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U:\COMUM\Electricidade\Normas complementares do SE\Normas 2024\Operadores Regulados\2_Consulta interessados\04_CI xx-2024_Encerramento\Anx Instrução ERSE xx-2024\Limpas\E-REDES\"/>
    </mc:Choice>
  </mc:AlternateContent>
  <xr:revisionPtr revIDLastSave="0" documentId="13_ncr:1_{E768B36F-0F68-4823-BA2B-F6CC8201B01D}" xr6:coauthVersionLast="47" xr6:coauthVersionMax="47" xr10:uidLastSave="{00000000-0000-0000-0000-000000000000}"/>
  <bookViews>
    <workbookView xWindow="-120" yWindow="-120" windowWidth="29040" windowHeight="17790" tabRatio="902" firstSheet="23" activeTab="31" xr2:uid="{00000000-000D-0000-FFFF-FFFF00000000}"/>
  </bookViews>
  <sheets>
    <sheet name="Índice" sheetId="1" r:id="rId1"/>
    <sheet name="Capa Actividades Reguladas" sheetId="6" r:id="rId2"/>
    <sheet name="N4-01-Reg - Balanço" sheetId="64" r:id="rId3"/>
    <sheet name="N4-02-Reg - DR Operacional" sheetId="7" r:id="rId4"/>
    <sheet name="Capa Atividades e NT" sheetId="13" r:id="rId5"/>
    <sheet name="N4-03-DEE - DR Operacional" sheetId="14" r:id="rId6"/>
    <sheet name="N4-04-CVAT - DR Operacional" sheetId="15" r:id="rId7"/>
    <sheet name="N4-05-Reg - Vendas" sheetId="16" r:id="rId8"/>
    <sheet name="N4-06-DEE - Custos_exploração" sheetId="17" r:id="rId9"/>
    <sheet name="N4-07-DEE - FSE" sheetId="18" r:id="rId10"/>
    <sheet name="N4-08-DEE - Pessoal" sheetId="19" r:id="rId11"/>
    <sheet name="N4-09-DEE - Custos O&amp;M" sheetId="20" r:id="rId12"/>
    <sheet name="N4-10-DV - Investimento" sheetId="21" r:id="rId13"/>
    <sheet name="N4-10A-DV - Investimento Aux" sheetId="53" r:id="rId14"/>
    <sheet name="N4-11-DV - Imob Curso" sheetId="54" r:id="rId15"/>
    <sheet name="N4-11A-DV - Imob Curso Aux" sheetId="55" r:id="rId16"/>
    <sheet name="N4-12_1-DV - Imob Exploração" sheetId="46" r:id="rId17"/>
    <sheet name="N4-12A_1-DV- Imob Exploraç Aux" sheetId="56" r:id="rId18"/>
    <sheet name="N4-12_2-DV - Imob Exploração" sheetId="58" r:id="rId19"/>
    <sheet name="N4-12A_2-DV- Imob Exploraç. Aux" sheetId="59" r:id="rId20"/>
    <sheet name="N4-13_1-DV - Amortiz Imobiliz" sheetId="31" r:id="rId21"/>
    <sheet name="N4-13A-1DV - Amortiz Imobil Aux" sheetId="57" r:id="rId22"/>
    <sheet name="N4-13_2-DV - Amortiz Imobili" sheetId="60" r:id="rId23"/>
    <sheet name="N4-13A-_2-DV - Amortiz Imob Aux" sheetId="61" r:id="rId24"/>
    <sheet name="N4-14-DEE -  Ativos" sheetId="48" r:id="rId25"/>
    <sheet name="N4-15-DV - Balanço Energia" sheetId="62" r:id="rId26"/>
    <sheet name="Capa Informação Estatística" sheetId="33" r:id="rId27"/>
    <sheet name="N4-16-DV - Clientes" sheetId="35" r:id="rId28"/>
    <sheet name="N4-17-DEE - Efetivos" sheetId="36" r:id="rId29"/>
    <sheet name="N4-18-DEE - Ind  custos" sheetId="43" r:id="rId30"/>
    <sheet name="N4-19-CVAT_MCT" sheetId="52" r:id="rId31"/>
    <sheet name="N4-20-DEE - ZLT" sheetId="63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</externalReferences>
  <definedNames>
    <definedName name="\0" localSheetId="2">#REF!</definedName>
    <definedName name="\0" localSheetId="15">#REF!</definedName>
    <definedName name="\0" localSheetId="17">#REF!</definedName>
    <definedName name="\0" localSheetId="19">#REF!</definedName>
    <definedName name="\0" localSheetId="23">#REF!</definedName>
    <definedName name="\0" localSheetId="21">#REF!</definedName>
    <definedName name="\0">#REF!</definedName>
    <definedName name="\a" localSheetId="2">#REF!</definedName>
    <definedName name="\a" localSheetId="13">#REF!</definedName>
    <definedName name="\a" localSheetId="25">#REF!</definedName>
    <definedName name="\a" localSheetId="30">#REF!</definedName>
    <definedName name="\a" localSheetId="31">#REF!</definedName>
    <definedName name="\a">#REF!</definedName>
    <definedName name="\b" localSheetId="2">#REF!</definedName>
    <definedName name="\b">#REF!</definedName>
    <definedName name="\c" localSheetId="2">#REF!</definedName>
    <definedName name="\c">#REF!</definedName>
    <definedName name="\g" localSheetId="2">#REF!</definedName>
    <definedName name="\g" localSheetId="25">#REF!</definedName>
    <definedName name="\g">#REF!</definedName>
    <definedName name="\i" localSheetId="2">#REF!</definedName>
    <definedName name="\i">#REF!</definedName>
    <definedName name="\m" localSheetId="2">#REF!</definedName>
    <definedName name="\m">#REF!</definedName>
    <definedName name="\p" localSheetId="2">#REF!</definedName>
    <definedName name="\p" localSheetId="25">#REF!</definedName>
    <definedName name="\p">#REF!</definedName>
    <definedName name="___________________________________________________________________DAT1" localSheetId="25">'[1]Todas OT e o valor'!#REF!</definedName>
    <definedName name="___________________________________________________________________DAT1">'[1]Todas OT e o valor'!#REF!</definedName>
    <definedName name="__________________________________________________________________DAT1" localSheetId="25">'[1]Todas OT e o valor'!#REF!</definedName>
    <definedName name="__________________________________________________________________DAT1">'[1]Todas OT e o valor'!#REF!</definedName>
    <definedName name="_________________________________________________________________DAT1" localSheetId="25">'[1]Todas OT e o valor'!#REF!</definedName>
    <definedName name="_________________________________________________________________DAT1">'[1]Todas OT e o valor'!#REF!</definedName>
    <definedName name="________________________________________________________________DAT1" localSheetId="25">'[1]Todas OT e o valor'!#REF!</definedName>
    <definedName name="________________________________________________________________DAT1">'[1]Todas OT e o valor'!#REF!</definedName>
    <definedName name="_______________________________________________________________DAT1" localSheetId="25">'[1]Todas OT e o valor'!#REF!</definedName>
    <definedName name="_______________________________________________________________DAT1">'[1]Todas OT e o valor'!#REF!</definedName>
    <definedName name="______________________________________________________________DAT1" localSheetId="25">'[1]Todas OT e o valor'!#REF!</definedName>
    <definedName name="______________________________________________________________DAT1">'[1]Todas OT e o valor'!#REF!</definedName>
    <definedName name="_____________________________________________________________DAT1" localSheetId="25">'[1]Todas OT e o valor'!#REF!</definedName>
    <definedName name="_____________________________________________________________DAT1">'[1]Todas OT e o valor'!#REF!</definedName>
    <definedName name="____________________________________________________________DAT1" localSheetId="25">'[1]Todas OT e o valor'!#REF!</definedName>
    <definedName name="____________________________________________________________DAT1">'[1]Todas OT e o valor'!#REF!</definedName>
    <definedName name="___________________________________________________________DAT1" localSheetId="25">'[1]Todas OT e o valor'!#REF!</definedName>
    <definedName name="___________________________________________________________DAT1">'[1]Todas OT e o valor'!#REF!</definedName>
    <definedName name="__________________________________________________________DAT1" localSheetId="25">'[1]Todas OT e o valor'!#REF!</definedName>
    <definedName name="__________________________________________________________DAT1">'[1]Todas OT e o valor'!#REF!</definedName>
    <definedName name="_________________________________________________________DAT1" localSheetId="25">'[1]Todas OT e o valor'!#REF!</definedName>
    <definedName name="_________________________________________________________DAT1">'[1]Todas OT e o valor'!#REF!</definedName>
    <definedName name="________________________________________________________DAT1" localSheetId="25">'[1]Todas OT e o valor'!#REF!</definedName>
    <definedName name="________________________________________________________DAT1">'[1]Todas OT e o valor'!#REF!</definedName>
    <definedName name="_______________________________________________________DAT1" localSheetId="25">'[1]Todas OT e o valor'!#REF!</definedName>
    <definedName name="_______________________________________________________DAT1">'[1]Todas OT e o valor'!#REF!</definedName>
    <definedName name="______________________________________________________DAT1" localSheetId="25">'[1]Todas OT e o valor'!#REF!</definedName>
    <definedName name="______________________________________________________DAT1">'[1]Todas OT e o valor'!#REF!</definedName>
    <definedName name="______________________________________________________DAT32" localSheetId="25">'[2]OT´s Não Liquidadas 2006'!#REF!</definedName>
    <definedName name="______________________________________________________DAT32">'[2]OT´s Não Liquidadas 2006'!#REF!</definedName>
    <definedName name="______________________________________________________DAT33" localSheetId="25">'[2]OT´s Não Liquidadas 2006'!#REF!</definedName>
    <definedName name="______________________________________________________DAT33">'[2]OT´s Não Liquidadas 2006'!#REF!</definedName>
    <definedName name="______________________________________________________DAT34" localSheetId="25">'[2]OT´s Não Liquidadas 2006'!#REF!</definedName>
    <definedName name="______________________________________________________DAT34">'[2]OT´s Não Liquidadas 2006'!#REF!</definedName>
    <definedName name="______________________________________________________DAT35" localSheetId="25">'[2]OT´s Não Liquidadas 2006'!#REF!</definedName>
    <definedName name="______________________________________________________DAT35">'[2]OT´s Não Liquidadas 2006'!#REF!</definedName>
    <definedName name="______________________________________________________DAT36" localSheetId="25">'[2]OT´s Não Liquidadas 2006'!#REF!</definedName>
    <definedName name="______________________________________________________DAT36">'[2]OT´s Não Liquidadas 2006'!#REF!</definedName>
    <definedName name="_____________________________________________________DAT1" localSheetId="25">'[1]Todas OT e o valor'!#REF!</definedName>
    <definedName name="_____________________________________________________DAT1">'[1]Todas OT e o valor'!#REF!</definedName>
    <definedName name="_____________________________________________________DAT32" localSheetId="25">'[2]OT´s Não Liquidadas 2006'!#REF!</definedName>
    <definedName name="_____________________________________________________DAT32">'[2]OT´s Não Liquidadas 2006'!#REF!</definedName>
    <definedName name="_____________________________________________________DAT33" localSheetId="25">'[2]OT´s Não Liquidadas 2006'!#REF!</definedName>
    <definedName name="_____________________________________________________DAT33">'[2]OT´s Não Liquidadas 2006'!#REF!</definedName>
    <definedName name="_____________________________________________________DAT34" localSheetId="25">'[2]OT´s Não Liquidadas 2006'!#REF!</definedName>
    <definedName name="_____________________________________________________DAT34">'[2]OT´s Não Liquidadas 2006'!#REF!</definedName>
    <definedName name="_____________________________________________________DAT35" localSheetId="25">'[2]OT´s Não Liquidadas 2006'!#REF!</definedName>
    <definedName name="_____________________________________________________DAT35">'[2]OT´s Não Liquidadas 2006'!#REF!</definedName>
    <definedName name="_____________________________________________________DAT36" localSheetId="25">'[2]OT´s Não Liquidadas 2006'!#REF!</definedName>
    <definedName name="_____________________________________________________DAT36">'[2]OT´s Não Liquidadas 2006'!#REF!</definedName>
    <definedName name="____________________________________________________DAT1" localSheetId="25">[3]Zam!#REF!</definedName>
    <definedName name="____________________________________________________DAT1">[3]Zam!#REF!</definedName>
    <definedName name="____________________________________________________DAT16" localSheetId="25">[3]Zam!#REF!</definedName>
    <definedName name="____________________________________________________DAT16">[3]Zam!#REF!</definedName>
    <definedName name="____________________________________________________DAT17" localSheetId="25">[3]Zam!#REF!</definedName>
    <definedName name="____________________________________________________DAT17">[3]Zam!#REF!</definedName>
    <definedName name="____________________________________________________DAT18" localSheetId="25">[3]Zam!#REF!</definedName>
    <definedName name="____________________________________________________DAT18">[3]Zam!#REF!</definedName>
    <definedName name="____________________________________________________DAT19" localSheetId="25">[3]Zam!#REF!</definedName>
    <definedName name="____________________________________________________DAT19">[3]Zam!#REF!</definedName>
    <definedName name="____________________________________________________DAT2" localSheetId="25">[3]Zam!#REF!</definedName>
    <definedName name="____________________________________________________DAT2">[3]Zam!#REF!</definedName>
    <definedName name="____________________________________________________DAT20" localSheetId="25">[3]Zam!#REF!</definedName>
    <definedName name="____________________________________________________DAT20">[3]Zam!#REF!</definedName>
    <definedName name="____________________________________________________DAT21" localSheetId="25">[3]Zam!#REF!</definedName>
    <definedName name="____________________________________________________DAT21">[3]Zam!#REF!</definedName>
    <definedName name="____________________________________________________DAT22" localSheetId="25">[3]Zam!#REF!</definedName>
    <definedName name="____________________________________________________DAT22">[3]Zam!#REF!</definedName>
    <definedName name="____________________________________________________DAT23" localSheetId="25">[3]Zam!#REF!</definedName>
    <definedName name="____________________________________________________DAT23">[3]Zam!#REF!</definedName>
    <definedName name="____________________________________________________DAT32" localSheetId="25">'[2]OT´s Não Liquidadas 2006'!#REF!</definedName>
    <definedName name="____________________________________________________DAT32">'[2]OT´s Não Liquidadas 2006'!#REF!</definedName>
    <definedName name="____________________________________________________DAT33" localSheetId="25">'[2]OT´s Não Liquidadas 2006'!#REF!</definedName>
    <definedName name="____________________________________________________DAT33">'[2]OT´s Não Liquidadas 2006'!#REF!</definedName>
    <definedName name="____________________________________________________DAT34" localSheetId="25">'[2]OT´s Não Liquidadas 2006'!#REF!</definedName>
    <definedName name="____________________________________________________DAT34">'[2]OT´s Não Liquidadas 2006'!#REF!</definedName>
    <definedName name="____________________________________________________DAT35" localSheetId="25">'[2]OT´s Não Liquidadas 2006'!#REF!</definedName>
    <definedName name="____________________________________________________DAT35">'[2]OT´s Não Liquidadas 2006'!#REF!</definedName>
    <definedName name="____________________________________________________DAT36" localSheetId="25">'[2]OT´s Não Liquidadas 2006'!#REF!</definedName>
    <definedName name="____________________________________________________DAT36">'[2]OT´s Não Liquidadas 2006'!#REF!</definedName>
    <definedName name="___________________________________________________DAT1" localSheetId="25">'[1]Todas OT e o valor'!#REF!</definedName>
    <definedName name="___________________________________________________DAT1">'[1]Todas OT e o valor'!#REF!</definedName>
    <definedName name="___________________________________________________DAT32" localSheetId="25">'[2]OT´s Não Liquidadas 2006'!#REF!</definedName>
    <definedName name="___________________________________________________DAT32">'[2]OT´s Não Liquidadas 2006'!#REF!</definedName>
    <definedName name="___________________________________________________DAT33" localSheetId="25">'[2]OT´s Não Liquidadas 2006'!#REF!</definedName>
    <definedName name="___________________________________________________DAT33">'[2]OT´s Não Liquidadas 2006'!#REF!</definedName>
    <definedName name="___________________________________________________DAT34" localSheetId="25">'[2]OT´s Não Liquidadas 2006'!#REF!</definedName>
    <definedName name="___________________________________________________DAT34">'[2]OT´s Não Liquidadas 2006'!#REF!</definedName>
    <definedName name="___________________________________________________DAT35" localSheetId="25">'[2]OT´s Não Liquidadas 2006'!#REF!</definedName>
    <definedName name="___________________________________________________DAT35">'[2]OT´s Não Liquidadas 2006'!#REF!</definedName>
    <definedName name="___________________________________________________DAT36" localSheetId="25">'[2]OT´s Não Liquidadas 2006'!#REF!</definedName>
    <definedName name="___________________________________________________DAT36">'[2]OT´s Não Liquidadas 2006'!#REF!</definedName>
    <definedName name="__________________________________________________DAT1" localSheetId="25">[3]Zam!#REF!</definedName>
    <definedName name="__________________________________________________DAT1">[3]Zam!#REF!</definedName>
    <definedName name="__________________________________________________DAT16" localSheetId="25">[3]Zam!#REF!</definedName>
    <definedName name="__________________________________________________DAT16">[3]Zam!#REF!</definedName>
    <definedName name="__________________________________________________DAT17" localSheetId="25">[3]Zam!#REF!</definedName>
    <definedName name="__________________________________________________DAT17">[3]Zam!#REF!</definedName>
    <definedName name="__________________________________________________DAT18" localSheetId="25">[3]Zam!#REF!</definedName>
    <definedName name="__________________________________________________DAT18">[3]Zam!#REF!</definedName>
    <definedName name="__________________________________________________DAT19" localSheetId="25">[3]Zam!#REF!</definedName>
    <definedName name="__________________________________________________DAT19">[3]Zam!#REF!</definedName>
    <definedName name="__________________________________________________DAT2" localSheetId="25">[3]Zam!#REF!</definedName>
    <definedName name="__________________________________________________DAT2">[3]Zam!#REF!</definedName>
    <definedName name="__________________________________________________DAT20" localSheetId="25">[3]Zam!#REF!</definedName>
    <definedName name="__________________________________________________DAT20">[3]Zam!#REF!</definedName>
    <definedName name="__________________________________________________DAT21" localSheetId="25">[3]Zam!#REF!</definedName>
    <definedName name="__________________________________________________DAT21">[3]Zam!#REF!</definedName>
    <definedName name="__________________________________________________DAT22" localSheetId="25">[3]Zam!#REF!</definedName>
    <definedName name="__________________________________________________DAT22">[3]Zam!#REF!</definedName>
    <definedName name="__________________________________________________DAT23" localSheetId="25">[3]Zam!#REF!</definedName>
    <definedName name="__________________________________________________DAT23">[3]Zam!#REF!</definedName>
    <definedName name="__________________________________________________DAT32" localSheetId="25">'[2]OT´s Não Liquidadas 2006'!#REF!</definedName>
    <definedName name="__________________________________________________DAT32">'[2]OT´s Não Liquidadas 2006'!#REF!</definedName>
    <definedName name="__________________________________________________DAT33" localSheetId="25">'[2]OT´s Não Liquidadas 2006'!#REF!</definedName>
    <definedName name="__________________________________________________DAT33">'[2]OT´s Não Liquidadas 2006'!#REF!</definedName>
    <definedName name="__________________________________________________DAT34" localSheetId="25">'[2]OT´s Não Liquidadas 2006'!#REF!</definedName>
    <definedName name="__________________________________________________DAT34">'[2]OT´s Não Liquidadas 2006'!#REF!</definedName>
    <definedName name="__________________________________________________DAT35" localSheetId="25">'[2]OT´s Não Liquidadas 2006'!#REF!</definedName>
    <definedName name="__________________________________________________DAT35">'[2]OT´s Não Liquidadas 2006'!#REF!</definedName>
    <definedName name="__________________________________________________DAT36" localSheetId="25">'[2]OT´s Não Liquidadas 2006'!#REF!</definedName>
    <definedName name="__________________________________________________DAT36">'[2]OT´s Não Liquidadas 2006'!#REF!</definedName>
    <definedName name="_________________________________________________DAT1" localSheetId="25">[4]Zam!#REF!</definedName>
    <definedName name="_________________________________________________DAT1">[4]Zam!#REF!</definedName>
    <definedName name="_________________________________________________DAT16" localSheetId="25">[4]Zam!#REF!</definedName>
    <definedName name="_________________________________________________DAT16">[4]Zam!#REF!</definedName>
    <definedName name="_________________________________________________DAT17" localSheetId="25">[4]Zam!#REF!</definedName>
    <definedName name="_________________________________________________DAT17">[4]Zam!#REF!</definedName>
    <definedName name="_________________________________________________DAT18" localSheetId="25">[4]Zam!#REF!</definedName>
    <definedName name="_________________________________________________DAT18">[4]Zam!#REF!</definedName>
    <definedName name="_________________________________________________DAT19" localSheetId="25">[4]Zam!#REF!</definedName>
    <definedName name="_________________________________________________DAT19">[4]Zam!#REF!</definedName>
    <definedName name="_________________________________________________DAT2" localSheetId="25">[4]Zam!#REF!</definedName>
    <definedName name="_________________________________________________DAT2">[4]Zam!#REF!</definedName>
    <definedName name="_________________________________________________DAT20" localSheetId="25">[4]Zam!#REF!</definedName>
    <definedName name="_________________________________________________DAT20">[4]Zam!#REF!</definedName>
    <definedName name="_________________________________________________DAT21" localSheetId="25">[4]Zam!#REF!</definedName>
    <definedName name="_________________________________________________DAT21">[4]Zam!#REF!</definedName>
    <definedName name="_________________________________________________DAT22" localSheetId="25">[4]Zam!#REF!</definedName>
    <definedName name="_________________________________________________DAT22">[4]Zam!#REF!</definedName>
    <definedName name="_________________________________________________DAT23" localSheetId="25">[4]Zam!#REF!</definedName>
    <definedName name="_________________________________________________DAT23">[4]Zam!#REF!</definedName>
    <definedName name="_________________________________________________DAT32" localSheetId="25">'[2]OT´s Não Liquidadas 2006'!#REF!</definedName>
    <definedName name="_________________________________________________DAT32">'[2]OT´s Não Liquidadas 2006'!#REF!</definedName>
    <definedName name="_________________________________________________DAT33" localSheetId="25">'[2]OT´s Não Liquidadas 2006'!#REF!</definedName>
    <definedName name="_________________________________________________DAT33">'[2]OT´s Não Liquidadas 2006'!#REF!</definedName>
    <definedName name="_________________________________________________DAT34" localSheetId="25">'[2]OT´s Não Liquidadas 2006'!#REF!</definedName>
    <definedName name="_________________________________________________DAT34">'[2]OT´s Não Liquidadas 2006'!#REF!</definedName>
    <definedName name="_________________________________________________DAT35" localSheetId="25">'[2]OT´s Não Liquidadas 2006'!#REF!</definedName>
    <definedName name="_________________________________________________DAT35">'[2]OT´s Não Liquidadas 2006'!#REF!</definedName>
    <definedName name="_________________________________________________DAT36" localSheetId="25">'[2]OT´s Não Liquidadas 2006'!#REF!</definedName>
    <definedName name="_________________________________________________DAT36">'[2]OT´s Não Liquidadas 2006'!#REF!</definedName>
    <definedName name="________________________________________________DAT1" localSheetId="25">[3]Zam!#REF!</definedName>
    <definedName name="________________________________________________DAT1">[3]Zam!#REF!</definedName>
    <definedName name="________________________________________________DAT16" localSheetId="25">[3]Zam!#REF!</definedName>
    <definedName name="________________________________________________DAT16">[3]Zam!#REF!</definedName>
    <definedName name="________________________________________________DAT17" localSheetId="25">[3]Zam!#REF!</definedName>
    <definedName name="________________________________________________DAT17">[3]Zam!#REF!</definedName>
    <definedName name="________________________________________________DAT18" localSheetId="25">[3]Zam!#REF!</definedName>
    <definedName name="________________________________________________DAT18">[3]Zam!#REF!</definedName>
    <definedName name="________________________________________________DAT19" localSheetId="25">[3]Zam!#REF!</definedName>
    <definedName name="________________________________________________DAT19">[3]Zam!#REF!</definedName>
    <definedName name="________________________________________________DAT2" localSheetId="25">[3]Zam!#REF!</definedName>
    <definedName name="________________________________________________DAT2">[3]Zam!#REF!</definedName>
    <definedName name="________________________________________________DAT20" localSheetId="25">[3]Zam!#REF!</definedName>
    <definedName name="________________________________________________DAT20">[3]Zam!#REF!</definedName>
    <definedName name="________________________________________________DAT21" localSheetId="25">[3]Zam!#REF!</definedName>
    <definedName name="________________________________________________DAT21">[3]Zam!#REF!</definedName>
    <definedName name="________________________________________________DAT22" localSheetId="25">[3]Zam!#REF!</definedName>
    <definedName name="________________________________________________DAT22">[3]Zam!#REF!</definedName>
    <definedName name="________________________________________________DAT23" localSheetId="25">[3]Zam!#REF!</definedName>
    <definedName name="________________________________________________DAT23">[3]Zam!#REF!</definedName>
    <definedName name="________________________________________________DAT32" localSheetId="25">'[2]OT´s Não Liquidadas 2006'!#REF!</definedName>
    <definedName name="________________________________________________DAT32">'[2]OT´s Não Liquidadas 2006'!#REF!</definedName>
    <definedName name="________________________________________________DAT33" localSheetId="25">'[2]OT´s Não Liquidadas 2006'!#REF!</definedName>
    <definedName name="________________________________________________DAT33">'[2]OT´s Não Liquidadas 2006'!#REF!</definedName>
    <definedName name="________________________________________________DAT34" localSheetId="25">'[2]OT´s Não Liquidadas 2006'!#REF!</definedName>
    <definedName name="________________________________________________DAT34">'[2]OT´s Não Liquidadas 2006'!#REF!</definedName>
    <definedName name="________________________________________________DAT35" localSheetId="25">'[2]OT´s Não Liquidadas 2006'!#REF!</definedName>
    <definedName name="________________________________________________DAT35">'[2]OT´s Não Liquidadas 2006'!#REF!</definedName>
    <definedName name="________________________________________________DAT36" localSheetId="25">'[2]OT´s Não Liquidadas 2006'!#REF!</definedName>
    <definedName name="________________________________________________DAT36">'[2]OT´s Não Liquidadas 2006'!#REF!</definedName>
    <definedName name="_______________________________________________DAT1" localSheetId="25">[3]Zam!#REF!</definedName>
    <definedName name="_______________________________________________DAT1">[3]Zam!#REF!</definedName>
    <definedName name="_______________________________________________DAT16" localSheetId="25">[3]Zam!#REF!</definedName>
    <definedName name="_______________________________________________DAT16">[3]Zam!#REF!</definedName>
    <definedName name="_______________________________________________DAT17" localSheetId="25">[3]Zam!#REF!</definedName>
    <definedName name="_______________________________________________DAT17">[3]Zam!#REF!</definedName>
    <definedName name="_______________________________________________DAT18" localSheetId="25">[3]Zam!#REF!</definedName>
    <definedName name="_______________________________________________DAT18">[3]Zam!#REF!</definedName>
    <definedName name="_______________________________________________DAT19" localSheetId="25">[3]Zam!#REF!</definedName>
    <definedName name="_______________________________________________DAT19">[3]Zam!#REF!</definedName>
    <definedName name="_______________________________________________DAT2" localSheetId="25">[3]Zam!#REF!</definedName>
    <definedName name="_______________________________________________DAT2">[3]Zam!#REF!</definedName>
    <definedName name="_______________________________________________DAT20" localSheetId="25">[3]Zam!#REF!</definedName>
    <definedName name="_______________________________________________DAT20">[3]Zam!#REF!</definedName>
    <definedName name="_______________________________________________DAT21" localSheetId="25">[3]Zam!#REF!</definedName>
    <definedName name="_______________________________________________DAT21">[3]Zam!#REF!</definedName>
    <definedName name="_______________________________________________DAT22" localSheetId="25">[3]Zam!#REF!</definedName>
    <definedName name="_______________________________________________DAT22">[3]Zam!#REF!</definedName>
    <definedName name="_______________________________________________DAT23" localSheetId="25">[3]Zam!#REF!</definedName>
    <definedName name="_______________________________________________DAT23">[3]Zam!#REF!</definedName>
    <definedName name="_______________________________________________DAT32" localSheetId="25">'[2]OT´s Não Liquidadas 2006'!#REF!</definedName>
    <definedName name="_______________________________________________DAT32">'[2]OT´s Não Liquidadas 2006'!#REF!</definedName>
    <definedName name="_______________________________________________DAT33" localSheetId="25">'[2]OT´s Não Liquidadas 2006'!#REF!</definedName>
    <definedName name="_______________________________________________DAT33">'[2]OT´s Não Liquidadas 2006'!#REF!</definedName>
    <definedName name="_______________________________________________DAT34" localSheetId="25">'[2]OT´s Não Liquidadas 2006'!#REF!</definedName>
    <definedName name="_______________________________________________DAT34">'[2]OT´s Não Liquidadas 2006'!#REF!</definedName>
    <definedName name="_______________________________________________DAT35" localSheetId="25">'[2]OT´s Não Liquidadas 2006'!#REF!</definedName>
    <definedName name="_______________________________________________DAT35">'[2]OT´s Não Liquidadas 2006'!#REF!</definedName>
    <definedName name="_______________________________________________DAT36" localSheetId="25">'[2]OT´s Não Liquidadas 2006'!#REF!</definedName>
    <definedName name="_______________________________________________DAT36">'[2]OT´s Não Liquidadas 2006'!#REF!</definedName>
    <definedName name="______________________________________________DAT1" localSheetId="25">[3]Zam!#REF!</definedName>
    <definedName name="______________________________________________DAT1">[3]Zam!#REF!</definedName>
    <definedName name="______________________________________________DAT16" localSheetId="25">[3]Zam!#REF!</definedName>
    <definedName name="______________________________________________DAT16">[3]Zam!#REF!</definedName>
    <definedName name="______________________________________________DAT17" localSheetId="25">[3]Zam!#REF!</definedName>
    <definedName name="______________________________________________DAT17">[3]Zam!#REF!</definedName>
    <definedName name="______________________________________________DAT18" localSheetId="25">[3]Zam!#REF!</definedName>
    <definedName name="______________________________________________DAT18">[3]Zam!#REF!</definedName>
    <definedName name="______________________________________________DAT19" localSheetId="25">[3]Zam!#REF!</definedName>
    <definedName name="______________________________________________DAT19">[3]Zam!#REF!</definedName>
    <definedName name="______________________________________________DAT2" localSheetId="25">[3]Zam!#REF!</definedName>
    <definedName name="______________________________________________DAT2">[3]Zam!#REF!</definedName>
    <definedName name="______________________________________________DAT20" localSheetId="25">[3]Zam!#REF!</definedName>
    <definedName name="______________________________________________DAT20">[3]Zam!#REF!</definedName>
    <definedName name="______________________________________________DAT21" localSheetId="25">[3]Zam!#REF!</definedName>
    <definedName name="______________________________________________DAT21">[3]Zam!#REF!</definedName>
    <definedName name="______________________________________________DAT22" localSheetId="25">[3]Zam!#REF!</definedName>
    <definedName name="______________________________________________DAT22">[3]Zam!#REF!</definedName>
    <definedName name="______________________________________________DAT23" localSheetId="25">[3]Zam!#REF!</definedName>
    <definedName name="______________________________________________DAT23">[3]Zam!#REF!</definedName>
    <definedName name="______________________________________________DAT32" localSheetId="25">'[2]OT´s Não Liquidadas 2006'!#REF!</definedName>
    <definedName name="______________________________________________DAT32">'[2]OT´s Não Liquidadas 2006'!#REF!</definedName>
    <definedName name="______________________________________________DAT33" localSheetId="25">'[2]OT´s Não Liquidadas 2006'!#REF!</definedName>
    <definedName name="______________________________________________DAT33">'[2]OT´s Não Liquidadas 2006'!#REF!</definedName>
    <definedName name="______________________________________________DAT34" localSheetId="25">'[2]OT´s Não Liquidadas 2006'!#REF!</definedName>
    <definedName name="______________________________________________DAT34">'[2]OT´s Não Liquidadas 2006'!#REF!</definedName>
    <definedName name="______________________________________________DAT35" localSheetId="25">'[2]OT´s Não Liquidadas 2006'!#REF!</definedName>
    <definedName name="______________________________________________DAT35">'[2]OT´s Não Liquidadas 2006'!#REF!</definedName>
    <definedName name="______________________________________________DAT36" localSheetId="25">'[2]OT´s Não Liquidadas 2006'!#REF!</definedName>
    <definedName name="______________________________________________DAT36">'[2]OT´s Não Liquidadas 2006'!#REF!</definedName>
    <definedName name="_____________________________________________DAT1" localSheetId="25">[3]Zam!#REF!</definedName>
    <definedName name="_____________________________________________DAT1">[3]Zam!#REF!</definedName>
    <definedName name="_____________________________________________DAT16" localSheetId="25">[3]Zam!#REF!</definedName>
    <definedName name="_____________________________________________DAT16">[3]Zam!#REF!</definedName>
    <definedName name="_____________________________________________DAT17" localSheetId="25">[3]Zam!#REF!</definedName>
    <definedName name="_____________________________________________DAT17">[3]Zam!#REF!</definedName>
    <definedName name="_____________________________________________DAT18" localSheetId="25">[3]Zam!#REF!</definedName>
    <definedName name="_____________________________________________DAT18">[3]Zam!#REF!</definedName>
    <definedName name="_____________________________________________DAT19" localSheetId="25">[3]Zam!#REF!</definedName>
    <definedName name="_____________________________________________DAT19">[3]Zam!#REF!</definedName>
    <definedName name="_____________________________________________DAT2" localSheetId="25">[3]Zam!#REF!</definedName>
    <definedName name="_____________________________________________DAT2">[3]Zam!#REF!</definedName>
    <definedName name="_____________________________________________DAT20" localSheetId="25">[3]Zam!#REF!</definedName>
    <definedName name="_____________________________________________DAT20">[3]Zam!#REF!</definedName>
    <definedName name="_____________________________________________DAT21" localSheetId="25">[3]Zam!#REF!</definedName>
    <definedName name="_____________________________________________DAT21">[3]Zam!#REF!</definedName>
    <definedName name="_____________________________________________DAT22" localSheetId="25">[3]Zam!#REF!</definedName>
    <definedName name="_____________________________________________DAT22">[3]Zam!#REF!</definedName>
    <definedName name="_____________________________________________DAT23" localSheetId="25">[3]Zam!#REF!</definedName>
    <definedName name="_____________________________________________DAT23">[3]Zam!#REF!</definedName>
    <definedName name="_____________________________________________DAT32" localSheetId="25">'[5]OT´s Não Liquidadas 2006'!#REF!</definedName>
    <definedName name="_____________________________________________DAT32">'[5]OT´s Não Liquidadas 2006'!#REF!</definedName>
    <definedName name="_____________________________________________DAT33" localSheetId="25">'[5]OT´s Não Liquidadas 2006'!#REF!</definedName>
    <definedName name="_____________________________________________DAT33">'[5]OT´s Não Liquidadas 2006'!#REF!</definedName>
    <definedName name="_____________________________________________DAT34" localSheetId="25">'[5]OT´s Não Liquidadas 2006'!#REF!</definedName>
    <definedName name="_____________________________________________DAT34">'[5]OT´s Não Liquidadas 2006'!#REF!</definedName>
    <definedName name="_____________________________________________DAT35" localSheetId="25">'[5]OT´s Não Liquidadas 2006'!#REF!</definedName>
    <definedName name="_____________________________________________DAT35">'[5]OT´s Não Liquidadas 2006'!#REF!</definedName>
    <definedName name="_____________________________________________DAT36" localSheetId="25">'[5]OT´s Não Liquidadas 2006'!#REF!</definedName>
    <definedName name="_____________________________________________DAT36">'[5]OT´s Não Liquidadas 2006'!#REF!</definedName>
    <definedName name="_____________________________________________DAT4" localSheetId="25">'[6]Base Secção Pessoal'!#REF!</definedName>
    <definedName name="_____________________________________________DAT4">'[6]Base Secção Pessoal'!#REF!</definedName>
    <definedName name="_____________________________________________DAT5" localSheetId="25">'[6]Base Secção Pessoal'!#REF!</definedName>
    <definedName name="_____________________________________________DAT5">'[6]Base Secção Pessoal'!#REF!</definedName>
    <definedName name="_____________________________________________DAT6" localSheetId="25">'[7]base secçao pessoal'!#REF!</definedName>
    <definedName name="_____________________________________________DAT6">'[7]base secçao pessoal'!#REF!</definedName>
    <definedName name="_____________________________________________DAT7" localSheetId="25">'[7]base secçao pessoal'!#REF!</definedName>
    <definedName name="_____________________________________________DAT7">'[7]base secçao pessoal'!#REF!</definedName>
    <definedName name="_____________________________________________DAT9" localSheetId="25">'[8]Base Secção Pessoal'!#REF!</definedName>
    <definedName name="_____________________________________________DAT9">'[8]Base Secção Pessoal'!#REF!</definedName>
    <definedName name="____________________________________________DAT1" localSheetId="25">[3]Zam!#REF!</definedName>
    <definedName name="____________________________________________DAT1">[3]Zam!#REF!</definedName>
    <definedName name="____________________________________________DAT16" localSheetId="25">[3]Zam!#REF!</definedName>
    <definedName name="____________________________________________DAT16">[3]Zam!#REF!</definedName>
    <definedName name="____________________________________________DAT17" localSheetId="25">[3]Zam!#REF!</definedName>
    <definedName name="____________________________________________DAT17">[3]Zam!#REF!</definedName>
    <definedName name="____________________________________________DAT18" localSheetId="25">[3]Zam!#REF!</definedName>
    <definedName name="____________________________________________DAT18">[3]Zam!#REF!</definedName>
    <definedName name="____________________________________________DAT19" localSheetId="25">[3]Zam!#REF!</definedName>
    <definedName name="____________________________________________DAT19">[3]Zam!#REF!</definedName>
    <definedName name="____________________________________________DAT2" localSheetId="25">[3]Zam!#REF!</definedName>
    <definedName name="____________________________________________DAT2">[3]Zam!#REF!</definedName>
    <definedName name="____________________________________________DAT20" localSheetId="25">[3]Zam!#REF!</definedName>
    <definedName name="____________________________________________DAT20">[3]Zam!#REF!</definedName>
    <definedName name="____________________________________________DAT21" localSheetId="25">[3]Zam!#REF!</definedName>
    <definedName name="____________________________________________DAT21">[3]Zam!#REF!</definedName>
    <definedName name="____________________________________________DAT22" localSheetId="25">[3]Zam!#REF!</definedName>
    <definedName name="____________________________________________DAT22">[3]Zam!#REF!</definedName>
    <definedName name="____________________________________________DAT23" localSheetId="25">[3]Zam!#REF!</definedName>
    <definedName name="____________________________________________DAT23">[3]Zam!#REF!</definedName>
    <definedName name="____________________________________________DAT32" localSheetId="25">'[2]OT´s Não Liquidadas 2006'!#REF!</definedName>
    <definedName name="____________________________________________DAT32">'[2]OT´s Não Liquidadas 2006'!#REF!</definedName>
    <definedName name="____________________________________________DAT33" localSheetId="25">'[2]OT´s Não Liquidadas 2006'!#REF!</definedName>
    <definedName name="____________________________________________DAT33">'[2]OT´s Não Liquidadas 2006'!#REF!</definedName>
    <definedName name="____________________________________________DAT34" localSheetId="25">'[2]OT´s Não Liquidadas 2006'!#REF!</definedName>
    <definedName name="____________________________________________DAT34">'[2]OT´s Não Liquidadas 2006'!#REF!</definedName>
    <definedName name="____________________________________________DAT35" localSheetId="25">'[2]OT´s Não Liquidadas 2006'!#REF!</definedName>
    <definedName name="____________________________________________DAT35">'[2]OT´s Não Liquidadas 2006'!#REF!</definedName>
    <definedName name="____________________________________________DAT36" localSheetId="25">'[2]OT´s Não Liquidadas 2006'!#REF!</definedName>
    <definedName name="____________________________________________DAT36">'[2]OT´s Não Liquidadas 2006'!#REF!</definedName>
    <definedName name="___________________________________________DAT1" localSheetId="25">[3]Zam!#REF!</definedName>
    <definedName name="___________________________________________DAT1">[3]Zam!#REF!</definedName>
    <definedName name="___________________________________________DAT16" localSheetId="25">[3]Zam!#REF!</definedName>
    <definedName name="___________________________________________DAT16">[3]Zam!#REF!</definedName>
    <definedName name="___________________________________________DAT17" localSheetId="25">[3]Zam!#REF!</definedName>
    <definedName name="___________________________________________DAT17">[3]Zam!#REF!</definedName>
    <definedName name="___________________________________________DAT18" localSheetId="25">[3]Zam!#REF!</definedName>
    <definedName name="___________________________________________DAT18">[3]Zam!#REF!</definedName>
    <definedName name="___________________________________________DAT19" localSheetId="25">[3]Zam!#REF!</definedName>
    <definedName name="___________________________________________DAT19">[3]Zam!#REF!</definedName>
    <definedName name="___________________________________________DAT2" localSheetId="25">[3]Zam!#REF!</definedName>
    <definedName name="___________________________________________DAT2">[3]Zam!#REF!</definedName>
    <definedName name="___________________________________________DAT20" localSheetId="25">[3]Zam!#REF!</definedName>
    <definedName name="___________________________________________DAT20">[3]Zam!#REF!</definedName>
    <definedName name="___________________________________________DAT21" localSheetId="25">[3]Zam!#REF!</definedName>
    <definedName name="___________________________________________DAT21">[3]Zam!#REF!</definedName>
    <definedName name="___________________________________________DAT22" localSheetId="25">[3]Zam!#REF!</definedName>
    <definedName name="___________________________________________DAT22">[3]Zam!#REF!</definedName>
    <definedName name="___________________________________________DAT23" localSheetId="25">[3]Zam!#REF!</definedName>
    <definedName name="___________________________________________DAT23">[3]Zam!#REF!</definedName>
    <definedName name="___________________________________________DAT32" localSheetId="25">'[5]OT´s Não Liquidadas 2006'!#REF!</definedName>
    <definedName name="___________________________________________DAT32">'[5]OT´s Não Liquidadas 2006'!#REF!</definedName>
    <definedName name="___________________________________________DAT33" localSheetId="25">'[5]OT´s Não Liquidadas 2006'!#REF!</definedName>
    <definedName name="___________________________________________DAT33">'[5]OT´s Não Liquidadas 2006'!#REF!</definedName>
    <definedName name="___________________________________________DAT34" localSheetId="25">'[5]OT´s Não Liquidadas 2006'!#REF!</definedName>
    <definedName name="___________________________________________DAT34">'[5]OT´s Não Liquidadas 2006'!#REF!</definedName>
    <definedName name="___________________________________________DAT35" localSheetId="25">'[5]OT´s Não Liquidadas 2006'!#REF!</definedName>
    <definedName name="___________________________________________DAT35">'[5]OT´s Não Liquidadas 2006'!#REF!</definedName>
    <definedName name="___________________________________________DAT36" localSheetId="25">'[5]OT´s Não Liquidadas 2006'!#REF!</definedName>
    <definedName name="___________________________________________DAT36">'[5]OT´s Não Liquidadas 2006'!#REF!</definedName>
    <definedName name="___________________________________________DAT4" localSheetId="25">'[6]Base Secção Pessoal'!#REF!</definedName>
    <definedName name="___________________________________________DAT4">'[6]Base Secção Pessoal'!#REF!</definedName>
    <definedName name="___________________________________________DAT5" localSheetId="25">'[6]Base Secção Pessoal'!#REF!</definedName>
    <definedName name="___________________________________________DAT5">'[6]Base Secção Pessoal'!#REF!</definedName>
    <definedName name="___________________________________________DAT6" localSheetId="25">'[7]base secçao pessoal'!#REF!</definedName>
    <definedName name="___________________________________________DAT6">'[7]base secçao pessoal'!#REF!</definedName>
    <definedName name="___________________________________________DAT7" localSheetId="25">'[7]base secçao pessoal'!#REF!</definedName>
    <definedName name="___________________________________________DAT7">'[7]base secçao pessoal'!#REF!</definedName>
    <definedName name="___________________________________________DAT9" localSheetId="25">'[8]Base Secção Pessoal'!#REF!</definedName>
    <definedName name="___________________________________________DAT9">'[8]Base Secção Pessoal'!#REF!</definedName>
    <definedName name="__________________________________________DAT1" localSheetId="25">[3]Zam!#REF!</definedName>
    <definedName name="__________________________________________DAT1">[3]Zam!#REF!</definedName>
    <definedName name="__________________________________________DAT16" localSheetId="25">[3]Zam!#REF!</definedName>
    <definedName name="__________________________________________DAT16">[3]Zam!#REF!</definedName>
    <definedName name="__________________________________________DAT17" localSheetId="25">[3]Zam!#REF!</definedName>
    <definedName name="__________________________________________DAT17">[3]Zam!#REF!</definedName>
    <definedName name="__________________________________________DAT18" localSheetId="25">[3]Zam!#REF!</definedName>
    <definedName name="__________________________________________DAT18">[3]Zam!#REF!</definedName>
    <definedName name="__________________________________________DAT19" localSheetId="25">[3]Zam!#REF!</definedName>
    <definedName name="__________________________________________DAT19">[3]Zam!#REF!</definedName>
    <definedName name="__________________________________________DAT2" localSheetId="25">[3]Zam!#REF!</definedName>
    <definedName name="__________________________________________DAT2">[3]Zam!#REF!</definedName>
    <definedName name="__________________________________________DAT20" localSheetId="25">[3]Zam!#REF!</definedName>
    <definedName name="__________________________________________DAT20">[3]Zam!#REF!</definedName>
    <definedName name="__________________________________________DAT21" localSheetId="25">[3]Zam!#REF!</definedName>
    <definedName name="__________________________________________DAT21">[3]Zam!#REF!</definedName>
    <definedName name="__________________________________________DAT22" localSheetId="25">[3]Zam!#REF!</definedName>
    <definedName name="__________________________________________DAT22">[3]Zam!#REF!</definedName>
    <definedName name="__________________________________________DAT23" localSheetId="25">[3]Zam!#REF!</definedName>
    <definedName name="__________________________________________DAT23">[3]Zam!#REF!</definedName>
    <definedName name="__________________________________________DAT32" localSheetId="25">'[9]OT´s Não Liquidadas 2006'!#REF!</definedName>
    <definedName name="__________________________________________DAT32">'[9]OT´s Não Liquidadas 2006'!#REF!</definedName>
    <definedName name="__________________________________________DAT33" localSheetId="25">'[9]OT´s Não Liquidadas 2006'!#REF!</definedName>
    <definedName name="__________________________________________DAT33">'[9]OT´s Não Liquidadas 2006'!#REF!</definedName>
    <definedName name="__________________________________________DAT34" localSheetId="25">'[9]OT´s Não Liquidadas 2006'!#REF!</definedName>
    <definedName name="__________________________________________DAT34">'[9]OT´s Não Liquidadas 2006'!#REF!</definedName>
    <definedName name="__________________________________________DAT35" localSheetId="25">'[9]OT´s Não Liquidadas 2006'!#REF!</definedName>
    <definedName name="__________________________________________DAT35">'[9]OT´s Não Liquidadas 2006'!#REF!</definedName>
    <definedName name="__________________________________________DAT36" localSheetId="25">'[9]OT´s Não Liquidadas 2006'!#REF!</definedName>
    <definedName name="__________________________________________DAT36">'[9]OT´s Não Liquidadas 2006'!#REF!</definedName>
    <definedName name="__________________________________________DAT4" localSheetId="25">'[10]Base Secção Pessoal'!#REF!</definedName>
    <definedName name="__________________________________________DAT4">'[10]Base Secção Pessoal'!#REF!</definedName>
    <definedName name="__________________________________________DAT5" localSheetId="25">'[10]Base Secção Pessoal'!#REF!</definedName>
    <definedName name="__________________________________________DAT5">'[10]Base Secção Pessoal'!#REF!</definedName>
    <definedName name="__________________________________________DAT6" localSheetId="25">'[11]Activos 31-12-2006'!#REF!</definedName>
    <definedName name="__________________________________________DAT6">'[11]Activos 31-12-2006'!#REF!</definedName>
    <definedName name="__________________________________________DAT7" localSheetId="25">'[11]Activos 31-12-2006'!#REF!</definedName>
    <definedName name="__________________________________________DAT7">'[11]Activos 31-12-2006'!#REF!</definedName>
    <definedName name="__________________________________________DAT9" localSheetId="25">'[12]Base Secção Pessoal'!#REF!</definedName>
    <definedName name="__________________________________________DAT9">'[12]Base Secção Pessoal'!#REF!</definedName>
    <definedName name="_________________________________________DAT1" localSheetId="25">[4]Zam!#REF!</definedName>
    <definedName name="_________________________________________DAT1">[4]Zam!#REF!</definedName>
    <definedName name="_________________________________________DAT16" localSheetId="25">[4]Zam!#REF!</definedName>
    <definedName name="_________________________________________DAT16">[4]Zam!#REF!</definedName>
    <definedName name="_________________________________________DAT17" localSheetId="25">[4]Zam!#REF!</definedName>
    <definedName name="_________________________________________DAT17">[4]Zam!#REF!</definedName>
    <definedName name="_________________________________________DAT18" localSheetId="25">[4]Zam!#REF!</definedName>
    <definedName name="_________________________________________DAT18">[4]Zam!#REF!</definedName>
    <definedName name="_________________________________________DAT19" localSheetId="25">[4]Zam!#REF!</definedName>
    <definedName name="_________________________________________DAT19">[4]Zam!#REF!</definedName>
    <definedName name="_________________________________________DAT2" localSheetId="25">[4]Zam!#REF!</definedName>
    <definedName name="_________________________________________DAT2">[4]Zam!#REF!</definedName>
    <definedName name="_________________________________________DAT20" localSheetId="25">[4]Zam!#REF!</definedName>
    <definedName name="_________________________________________DAT20">[4]Zam!#REF!</definedName>
    <definedName name="_________________________________________DAT21" localSheetId="25">[4]Zam!#REF!</definedName>
    <definedName name="_________________________________________DAT21">[4]Zam!#REF!</definedName>
    <definedName name="_________________________________________DAT22" localSheetId="25">[4]Zam!#REF!</definedName>
    <definedName name="_________________________________________DAT22">[4]Zam!#REF!</definedName>
    <definedName name="_________________________________________DAT23" localSheetId="25">[4]Zam!#REF!</definedName>
    <definedName name="_________________________________________DAT23">[4]Zam!#REF!</definedName>
    <definedName name="_________________________________________DAT32" localSheetId="25">'[5]OT´s Não Liquidadas 2006'!#REF!</definedName>
    <definedName name="_________________________________________DAT32">'[5]OT´s Não Liquidadas 2006'!#REF!</definedName>
    <definedName name="_________________________________________DAT33" localSheetId="25">'[5]OT´s Não Liquidadas 2006'!#REF!</definedName>
    <definedName name="_________________________________________DAT33">'[5]OT´s Não Liquidadas 2006'!#REF!</definedName>
    <definedName name="_________________________________________DAT34" localSheetId="25">'[5]OT´s Não Liquidadas 2006'!#REF!</definedName>
    <definedName name="_________________________________________DAT34">'[5]OT´s Não Liquidadas 2006'!#REF!</definedName>
    <definedName name="_________________________________________DAT35" localSheetId="25">'[5]OT´s Não Liquidadas 2006'!#REF!</definedName>
    <definedName name="_________________________________________DAT35">'[5]OT´s Não Liquidadas 2006'!#REF!</definedName>
    <definedName name="_________________________________________DAT36" localSheetId="25">'[5]OT´s Não Liquidadas 2006'!#REF!</definedName>
    <definedName name="_________________________________________DAT36">'[5]OT´s Não Liquidadas 2006'!#REF!</definedName>
    <definedName name="_________________________________________DAT4" localSheetId="25">'[6]Base Secção Pessoal'!#REF!</definedName>
    <definedName name="_________________________________________DAT4">'[6]Base Secção Pessoal'!#REF!</definedName>
    <definedName name="_________________________________________DAT5" localSheetId="25">'[6]Base Secção Pessoal'!#REF!</definedName>
    <definedName name="_________________________________________DAT5">'[6]Base Secção Pessoal'!#REF!</definedName>
    <definedName name="_________________________________________DAT6" localSheetId="25">'[7]base secçao pessoal'!#REF!</definedName>
    <definedName name="_________________________________________DAT6">'[7]base secçao pessoal'!#REF!</definedName>
    <definedName name="_________________________________________DAT7" localSheetId="25">'[7]base secçao pessoal'!#REF!</definedName>
    <definedName name="_________________________________________DAT7">'[7]base secçao pessoal'!#REF!</definedName>
    <definedName name="_________________________________________DAT9" localSheetId="25">'[8]Base Secção Pessoal'!#REF!</definedName>
    <definedName name="_________________________________________DAT9">'[8]Base Secção Pessoal'!#REF!</definedName>
    <definedName name="________________________________________DAT1" localSheetId="25">[4]Zam!#REF!</definedName>
    <definedName name="________________________________________DAT1">[4]Zam!#REF!</definedName>
    <definedName name="________________________________________DAT10" localSheetId="25">[13]Zam!#REF!</definedName>
    <definedName name="________________________________________DAT10">[13]Zam!#REF!</definedName>
    <definedName name="________________________________________DAT11" localSheetId="25">[13]Zam!#REF!</definedName>
    <definedName name="________________________________________DAT11">[13]Zam!#REF!</definedName>
    <definedName name="________________________________________DAT12" localSheetId="25">[13]Zam!#REF!</definedName>
    <definedName name="________________________________________DAT12">[13]Zam!#REF!</definedName>
    <definedName name="________________________________________DAT13" localSheetId="25">[13]Zam!#REF!</definedName>
    <definedName name="________________________________________DAT13">[13]Zam!#REF!</definedName>
    <definedName name="________________________________________DAT14" localSheetId="25">[13]Zam!#REF!</definedName>
    <definedName name="________________________________________DAT14">[13]Zam!#REF!</definedName>
    <definedName name="________________________________________DAT15" localSheetId="25">[13]Zam!#REF!</definedName>
    <definedName name="________________________________________DAT15">[13]Zam!#REF!</definedName>
    <definedName name="________________________________________DAT16" localSheetId="25">[4]Zam!#REF!</definedName>
    <definedName name="________________________________________DAT16">[4]Zam!#REF!</definedName>
    <definedName name="________________________________________DAT17" localSheetId="25">[4]Zam!#REF!</definedName>
    <definedName name="________________________________________DAT17">[4]Zam!#REF!</definedName>
    <definedName name="________________________________________DAT18" localSheetId="25">[4]Zam!#REF!</definedName>
    <definedName name="________________________________________DAT18">[4]Zam!#REF!</definedName>
    <definedName name="________________________________________DAT19" localSheetId="25">[4]Zam!#REF!</definedName>
    <definedName name="________________________________________DAT19">[4]Zam!#REF!</definedName>
    <definedName name="________________________________________DAT2" localSheetId="25">[4]Zam!#REF!</definedName>
    <definedName name="________________________________________DAT2">[4]Zam!#REF!</definedName>
    <definedName name="________________________________________DAT20" localSheetId="25">[4]Zam!#REF!</definedName>
    <definedName name="________________________________________DAT20">[4]Zam!#REF!</definedName>
    <definedName name="________________________________________DAT21" localSheetId="25">[4]Zam!#REF!</definedName>
    <definedName name="________________________________________DAT21">[4]Zam!#REF!</definedName>
    <definedName name="________________________________________DAT22" localSheetId="25">[4]Zam!#REF!</definedName>
    <definedName name="________________________________________DAT22">[4]Zam!#REF!</definedName>
    <definedName name="________________________________________DAT23" localSheetId="25">[4]Zam!#REF!</definedName>
    <definedName name="________________________________________DAT23">[4]Zam!#REF!</definedName>
    <definedName name="________________________________________DAT25" localSheetId="25">[13]Zam!#REF!</definedName>
    <definedName name="________________________________________DAT25">[13]Zam!#REF!</definedName>
    <definedName name="________________________________________DAT26" localSheetId="25">[13]Zam!#REF!</definedName>
    <definedName name="________________________________________DAT26">[13]Zam!#REF!</definedName>
    <definedName name="________________________________________DAT27" localSheetId="25">[13]Zam!#REF!</definedName>
    <definedName name="________________________________________DAT27">[13]Zam!#REF!</definedName>
    <definedName name="________________________________________DAT29" localSheetId="25">[13]Zam!#REF!</definedName>
    <definedName name="________________________________________DAT29">[13]Zam!#REF!</definedName>
    <definedName name="________________________________________DAT30" localSheetId="25">[13]Zam!#REF!</definedName>
    <definedName name="________________________________________DAT30">[13]Zam!#REF!</definedName>
    <definedName name="________________________________________DAT31" localSheetId="25">[13]Zam!#REF!</definedName>
    <definedName name="________________________________________DAT31">[13]Zam!#REF!</definedName>
    <definedName name="________________________________________DAT32" localSheetId="25">'[5]OT´s Não Liquidadas 2006'!#REF!</definedName>
    <definedName name="________________________________________DAT32">'[5]OT´s Não Liquidadas 2006'!#REF!</definedName>
    <definedName name="________________________________________DAT33" localSheetId="25">'[5]OT´s Não Liquidadas 2006'!#REF!</definedName>
    <definedName name="________________________________________DAT33">'[5]OT´s Não Liquidadas 2006'!#REF!</definedName>
    <definedName name="________________________________________DAT34" localSheetId="25">'[5]OT´s Não Liquidadas 2006'!#REF!</definedName>
    <definedName name="________________________________________DAT34">'[5]OT´s Não Liquidadas 2006'!#REF!</definedName>
    <definedName name="________________________________________DAT35" localSheetId="25">'[5]OT´s Não Liquidadas 2006'!#REF!</definedName>
    <definedName name="________________________________________DAT35">'[5]OT´s Não Liquidadas 2006'!#REF!</definedName>
    <definedName name="________________________________________DAT36" localSheetId="25">'[5]OT´s Não Liquidadas 2006'!#REF!</definedName>
    <definedName name="________________________________________DAT36">'[5]OT´s Não Liquidadas 2006'!#REF!</definedName>
    <definedName name="________________________________________DAT4" localSheetId="25">'[6]Base Secção Pessoal'!#REF!</definedName>
    <definedName name="________________________________________DAT4">'[6]Base Secção Pessoal'!#REF!</definedName>
    <definedName name="________________________________________DAT5" localSheetId="25">'[6]Base Secção Pessoal'!#REF!</definedName>
    <definedName name="________________________________________DAT5">'[6]Base Secção Pessoal'!#REF!</definedName>
    <definedName name="________________________________________DAT6" localSheetId="25">'[7]base secçao pessoal'!#REF!</definedName>
    <definedName name="________________________________________DAT6">'[7]base secçao pessoal'!#REF!</definedName>
    <definedName name="________________________________________DAT7" localSheetId="25">'[7]base secçao pessoal'!#REF!</definedName>
    <definedName name="________________________________________DAT7">'[7]base secçao pessoal'!#REF!</definedName>
    <definedName name="________________________________________DAT9" localSheetId="25">'[8]Base Secção Pessoal'!#REF!</definedName>
    <definedName name="________________________________________DAT9">'[8]Base Secção Pessoal'!#REF!</definedName>
    <definedName name="_______________________________________DAT1" localSheetId="25">[4]Zam!#REF!</definedName>
    <definedName name="_______________________________________DAT1">[4]Zam!#REF!</definedName>
    <definedName name="_______________________________________DAT16" localSheetId="25">[4]Zam!#REF!</definedName>
    <definedName name="_______________________________________DAT16">[4]Zam!#REF!</definedName>
    <definedName name="_______________________________________DAT17" localSheetId="25">[4]Zam!#REF!</definedName>
    <definedName name="_______________________________________DAT17">[4]Zam!#REF!</definedName>
    <definedName name="_______________________________________DAT18" localSheetId="25">[4]Zam!#REF!</definedName>
    <definedName name="_______________________________________DAT18">[4]Zam!#REF!</definedName>
    <definedName name="_______________________________________DAT19" localSheetId="25">[4]Zam!#REF!</definedName>
    <definedName name="_______________________________________DAT19">[4]Zam!#REF!</definedName>
    <definedName name="_______________________________________DAT2" localSheetId="25">[4]Zam!#REF!</definedName>
    <definedName name="_______________________________________DAT2">[4]Zam!#REF!</definedName>
    <definedName name="_______________________________________DAT20" localSheetId="25">[4]Zam!#REF!</definedName>
    <definedName name="_______________________________________DAT20">[4]Zam!#REF!</definedName>
    <definedName name="_______________________________________DAT21" localSheetId="25">[4]Zam!#REF!</definedName>
    <definedName name="_______________________________________DAT21">[4]Zam!#REF!</definedName>
    <definedName name="_______________________________________DAT22" localSheetId="25">[4]Zam!#REF!</definedName>
    <definedName name="_______________________________________DAT22">[4]Zam!#REF!</definedName>
    <definedName name="_______________________________________DAT23" localSheetId="25">[4]Zam!#REF!</definedName>
    <definedName name="_______________________________________DAT23">[4]Zam!#REF!</definedName>
    <definedName name="_______________________________________DAT32" localSheetId="25">'[5]OT´s Não Liquidadas 2006'!#REF!</definedName>
    <definedName name="_______________________________________DAT32">'[5]OT´s Não Liquidadas 2006'!#REF!</definedName>
    <definedName name="_______________________________________DAT33" localSheetId="25">'[5]OT´s Não Liquidadas 2006'!#REF!</definedName>
    <definedName name="_______________________________________DAT33">'[5]OT´s Não Liquidadas 2006'!#REF!</definedName>
    <definedName name="_______________________________________DAT34" localSheetId="25">'[5]OT´s Não Liquidadas 2006'!#REF!</definedName>
    <definedName name="_______________________________________DAT34">'[5]OT´s Não Liquidadas 2006'!#REF!</definedName>
    <definedName name="_______________________________________DAT35" localSheetId="25">'[5]OT´s Não Liquidadas 2006'!#REF!</definedName>
    <definedName name="_______________________________________DAT35">'[5]OT´s Não Liquidadas 2006'!#REF!</definedName>
    <definedName name="_______________________________________DAT36" localSheetId="25">'[5]OT´s Não Liquidadas 2006'!#REF!</definedName>
    <definedName name="_______________________________________DAT36">'[5]OT´s Não Liquidadas 2006'!#REF!</definedName>
    <definedName name="_______________________________________DAT4" localSheetId="25">'[6]Base Secção Pessoal'!#REF!</definedName>
    <definedName name="_______________________________________DAT4">'[6]Base Secção Pessoal'!#REF!</definedName>
    <definedName name="_______________________________________DAT5" localSheetId="25">'[6]Base Secção Pessoal'!#REF!</definedName>
    <definedName name="_______________________________________DAT5">'[6]Base Secção Pessoal'!#REF!</definedName>
    <definedName name="_______________________________________DAT6" localSheetId="25">'[7]base secçao pessoal'!#REF!</definedName>
    <definedName name="_______________________________________DAT6">'[7]base secçao pessoal'!#REF!</definedName>
    <definedName name="_______________________________________DAT7" localSheetId="25">'[7]base secçao pessoal'!#REF!</definedName>
    <definedName name="_______________________________________DAT7">'[7]base secçao pessoal'!#REF!</definedName>
    <definedName name="_______________________________________DAT9" localSheetId="25">'[8]Base Secção Pessoal'!#REF!</definedName>
    <definedName name="_______________________________________DAT9">'[8]Base Secção Pessoal'!#REF!</definedName>
    <definedName name="______________________________________DAT1" localSheetId="25">[3]Zam!#REF!</definedName>
    <definedName name="______________________________________DAT1">[3]Zam!#REF!</definedName>
    <definedName name="______________________________________DAT10" localSheetId="25">[13]Zam!#REF!</definedName>
    <definedName name="______________________________________DAT10">[13]Zam!#REF!</definedName>
    <definedName name="______________________________________DAT11" localSheetId="25">[13]Zam!#REF!</definedName>
    <definedName name="______________________________________DAT11">[13]Zam!#REF!</definedName>
    <definedName name="______________________________________DAT12" localSheetId="25">[13]Zam!#REF!</definedName>
    <definedName name="______________________________________DAT12">[13]Zam!#REF!</definedName>
    <definedName name="______________________________________DAT13" localSheetId="25">[13]Zam!#REF!</definedName>
    <definedName name="______________________________________DAT13">[13]Zam!#REF!</definedName>
    <definedName name="______________________________________DAT14" localSheetId="25">[13]Zam!#REF!</definedName>
    <definedName name="______________________________________DAT14">[13]Zam!#REF!</definedName>
    <definedName name="______________________________________DAT15" localSheetId="25">[13]Zam!#REF!</definedName>
    <definedName name="______________________________________DAT15">[13]Zam!#REF!</definedName>
    <definedName name="______________________________________DAT16" localSheetId="25">[3]Zam!#REF!</definedName>
    <definedName name="______________________________________DAT16">[3]Zam!#REF!</definedName>
    <definedName name="______________________________________DAT17" localSheetId="25">[3]Zam!#REF!</definedName>
    <definedName name="______________________________________DAT17">[3]Zam!#REF!</definedName>
    <definedName name="______________________________________DAT18" localSheetId="25">[3]Zam!#REF!</definedName>
    <definedName name="______________________________________DAT18">[3]Zam!#REF!</definedName>
    <definedName name="______________________________________DAT19" localSheetId="25">[3]Zam!#REF!</definedName>
    <definedName name="______________________________________DAT19">[3]Zam!#REF!</definedName>
    <definedName name="______________________________________DAT2" localSheetId="25">[3]Zam!#REF!</definedName>
    <definedName name="______________________________________DAT2">[3]Zam!#REF!</definedName>
    <definedName name="______________________________________DAT20" localSheetId="25">[3]Zam!#REF!</definedName>
    <definedName name="______________________________________DAT20">[3]Zam!#REF!</definedName>
    <definedName name="______________________________________DAT21" localSheetId="25">[3]Zam!#REF!</definedName>
    <definedName name="______________________________________DAT21">[3]Zam!#REF!</definedName>
    <definedName name="______________________________________DAT22" localSheetId="25">[3]Zam!#REF!</definedName>
    <definedName name="______________________________________DAT22">[3]Zam!#REF!</definedName>
    <definedName name="______________________________________DAT23" localSheetId="25">[3]Zam!#REF!</definedName>
    <definedName name="______________________________________DAT23">[3]Zam!#REF!</definedName>
    <definedName name="______________________________________DAT25" localSheetId="25">[13]Zam!#REF!</definedName>
    <definedName name="______________________________________DAT25">[13]Zam!#REF!</definedName>
    <definedName name="______________________________________DAT26" localSheetId="25">[13]Zam!#REF!</definedName>
    <definedName name="______________________________________DAT26">[13]Zam!#REF!</definedName>
    <definedName name="______________________________________DAT27" localSheetId="25">[13]Zam!#REF!</definedName>
    <definedName name="______________________________________DAT27">[13]Zam!#REF!</definedName>
    <definedName name="______________________________________DAT29" localSheetId="25">[13]Zam!#REF!</definedName>
    <definedName name="______________________________________DAT29">[13]Zam!#REF!</definedName>
    <definedName name="______________________________________DAT30" localSheetId="25">[13]Zam!#REF!</definedName>
    <definedName name="______________________________________DAT30">[13]Zam!#REF!</definedName>
    <definedName name="______________________________________DAT31" localSheetId="25">[13]Zam!#REF!</definedName>
    <definedName name="______________________________________DAT31">[13]Zam!#REF!</definedName>
    <definedName name="______________________________________DAT32" localSheetId="25">'[5]OT´s Não Liquidadas 2006'!#REF!</definedName>
    <definedName name="______________________________________DAT32">'[5]OT´s Não Liquidadas 2006'!#REF!</definedName>
    <definedName name="______________________________________DAT33" localSheetId="25">'[5]OT´s Não Liquidadas 2006'!#REF!</definedName>
    <definedName name="______________________________________DAT33">'[5]OT´s Não Liquidadas 2006'!#REF!</definedName>
    <definedName name="______________________________________DAT34" localSheetId="25">'[5]OT´s Não Liquidadas 2006'!#REF!</definedName>
    <definedName name="______________________________________DAT34">'[5]OT´s Não Liquidadas 2006'!#REF!</definedName>
    <definedName name="______________________________________DAT35" localSheetId="25">'[5]OT´s Não Liquidadas 2006'!#REF!</definedName>
    <definedName name="______________________________________DAT35">'[5]OT´s Não Liquidadas 2006'!#REF!</definedName>
    <definedName name="______________________________________DAT36" localSheetId="25">'[5]OT´s Não Liquidadas 2006'!#REF!</definedName>
    <definedName name="______________________________________DAT36">'[5]OT´s Não Liquidadas 2006'!#REF!</definedName>
    <definedName name="______________________________________DAT4" localSheetId="25">'[6]Base Secção Pessoal'!#REF!</definedName>
    <definedName name="______________________________________DAT4">'[6]Base Secção Pessoal'!#REF!</definedName>
    <definedName name="______________________________________DAT5" localSheetId="25">'[6]Base Secção Pessoal'!#REF!</definedName>
    <definedName name="______________________________________DAT5">'[6]Base Secção Pessoal'!#REF!</definedName>
    <definedName name="______________________________________DAT6" localSheetId="25">'[7]base secçao pessoal'!#REF!</definedName>
    <definedName name="______________________________________DAT6">'[7]base secçao pessoal'!#REF!</definedName>
    <definedName name="______________________________________DAT7" localSheetId="25">'[7]base secçao pessoal'!#REF!</definedName>
    <definedName name="______________________________________DAT7">'[7]base secçao pessoal'!#REF!</definedName>
    <definedName name="______________________________________DAT8" localSheetId="25">'[14]base secçao pessoal'!#REF!</definedName>
    <definedName name="______________________________________DAT8">'[14]base secçao pessoal'!#REF!</definedName>
    <definedName name="______________________________________DAT9" localSheetId="25">'[8]Base Secção Pessoal'!#REF!</definedName>
    <definedName name="______________________________________DAT9">'[8]Base Secção Pessoal'!#REF!</definedName>
    <definedName name="_____________________________________DAT1" localSheetId="25">[3]Zam!#REF!</definedName>
    <definedName name="_____________________________________DAT1">[3]Zam!#REF!</definedName>
    <definedName name="_____________________________________DAT10" localSheetId="25">[13]Zam!#REF!</definedName>
    <definedName name="_____________________________________DAT10">[13]Zam!#REF!</definedName>
    <definedName name="_____________________________________DAT11" localSheetId="25">[13]Zam!#REF!</definedName>
    <definedName name="_____________________________________DAT11">[13]Zam!#REF!</definedName>
    <definedName name="_____________________________________DAT12" localSheetId="25">[13]Zam!#REF!</definedName>
    <definedName name="_____________________________________DAT12">[13]Zam!#REF!</definedName>
    <definedName name="_____________________________________DAT13" localSheetId="25">[13]Zam!#REF!</definedName>
    <definedName name="_____________________________________DAT13">[13]Zam!#REF!</definedName>
    <definedName name="_____________________________________DAT14" localSheetId="25">[13]Zam!#REF!</definedName>
    <definedName name="_____________________________________DAT14">[13]Zam!#REF!</definedName>
    <definedName name="_____________________________________DAT15" localSheetId="25">[13]Zam!#REF!</definedName>
    <definedName name="_____________________________________DAT15">[13]Zam!#REF!</definedName>
    <definedName name="_____________________________________DAT16" localSheetId="25">[3]Zam!#REF!</definedName>
    <definedName name="_____________________________________DAT16">[3]Zam!#REF!</definedName>
    <definedName name="_____________________________________DAT17" localSheetId="25">[3]Zam!#REF!</definedName>
    <definedName name="_____________________________________DAT17">[3]Zam!#REF!</definedName>
    <definedName name="_____________________________________DAT18" localSheetId="25">[3]Zam!#REF!</definedName>
    <definedName name="_____________________________________DAT18">[3]Zam!#REF!</definedName>
    <definedName name="_____________________________________DAT19" localSheetId="25">[3]Zam!#REF!</definedName>
    <definedName name="_____________________________________DAT19">[3]Zam!#REF!</definedName>
    <definedName name="_____________________________________DAT2" localSheetId="25">[3]Zam!#REF!</definedName>
    <definedName name="_____________________________________DAT2">[3]Zam!#REF!</definedName>
    <definedName name="_____________________________________DAT20" localSheetId="25">[3]Zam!#REF!</definedName>
    <definedName name="_____________________________________DAT20">[3]Zam!#REF!</definedName>
    <definedName name="_____________________________________DAT21" localSheetId="25">[3]Zam!#REF!</definedName>
    <definedName name="_____________________________________DAT21">[3]Zam!#REF!</definedName>
    <definedName name="_____________________________________DAT22" localSheetId="25">[3]Zam!#REF!</definedName>
    <definedName name="_____________________________________DAT22">[3]Zam!#REF!</definedName>
    <definedName name="_____________________________________DAT23" localSheetId="25">[3]Zam!#REF!</definedName>
    <definedName name="_____________________________________DAT23">[3]Zam!#REF!</definedName>
    <definedName name="_____________________________________DAT25" localSheetId="25">[13]Zam!#REF!</definedName>
    <definedName name="_____________________________________DAT25">[13]Zam!#REF!</definedName>
    <definedName name="_____________________________________DAT26" localSheetId="25">[13]Zam!#REF!</definedName>
    <definedName name="_____________________________________DAT26">[13]Zam!#REF!</definedName>
    <definedName name="_____________________________________DAT27" localSheetId="25">[13]Zam!#REF!</definedName>
    <definedName name="_____________________________________DAT27">[13]Zam!#REF!</definedName>
    <definedName name="_____________________________________DAT29" localSheetId="25">[13]Zam!#REF!</definedName>
    <definedName name="_____________________________________DAT29">[13]Zam!#REF!</definedName>
    <definedName name="_____________________________________DAT30" localSheetId="25">[13]Zam!#REF!</definedName>
    <definedName name="_____________________________________DAT30">[13]Zam!#REF!</definedName>
    <definedName name="_____________________________________DAT31" localSheetId="25">[13]Zam!#REF!</definedName>
    <definedName name="_____________________________________DAT31">[13]Zam!#REF!</definedName>
    <definedName name="_____________________________________DAT32" localSheetId="25">'[5]OT´s Não Liquidadas 2006'!#REF!</definedName>
    <definedName name="_____________________________________DAT32">'[5]OT´s Não Liquidadas 2006'!#REF!</definedName>
    <definedName name="_____________________________________DAT33" localSheetId="25">'[5]OT´s Não Liquidadas 2006'!#REF!</definedName>
    <definedName name="_____________________________________DAT33">'[5]OT´s Não Liquidadas 2006'!#REF!</definedName>
    <definedName name="_____________________________________DAT34" localSheetId="25">'[5]OT´s Não Liquidadas 2006'!#REF!</definedName>
    <definedName name="_____________________________________DAT34">'[5]OT´s Não Liquidadas 2006'!#REF!</definedName>
    <definedName name="_____________________________________DAT35" localSheetId="25">'[5]OT´s Não Liquidadas 2006'!#REF!</definedName>
    <definedName name="_____________________________________DAT35">'[5]OT´s Não Liquidadas 2006'!#REF!</definedName>
    <definedName name="_____________________________________DAT36" localSheetId="25">'[5]OT´s Não Liquidadas 2006'!#REF!</definedName>
    <definedName name="_____________________________________DAT36">'[5]OT´s Não Liquidadas 2006'!#REF!</definedName>
    <definedName name="_____________________________________DAT4" localSheetId="25">'[6]Base Secção Pessoal'!#REF!</definedName>
    <definedName name="_____________________________________DAT4">'[6]Base Secção Pessoal'!#REF!</definedName>
    <definedName name="_____________________________________DAT5" localSheetId="25">'[6]Base Secção Pessoal'!#REF!</definedName>
    <definedName name="_____________________________________DAT5">'[6]Base Secção Pessoal'!#REF!</definedName>
    <definedName name="_____________________________________DAT6" localSheetId="25">'[7]base secçao pessoal'!#REF!</definedName>
    <definedName name="_____________________________________DAT6">'[7]base secçao pessoal'!#REF!</definedName>
    <definedName name="_____________________________________DAT7" localSheetId="25">'[7]base secçao pessoal'!#REF!</definedName>
    <definedName name="_____________________________________DAT7">'[7]base secçao pessoal'!#REF!</definedName>
    <definedName name="_____________________________________DAT9" localSheetId="25">'[8]Base Secção Pessoal'!#REF!</definedName>
    <definedName name="_____________________________________DAT9">'[8]Base Secção Pessoal'!#REF!</definedName>
    <definedName name="____________________________________DAT1" localSheetId="25">[3]Zam!#REF!</definedName>
    <definedName name="____________________________________DAT1">[3]Zam!#REF!</definedName>
    <definedName name="____________________________________DAT10" localSheetId="25">[13]Zam!#REF!</definedName>
    <definedName name="____________________________________DAT10">[13]Zam!#REF!</definedName>
    <definedName name="____________________________________DAT11" localSheetId="25">[13]Zam!#REF!</definedName>
    <definedName name="____________________________________DAT11">[13]Zam!#REF!</definedName>
    <definedName name="____________________________________DAT12" localSheetId="25">[13]Zam!#REF!</definedName>
    <definedName name="____________________________________DAT12">[13]Zam!#REF!</definedName>
    <definedName name="____________________________________DAT13" localSheetId="25">[13]Zam!#REF!</definedName>
    <definedName name="____________________________________DAT13">[13]Zam!#REF!</definedName>
    <definedName name="____________________________________DAT14" localSheetId="25">[13]Zam!#REF!</definedName>
    <definedName name="____________________________________DAT14">[13]Zam!#REF!</definedName>
    <definedName name="____________________________________DAT15" localSheetId="25">[13]Zam!#REF!</definedName>
    <definedName name="____________________________________DAT15">[13]Zam!#REF!</definedName>
    <definedName name="____________________________________DAT16" localSheetId="25">[3]Zam!#REF!</definedName>
    <definedName name="____________________________________DAT16">[3]Zam!#REF!</definedName>
    <definedName name="____________________________________DAT17" localSheetId="25">[3]Zam!#REF!</definedName>
    <definedName name="____________________________________DAT17">[3]Zam!#REF!</definedName>
    <definedName name="____________________________________DAT18" localSheetId="25">[3]Zam!#REF!</definedName>
    <definedName name="____________________________________DAT18">[3]Zam!#REF!</definedName>
    <definedName name="____________________________________DAT19" localSheetId="25">[3]Zam!#REF!</definedName>
    <definedName name="____________________________________DAT19">[3]Zam!#REF!</definedName>
    <definedName name="____________________________________DAT2" localSheetId="25">[3]Zam!#REF!</definedName>
    <definedName name="____________________________________DAT2">[3]Zam!#REF!</definedName>
    <definedName name="____________________________________DAT20" localSheetId="25">[3]Zam!#REF!</definedName>
    <definedName name="____________________________________DAT20">[3]Zam!#REF!</definedName>
    <definedName name="____________________________________DAT21" localSheetId="25">[3]Zam!#REF!</definedName>
    <definedName name="____________________________________DAT21">[3]Zam!#REF!</definedName>
    <definedName name="____________________________________DAT22" localSheetId="25">[3]Zam!#REF!</definedName>
    <definedName name="____________________________________DAT22">[3]Zam!#REF!</definedName>
    <definedName name="____________________________________DAT23" localSheetId="25">[3]Zam!#REF!</definedName>
    <definedName name="____________________________________DAT23">[3]Zam!#REF!</definedName>
    <definedName name="____________________________________DAT25" localSheetId="25">[13]Zam!#REF!</definedName>
    <definedName name="____________________________________DAT25">[13]Zam!#REF!</definedName>
    <definedName name="____________________________________DAT26" localSheetId="25">[13]Zam!#REF!</definedName>
    <definedName name="____________________________________DAT26">[13]Zam!#REF!</definedName>
    <definedName name="____________________________________DAT27" localSheetId="25">[13]Zam!#REF!</definedName>
    <definedName name="____________________________________DAT27">[13]Zam!#REF!</definedName>
    <definedName name="____________________________________DAT29" localSheetId="25">[13]Zam!#REF!</definedName>
    <definedName name="____________________________________DAT29">[13]Zam!#REF!</definedName>
    <definedName name="____________________________________DAT30" localSheetId="25">[13]Zam!#REF!</definedName>
    <definedName name="____________________________________DAT30">[13]Zam!#REF!</definedName>
    <definedName name="____________________________________DAT31" localSheetId="25">[13]Zam!#REF!</definedName>
    <definedName name="____________________________________DAT31">[13]Zam!#REF!</definedName>
    <definedName name="____________________________________DAT32" localSheetId="25">'[5]OT´s Não Liquidadas 2006'!#REF!</definedName>
    <definedName name="____________________________________DAT32">'[5]OT´s Não Liquidadas 2006'!#REF!</definedName>
    <definedName name="____________________________________DAT33" localSheetId="25">'[5]OT´s Não Liquidadas 2006'!#REF!</definedName>
    <definedName name="____________________________________DAT33">'[5]OT´s Não Liquidadas 2006'!#REF!</definedName>
    <definedName name="____________________________________DAT34" localSheetId="25">'[5]OT´s Não Liquidadas 2006'!#REF!</definedName>
    <definedName name="____________________________________DAT34">'[5]OT´s Não Liquidadas 2006'!#REF!</definedName>
    <definedName name="____________________________________DAT35" localSheetId="25">'[5]OT´s Não Liquidadas 2006'!#REF!</definedName>
    <definedName name="____________________________________DAT35">'[5]OT´s Não Liquidadas 2006'!#REF!</definedName>
    <definedName name="____________________________________DAT36" localSheetId="25">'[5]OT´s Não Liquidadas 2006'!#REF!</definedName>
    <definedName name="____________________________________DAT36">'[5]OT´s Não Liquidadas 2006'!#REF!</definedName>
    <definedName name="____________________________________DAT4" localSheetId="25">'[6]Base Secção Pessoal'!#REF!</definedName>
    <definedName name="____________________________________DAT4">'[6]Base Secção Pessoal'!#REF!</definedName>
    <definedName name="____________________________________DAT5" localSheetId="25">'[6]Base Secção Pessoal'!#REF!</definedName>
    <definedName name="____________________________________DAT5">'[6]Base Secção Pessoal'!#REF!</definedName>
    <definedName name="____________________________________DAT6" localSheetId="25">'[7]base secçao pessoal'!#REF!</definedName>
    <definedName name="____________________________________DAT6">'[7]base secçao pessoal'!#REF!</definedName>
    <definedName name="____________________________________DAT7" localSheetId="25">'[7]base secçao pessoal'!#REF!</definedName>
    <definedName name="____________________________________DAT7">'[7]base secçao pessoal'!#REF!</definedName>
    <definedName name="____________________________________DAT8" localSheetId="25">'[14]base secçao pessoal'!#REF!</definedName>
    <definedName name="____________________________________DAT8">'[14]base secçao pessoal'!#REF!</definedName>
    <definedName name="____________________________________DAT9" localSheetId="25">'[8]Base Secção Pessoal'!#REF!</definedName>
    <definedName name="____________________________________DAT9">'[8]Base Secção Pessoal'!#REF!</definedName>
    <definedName name="___________________________________DAT1" localSheetId="25">[3]Zam!#REF!</definedName>
    <definedName name="___________________________________DAT1">[3]Zam!#REF!</definedName>
    <definedName name="___________________________________DAT10" localSheetId="25">[13]Zam!#REF!</definedName>
    <definedName name="___________________________________DAT10">[13]Zam!#REF!</definedName>
    <definedName name="___________________________________DAT11" localSheetId="25">[13]Zam!#REF!</definedName>
    <definedName name="___________________________________DAT11">[13]Zam!#REF!</definedName>
    <definedName name="___________________________________DAT12" localSheetId="25">[13]Zam!#REF!</definedName>
    <definedName name="___________________________________DAT12">[13]Zam!#REF!</definedName>
    <definedName name="___________________________________DAT13" localSheetId="25">[13]Zam!#REF!</definedName>
    <definedName name="___________________________________DAT13">[13]Zam!#REF!</definedName>
    <definedName name="___________________________________DAT14" localSheetId="25">[13]Zam!#REF!</definedName>
    <definedName name="___________________________________DAT14">[13]Zam!#REF!</definedName>
    <definedName name="___________________________________DAT15" localSheetId="25">[13]Zam!#REF!</definedName>
    <definedName name="___________________________________DAT15">[13]Zam!#REF!</definedName>
    <definedName name="___________________________________DAT16" localSheetId="25">[3]Zam!#REF!</definedName>
    <definedName name="___________________________________DAT16">[3]Zam!#REF!</definedName>
    <definedName name="___________________________________DAT17" localSheetId="25">[3]Zam!#REF!</definedName>
    <definedName name="___________________________________DAT17">[3]Zam!#REF!</definedName>
    <definedName name="___________________________________DAT18" localSheetId="25">[3]Zam!#REF!</definedName>
    <definedName name="___________________________________DAT18">[3]Zam!#REF!</definedName>
    <definedName name="___________________________________DAT19" localSheetId="25">[3]Zam!#REF!</definedName>
    <definedName name="___________________________________DAT19">[3]Zam!#REF!</definedName>
    <definedName name="___________________________________DAT2" localSheetId="25">[3]Zam!#REF!</definedName>
    <definedName name="___________________________________DAT2">[3]Zam!#REF!</definedName>
    <definedName name="___________________________________DAT20" localSheetId="25">[3]Zam!#REF!</definedName>
    <definedName name="___________________________________DAT20">[3]Zam!#REF!</definedName>
    <definedName name="___________________________________DAT21" localSheetId="25">[3]Zam!#REF!</definedName>
    <definedName name="___________________________________DAT21">[3]Zam!#REF!</definedName>
    <definedName name="___________________________________DAT22" localSheetId="25">[3]Zam!#REF!</definedName>
    <definedName name="___________________________________DAT22">[3]Zam!#REF!</definedName>
    <definedName name="___________________________________DAT23" localSheetId="25">[3]Zam!#REF!</definedName>
    <definedName name="___________________________________DAT23">[3]Zam!#REF!</definedName>
    <definedName name="___________________________________DAT25" localSheetId="25">[13]Zam!#REF!</definedName>
    <definedName name="___________________________________DAT25">[13]Zam!#REF!</definedName>
    <definedName name="___________________________________DAT26" localSheetId="25">[13]Zam!#REF!</definedName>
    <definedName name="___________________________________DAT26">[13]Zam!#REF!</definedName>
    <definedName name="___________________________________DAT27" localSheetId="25">[13]Zam!#REF!</definedName>
    <definedName name="___________________________________DAT27">[13]Zam!#REF!</definedName>
    <definedName name="___________________________________DAT29" localSheetId="25">[13]Zam!#REF!</definedName>
    <definedName name="___________________________________DAT29">[13]Zam!#REF!</definedName>
    <definedName name="___________________________________DAT30" localSheetId="25">[13]Zam!#REF!</definedName>
    <definedName name="___________________________________DAT30">[13]Zam!#REF!</definedName>
    <definedName name="___________________________________DAT31" localSheetId="25">[13]Zam!#REF!</definedName>
    <definedName name="___________________________________DAT31">[13]Zam!#REF!</definedName>
    <definedName name="___________________________________DAT32" localSheetId="25">'[5]OT´s Não Liquidadas 2006'!#REF!</definedName>
    <definedName name="___________________________________DAT32">'[5]OT´s Não Liquidadas 2006'!#REF!</definedName>
    <definedName name="___________________________________DAT33" localSheetId="25">'[5]OT´s Não Liquidadas 2006'!#REF!</definedName>
    <definedName name="___________________________________DAT33">'[5]OT´s Não Liquidadas 2006'!#REF!</definedName>
    <definedName name="___________________________________DAT34" localSheetId="25">'[5]OT´s Não Liquidadas 2006'!#REF!</definedName>
    <definedName name="___________________________________DAT34">'[5]OT´s Não Liquidadas 2006'!#REF!</definedName>
    <definedName name="___________________________________DAT35" localSheetId="25">'[5]OT´s Não Liquidadas 2006'!#REF!</definedName>
    <definedName name="___________________________________DAT35">'[5]OT´s Não Liquidadas 2006'!#REF!</definedName>
    <definedName name="___________________________________DAT36" localSheetId="25">'[5]OT´s Não Liquidadas 2006'!#REF!</definedName>
    <definedName name="___________________________________DAT36">'[5]OT´s Não Liquidadas 2006'!#REF!</definedName>
    <definedName name="___________________________________DAT4" localSheetId="25">'[6]Base Secção Pessoal'!#REF!</definedName>
    <definedName name="___________________________________DAT4">'[6]Base Secção Pessoal'!#REF!</definedName>
    <definedName name="___________________________________DAT5" localSheetId="25">'[6]Base Secção Pessoal'!#REF!</definedName>
    <definedName name="___________________________________DAT5">'[6]Base Secção Pessoal'!#REF!</definedName>
    <definedName name="___________________________________DAT6" localSheetId="25">'[7]base secçao pessoal'!#REF!</definedName>
    <definedName name="___________________________________DAT6">'[7]base secçao pessoal'!#REF!</definedName>
    <definedName name="___________________________________DAT7" localSheetId="25">'[7]base secçao pessoal'!#REF!</definedName>
    <definedName name="___________________________________DAT7">'[7]base secçao pessoal'!#REF!</definedName>
    <definedName name="___________________________________DAT8" localSheetId="25">'[15]base secçao pessoal'!#REF!</definedName>
    <definedName name="___________________________________DAT8">'[15]base secçao pessoal'!#REF!</definedName>
    <definedName name="___________________________________DAT9" localSheetId="25">'[8]Base Secção Pessoal'!#REF!</definedName>
    <definedName name="___________________________________DAT9">'[8]Base Secção Pessoal'!#REF!</definedName>
    <definedName name="__________________________________DAT1" localSheetId="25">[3]Zam!#REF!</definedName>
    <definedName name="__________________________________DAT1">[3]Zam!#REF!</definedName>
    <definedName name="__________________________________DAT10" localSheetId="25">[13]Zam!#REF!</definedName>
    <definedName name="__________________________________DAT10">[13]Zam!#REF!</definedName>
    <definedName name="__________________________________DAT11" localSheetId="25">[13]Zam!#REF!</definedName>
    <definedName name="__________________________________DAT11">[13]Zam!#REF!</definedName>
    <definedName name="__________________________________DAT12" localSheetId="25">[13]Zam!#REF!</definedName>
    <definedName name="__________________________________DAT12">[13]Zam!#REF!</definedName>
    <definedName name="__________________________________DAT13" localSheetId="25">[13]Zam!#REF!</definedName>
    <definedName name="__________________________________DAT13">[13]Zam!#REF!</definedName>
    <definedName name="__________________________________DAT14" localSheetId="25">[13]Zam!#REF!</definedName>
    <definedName name="__________________________________DAT14">[13]Zam!#REF!</definedName>
    <definedName name="__________________________________DAT15" localSheetId="25">[13]Zam!#REF!</definedName>
    <definedName name="__________________________________DAT15">[13]Zam!#REF!</definedName>
    <definedName name="__________________________________DAT16" localSheetId="25">[3]Zam!#REF!</definedName>
    <definedName name="__________________________________DAT16">[3]Zam!#REF!</definedName>
    <definedName name="__________________________________DAT17" localSheetId="25">[3]Zam!#REF!</definedName>
    <definedName name="__________________________________DAT17">[3]Zam!#REF!</definedName>
    <definedName name="__________________________________DAT18" localSheetId="25">[3]Zam!#REF!</definedName>
    <definedName name="__________________________________DAT18">[3]Zam!#REF!</definedName>
    <definedName name="__________________________________DAT19" localSheetId="25">[3]Zam!#REF!</definedName>
    <definedName name="__________________________________DAT19">[3]Zam!#REF!</definedName>
    <definedName name="__________________________________DAT2" localSheetId="25">[3]Zam!#REF!</definedName>
    <definedName name="__________________________________DAT2">[3]Zam!#REF!</definedName>
    <definedName name="__________________________________DAT20" localSheetId="25">[3]Zam!#REF!</definedName>
    <definedName name="__________________________________DAT20">[3]Zam!#REF!</definedName>
    <definedName name="__________________________________DAT21" localSheetId="25">[3]Zam!#REF!</definedName>
    <definedName name="__________________________________DAT21">[3]Zam!#REF!</definedName>
    <definedName name="__________________________________DAT22" localSheetId="25">[3]Zam!#REF!</definedName>
    <definedName name="__________________________________DAT22">[3]Zam!#REF!</definedName>
    <definedName name="__________________________________DAT23" localSheetId="25">[3]Zam!#REF!</definedName>
    <definedName name="__________________________________DAT23">[3]Zam!#REF!</definedName>
    <definedName name="__________________________________DAT25" localSheetId="25">[13]Zam!#REF!</definedName>
    <definedName name="__________________________________DAT25">[13]Zam!#REF!</definedName>
    <definedName name="__________________________________DAT26" localSheetId="25">[13]Zam!#REF!</definedName>
    <definedName name="__________________________________DAT26">[13]Zam!#REF!</definedName>
    <definedName name="__________________________________DAT27" localSheetId="25">[13]Zam!#REF!</definedName>
    <definedName name="__________________________________DAT27">[13]Zam!#REF!</definedName>
    <definedName name="__________________________________DAT29" localSheetId="25">[13]Zam!#REF!</definedName>
    <definedName name="__________________________________DAT29">[13]Zam!#REF!</definedName>
    <definedName name="__________________________________DAT30" localSheetId="25">[13]Zam!#REF!</definedName>
    <definedName name="__________________________________DAT30">[13]Zam!#REF!</definedName>
    <definedName name="__________________________________DAT31" localSheetId="25">[13]Zam!#REF!</definedName>
    <definedName name="__________________________________DAT31">[13]Zam!#REF!</definedName>
    <definedName name="__________________________________DAT32" localSheetId="25">'[9]OT´s Não Liquidadas 2006'!#REF!</definedName>
    <definedName name="__________________________________DAT32">'[9]OT´s Não Liquidadas 2006'!#REF!</definedName>
    <definedName name="__________________________________DAT33" localSheetId="25">'[9]OT´s Não Liquidadas 2006'!#REF!</definedName>
    <definedName name="__________________________________DAT33">'[9]OT´s Não Liquidadas 2006'!#REF!</definedName>
    <definedName name="__________________________________DAT34" localSheetId="25">'[9]OT´s Não Liquidadas 2006'!#REF!</definedName>
    <definedName name="__________________________________DAT34">'[9]OT´s Não Liquidadas 2006'!#REF!</definedName>
    <definedName name="__________________________________DAT35" localSheetId="25">'[9]OT´s Não Liquidadas 2006'!#REF!</definedName>
    <definedName name="__________________________________DAT35">'[9]OT´s Não Liquidadas 2006'!#REF!</definedName>
    <definedName name="__________________________________DAT36" localSheetId="25">'[9]OT´s Não Liquidadas 2006'!#REF!</definedName>
    <definedName name="__________________________________DAT36">'[9]OT´s Não Liquidadas 2006'!#REF!</definedName>
    <definedName name="__________________________________DAT4" localSheetId="25">'[10]Base Secção Pessoal'!#REF!</definedName>
    <definedName name="__________________________________DAT4">'[10]Base Secção Pessoal'!#REF!</definedName>
    <definedName name="__________________________________DAT5" localSheetId="25">'[10]Base Secção Pessoal'!#REF!</definedName>
    <definedName name="__________________________________DAT5">'[10]Base Secção Pessoal'!#REF!</definedName>
    <definedName name="__________________________________DAT6" localSheetId="25">'[11]Activos 31-12-2006'!#REF!</definedName>
    <definedName name="__________________________________DAT6">'[11]Activos 31-12-2006'!#REF!</definedName>
    <definedName name="__________________________________DAT7" localSheetId="25">'[11]Activos 31-12-2006'!#REF!</definedName>
    <definedName name="__________________________________DAT7">'[11]Activos 31-12-2006'!#REF!</definedName>
    <definedName name="__________________________________DAT8" localSheetId="25">'[14]base secçao pessoal'!#REF!</definedName>
    <definedName name="__________________________________DAT8">'[14]base secçao pessoal'!#REF!</definedName>
    <definedName name="__________________________________DAT9" localSheetId="25">'[12]Base Secção Pessoal'!#REF!</definedName>
    <definedName name="__________________________________DAT9">'[12]Base Secção Pessoal'!#REF!</definedName>
    <definedName name="_________________________________DAT1" localSheetId="25">[3]Zam!#REF!</definedName>
    <definedName name="_________________________________DAT1">[3]Zam!#REF!</definedName>
    <definedName name="_________________________________DAT10" localSheetId="25">[13]Zam!#REF!</definedName>
    <definedName name="_________________________________DAT10">[13]Zam!#REF!</definedName>
    <definedName name="_________________________________DAT11" localSheetId="25">[13]Zam!#REF!</definedName>
    <definedName name="_________________________________DAT11">[13]Zam!#REF!</definedName>
    <definedName name="_________________________________DAT12" localSheetId="25">[13]Zam!#REF!</definedName>
    <definedName name="_________________________________DAT12">[13]Zam!#REF!</definedName>
    <definedName name="_________________________________DAT13" localSheetId="25">[13]Zam!#REF!</definedName>
    <definedName name="_________________________________DAT13">[13]Zam!#REF!</definedName>
    <definedName name="_________________________________DAT14" localSheetId="25">[13]Zam!#REF!</definedName>
    <definedName name="_________________________________DAT14">[13]Zam!#REF!</definedName>
    <definedName name="_________________________________DAT15" localSheetId="25">[13]Zam!#REF!</definedName>
    <definedName name="_________________________________DAT15">[13]Zam!#REF!</definedName>
    <definedName name="_________________________________DAT16" localSheetId="25">[3]Zam!#REF!</definedName>
    <definedName name="_________________________________DAT16">[3]Zam!#REF!</definedName>
    <definedName name="_________________________________DAT17" localSheetId="25">[3]Zam!#REF!</definedName>
    <definedName name="_________________________________DAT17">[3]Zam!#REF!</definedName>
    <definedName name="_________________________________DAT18" localSheetId="25">[3]Zam!#REF!</definedName>
    <definedName name="_________________________________DAT18">[3]Zam!#REF!</definedName>
    <definedName name="_________________________________DAT19" localSheetId="25">[3]Zam!#REF!</definedName>
    <definedName name="_________________________________DAT19">[3]Zam!#REF!</definedName>
    <definedName name="_________________________________DAT2" localSheetId="25">[3]Zam!#REF!</definedName>
    <definedName name="_________________________________DAT2">[3]Zam!#REF!</definedName>
    <definedName name="_________________________________DAT20" localSheetId="25">[3]Zam!#REF!</definedName>
    <definedName name="_________________________________DAT20">[3]Zam!#REF!</definedName>
    <definedName name="_________________________________DAT21" localSheetId="25">[3]Zam!#REF!</definedName>
    <definedName name="_________________________________DAT21">[3]Zam!#REF!</definedName>
    <definedName name="_________________________________DAT22" localSheetId="25">[3]Zam!#REF!</definedName>
    <definedName name="_________________________________DAT22">[3]Zam!#REF!</definedName>
    <definedName name="_________________________________DAT23" localSheetId="25">[3]Zam!#REF!</definedName>
    <definedName name="_________________________________DAT23">[3]Zam!#REF!</definedName>
    <definedName name="_________________________________DAT25" localSheetId="25">[13]Zam!#REF!</definedName>
    <definedName name="_________________________________DAT25">[13]Zam!#REF!</definedName>
    <definedName name="_________________________________DAT26" localSheetId="25">[13]Zam!#REF!</definedName>
    <definedName name="_________________________________DAT26">[13]Zam!#REF!</definedName>
    <definedName name="_________________________________DAT27" localSheetId="25">[13]Zam!#REF!</definedName>
    <definedName name="_________________________________DAT27">[13]Zam!#REF!</definedName>
    <definedName name="_________________________________DAT29" localSheetId="25">[13]Zam!#REF!</definedName>
    <definedName name="_________________________________DAT29">[13]Zam!#REF!</definedName>
    <definedName name="_________________________________DAT30" localSheetId="25">[13]Zam!#REF!</definedName>
    <definedName name="_________________________________DAT30">[13]Zam!#REF!</definedName>
    <definedName name="_________________________________DAT31" localSheetId="25">[13]Zam!#REF!</definedName>
    <definedName name="_________________________________DAT31">[13]Zam!#REF!</definedName>
    <definedName name="_________________________________DAT32" localSheetId="25">'[9]OT´s Não Liquidadas 2006'!#REF!</definedName>
    <definedName name="_________________________________DAT32">'[9]OT´s Não Liquidadas 2006'!#REF!</definedName>
    <definedName name="_________________________________DAT33" localSheetId="25">'[9]OT´s Não Liquidadas 2006'!#REF!</definedName>
    <definedName name="_________________________________DAT33">'[9]OT´s Não Liquidadas 2006'!#REF!</definedName>
    <definedName name="_________________________________DAT34" localSheetId="25">'[9]OT´s Não Liquidadas 2006'!#REF!</definedName>
    <definedName name="_________________________________DAT34">'[9]OT´s Não Liquidadas 2006'!#REF!</definedName>
    <definedName name="_________________________________DAT35" localSheetId="25">'[9]OT´s Não Liquidadas 2006'!#REF!</definedName>
    <definedName name="_________________________________DAT35">'[9]OT´s Não Liquidadas 2006'!#REF!</definedName>
    <definedName name="_________________________________DAT36" localSheetId="25">'[9]OT´s Não Liquidadas 2006'!#REF!</definedName>
    <definedName name="_________________________________DAT36">'[9]OT´s Não Liquidadas 2006'!#REF!</definedName>
    <definedName name="_________________________________DAT4" localSheetId="25">'[10]Base Secção Pessoal'!#REF!</definedName>
    <definedName name="_________________________________DAT4">'[10]Base Secção Pessoal'!#REF!</definedName>
    <definedName name="_________________________________DAT5" localSheetId="25">'[10]Base Secção Pessoal'!#REF!</definedName>
    <definedName name="_________________________________DAT5">'[10]Base Secção Pessoal'!#REF!</definedName>
    <definedName name="_________________________________DAT6" localSheetId="25">'[11]Activos 31-12-2006'!#REF!</definedName>
    <definedName name="_________________________________DAT6">'[11]Activos 31-12-2006'!#REF!</definedName>
    <definedName name="_________________________________DAT7" localSheetId="25">'[11]Activos 31-12-2006'!#REF!</definedName>
    <definedName name="_________________________________DAT7">'[11]Activos 31-12-2006'!#REF!</definedName>
    <definedName name="_________________________________DAT8" localSheetId="25">'[14]base secçao pessoal'!#REF!</definedName>
    <definedName name="_________________________________DAT8">'[14]base secçao pessoal'!#REF!</definedName>
    <definedName name="_________________________________DAT9" localSheetId="25">'[12]Base Secção Pessoal'!#REF!</definedName>
    <definedName name="_________________________________DAT9">'[12]Base Secção Pessoal'!#REF!</definedName>
    <definedName name="________________________________DAT1" localSheetId="25">[3]Zam!#REF!</definedName>
    <definedName name="________________________________DAT1">[3]Zam!#REF!</definedName>
    <definedName name="________________________________DAT10" localSheetId="25">[13]Zam!#REF!</definedName>
    <definedName name="________________________________DAT10">[13]Zam!#REF!</definedName>
    <definedName name="________________________________DAT11" localSheetId="25">[13]Zam!#REF!</definedName>
    <definedName name="________________________________DAT11">[13]Zam!#REF!</definedName>
    <definedName name="________________________________DAT12" localSheetId="25">[13]Zam!#REF!</definedName>
    <definedName name="________________________________DAT12">[13]Zam!#REF!</definedName>
    <definedName name="________________________________DAT13" localSheetId="25">[13]Zam!#REF!</definedName>
    <definedName name="________________________________DAT13">[13]Zam!#REF!</definedName>
    <definedName name="________________________________DAT14" localSheetId="25">[13]Zam!#REF!</definedName>
    <definedName name="________________________________DAT14">[13]Zam!#REF!</definedName>
    <definedName name="________________________________DAT15" localSheetId="25">[13]Zam!#REF!</definedName>
    <definedName name="________________________________DAT15">[13]Zam!#REF!</definedName>
    <definedName name="________________________________DAT16" localSheetId="25">[3]Zam!#REF!</definedName>
    <definedName name="________________________________DAT16">[3]Zam!#REF!</definedName>
    <definedName name="________________________________DAT17" localSheetId="25">[3]Zam!#REF!</definedName>
    <definedName name="________________________________DAT17">[3]Zam!#REF!</definedName>
    <definedName name="________________________________DAT18" localSheetId="25">[3]Zam!#REF!</definedName>
    <definedName name="________________________________DAT18">[3]Zam!#REF!</definedName>
    <definedName name="________________________________DAT19" localSheetId="25">[3]Zam!#REF!</definedName>
    <definedName name="________________________________DAT19">[3]Zam!#REF!</definedName>
    <definedName name="________________________________DAT2" localSheetId="25">[3]Zam!#REF!</definedName>
    <definedName name="________________________________DAT2">[3]Zam!#REF!</definedName>
    <definedName name="________________________________DAT20" localSheetId="25">[3]Zam!#REF!</definedName>
    <definedName name="________________________________DAT20">[3]Zam!#REF!</definedName>
    <definedName name="________________________________DAT21" localSheetId="25">[3]Zam!#REF!</definedName>
    <definedName name="________________________________DAT21">[3]Zam!#REF!</definedName>
    <definedName name="________________________________DAT22" localSheetId="25">[3]Zam!#REF!</definedName>
    <definedName name="________________________________DAT22">[3]Zam!#REF!</definedName>
    <definedName name="________________________________DAT23" localSheetId="25">[3]Zam!#REF!</definedName>
    <definedName name="________________________________DAT23">[3]Zam!#REF!</definedName>
    <definedName name="________________________________DAT25" localSheetId="25">[13]Zam!#REF!</definedName>
    <definedName name="________________________________DAT25">[13]Zam!#REF!</definedName>
    <definedName name="________________________________DAT26" localSheetId="25">[13]Zam!#REF!</definedName>
    <definedName name="________________________________DAT26">[13]Zam!#REF!</definedName>
    <definedName name="________________________________DAT27" localSheetId="25">[13]Zam!#REF!</definedName>
    <definedName name="________________________________DAT27">[13]Zam!#REF!</definedName>
    <definedName name="________________________________DAT29" localSheetId="25">[13]Zam!#REF!</definedName>
    <definedName name="________________________________DAT29">[13]Zam!#REF!</definedName>
    <definedName name="________________________________DAT30" localSheetId="25">[13]Zam!#REF!</definedName>
    <definedName name="________________________________DAT30">[13]Zam!#REF!</definedName>
    <definedName name="________________________________DAT31" localSheetId="25">[13]Zam!#REF!</definedName>
    <definedName name="________________________________DAT31">[13]Zam!#REF!</definedName>
    <definedName name="________________________________DAT32" localSheetId="25">'[9]OT´s Não Liquidadas 2006'!#REF!</definedName>
    <definedName name="________________________________DAT32">'[9]OT´s Não Liquidadas 2006'!#REF!</definedName>
    <definedName name="________________________________DAT33" localSheetId="25">'[9]OT´s Não Liquidadas 2006'!#REF!</definedName>
    <definedName name="________________________________DAT33">'[9]OT´s Não Liquidadas 2006'!#REF!</definedName>
    <definedName name="________________________________DAT34" localSheetId="25">'[9]OT´s Não Liquidadas 2006'!#REF!</definedName>
    <definedName name="________________________________DAT34">'[9]OT´s Não Liquidadas 2006'!#REF!</definedName>
    <definedName name="________________________________DAT35" localSheetId="25">'[9]OT´s Não Liquidadas 2006'!#REF!</definedName>
    <definedName name="________________________________DAT35">'[9]OT´s Não Liquidadas 2006'!#REF!</definedName>
    <definedName name="________________________________DAT36" localSheetId="25">'[9]OT´s Não Liquidadas 2006'!#REF!</definedName>
    <definedName name="________________________________DAT36">'[9]OT´s Não Liquidadas 2006'!#REF!</definedName>
    <definedName name="________________________________DAT4" localSheetId="25">'[10]Base Secção Pessoal'!#REF!</definedName>
    <definedName name="________________________________DAT4">'[10]Base Secção Pessoal'!#REF!</definedName>
    <definedName name="________________________________DAT5" localSheetId="25">'[10]Base Secção Pessoal'!#REF!</definedName>
    <definedName name="________________________________DAT5">'[10]Base Secção Pessoal'!#REF!</definedName>
    <definedName name="________________________________DAT6" localSheetId="25">'[11]Activos 31-12-2006'!#REF!</definedName>
    <definedName name="________________________________DAT6">'[11]Activos 31-12-2006'!#REF!</definedName>
    <definedName name="________________________________DAT7" localSheetId="25">'[11]Activos 31-12-2006'!#REF!</definedName>
    <definedName name="________________________________DAT7">'[11]Activos 31-12-2006'!#REF!</definedName>
    <definedName name="________________________________DAT8" localSheetId="25">'[14]base secçao pessoal'!#REF!</definedName>
    <definedName name="________________________________DAT8">'[14]base secçao pessoal'!#REF!</definedName>
    <definedName name="________________________________DAT9" localSheetId="25">'[12]Base Secção Pessoal'!#REF!</definedName>
    <definedName name="________________________________DAT9">'[12]Base Secção Pessoal'!#REF!</definedName>
    <definedName name="_______________________________DAT1" localSheetId="25">[3]Zam!#REF!</definedName>
    <definedName name="_______________________________DAT1">[3]Zam!#REF!</definedName>
    <definedName name="_______________________________DAT10" localSheetId="25">[13]Zam!#REF!</definedName>
    <definedName name="_______________________________DAT10">[13]Zam!#REF!</definedName>
    <definedName name="_______________________________DAT11" localSheetId="25">[13]Zam!#REF!</definedName>
    <definedName name="_______________________________DAT11">[13]Zam!#REF!</definedName>
    <definedName name="_______________________________DAT12" localSheetId="25">[13]Zam!#REF!</definedName>
    <definedName name="_______________________________DAT12">[13]Zam!#REF!</definedName>
    <definedName name="_______________________________DAT13" localSheetId="25">[13]Zam!#REF!</definedName>
    <definedName name="_______________________________DAT13">[13]Zam!#REF!</definedName>
    <definedName name="_______________________________DAT14" localSheetId="25">[13]Zam!#REF!</definedName>
    <definedName name="_______________________________DAT14">[13]Zam!#REF!</definedName>
    <definedName name="_______________________________DAT15" localSheetId="25">[13]Zam!#REF!</definedName>
    <definedName name="_______________________________DAT15">[13]Zam!#REF!</definedName>
    <definedName name="_______________________________DAT16" localSheetId="25">[3]Zam!#REF!</definedName>
    <definedName name="_______________________________DAT16">[3]Zam!#REF!</definedName>
    <definedName name="_______________________________DAT17" localSheetId="25">[3]Zam!#REF!</definedName>
    <definedName name="_______________________________DAT17">[3]Zam!#REF!</definedName>
    <definedName name="_______________________________DAT18" localSheetId="25">[3]Zam!#REF!</definedName>
    <definedName name="_______________________________DAT18">[3]Zam!#REF!</definedName>
    <definedName name="_______________________________DAT19" localSheetId="25">[3]Zam!#REF!</definedName>
    <definedName name="_______________________________DAT19">[3]Zam!#REF!</definedName>
    <definedName name="_______________________________DAT2" localSheetId="25">[3]Zam!#REF!</definedName>
    <definedName name="_______________________________DAT2">[3]Zam!#REF!</definedName>
    <definedName name="_______________________________DAT20" localSheetId="25">[3]Zam!#REF!</definedName>
    <definedName name="_______________________________DAT20">[3]Zam!#REF!</definedName>
    <definedName name="_______________________________DAT21" localSheetId="25">[3]Zam!#REF!</definedName>
    <definedName name="_______________________________DAT21">[3]Zam!#REF!</definedName>
    <definedName name="_______________________________DAT22" localSheetId="25">[3]Zam!#REF!</definedName>
    <definedName name="_______________________________DAT22">[3]Zam!#REF!</definedName>
    <definedName name="_______________________________DAT23" localSheetId="25">[3]Zam!#REF!</definedName>
    <definedName name="_______________________________DAT23">[3]Zam!#REF!</definedName>
    <definedName name="_______________________________DAT25" localSheetId="25">[13]Zam!#REF!</definedName>
    <definedName name="_______________________________DAT25">[13]Zam!#REF!</definedName>
    <definedName name="_______________________________DAT26" localSheetId="25">[13]Zam!#REF!</definedName>
    <definedName name="_______________________________DAT26">[13]Zam!#REF!</definedName>
    <definedName name="_______________________________DAT27" localSheetId="25">[13]Zam!#REF!</definedName>
    <definedName name="_______________________________DAT27">[13]Zam!#REF!</definedName>
    <definedName name="_______________________________DAT29" localSheetId="25">[13]Zam!#REF!</definedName>
    <definedName name="_______________________________DAT29">[13]Zam!#REF!</definedName>
    <definedName name="_______________________________DAT30" localSheetId="25">[13]Zam!#REF!</definedName>
    <definedName name="_______________________________DAT30">[13]Zam!#REF!</definedName>
    <definedName name="_______________________________DAT31" localSheetId="25">[13]Zam!#REF!</definedName>
    <definedName name="_______________________________DAT31">[13]Zam!#REF!</definedName>
    <definedName name="_______________________________DAT32" localSheetId="25">'[16]OT´s Não Liquidadas 2006'!#REF!</definedName>
    <definedName name="_______________________________DAT32">'[16]OT´s Não Liquidadas 2006'!#REF!</definedName>
    <definedName name="_______________________________DAT33" localSheetId="25">'[16]OT´s Não Liquidadas 2006'!#REF!</definedName>
    <definedName name="_______________________________DAT33">'[16]OT´s Não Liquidadas 2006'!#REF!</definedName>
    <definedName name="_______________________________DAT34" localSheetId="25">'[16]OT´s Não Liquidadas 2006'!#REF!</definedName>
    <definedName name="_______________________________DAT34">'[16]OT´s Não Liquidadas 2006'!#REF!</definedName>
    <definedName name="_______________________________DAT35" localSheetId="25">'[16]OT´s Não Liquidadas 2006'!#REF!</definedName>
    <definedName name="_______________________________DAT35">'[16]OT´s Não Liquidadas 2006'!#REF!</definedName>
    <definedName name="_______________________________DAT36" localSheetId="25">'[16]OT´s Não Liquidadas 2006'!#REF!</definedName>
    <definedName name="_______________________________DAT36">'[16]OT´s Não Liquidadas 2006'!#REF!</definedName>
    <definedName name="_______________________________DAT4" localSheetId="25">'[6]Base Secção Pessoal'!#REF!</definedName>
    <definedName name="_______________________________DAT4">'[6]Base Secção Pessoal'!#REF!</definedName>
    <definedName name="_______________________________DAT5" localSheetId="25">'[6]Base Secção Pessoal'!#REF!</definedName>
    <definedName name="_______________________________DAT5">'[6]Base Secção Pessoal'!#REF!</definedName>
    <definedName name="_______________________________DAT6" localSheetId="25">'[7]base secçao pessoal'!#REF!</definedName>
    <definedName name="_______________________________DAT6">'[7]base secçao pessoal'!#REF!</definedName>
    <definedName name="_______________________________DAT7" localSheetId="25">'[7]base secçao pessoal'!#REF!</definedName>
    <definedName name="_______________________________DAT7">'[7]base secçao pessoal'!#REF!</definedName>
    <definedName name="_______________________________DAT8" localSheetId="25">'[14]base secçao pessoal'!#REF!</definedName>
    <definedName name="_______________________________DAT8">'[14]base secçao pessoal'!#REF!</definedName>
    <definedName name="_______________________________DAT9" localSheetId="25">'[8]Base Secção Pessoal'!#REF!</definedName>
    <definedName name="_______________________________DAT9">'[8]Base Secção Pessoal'!#REF!</definedName>
    <definedName name="______________________________DAT1" localSheetId="25">[3]Zam!#REF!</definedName>
    <definedName name="______________________________DAT1">[3]Zam!#REF!</definedName>
    <definedName name="______________________________DAT10" localSheetId="25">[13]Zam!#REF!</definedName>
    <definedName name="______________________________DAT10">[13]Zam!#REF!</definedName>
    <definedName name="______________________________DAT11" localSheetId="25">[13]Zam!#REF!</definedName>
    <definedName name="______________________________DAT11">[13]Zam!#REF!</definedName>
    <definedName name="______________________________DAT12" localSheetId="25">[13]Zam!#REF!</definedName>
    <definedName name="______________________________DAT12">[13]Zam!#REF!</definedName>
    <definedName name="______________________________DAT13" localSheetId="25">[13]Zam!#REF!</definedName>
    <definedName name="______________________________DAT13">[13]Zam!#REF!</definedName>
    <definedName name="______________________________DAT14" localSheetId="25">[13]Zam!#REF!</definedName>
    <definedName name="______________________________DAT14">[13]Zam!#REF!</definedName>
    <definedName name="______________________________DAT15" localSheetId="25">[13]Zam!#REF!</definedName>
    <definedName name="______________________________DAT15">[13]Zam!#REF!</definedName>
    <definedName name="______________________________DAT16" localSheetId="25">[3]Zam!#REF!</definedName>
    <definedName name="______________________________DAT16">[3]Zam!#REF!</definedName>
    <definedName name="______________________________DAT17" localSheetId="25">[3]Zam!#REF!</definedName>
    <definedName name="______________________________DAT17">[3]Zam!#REF!</definedName>
    <definedName name="______________________________DAT18" localSheetId="25">[3]Zam!#REF!</definedName>
    <definedName name="______________________________DAT18">[3]Zam!#REF!</definedName>
    <definedName name="______________________________DAT19" localSheetId="25">[3]Zam!#REF!</definedName>
    <definedName name="______________________________DAT19">[3]Zam!#REF!</definedName>
    <definedName name="______________________________DAT2" localSheetId="25">[3]Zam!#REF!</definedName>
    <definedName name="______________________________DAT2">[3]Zam!#REF!</definedName>
    <definedName name="______________________________DAT20" localSheetId="25">[3]Zam!#REF!</definedName>
    <definedName name="______________________________DAT20">[3]Zam!#REF!</definedName>
    <definedName name="______________________________DAT21" localSheetId="25">[3]Zam!#REF!</definedName>
    <definedName name="______________________________DAT21">[3]Zam!#REF!</definedName>
    <definedName name="______________________________DAT22" localSheetId="25">[3]Zam!#REF!</definedName>
    <definedName name="______________________________DAT22">[3]Zam!#REF!</definedName>
    <definedName name="______________________________DAT23" localSheetId="25">[3]Zam!#REF!</definedName>
    <definedName name="______________________________DAT23">[3]Zam!#REF!</definedName>
    <definedName name="______________________________DAT25" localSheetId="25">[13]Zam!#REF!</definedName>
    <definedName name="______________________________DAT25">[13]Zam!#REF!</definedName>
    <definedName name="______________________________DAT26" localSheetId="25">[13]Zam!#REF!</definedName>
    <definedName name="______________________________DAT26">[13]Zam!#REF!</definedName>
    <definedName name="______________________________DAT27" localSheetId="25">[13]Zam!#REF!</definedName>
    <definedName name="______________________________DAT27">[13]Zam!#REF!</definedName>
    <definedName name="______________________________DAT29" localSheetId="25">[13]Zam!#REF!</definedName>
    <definedName name="______________________________DAT29">[13]Zam!#REF!</definedName>
    <definedName name="______________________________DAT30" localSheetId="25">[13]Zam!#REF!</definedName>
    <definedName name="______________________________DAT30">[13]Zam!#REF!</definedName>
    <definedName name="______________________________DAT31" localSheetId="25">[13]Zam!#REF!</definedName>
    <definedName name="______________________________DAT31">[13]Zam!#REF!</definedName>
    <definedName name="______________________________DAT32" localSheetId="25">'[16]OT´s Não Liquidadas 2006'!#REF!</definedName>
    <definedName name="______________________________DAT32">'[16]OT´s Não Liquidadas 2006'!#REF!</definedName>
    <definedName name="______________________________DAT33" localSheetId="25">'[16]OT´s Não Liquidadas 2006'!#REF!</definedName>
    <definedName name="______________________________DAT33">'[16]OT´s Não Liquidadas 2006'!#REF!</definedName>
    <definedName name="______________________________DAT34" localSheetId="25">'[16]OT´s Não Liquidadas 2006'!#REF!</definedName>
    <definedName name="______________________________DAT34">'[16]OT´s Não Liquidadas 2006'!#REF!</definedName>
    <definedName name="______________________________DAT35" localSheetId="25">'[16]OT´s Não Liquidadas 2006'!#REF!</definedName>
    <definedName name="______________________________DAT35">'[16]OT´s Não Liquidadas 2006'!#REF!</definedName>
    <definedName name="______________________________DAT36" localSheetId="25">'[16]OT´s Não Liquidadas 2006'!#REF!</definedName>
    <definedName name="______________________________DAT36">'[16]OT´s Não Liquidadas 2006'!#REF!</definedName>
    <definedName name="______________________________DAT4" localSheetId="25">'[6]Base Secção Pessoal'!#REF!</definedName>
    <definedName name="______________________________DAT4">'[6]Base Secção Pessoal'!#REF!</definedName>
    <definedName name="______________________________DAT5" localSheetId="25">'[6]Base Secção Pessoal'!#REF!</definedName>
    <definedName name="______________________________DAT5">'[6]Base Secção Pessoal'!#REF!</definedName>
    <definedName name="______________________________DAT6" localSheetId="25">'[7]base secçao pessoal'!#REF!</definedName>
    <definedName name="______________________________DAT6">'[7]base secçao pessoal'!#REF!</definedName>
    <definedName name="______________________________DAT7" localSheetId="25">'[7]base secçao pessoal'!#REF!</definedName>
    <definedName name="______________________________DAT7">'[7]base secçao pessoal'!#REF!</definedName>
    <definedName name="______________________________DAT8" localSheetId="25">'[14]base secçao pessoal'!#REF!</definedName>
    <definedName name="______________________________DAT8">'[14]base secçao pessoal'!#REF!</definedName>
    <definedName name="______________________________DAT9" localSheetId="25">'[8]Base Secção Pessoal'!#REF!</definedName>
    <definedName name="______________________________DAT9">'[8]Base Secção Pessoal'!#REF!</definedName>
    <definedName name="_____________________________DAT1" localSheetId="25">[3]Zam!#REF!</definedName>
    <definedName name="_____________________________DAT1">[3]Zam!#REF!</definedName>
    <definedName name="_____________________________DAT10" localSheetId="25">[13]Zam!#REF!</definedName>
    <definedName name="_____________________________DAT10">[13]Zam!#REF!</definedName>
    <definedName name="_____________________________DAT11" localSheetId="25">[13]Zam!#REF!</definedName>
    <definedName name="_____________________________DAT11">[13]Zam!#REF!</definedName>
    <definedName name="_____________________________DAT12" localSheetId="25">[13]Zam!#REF!</definedName>
    <definedName name="_____________________________DAT12">[13]Zam!#REF!</definedName>
    <definedName name="_____________________________DAT13" localSheetId="25">[13]Zam!#REF!</definedName>
    <definedName name="_____________________________DAT13">[13]Zam!#REF!</definedName>
    <definedName name="_____________________________DAT14" localSheetId="25">[13]Zam!#REF!</definedName>
    <definedName name="_____________________________DAT14">[13]Zam!#REF!</definedName>
    <definedName name="_____________________________DAT15" localSheetId="25">[13]Zam!#REF!</definedName>
    <definedName name="_____________________________DAT15">[13]Zam!#REF!</definedName>
    <definedName name="_____________________________DAT16" localSheetId="25">[3]Zam!#REF!</definedName>
    <definedName name="_____________________________DAT16">[3]Zam!#REF!</definedName>
    <definedName name="_____________________________DAT17" localSheetId="25">[3]Zam!#REF!</definedName>
    <definedName name="_____________________________DAT17">[3]Zam!#REF!</definedName>
    <definedName name="_____________________________DAT18" localSheetId="25">[3]Zam!#REF!</definedName>
    <definedName name="_____________________________DAT18">[3]Zam!#REF!</definedName>
    <definedName name="_____________________________DAT19" localSheetId="25">[3]Zam!#REF!</definedName>
    <definedName name="_____________________________DAT19">[3]Zam!#REF!</definedName>
    <definedName name="_____________________________DAT2" localSheetId="25">[3]Zam!#REF!</definedName>
    <definedName name="_____________________________DAT2">[3]Zam!#REF!</definedName>
    <definedName name="_____________________________DAT20" localSheetId="25">[3]Zam!#REF!</definedName>
    <definedName name="_____________________________DAT20">[3]Zam!#REF!</definedName>
    <definedName name="_____________________________DAT21" localSheetId="25">[3]Zam!#REF!</definedName>
    <definedName name="_____________________________DAT21">[3]Zam!#REF!</definedName>
    <definedName name="_____________________________DAT22" localSheetId="25">[3]Zam!#REF!</definedName>
    <definedName name="_____________________________DAT22">[3]Zam!#REF!</definedName>
    <definedName name="_____________________________DAT23" localSheetId="25">[3]Zam!#REF!</definedName>
    <definedName name="_____________________________DAT23">[3]Zam!#REF!</definedName>
    <definedName name="_____________________________DAT25" localSheetId="25">[13]Zam!#REF!</definedName>
    <definedName name="_____________________________DAT25">[13]Zam!#REF!</definedName>
    <definedName name="_____________________________DAT26" localSheetId="25">[13]Zam!#REF!</definedName>
    <definedName name="_____________________________DAT26">[13]Zam!#REF!</definedName>
    <definedName name="_____________________________DAT27" localSheetId="25">[13]Zam!#REF!</definedName>
    <definedName name="_____________________________DAT27">[13]Zam!#REF!</definedName>
    <definedName name="_____________________________DAT29" localSheetId="25">[13]Zam!#REF!</definedName>
    <definedName name="_____________________________DAT29">[13]Zam!#REF!</definedName>
    <definedName name="_____________________________DAT30" localSheetId="25">[13]Zam!#REF!</definedName>
    <definedName name="_____________________________DAT30">[13]Zam!#REF!</definedName>
    <definedName name="_____________________________DAT31" localSheetId="25">[13]Zam!#REF!</definedName>
    <definedName name="_____________________________DAT31">[13]Zam!#REF!</definedName>
    <definedName name="_____________________________DAT32" localSheetId="25">'[16]OT´s Não Liquidadas 2006'!#REF!</definedName>
    <definedName name="_____________________________DAT32">'[16]OT´s Não Liquidadas 2006'!#REF!</definedName>
    <definedName name="_____________________________DAT33" localSheetId="25">'[16]OT´s Não Liquidadas 2006'!#REF!</definedName>
    <definedName name="_____________________________DAT33">'[16]OT´s Não Liquidadas 2006'!#REF!</definedName>
    <definedName name="_____________________________DAT34" localSheetId="25">'[16]OT´s Não Liquidadas 2006'!#REF!</definedName>
    <definedName name="_____________________________DAT34">'[16]OT´s Não Liquidadas 2006'!#REF!</definedName>
    <definedName name="_____________________________DAT35" localSheetId="25">'[16]OT´s Não Liquidadas 2006'!#REF!</definedName>
    <definedName name="_____________________________DAT35">'[16]OT´s Não Liquidadas 2006'!#REF!</definedName>
    <definedName name="_____________________________DAT36" localSheetId="25">'[16]OT´s Não Liquidadas 2006'!#REF!</definedName>
    <definedName name="_____________________________DAT36">'[16]OT´s Não Liquidadas 2006'!#REF!</definedName>
    <definedName name="_____________________________DAT4" localSheetId="25">'[6]Base Secção Pessoal'!#REF!</definedName>
    <definedName name="_____________________________DAT4">'[6]Base Secção Pessoal'!#REF!</definedName>
    <definedName name="_____________________________DAT5" localSheetId="25">'[6]Base Secção Pessoal'!#REF!</definedName>
    <definedName name="_____________________________DAT5">'[6]Base Secção Pessoal'!#REF!</definedName>
    <definedName name="_____________________________DAT6" localSheetId="25">'[7]base secçao pessoal'!#REF!</definedName>
    <definedName name="_____________________________DAT6">'[7]base secçao pessoal'!#REF!</definedName>
    <definedName name="_____________________________DAT7" localSheetId="25">'[7]base secçao pessoal'!#REF!</definedName>
    <definedName name="_____________________________DAT7">'[7]base secçao pessoal'!#REF!</definedName>
    <definedName name="_____________________________DAT8" localSheetId="25">'[14]base secçao pessoal'!#REF!</definedName>
    <definedName name="_____________________________DAT8">'[14]base secçao pessoal'!#REF!</definedName>
    <definedName name="_____________________________DAT9" localSheetId="25">'[8]Base Secção Pessoal'!#REF!</definedName>
    <definedName name="_____________________________DAT9">'[8]Base Secção Pessoal'!#REF!</definedName>
    <definedName name="____________________________DAT1" localSheetId="25">[3]Zam!#REF!</definedName>
    <definedName name="____________________________DAT1">[3]Zam!#REF!</definedName>
    <definedName name="____________________________DAT10" localSheetId="25">[13]Zam!#REF!</definedName>
    <definedName name="____________________________DAT10">[13]Zam!#REF!</definedName>
    <definedName name="____________________________DAT11" localSheetId="25">[13]Zam!#REF!</definedName>
    <definedName name="____________________________DAT11">[13]Zam!#REF!</definedName>
    <definedName name="____________________________DAT12" localSheetId="25">[13]Zam!#REF!</definedName>
    <definedName name="____________________________DAT12">[13]Zam!#REF!</definedName>
    <definedName name="____________________________DAT13" localSheetId="25">[13]Zam!#REF!</definedName>
    <definedName name="____________________________DAT13">[13]Zam!#REF!</definedName>
    <definedName name="____________________________DAT14" localSheetId="25">[13]Zam!#REF!</definedName>
    <definedName name="____________________________DAT14">[13]Zam!#REF!</definedName>
    <definedName name="____________________________DAT15" localSheetId="25">[13]Zam!#REF!</definedName>
    <definedName name="____________________________DAT15">[13]Zam!#REF!</definedName>
    <definedName name="____________________________DAT16" localSheetId="25">[3]Zam!#REF!</definedName>
    <definedName name="____________________________DAT16">[3]Zam!#REF!</definedName>
    <definedName name="____________________________DAT17" localSheetId="25">[3]Zam!#REF!</definedName>
    <definedName name="____________________________DAT17">[3]Zam!#REF!</definedName>
    <definedName name="____________________________DAT18" localSheetId="25">[3]Zam!#REF!</definedName>
    <definedName name="____________________________DAT18">[3]Zam!#REF!</definedName>
    <definedName name="____________________________DAT19" localSheetId="25">[3]Zam!#REF!</definedName>
    <definedName name="____________________________DAT19">[3]Zam!#REF!</definedName>
    <definedName name="____________________________DAT2" localSheetId="25">[3]Zam!#REF!</definedName>
    <definedName name="____________________________DAT2">[3]Zam!#REF!</definedName>
    <definedName name="____________________________DAT20" localSheetId="25">[3]Zam!#REF!</definedName>
    <definedName name="____________________________DAT20">[3]Zam!#REF!</definedName>
    <definedName name="____________________________DAT21" localSheetId="25">[3]Zam!#REF!</definedName>
    <definedName name="____________________________DAT21">[3]Zam!#REF!</definedName>
    <definedName name="____________________________DAT22" localSheetId="25">[3]Zam!#REF!</definedName>
    <definedName name="____________________________DAT22">[3]Zam!#REF!</definedName>
    <definedName name="____________________________DAT23" localSheetId="25">[3]Zam!#REF!</definedName>
    <definedName name="____________________________DAT23">[3]Zam!#REF!</definedName>
    <definedName name="____________________________DAT25" localSheetId="25">[13]Zam!#REF!</definedName>
    <definedName name="____________________________DAT25">[13]Zam!#REF!</definedName>
    <definedName name="____________________________DAT26" localSheetId="25">[13]Zam!#REF!</definedName>
    <definedName name="____________________________DAT26">[13]Zam!#REF!</definedName>
    <definedName name="____________________________DAT27" localSheetId="25">[13]Zam!#REF!</definedName>
    <definedName name="____________________________DAT27">[13]Zam!#REF!</definedName>
    <definedName name="____________________________DAT29" localSheetId="25">[13]Zam!#REF!</definedName>
    <definedName name="____________________________DAT29">[13]Zam!#REF!</definedName>
    <definedName name="____________________________DAT30" localSheetId="25">[13]Zam!#REF!</definedName>
    <definedName name="____________________________DAT30">[13]Zam!#REF!</definedName>
    <definedName name="____________________________DAT31" localSheetId="25">[13]Zam!#REF!</definedName>
    <definedName name="____________________________DAT31">[13]Zam!#REF!</definedName>
    <definedName name="____________________________DAT32" localSheetId="25">'[16]OT´s Não Liquidadas 2006'!#REF!</definedName>
    <definedName name="____________________________DAT32">'[16]OT´s Não Liquidadas 2006'!#REF!</definedName>
    <definedName name="____________________________DAT33" localSheetId="25">'[16]OT´s Não Liquidadas 2006'!#REF!</definedName>
    <definedName name="____________________________DAT33">'[16]OT´s Não Liquidadas 2006'!#REF!</definedName>
    <definedName name="____________________________DAT34" localSheetId="25">'[16]OT´s Não Liquidadas 2006'!#REF!</definedName>
    <definedName name="____________________________DAT34">'[16]OT´s Não Liquidadas 2006'!#REF!</definedName>
    <definedName name="____________________________DAT35" localSheetId="25">'[16]OT´s Não Liquidadas 2006'!#REF!</definedName>
    <definedName name="____________________________DAT35">'[16]OT´s Não Liquidadas 2006'!#REF!</definedName>
    <definedName name="____________________________DAT36" localSheetId="25">'[16]OT´s Não Liquidadas 2006'!#REF!</definedName>
    <definedName name="____________________________DAT36">'[16]OT´s Não Liquidadas 2006'!#REF!</definedName>
    <definedName name="____________________________DAT4" localSheetId="25">'[6]Base Secção Pessoal'!#REF!</definedName>
    <definedName name="____________________________DAT4">'[6]Base Secção Pessoal'!#REF!</definedName>
    <definedName name="____________________________DAT5" localSheetId="25">'[6]Base Secção Pessoal'!#REF!</definedName>
    <definedName name="____________________________DAT5">'[6]Base Secção Pessoal'!#REF!</definedName>
    <definedName name="____________________________DAT6" localSheetId="25">'[7]base secçao pessoal'!#REF!</definedName>
    <definedName name="____________________________DAT6">'[7]base secçao pessoal'!#REF!</definedName>
    <definedName name="____________________________DAT7" localSheetId="25">'[7]base secçao pessoal'!#REF!</definedName>
    <definedName name="____________________________DAT7">'[7]base secçao pessoal'!#REF!</definedName>
    <definedName name="____________________________DAT8" localSheetId="25">'[14]base secçao pessoal'!#REF!</definedName>
    <definedName name="____________________________DAT8">'[14]base secçao pessoal'!#REF!</definedName>
    <definedName name="____________________________DAT9" localSheetId="25">'[8]Base Secção Pessoal'!#REF!</definedName>
    <definedName name="____________________________DAT9">'[8]Base Secção Pessoal'!#REF!</definedName>
    <definedName name="___________________________DAT1" localSheetId="25">[3]Zam!#REF!</definedName>
    <definedName name="___________________________DAT1">[3]Zam!#REF!</definedName>
    <definedName name="___________________________DAT10" localSheetId="25">[13]Zam!#REF!</definedName>
    <definedName name="___________________________DAT10">[13]Zam!#REF!</definedName>
    <definedName name="___________________________DAT11" localSheetId="25">[13]Zam!#REF!</definedName>
    <definedName name="___________________________DAT11">[13]Zam!#REF!</definedName>
    <definedName name="___________________________DAT12" localSheetId="25">[13]Zam!#REF!</definedName>
    <definedName name="___________________________DAT12">[13]Zam!#REF!</definedName>
    <definedName name="___________________________DAT13" localSheetId="25">[13]Zam!#REF!</definedName>
    <definedName name="___________________________DAT13">[13]Zam!#REF!</definedName>
    <definedName name="___________________________DAT14" localSheetId="25">[13]Zam!#REF!</definedName>
    <definedName name="___________________________DAT14">[13]Zam!#REF!</definedName>
    <definedName name="___________________________DAT15" localSheetId="25">[13]Zam!#REF!</definedName>
    <definedName name="___________________________DAT15">[13]Zam!#REF!</definedName>
    <definedName name="___________________________DAT16" localSheetId="25">[3]Zam!#REF!</definedName>
    <definedName name="___________________________DAT16">[3]Zam!#REF!</definedName>
    <definedName name="___________________________DAT17" localSheetId="25">[3]Zam!#REF!</definedName>
    <definedName name="___________________________DAT17">[3]Zam!#REF!</definedName>
    <definedName name="___________________________DAT18" localSheetId="25">[3]Zam!#REF!</definedName>
    <definedName name="___________________________DAT18">[3]Zam!#REF!</definedName>
    <definedName name="___________________________DAT19" localSheetId="25">[3]Zam!#REF!</definedName>
    <definedName name="___________________________DAT19">[3]Zam!#REF!</definedName>
    <definedName name="___________________________DAT2" localSheetId="25">[3]Zam!#REF!</definedName>
    <definedName name="___________________________DAT2">[3]Zam!#REF!</definedName>
    <definedName name="___________________________DAT20" localSheetId="25">[3]Zam!#REF!</definedName>
    <definedName name="___________________________DAT20">[3]Zam!#REF!</definedName>
    <definedName name="___________________________DAT21" localSheetId="25">[3]Zam!#REF!</definedName>
    <definedName name="___________________________DAT21">[3]Zam!#REF!</definedName>
    <definedName name="___________________________DAT22" localSheetId="25">[3]Zam!#REF!</definedName>
    <definedName name="___________________________DAT22">[3]Zam!#REF!</definedName>
    <definedName name="___________________________DAT23" localSheetId="25">[3]Zam!#REF!</definedName>
    <definedName name="___________________________DAT23">[3]Zam!#REF!</definedName>
    <definedName name="___________________________DAT25" localSheetId="25">[13]Zam!#REF!</definedName>
    <definedName name="___________________________DAT25">[13]Zam!#REF!</definedName>
    <definedName name="___________________________DAT26" localSheetId="25">[13]Zam!#REF!</definedName>
    <definedName name="___________________________DAT26">[13]Zam!#REF!</definedName>
    <definedName name="___________________________DAT27" localSheetId="25">[13]Zam!#REF!</definedName>
    <definedName name="___________________________DAT27">[13]Zam!#REF!</definedName>
    <definedName name="___________________________DAT29" localSheetId="25">[13]Zam!#REF!</definedName>
    <definedName name="___________________________DAT29">[13]Zam!#REF!</definedName>
    <definedName name="___________________________DAT30" localSheetId="25">[13]Zam!#REF!</definedName>
    <definedName name="___________________________DAT30">[13]Zam!#REF!</definedName>
    <definedName name="___________________________DAT31" localSheetId="25">[13]Zam!#REF!</definedName>
    <definedName name="___________________________DAT31">[13]Zam!#REF!</definedName>
    <definedName name="___________________________DAT32" localSheetId="25">'[16]OT´s Não Liquidadas 2006'!#REF!</definedName>
    <definedName name="___________________________DAT32">'[16]OT´s Não Liquidadas 2006'!#REF!</definedName>
    <definedName name="___________________________DAT33" localSheetId="25">'[16]OT´s Não Liquidadas 2006'!#REF!</definedName>
    <definedName name="___________________________DAT33">'[16]OT´s Não Liquidadas 2006'!#REF!</definedName>
    <definedName name="___________________________DAT34" localSheetId="25">'[16]OT´s Não Liquidadas 2006'!#REF!</definedName>
    <definedName name="___________________________DAT34">'[16]OT´s Não Liquidadas 2006'!#REF!</definedName>
    <definedName name="___________________________DAT35" localSheetId="25">'[16]OT´s Não Liquidadas 2006'!#REF!</definedName>
    <definedName name="___________________________DAT35">'[16]OT´s Não Liquidadas 2006'!#REF!</definedName>
    <definedName name="___________________________DAT36" localSheetId="25">'[16]OT´s Não Liquidadas 2006'!#REF!</definedName>
    <definedName name="___________________________DAT36">'[16]OT´s Não Liquidadas 2006'!#REF!</definedName>
    <definedName name="___________________________DAT4" localSheetId="25">'[6]Base Secção Pessoal'!#REF!</definedName>
    <definedName name="___________________________DAT4">'[6]Base Secção Pessoal'!#REF!</definedName>
    <definedName name="___________________________DAT5" localSheetId="25">'[6]Base Secção Pessoal'!#REF!</definedName>
    <definedName name="___________________________DAT5">'[6]Base Secção Pessoal'!#REF!</definedName>
    <definedName name="___________________________DAT6" localSheetId="25">'[7]base secçao pessoal'!#REF!</definedName>
    <definedName name="___________________________DAT6">'[7]base secçao pessoal'!#REF!</definedName>
    <definedName name="___________________________DAT7" localSheetId="25">'[7]base secçao pessoal'!#REF!</definedName>
    <definedName name="___________________________DAT7">'[7]base secçao pessoal'!#REF!</definedName>
    <definedName name="___________________________DAT8" localSheetId="25">'[15]base secçao pessoal'!#REF!</definedName>
    <definedName name="___________________________DAT8">'[15]base secçao pessoal'!#REF!</definedName>
    <definedName name="___________________________DAT9" localSheetId="25">'[8]Base Secção Pessoal'!#REF!</definedName>
    <definedName name="___________________________DAT9">'[8]Base Secção Pessoal'!#REF!</definedName>
    <definedName name="__________________________DAT1" localSheetId="25">[3]Zam!#REF!</definedName>
    <definedName name="__________________________DAT1">[3]Zam!#REF!</definedName>
    <definedName name="__________________________DAT10" localSheetId="25">[13]Zam!#REF!</definedName>
    <definedName name="__________________________DAT10">[13]Zam!#REF!</definedName>
    <definedName name="__________________________DAT11" localSheetId="25">[13]Zam!#REF!</definedName>
    <definedName name="__________________________DAT11">[13]Zam!#REF!</definedName>
    <definedName name="__________________________DAT12" localSheetId="25">[13]Zam!#REF!</definedName>
    <definedName name="__________________________DAT12">[13]Zam!#REF!</definedName>
    <definedName name="__________________________DAT13" localSheetId="25">[13]Zam!#REF!</definedName>
    <definedName name="__________________________DAT13">[13]Zam!#REF!</definedName>
    <definedName name="__________________________DAT14" localSheetId="25">[13]Zam!#REF!</definedName>
    <definedName name="__________________________DAT14">[13]Zam!#REF!</definedName>
    <definedName name="__________________________DAT15" localSheetId="25">[13]Zam!#REF!</definedName>
    <definedName name="__________________________DAT15">[13]Zam!#REF!</definedName>
    <definedName name="__________________________DAT16" localSheetId="25">[3]Zam!#REF!</definedName>
    <definedName name="__________________________DAT16">[3]Zam!#REF!</definedName>
    <definedName name="__________________________DAT17" localSheetId="25">[3]Zam!#REF!</definedName>
    <definedName name="__________________________DAT17">[3]Zam!#REF!</definedName>
    <definedName name="__________________________DAT18" localSheetId="25">[3]Zam!#REF!</definedName>
    <definedName name="__________________________DAT18">[3]Zam!#REF!</definedName>
    <definedName name="__________________________DAT19" localSheetId="25">[3]Zam!#REF!</definedName>
    <definedName name="__________________________DAT19">[3]Zam!#REF!</definedName>
    <definedName name="__________________________DAT2" localSheetId="25">[3]Zam!#REF!</definedName>
    <definedName name="__________________________DAT2">[3]Zam!#REF!</definedName>
    <definedName name="__________________________DAT20" localSheetId="25">[3]Zam!#REF!</definedName>
    <definedName name="__________________________DAT20">[3]Zam!#REF!</definedName>
    <definedName name="__________________________DAT21" localSheetId="25">[3]Zam!#REF!</definedName>
    <definedName name="__________________________DAT21">[3]Zam!#REF!</definedName>
    <definedName name="__________________________DAT22" localSheetId="25">[3]Zam!#REF!</definedName>
    <definedName name="__________________________DAT22">[3]Zam!#REF!</definedName>
    <definedName name="__________________________DAT23" localSheetId="25">[3]Zam!#REF!</definedName>
    <definedName name="__________________________DAT23">[3]Zam!#REF!</definedName>
    <definedName name="__________________________DAT25" localSheetId="25">[13]Zam!#REF!</definedName>
    <definedName name="__________________________DAT25">[13]Zam!#REF!</definedName>
    <definedName name="__________________________DAT26" localSheetId="25">[13]Zam!#REF!</definedName>
    <definedName name="__________________________DAT26">[13]Zam!#REF!</definedName>
    <definedName name="__________________________DAT27" localSheetId="25">[13]Zam!#REF!</definedName>
    <definedName name="__________________________DAT27">[13]Zam!#REF!</definedName>
    <definedName name="__________________________DAT29" localSheetId="25">[13]Zam!#REF!</definedName>
    <definedName name="__________________________DAT29">[13]Zam!#REF!</definedName>
    <definedName name="__________________________DAT30" localSheetId="25">[13]Zam!#REF!</definedName>
    <definedName name="__________________________DAT30">[13]Zam!#REF!</definedName>
    <definedName name="__________________________DAT31" localSheetId="25">[13]Zam!#REF!</definedName>
    <definedName name="__________________________DAT31">[13]Zam!#REF!</definedName>
    <definedName name="__________________________DAT32" localSheetId="25">'[5]OT´s Não Liquidadas 2006'!#REF!</definedName>
    <definedName name="__________________________DAT32">'[5]OT´s Não Liquidadas 2006'!#REF!</definedName>
    <definedName name="__________________________DAT33" localSheetId="25">'[5]OT´s Não Liquidadas 2006'!#REF!</definedName>
    <definedName name="__________________________DAT33">'[5]OT´s Não Liquidadas 2006'!#REF!</definedName>
    <definedName name="__________________________DAT34" localSheetId="25">'[5]OT´s Não Liquidadas 2006'!#REF!</definedName>
    <definedName name="__________________________DAT34">'[5]OT´s Não Liquidadas 2006'!#REF!</definedName>
    <definedName name="__________________________DAT35" localSheetId="25">'[5]OT´s Não Liquidadas 2006'!#REF!</definedName>
    <definedName name="__________________________DAT35">'[5]OT´s Não Liquidadas 2006'!#REF!</definedName>
    <definedName name="__________________________DAT36" localSheetId="25">'[5]OT´s Não Liquidadas 2006'!#REF!</definedName>
    <definedName name="__________________________DAT36">'[5]OT´s Não Liquidadas 2006'!#REF!</definedName>
    <definedName name="__________________________DAT4" localSheetId="25">'[6]Base Secção Pessoal'!#REF!</definedName>
    <definedName name="__________________________DAT4">'[6]Base Secção Pessoal'!#REF!</definedName>
    <definedName name="__________________________DAT5" localSheetId="25">'[6]Base Secção Pessoal'!#REF!</definedName>
    <definedName name="__________________________DAT5">'[6]Base Secção Pessoal'!#REF!</definedName>
    <definedName name="__________________________DAT6" localSheetId="25">'[7]base secçao pessoal'!#REF!</definedName>
    <definedName name="__________________________DAT6">'[7]base secçao pessoal'!#REF!</definedName>
    <definedName name="__________________________DAT7" localSheetId="25">'[7]base secçao pessoal'!#REF!</definedName>
    <definedName name="__________________________DAT7">'[7]base secçao pessoal'!#REF!</definedName>
    <definedName name="__________________________DAT8" localSheetId="25">'[15]base secçao pessoal'!#REF!</definedName>
    <definedName name="__________________________DAT8">'[15]base secçao pessoal'!#REF!</definedName>
    <definedName name="__________________________DAT9" localSheetId="25">'[8]Base Secção Pessoal'!#REF!</definedName>
    <definedName name="__________________________DAT9">'[8]Base Secção Pessoal'!#REF!</definedName>
    <definedName name="_________________________DAT1" localSheetId="25">[4]Zam!#REF!</definedName>
    <definedName name="_________________________DAT1">[4]Zam!#REF!</definedName>
    <definedName name="_________________________DAT10" localSheetId="25">[13]Zam!#REF!</definedName>
    <definedName name="_________________________DAT10">[13]Zam!#REF!</definedName>
    <definedName name="_________________________DAT11" localSheetId="25">[13]Zam!#REF!</definedName>
    <definedName name="_________________________DAT11">[13]Zam!#REF!</definedName>
    <definedName name="_________________________DAT12" localSheetId="25">[13]Zam!#REF!</definedName>
    <definedName name="_________________________DAT12">[13]Zam!#REF!</definedName>
    <definedName name="_________________________DAT13" localSheetId="25">[13]Zam!#REF!</definedName>
    <definedName name="_________________________DAT13">[13]Zam!#REF!</definedName>
    <definedName name="_________________________DAT14" localSheetId="25">[13]Zam!#REF!</definedName>
    <definedName name="_________________________DAT14">[13]Zam!#REF!</definedName>
    <definedName name="_________________________DAT15" localSheetId="25">[13]Zam!#REF!</definedName>
    <definedName name="_________________________DAT15">[13]Zam!#REF!</definedName>
    <definedName name="_________________________DAT16" localSheetId="25">[4]Zam!#REF!</definedName>
    <definedName name="_________________________DAT16">[4]Zam!#REF!</definedName>
    <definedName name="_________________________DAT17" localSheetId="25">[4]Zam!#REF!</definedName>
    <definedName name="_________________________DAT17">[4]Zam!#REF!</definedName>
    <definedName name="_________________________DAT18" localSheetId="25">[4]Zam!#REF!</definedName>
    <definedName name="_________________________DAT18">[4]Zam!#REF!</definedName>
    <definedName name="_________________________DAT19" localSheetId="25">[4]Zam!#REF!</definedName>
    <definedName name="_________________________DAT19">[4]Zam!#REF!</definedName>
    <definedName name="_________________________DAT2" localSheetId="25">[4]Zam!#REF!</definedName>
    <definedName name="_________________________DAT2">[4]Zam!#REF!</definedName>
    <definedName name="_________________________DAT20" localSheetId="25">[4]Zam!#REF!</definedName>
    <definedName name="_________________________DAT20">[4]Zam!#REF!</definedName>
    <definedName name="_________________________DAT21" localSheetId="25">[4]Zam!#REF!</definedName>
    <definedName name="_________________________DAT21">[4]Zam!#REF!</definedName>
    <definedName name="_________________________DAT22" localSheetId="25">[4]Zam!#REF!</definedName>
    <definedName name="_________________________DAT22">[4]Zam!#REF!</definedName>
    <definedName name="_________________________DAT23" localSheetId="25">[4]Zam!#REF!</definedName>
    <definedName name="_________________________DAT23">[4]Zam!#REF!</definedName>
    <definedName name="_________________________DAT25" localSheetId="25">[13]Zam!#REF!</definedName>
    <definedName name="_________________________DAT25">[13]Zam!#REF!</definedName>
    <definedName name="_________________________DAT26" localSheetId="25">[13]Zam!#REF!</definedName>
    <definedName name="_________________________DAT26">[13]Zam!#REF!</definedName>
    <definedName name="_________________________DAT27" localSheetId="25">[13]Zam!#REF!</definedName>
    <definedName name="_________________________DAT27">[13]Zam!#REF!</definedName>
    <definedName name="_________________________DAT29" localSheetId="25">[13]Zam!#REF!</definedName>
    <definedName name="_________________________DAT29">[13]Zam!#REF!</definedName>
    <definedName name="_________________________DAT30" localSheetId="25">[13]Zam!#REF!</definedName>
    <definedName name="_________________________DAT30">[13]Zam!#REF!</definedName>
    <definedName name="_________________________DAT31" localSheetId="25">[13]Zam!#REF!</definedName>
    <definedName name="_________________________DAT31">[13]Zam!#REF!</definedName>
    <definedName name="_________________________DAT32" localSheetId="25">'[5]OT´s Não Liquidadas 2006'!#REF!</definedName>
    <definedName name="_________________________DAT32">'[5]OT´s Não Liquidadas 2006'!#REF!</definedName>
    <definedName name="_________________________DAT33" localSheetId="25">'[5]OT´s Não Liquidadas 2006'!#REF!</definedName>
    <definedName name="_________________________DAT33">'[5]OT´s Não Liquidadas 2006'!#REF!</definedName>
    <definedName name="_________________________DAT34" localSheetId="25">'[5]OT´s Não Liquidadas 2006'!#REF!</definedName>
    <definedName name="_________________________DAT34">'[5]OT´s Não Liquidadas 2006'!#REF!</definedName>
    <definedName name="_________________________DAT35" localSheetId="25">'[5]OT´s Não Liquidadas 2006'!#REF!</definedName>
    <definedName name="_________________________DAT35">'[5]OT´s Não Liquidadas 2006'!#REF!</definedName>
    <definedName name="_________________________DAT36" localSheetId="25">'[5]OT´s Não Liquidadas 2006'!#REF!</definedName>
    <definedName name="_________________________DAT36">'[5]OT´s Não Liquidadas 2006'!#REF!</definedName>
    <definedName name="_________________________DAT4" localSheetId="25">'[6]Base Secção Pessoal'!#REF!</definedName>
    <definedName name="_________________________DAT4">'[6]Base Secção Pessoal'!#REF!</definedName>
    <definedName name="_________________________DAT5" localSheetId="25">'[6]Base Secção Pessoal'!#REF!</definedName>
    <definedName name="_________________________DAT5">'[6]Base Secção Pessoal'!#REF!</definedName>
    <definedName name="_________________________DAT6" localSheetId="25">'[7]base secçao pessoal'!#REF!</definedName>
    <definedName name="_________________________DAT6">'[7]base secçao pessoal'!#REF!</definedName>
    <definedName name="_________________________DAT7" localSheetId="25">'[7]base secçao pessoal'!#REF!</definedName>
    <definedName name="_________________________DAT7">'[7]base secçao pessoal'!#REF!</definedName>
    <definedName name="_________________________DAT8" localSheetId="25">'[15]base secçao pessoal'!#REF!</definedName>
    <definedName name="_________________________DAT8">'[15]base secçao pessoal'!#REF!</definedName>
    <definedName name="_________________________DAT9" localSheetId="25">'[8]Base Secção Pessoal'!#REF!</definedName>
    <definedName name="_________________________DAT9">'[8]Base Secção Pessoal'!#REF!</definedName>
    <definedName name="________________________DAT1" localSheetId="25">[3]Zam!#REF!</definedName>
    <definedName name="________________________DAT1">[3]Zam!#REF!</definedName>
    <definedName name="________________________DAT10" localSheetId="25">[13]Zam!#REF!</definedName>
    <definedName name="________________________DAT10">[13]Zam!#REF!</definedName>
    <definedName name="________________________DAT11" localSheetId="25">[13]Zam!#REF!</definedName>
    <definedName name="________________________DAT11">[13]Zam!#REF!</definedName>
    <definedName name="________________________DAT12" localSheetId="25">[13]Zam!#REF!</definedName>
    <definedName name="________________________DAT12">[13]Zam!#REF!</definedName>
    <definedName name="________________________DAT13" localSheetId="25">[13]Zam!#REF!</definedName>
    <definedName name="________________________DAT13">[13]Zam!#REF!</definedName>
    <definedName name="________________________DAT14" localSheetId="25">[13]Zam!#REF!</definedName>
    <definedName name="________________________DAT14">[13]Zam!#REF!</definedName>
    <definedName name="________________________DAT15" localSheetId="25">[13]Zam!#REF!</definedName>
    <definedName name="________________________DAT15">[13]Zam!#REF!</definedName>
    <definedName name="________________________DAT16" localSheetId="25">[3]Zam!#REF!</definedName>
    <definedName name="________________________DAT16">[3]Zam!#REF!</definedName>
    <definedName name="________________________DAT17" localSheetId="25">[3]Zam!#REF!</definedName>
    <definedName name="________________________DAT17">[3]Zam!#REF!</definedName>
    <definedName name="________________________DAT18" localSheetId="25">[3]Zam!#REF!</definedName>
    <definedName name="________________________DAT18">[3]Zam!#REF!</definedName>
    <definedName name="________________________DAT19" localSheetId="25">[3]Zam!#REF!</definedName>
    <definedName name="________________________DAT19">[3]Zam!#REF!</definedName>
    <definedName name="________________________DAT2" localSheetId="25">[3]Zam!#REF!</definedName>
    <definedName name="________________________DAT2">[3]Zam!#REF!</definedName>
    <definedName name="________________________DAT20" localSheetId="25">[3]Zam!#REF!</definedName>
    <definedName name="________________________DAT20">[3]Zam!#REF!</definedName>
    <definedName name="________________________DAT21" localSheetId="25">[3]Zam!#REF!</definedName>
    <definedName name="________________________DAT21">[3]Zam!#REF!</definedName>
    <definedName name="________________________DAT22" localSheetId="25">[3]Zam!#REF!</definedName>
    <definedName name="________________________DAT22">[3]Zam!#REF!</definedName>
    <definedName name="________________________DAT23" localSheetId="25">[3]Zam!#REF!</definedName>
    <definedName name="________________________DAT23">[3]Zam!#REF!</definedName>
    <definedName name="________________________DAT25" localSheetId="25">[13]Zam!#REF!</definedName>
    <definedName name="________________________DAT25">[13]Zam!#REF!</definedName>
    <definedName name="________________________DAT26" localSheetId="25">[13]Zam!#REF!</definedName>
    <definedName name="________________________DAT26">[13]Zam!#REF!</definedName>
    <definedName name="________________________DAT27" localSheetId="25">[13]Zam!#REF!</definedName>
    <definedName name="________________________DAT27">[13]Zam!#REF!</definedName>
    <definedName name="________________________DAT29" localSheetId="25">[13]Zam!#REF!</definedName>
    <definedName name="________________________DAT29">[13]Zam!#REF!</definedName>
    <definedName name="________________________DAT30" localSheetId="25">[13]Zam!#REF!</definedName>
    <definedName name="________________________DAT30">[13]Zam!#REF!</definedName>
    <definedName name="________________________DAT31" localSheetId="25">[13]Zam!#REF!</definedName>
    <definedName name="________________________DAT31">[13]Zam!#REF!</definedName>
    <definedName name="________________________DAT32" localSheetId="25">'[5]OT´s Não Liquidadas 2006'!#REF!</definedName>
    <definedName name="________________________DAT32">'[5]OT´s Não Liquidadas 2006'!#REF!</definedName>
    <definedName name="________________________DAT33" localSheetId="25">'[5]OT´s Não Liquidadas 2006'!#REF!</definedName>
    <definedName name="________________________DAT33">'[5]OT´s Não Liquidadas 2006'!#REF!</definedName>
    <definedName name="________________________DAT34" localSheetId="25">'[5]OT´s Não Liquidadas 2006'!#REF!</definedName>
    <definedName name="________________________DAT34">'[5]OT´s Não Liquidadas 2006'!#REF!</definedName>
    <definedName name="________________________DAT35" localSheetId="25">'[5]OT´s Não Liquidadas 2006'!#REF!</definedName>
    <definedName name="________________________DAT35">'[5]OT´s Não Liquidadas 2006'!#REF!</definedName>
    <definedName name="________________________DAT36" localSheetId="25">'[5]OT´s Não Liquidadas 2006'!#REF!</definedName>
    <definedName name="________________________DAT36">'[5]OT´s Não Liquidadas 2006'!#REF!</definedName>
    <definedName name="________________________DAT4" localSheetId="25">'[6]Base Secção Pessoal'!#REF!</definedName>
    <definedName name="________________________DAT4">'[6]Base Secção Pessoal'!#REF!</definedName>
    <definedName name="________________________DAT5" localSheetId="25">'[6]Base Secção Pessoal'!#REF!</definedName>
    <definedName name="________________________DAT5">'[6]Base Secção Pessoal'!#REF!</definedName>
    <definedName name="________________________DAT6" localSheetId="25">'[7]base secçao pessoal'!#REF!</definedName>
    <definedName name="________________________DAT6">'[7]base secçao pessoal'!#REF!</definedName>
    <definedName name="________________________DAT7" localSheetId="25">'[7]base secçao pessoal'!#REF!</definedName>
    <definedName name="________________________DAT7">'[7]base secçao pessoal'!#REF!</definedName>
    <definedName name="________________________DAT8" localSheetId="25">'[17]base secçao pessoal'!#REF!</definedName>
    <definedName name="________________________DAT8">'[17]base secçao pessoal'!#REF!</definedName>
    <definedName name="________________________DAT9" localSheetId="25">'[8]Base Secção Pessoal'!#REF!</definedName>
    <definedName name="________________________DAT9">'[8]Base Secção Pessoal'!#REF!</definedName>
    <definedName name="_______________________DAT1" localSheetId="25">[3]Zam!#REF!</definedName>
    <definedName name="_______________________DAT1">[3]Zam!#REF!</definedName>
    <definedName name="_______________________DAT10" localSheetId="25">[13]Zam!#REF!</definedName>
    <definedName name="_______________________DAT10">[13]Zam!#REF!</definedName>
    <definedName name="_______________________DAT11" localSheetId="25">[13]Zam!#REF!</definedName>
    <definedName name="_______________________DAT11">[13]Zam!#REF!</definedName>
    <definedName name="_______________________DAT12" localSheetId="25">[13]Zam!#REF!</definedName>
    <definedName name="_______________________DAT12">[13]Zam!#REF!</definedName>
    <definedName name="_______________________DAT13" localSheetId="25">[13]Zam!#REF!</definedName>
    <definedName name="_______________________DAT13">[13]Zam!#REF!</definedName>
    <definedName name="_______________________DAT14" localSheetId="25">[13]Zam!#REF!</definedName>
    <definedName name="_______________________DAT14">[13]Zam!#REF!</definedName>
    <definedName name="_______________________DAT15" localSheetId="25">[13]Zam!#REF!</definedName>
    <definedName name="_______________________DAT15">[13]Zam!#REF!</definedName>
    <definedName name="_______________________DAT16" localSheetId="25">[3]Zam!#REF!</definedName>
    <definedName name="_______________________DAT16">[3]Zam!#REF!</definedName>
    <definedName name="_______________________DAT17" localSheetId="25">[3]Zam!#REF!</definedName>
    <definedName name="_______________________DAT17">[3]Zam!#REF!</definedName>
    <definedName name="_______________________DAT18" localSheetId="25">[3]Zam!#REF!</definedName>
    <definedName name="_______________________DAT18">[3]Zam!#REF!</definedName>
    <definedName name="_______________________DAT19" localSheetId="25">[3]Zam!#REF!</definedName>
    <definedName name="_______________________DAT19">[3]Zam!#REF!</definedName>
    <definedName name="_______________________DAT2" localSheetId="25">[3]Zam!#REF!</definedName>
    <definedName name="_______________________DAT2">[3]Zam!#REF!</definedName>
    <definedName name="_______________________DAT20" localSheetId="25">[3]Zam!#REF!</definedName>
    <definedName name="_______________________DAT20">[3]Zam!#REF!</definedName>
    <definedName name="_______________________DAT21" localSheetId="25">[3]Zam!#REF!</definedName>
    <definedName name="_______________________DAT21">[3]Zam!#REF!</definedName>
    <definedName name="_______________________DAT22" localSheetId="25">[3]Zam!#REF!</definedName>
    <definedName name="_______________________DAT22">[3]Zam!#REF!</definedName>
    <definedName name="_______________________DAT23" localSheetId="25">[3]Zam!#REF!</definedName>
    <definedName name="_______________________DAT23">[3]Zam!#REF!</definedName>
    <definedName name="_______________________DAT25" localSheetId="25">[13]Zam!#REF!</definedName>
    <definedName name="_______________________DAT25">[13]Zam!#REF!</definedName>
    <definedName name="_______________________DAT26" localSheetId="25">[13]Zam!#REF!</definedName>
    <definedName name="_______________________DAT26">[13]Zam!#REF!</definedName>
    <definedName name="_______________________DAT27" localSheetId="25">[13]Zam!#REF!</definedName>
    <definedName name="_______________________DAT27">[13]Zam!#REF!</definedName>
    <definedName name="_______________________DAT29" localSheetId="25">[13]Zam!#REF!</definedName>
    <definedName name="_______________________DAT29">[13]Zam!#REF!</definedName>
    <definedName name="_______________________DAT30" localSheetId="25">[13]Zam!#REF!</definedName>
    <definedName name="_______________________DAT30">[13]Zam!#REF!</definedName>
    <definedName name="_______________________DAT31" localSheetId="25">[13]Zam!#REF!</definedName>
    <definedName name="_______________________DAT31">[13]Zam!#REF!</definedName>
    <definedName name="_______________________DAT32" localSheetId="25">'[5]OT´s Não Liquidadas 2006'!#REF!</definedName>
    <definedName name="_______________________DAT32">'[5]OT´s Não Liquidadas 2006'!#REF!</definedName>
    <definedName name="_______________________DAT33" localSheetId="25">'[5]OT´s Não Liquidadas 2006'!#REF!</definedName>
    <definedName name="_______________________DAT33">'[5]OT´s Não Liquidadas 2006'!#REF!</definedName>
    <definedName name="_______________________DAT34" localSheetId="25">'[5]OT´s Não Liquidadas 2006'!#REF!</definedName>
    <definedName name="_______________________DAT34">'[5]OT´s Não Liquidadas 2006'!#REF!</definedName>
    <definedName name="_______________________DAT35" localSheetId="25">'[5]OT´s Não Liquidadas 2006'!#REF!</definedName>
    <definedName name="_______________________DAT35">'[5]OT´s Não Liquidadas 2006'!#REF!</definedName>
    <definedName name="_______________________DAT36" localSheetId="25">'[5]OT´s Não Liquidadas 2006'!#REF!</definedName>
    <definedName name="_______________________DAT36">'[5]OT´s Não Liquidadas 2006'!#REF!</definedName>
    <definedName name="_______________________DAT4" localSheetId="25">'[6]Base Secção Pessoal'!#REF!</definedName>
    <definedName name="_______________________DAT4">'[6]Base Secção Pessoal'!#REF!</definedName>
    <definedName name="_______________________DAT5" localSheetId="25">'[6]Base Secção Pessoal'!#REF!</definedName>
    <definedName name="_______________________DAT5">'[6]Base Secção Pessoal'!#REF!</definedName>
    <definedName name="_______________________DAT6" localSheetId="25">'[7]base secçao pessoal'!#REF!</definedName>
    <definedName name="_______________________DAT6">'[7]base secçao pessoal'!#REF!</definedName>
    <definedName name="_______________________DAT7" localSheetId="25">'[7]base secçao pessoal'!#REF!</definedName>
    <definedName name="_______________________DAT7">'[7]base secçao pessoal'!#REF!</definedName>
    <definedName name="_______________________DAT8" localSheetId="25">'[17]base secçao pessoal'!#REF!</definedName>
    <definedName name="_______________________DAT8">'[17]base secçao pessoal'!#REF!</definedName>
    <definedName name="_______________________DAT9" localSheetId="25">'[8]Base Secção Pessoal'!#REF!</definedName>
    <definedName name="_______________________DAT9">'[8]Base Secção Pessoal'!#REF!</definedName>
    <definedName name="______________________DAT1" localSheetId="25">[3]Zam!#REF!</definedName>
    <definedName name="______________________DAT1">[3]Zam!#REF!</definedName>
    <definedName name="______________________DAT10" localSheetId="25">[13]Zam!#REF!</definedName>
    <definedName name="______________________DAT10">[13]Zam!#REF!</definedName>
    <definedName name="______________________DAT11" localSheetId="25">[13]Zam!#REF!</definedName>
    <definedName name="______________________DAT11">[13]Zam!#REF!</definedName>
    <definedName name="______________________DAT12" localSheetId="25">[13]Zam!#REF!</definedName>
    <definedName name="______________________DAT12">[13]Zam!#REF!</definedName>
    <definedName name="______________________DAT13" localSheetId="25">[13]Zam!#REF!</definedName>
    <definedName name="______________________DAT13">[13]Zam!#REF!</definedName>
    <definedName name="______________________DAT14" localSheetId="25">[13]Zam!#REF!</definedName>
    <definedName name="______________________DAT14">[13]Zam!#REF!</definedName>
    <definedName name="______________________DAT15" localSheetId="25">[13]Zam!#REF!</definedName>
    <definedName name="______________________DAT15">[13]Zam!#REF!</definedName>
    <definedName name="______________________DAT16" localSheetId="25">[3]Zam!#REF!</definedName>
    <definedName name="______________________DAT16">[3]Zam!#REF!</definedName>
    <definedName name="______________________DAT17" localSheetId="25">[3]Zam!#REF!</definedName>
    <definedName name="______________________DAT17">[3]Zam!#REF!</definedName>
    <definedName name="______________________DAT18" localSheetId="25">[3]Zam!#REF!</definedName>
    <definedName name="______________________DAT18">[3]Zam!#REF!</definedName>
    <definedName name="______________________DAT19" localSheetId="25">[3]Zam!#REF!</definedName>
    <definedName name="______________________DAT19">[3]Zam!#REF!</definedName>
    <definedName name="______________________DAT2" localSheetId="25">[3]Zam!#REF!</definedName>
    <definedName name="______________________DAT2">[3]Zam!#REF!</definedName>
    <definedName name="______________________DAT20" localSheetId="25">[3]Zam!#REF!</definedName>
    <definedName name="______________________DAT20">[3]Zam!#REF!</definedName>
    <definedName name="______________________DAT21" localSheetId="25">[3]Zam!#REF!</definedName>
    <definedName name="______________________DAT21">[3]Zam!#REF!</definedName>
    <definedName name="______________________DAT22" localSheetId="25">[3]Zam!#REF!</definedName>
    <definedName name="______________________DAT22">[3]Zam!#REF!</definedName>
    <definedName name="______________________DAT23" localSheetId="25">[3]Zam!#REF!</definedName>
    <definedName name="______________________DAT23">[3]Zam!#REF!</definedName>
    <definedName name="______________________DAT25" localSheetId="25">[13]Zam!#REF!</definedName>
    <definedName name="______________________DAT25">[13]Zam!#REF!</definedName>
    <definedName name="______________________DAT26" localSheetId="25">[13]Zam!#REF!</definedName>
    <definedName name="______________________DAT26">[13]Zam!#REF!</definedName>
    <definedName name="______________________DAT27" localSheetId="25">[13]Zam!#REF!</definedName>
    <definedName name="______________________DAT27">[13]Zam!#REF!</definedName>
    <definedName name="______________________DAT29" localSheetId="25">[13]Zam!#REF!</definedName>
    <definedName name="______________________DAT29">[13]Zam!#REF!</definedName>
    <definedName name="______________________DAT30" localSheetId="25">[13]Zam!#REF!</definedName>
    <definedName name="______________________DAT30">[13]Zam!#REF!</definedName>
    <definedName name="______________________DAT31" localSheetId="25">[13]Zam!#REF!</definedName>
    <definedName name="______________________DAT31">[13]Zam!#REF!</definedName>
    <definedName name="______________________DAT32" localSheetId="25">'[18]OT´s Não Liquidadas 2006'!#REF!</definedName>
    <definedName name="______________________DAT32">'[18]OT´s Não Liquidadas 2006'!#REF!</definedName>
    <definedName name="______________________DAT33" localSheetId="25">'[18]OT´s Não Liquidadas 2006'!#REF!</definedName>
    <definedName name="______________________DAT33">'[18]OT´s Não Liquidadas 2006'!#REF!</definedName>
    <definedName name="______________________DAT34" localSheetId="25">'[18]OT´s Não Liquidadas 2006'!#REF!</definedName>
    <definedName name="______________________DAT34">'[18]OT´s Não Liquidadas 2006'!#REF!</definedName>
    <definedName name="______________________DAT35" localSheetId="25">'[18]OT´s Não Liquidadas 2006'!#REF!</definedName>
    <definedName name="______________________DAT35">'[18]OT´s Não Liquidadas 2006'!#REF!</definedName>
    <definedName name="______________________DAT36" localSheetId="25">'[18]OT´s Não Liquidadas 2006'!#REF!</definedName>
    <definedName name="______________________DAT36">'[18]OT´s Não Liquidadas 2006'!#REF!</definedName>
    <definedName name="______________________DAT4" localSheetId="25">'[6]Base Secção Pessoal'!#REF!</definedName>
    <definedName name="______________________DAT4">'[6]Base Secção Pessoal'!#REF!</definedName>
    <definedName name="______________________DAT5" localSheetId="25">'[6]Base Secção Pessoal'!#REF!</definedName>
    <definedName name="______________________DAT5">'[6]Base Secção Pessoal'!#REF!</definedName>
    <definedName name="______________________DAT6" localSheetId="25">'[11]Activos 31-12-2006'!#REF!</definedName>
    <definedName name="______________________DAT6">'[11]Activos 31-12-2006'!#REF!</definedName>
    <definedName name="______________________DAT7" localSheetId="25">'[11]Activos 31-12-2006'!#REF!</definedName>
    <definedName name="______________________DAT7">'[11]Activos 31-12-2006'!#REF!</definedName>
    <definedName name="______________________DAT8" localSheetId="25">'[19]base secçao pessoal'!#REF!</definedName>
    <definedName name="______________________DAT8">'[19]base secçao pessoal'!#REF!</definedName>
    <definedName name="______________________DAT9" localSheetId="25">'[8]Base Secção Pessoal'!#REF!</definedName>
    <definedName name="______________________DAT9">'[8]Base Secção Pessoal'!#REF!</definedName>
    <definedName name="_____________________DAT1" localSheetId="25">[4]Zam!#REF!</definedName>
    <definedName name="_____________________DAT1">[4]Zam!#REF!</definedName>
    <definedName name="_____________________DAT10" localSheetId="25">[13]Zam!#REF!</definedName>
    <definedName name="_____________________DAT10">[13]Zam!#REF!</definedName>
    <definedName name="_____________________DAT11" localSheetId="25">[13]Zam!#REF!</definedName>
    <definedName name="_____________________DAT11">[13]Zam!#REF!</definedName>
    <definedName name="_____________________DAT12" localSheetId="25">[13]Zam!#REF!</definedName>
    <definedName name="_____________________DAT12">[13]Zam!#REF!</definedName>
    <definedName name="_____________________DAT13" localSheetId="25">[13]Zam!#REF!</definedName>
    <definedName name="_____________________DAT13">[13]Zam!#REF!</definedName>
    <definedName name="_____________________DAT14" localSheetId="25">[13]Zam!#REF!</definedName>
    <definedName name="_____________________DAT14">[13]Zam!#REF!</definedName>
    <definedName name="_____________________DAT15" localSheetId="25">[13]Zam!#REF!</definedName>
    <definedName name="_____________________DAT15">[13]Zam!#REF!</definedName>
    <definedName name="_____________________DAT16" localSheetId="25">[4]Zam!#REF!</definedName>
    <definedName name="_____________________DAT16">[4]Zam!#REF!</definedName>
    <definedName name="_____________________DAT17" localSheetId="25">[4]Zam!#REF!</definedName>
    <definedName name="_____________________DAT17">[4]Zam!#REF!</definedName>
    <definedName name="_____________________DAT18" localSheetId="25">[4]Zam!#REF!</definedName>
    <definedName name="_____________________DAT18">[4]Zam!#REF!</definedName>
    <definedName name="_____________________DAT19" localSheetId="25">[4]Zam!#REF!</definedName>
    <definedName name="_____________________DAT19">[4]Zam!#REF!</definedName>
    <definedName name="_____________________DAT2" localSheetId="25">[4]Zam!#REF!</definedName>
    <definedName name="_____________________DAT2">[4]Zam!#REF!</definedName>
    <definedName name="_____________________DAT20" localSheetId="25">[4]Zam!#REF!</definedName>
    <definedName name="_____________________DAT20">[4]Zam!#REF!</definedName>
    <definedName name="_____________________DAT21" localSheetId="25">[4]Zam!#REF!</definedName>
    <definedName name="_____________________DAT21">[4]Zam!#REF!</definedName>
    <definedName name="_____________________DAT22" localSheetId="25">[4]Zam!#REF!</definedName>
    <definedName name="_____________________DAT22">[4]Zam!#REF!</definedName>
    <definedName name="_____________________DAT23" localSheetId="25">[4]Zam!#REF!</definedName>
    <definedName name="_____________________DAT23">[4]Zam!#REF!</definedName>
    <definedName name="_____________________DAT25" localSheetId="25">[13]Zam!#REF!</definedName>
    <definedName name="_____________________DAT25">[13]Zam!#REF!</definedName>
    <definedName name="_____________________DAT26" localSheetId="25">[13]Zam!#REF!</definedName>
    <definedName name="_____________________DAT26">[13]Zam!#REF!</definedName>
    <definedName name="_____________________DAT27" localSheetId="25">[13]Zam!#REF!</definedName>
    <definedName name="_____________________DAT27">[13]Zam!#REF!</definedName>
    <definedName name="_____________________DAT29" localSheetId="25">[13]Zam!#REF!</definedName>
    <definedName name="_____________________DAT29">[13]Zam!#REF!</definedName>
    <definedName name="_____________________DAT30" localSheetId="25">[13]Zam!#REF!</definedName>
    <definedName name="_____________________DAT30">[13]Zam!#REF!</definedName>
    <definedName name="_____________________DAT31" localSheetId="25">[13]Zam!#REF!</definedName>
    <definedName name="_____________________DAT31">[13]Zam!#REF!</definedName>
    <definedName name="_____________________DAT32" localSheetId="25">'[5]OT´s Não Liquidadas 2006'!#REF!</definedName>
    <definedName name="_____________________DAT32">'[5]OT´s Não Liquidadas 2006'!#REF!</definedName>
    <definedName name="_____________________DAT33" localSheetId="25">'[5]OT´s Não Liquidadas 2006'!#REF!</definedName>
    <definedName name="_____________________DAT33">'[5]OT´s Não Liquidadas 2006'!#REF!</definedName>
    <definedName name="_____________________DAT34" localSheetId="25">'[5]OT´s Não Liquidadas 2006'!#REF!</definedName>
    <definedName name="_____________________DAT34">'[5]OT´s Não Liquidadas 2006'!#REF!</definedName>
    <definedName name="_____________________DAT35" localSheetId="25">'[5]OT´s Não Liquidadas 2006'!#REF!</definedName>
    <definedName name="_____________________DAT35">'[5]OT´s Não Liquidadas 2006'!#REF!</definedName>
    <definedName name="_____________________DAT36" localSheetId="25">'[5]OT´s Não Liquidadas 2006'!#REF!</definedName>
    <definedName name="_____________________DAT36">'[5]OT´s Não Liquidadas 2006'!#REF!</definedName>
    <definedName name="_____________________DAT4" localSheetId="25">'[6]Base Secção Pessoal'!#REF!</definedName>
    <definedName name="_____________________DAT4">'[6]Base Secção Pessoal'!#REF!</definedName>
    <definedName name="_____________________DAT5" localSheetId="25">'[6]Base Secção Pessoal'!#REF!</definedName>
    <definedName name="_____________________DAT5">'[6]Base Secção Pessoal'!#REF!</definedName>
    <definedName name="_____________________DAT6" localSheetId="25">'[7]base secçao pessoal'!#REF!</definedName>
    <definedName name="_____________________DAT6">'[7]base secçao pessoal'!#REF!</definedName>
    <definedName name="_____________________DAT7" localSheetId="25">'[7]base secçao pessoal'!#REF!</definedName>
    <definedName name="_____________________DAT7">'[7]base secçao pessoal'!#REF!</definedName>
    <definedName name="_____________________DAT8" localSheetId="25">'[19]base secçao pessoal'!#REF!</definedName>
    <definedName name="_____________________DAT8">'[19]base secçao pessoal'!#REF!</definedName>
    <definedName name="_____________________DAT9" localSheetId="25">'[8]Base Secção Pessoal'!#REF!</definedName>
    <definedName name="_____________________DAT9">'[8]Base Secção Pessoal'!#REF!</definedName>
    <definedName name="____________________DAT1" localSheetId="25">[20]Zam!#REF!</definedName>
    <definedName name="____________________DAT1">[20]Zam!#REF!</definedName>
    <definedName name="____________________DAT10" localSheetId="25">[13]Zam!#REF!</definedName>
    <definedName name="____________________DAT10">[13]Zam!#REF!</definedName>
    <definedName name="____________________DAT11" localSheetId="25">[13]Zam!#REF!</definedName>
    <definedName name="____________________DAT11">[13]Zam!#REF!</definedName>
    <definedName name="____________________DAT12" localSheetId="25">[13]Zam!#REF!</definedName>
    <definedName name="____________________DAT12">[13]Zam!#REF!</definedName>
    <definedName name="____________________DAT13" localSheetId="25">[13]Zam!#REF!</definedName>
    <definedName name="____________________DAT13">[13]Zam!#REF!</definedName>
    <definedName name="____________________DAT14" localSheetId="25">[13]Zam!#REF!</definedName>
    <definedName name="____________________DAT14">[13]Zam!#REF!</definedName>
    <definedName name="____________________DAT15" localSheetId="25">[13]Zam!#REF!</definedName>
    <definedName name="____________________DAT15">[13]Zam!#REF!</definedName>
    <definedName name="____________________DAT16" localSheetId="25">[20]Zam!#REF!</definedName>
    <definedName name="____________________DAT16">[20]Zam!#REF!</definedName>
    <definedName name="____________________DAT17" localSheetId="25">[20]Zam!#REF!</definedName>
    <definedName name="____________________DAT17">[20]Zam!#REF!</definedName>
    <definedName name="____________________DAT18" localSheetId="25">[20]Zam!#REF!</definedName>
    <definedName name="____________________DAT18">[20]Zam!#REF!</definedName>
    <definedName name="____________________DAT19" localSheetId="25">[20]Zam!#REF!</definedName>
    <definedName name="____________________DAT19">[20]Zam!#REF!</definedName>
    <definedName name="____________________DAT2" localSheetId="25">[20]Zam!#REF!</definedName>
    <definedName name="____________________DAT2">[20]Zam!#REF!</definedName>
    <definedName name="____________________DAT20" localSheetId="25">[20]Zam!#REF!</definedName>
    <definedName name="____________________DAT20">[20]Zam!#REF!</definedName>
    <definedName name="____________________DAT21" localSheetId="25">[20]Zam!#REF!</definedName>
    <definedName name="____________________DAT21">[20]Zam!#REF!</definedName>
    <definedName name="____________________DAT22" localSheetId="25">[20]Zam!#REF!</definedName>
    <definedName name="____________________DAT22">[20]Zam!#REF!</definedName>
    <definedName name="____________________DAT23" localSheetId="25">[20]Zam!#REF!</definedName>
    <definedName name="____________________DAT23">[20]Zam!#REF!</definedName>
    <definedName name="____________________DAT25" localSheetId="25">[13]Zam!#REF!</definedName>
    <definedName name="____________________DAT25">[13]Zam!#REF!</definedName>
    <definedName name="____________________DAT26" localSheetId="25">[13]Zam!#REF!</definedName>
    <definedName name="____________________DAT26">[13]Zam!#REF!</definedName>
    <definedName name="____________________DAT27" localSheetId="25">[13]Zam!#REF!</definedName>
    <definedName name="____________________DAT27">[13]Zam!#REF!</definedName>
    <definedName name="____________________DAT29" localSheetId="25">[13]Zam!#REF!</definedName>
    <definedName name="____________________DAT29">[13]Zam!#REF!</definedName>
    <definedName name="____________________DAT30" localSheetId="25">[13]Zam!#REF!</definedName>
    <definedName name="____________________DAT30">[13]Zam!#REF!</definedName>
    <definedName name="____________________DAT31" localSheetId="25">[13]Zam!#REF!</definedName>
    <definedName name="____________________DAT31">[13]Zam!#REF!</definedName>
    <definedName name="____________________DAT32" localSheetId="25">'[5]OT´s Não Liquidadas 2006'!#REF!</definedName>
    <definedName name="____________________DAT32">'[5]OT´s Não Liquidadas 2006'!#REF!</definedName>
    <definedName name="____________________DAT33" localSheetId="25">'[5]OT´s Não Liquidadas 2006'!#REF!</definedName>
    <definedName name="____________________DAT33">'[5]OT´s Não Liquidadas 2006'!#REF!</definedName>
    <definedName name="____________________DAT34" localSheetId="25">'[5]OT´s Não Liquidadas 2006'!#REF!</definedName>
    <definedName name="____________________DAT34">'[5]OT´s Não Liquidadas 2006'!#REF!</definedName>
    <definedName name="____________________DAT35" localSheetId="25">'[5]OT´s Não Liquidadas 2006'!#REF!</definedName>
    <definedName name="____________________DAT35">'[5]OT´s Não Liquidadas 2006'!#REF!</definedName>
    <definedName name="____________________DAT36" localSheetId="25">'[5]OT´s Não Liquidadas 2006'!#REF!</definedName>
    <definedName name="____________________DAT36">'[5]OT´s Não Liquidadas 2006'!#REF!</definedName>
    <definedName name="____________________DAT4" localSheetId="25">'[6]Base Secção Pessoal'!#REF!</definedName>
    <definedName name="____________________DAT4">'[6]Base Secção Pessoal'!#REF!</definedName>
    <definedName name="____________________DAT5" localSheetId="25">'[6]Base Secção Pessoal'!#REF!</definedName>
    <definedName name="____________________DAT5">'[6]Base Secção Pessoal'!#REF!</definedName>
    <definedName name="____________________DAT6" localSheetId="25">'[7]base secçao pessoal'!#REF!</definedName>
    <definedName name="____________________DAT6">'[7]base secçao pessoal'!#REF!</definedName>
    <definedName name="____________________DAT7" localSheetId="25">'[7]base secçao pessoal'!#REF!</definedName>
    <definedName name="____________________DAT7">'[7]base secçao pessoal'!#REF!</definedName>
    <definedName name="____________________DAT8" localSheetId="25">'[19]base secçao pessoal'!#REF!</definedName>
    <definedName name="____________________DAT8">'[19]base secçao pessoal'!#REF!</definedName>
    <definedName name="____________________DAT9" localSheetId="25">'[8]Base Secção Pessoal'!#REF!</definedName>
    <definedName name="____________________DAT9">'[8]Base Secção Pessoal'!#REF!</definedName>
    <definedName name="___________________DAT1" localSheetId="25">[20]Zam!#REF!</definedName>
    <definedName name="___________________DAT1">[20]Zam!#REF!</definedName>
    <definedName name="___________________DAT10" localSheetId="25">[13]Zam!#REF!</definedName>
    <definedName name="___________________DAT10">[13]Zam!#REF!</definedName>
    <definedName name="___________________DAT11" localSheetId="25">[13]Zam!#REF!</definedName>
    <definedName name="___________________DAT11">[13]Zam!#REF!</definedName>
    <definedName name="___________________DAT12" localSheetId="25">[13]Zam!#REF!</definedName>
    <definedName name="___________________DAT12">[13]Zam!#REF!</definedName>
    <definedName name="___________________DAT13" localSheetId="25">[13]Zam!#REF!</definedName>
    <definedName name="___________________DAT13">[13]Zam!#REF!</definedName>
    <definedName name="___________________DAT14" localSheetId="25">[13]Zam!#REF!</definedName>
    <definedName name="___________________DAT14">[13]Zam!#REF!</definedName>
    <definedName name="___________________DAT15" localSheetId="25">[13]Zam!#REF!</definedName>
    <definedName name="___________________DAT15">[13]Zam!#REF!</definedName>
    <definedName name="___________________DAT16" localSheetId="25">[20]Zam!#REF!</definedName>
    <definedName name="___________________DAT16">[20]Zam!#REF!</definedName>
    <definedName name="___________________DAT17" localSheetId="25">[20]Zam!#REF!</definedName>
    <definedName name="___________________DAT17">[20]Zam!#REF!</definedName>
    <definedName name="___________________DAT18" localSheetId="25">[20]Zam!#REF!</definedName>
    <definedName name="___________________DAT18">[20]Zam!#REF!</definedName>
    <definedName name="___________________DAT19" localSheetId="25">[20]Zam!#REF!</definedName>
    <definedName name="___________________DAT19">[20]Zam!#REF!</definedName>
    <definedName name="___________________DAT2" localSheetId="25">[20]Zam!#REF!</definedName>
    <definedName name="___________________DAT2">[20]Zam!#REF!</definedName>
    <definedName name="___________________DAT20" localSheetId="25">[20]Zam!#REF!</definedName>
    <definedName name="___________________DAT20">[20]Zam!#REF!</definedName>
    <definedName name="___________________DAT21" localSheetId="25">[20]Zam!#REF!</definedName>
    <definedName name="___________________DAT21">[20]Zam!#REF!</definedName>
    <definedName name="___________________DAT22" localSheetId="25">[20]Zam!#REF!</definedName>
    <definedName name="___________________DAT22">[20]Zam!#REF!</definedName>
    <definedName name="___________________DAT23" localSheetId="25">[20]Zam!#REF!</definedName>
    <definedName name="___________________DAT23">[20]Zam!#REF!</definedName>
    <definedName name="___________________DAT25" localSheetId="25">[13]Zam!#REF!</definedName>
    <definedName name="___________________DAT25">[13]Zam!#REF!</definedName>
    <definedName name="___________________DAT26" localSheetId="25">[13]Zam!#REF!</definedName>
    <definedName name="___________________DAT26">[13]Zam!#REF!</definedName>
    <definedName name="___________________DAT27" localSheetId="25">[13]Zam!#REF!</definedName>
    <definedName name="___________________DAT27">[13]Zam!#REF!</definedName>
    <definedName name="___________________DAT29" localSheetId="25">[13]Zam!#REF!</definedName>
    <definedName name="___________________DAT29">[13]Zam!#REF!</definedName>
    <definedName name="___________________DAT30" localSheetId="25">[13]Zam!#REF!</definedName>
    <definedName name="___________________DAT30">[13]Zam!#REF!</definedName>
    <definedName name="___________________DAT31" localSheetId="25">[13]Zam!#REF!</definedName>
    <definedName name="___________________DAT31">[13]Zam!#REF!</definedName>
    <definedName name="___________________DAT32" localSheetId="25">'[18]OT´s Não Liquidadas 2006'!#REF!</definedName>
    <definedName name="___________________DAT32">'[18]OT´s Não Liquidadas 2006'!#REF!</definedName>
    <definedName name="___________________DAT33" localSheetId="25">'[18]OT´s Não Liquidadas 2006'!#REF!</definedName>
    <definedName name="___________________DAT33">'[18]OT´s Não Liquidadas 2006'!#REF!</definedName>
    <definedName name="___________________DAT34" localSheetId="25">'[18]OT´s Não Liquidadas 2006'!#REF!</definedName>
    <definedName name="___________________DAT34">'[18]OT´s Não Liquidadas 2006'!#REF!</definedName>
    <definedName name="___________________DAT35" localSheetId="25">'[18]OT´s Não Liquidadas 2006'!#REF!</definedName>
    <definedName name="___________________DAT35">'[18]OT´s Não Liquidadas 2006'!#REF!</definedName>
    <definedName name="___________________DAT36" localSheetId="25">'[18]OT´s Não Liquidadas 2006'!#REF!</definedName>
    <definedName name="___________________DAT36">'[18]OT´s Não Liquidadas 2006'!#REF!</definedName>
    <definedName name="___________________DAT4" localSheetId="25">'[6]Base Secção Pessoal'!#REF!</definedName>
    <definedName name="___________________DAT4">'[6]Base Secção Pessoal'!#REF!</definedName>
    <definedName name="___________________DAT5" localSheetId="25">'[6]Base Secção Pessoal'!#REF!</definedName>
    <definedName name="___________________DAT5">'[6]Base Secção Pessoal'!#REF!</definedName>
    <definedName name="___________________DAT6" localSheetId="25">'[7]base secçao pessoal'!#REF!</definedName>
    <definedName name="___________________DAT6">'[7]base secçao pessoal'!#REF!</definedName>
    <definedName name="___________________DAT7" localSheetId="25">'[7]base secçao pessoal'!#REF!</definedName>
    <definedName name="___________________DAT7">'[7]base secçao pessoal'!#REF!</definedName>
    <definedName name="___________________DAT8" localSheetId="25">'[19]base secçao pessoal'!#REF!</definedName>
    <definedName name="___________________DAT8">'[19]base secçao pessoal'!#REF!</definedName>
    <definedName name="___________________DAT9" localSheetId="25">'[8]Base Secção Pessoal'!#REF!</definedName>
    <definedName name="___________________DAT9">'[8]Base Secção Pessoal'!#REF!</definedName>
    <definedName name="__________________DAT1" localSheetId="25">[20]Zam!#REF!</definedName>
    <definedName name="__________________DAT1">[20]Zam!#REF!</definedName>
    <definedName name="__________________DAT10" localSheetId="25">[13]Zam!#REF!</definedName>
    <definedName name="__________________DAT10">[13]Zam!#REF!</definedName>
    <definedName name="__________________DAT11" localSheetId="25">[13]Zam!#REF!</definedName>
    <definedName name="__________________DAT11">[13]Zam!#REF!</definedName>
    <definedName name="__________________DAT12" localSheetId="25">[13]Zam!#REF!</definedName>
    <definedName name="__________________DAT12">[13]Zam!#REF!</definedName>
    <definedName name="__________________DAT13" localSheetId="25">[13]Zam!#REF!</definedName>
    <definedName name="__________________DAT13">[13]Zam!#REF!</definedName>
    <definedName name="__________________DAT14" localSheetId="25">[13]Zam!#REF!</definedName>
    <definedName name="__________________DAT14">[13]Zam!#REF!</definedName>
    <definedName name="__________________DAT15" localSheetId="25">[13]Zam!#REF!</definedName>
    <definedName name="__________________DAT15">[13]Zam!#REF!</definedName>
    <definedName name="__________________DAT16" localSheetId="25">[20]Zam!#REF!</definedName>
    <definedName name="__________________DAT16">[20]Zam!#REF!</definedName>
    <definedName name="__________________DAT17" localSheetId="25">[20]Zam!#REF!</definedName>
    <definedName name="__________________DAT17">[20]Zam!#REF!</definedName>
    <definedName name="__________________DAT18" localSheetId="25">[20]Zam!#REF!</definedName>
    <definedName name="__________________DAT18">[20]Zam!#REF!</definedName>
    <definedName name="__________________DAT19" localSheetId="25">[20]Zam!#REF!</definedName>
    <definedName name="__________________DAT19">[20]Zam!#REF!</definedName>
    <definedName name="__________________DAT2" localSheetId="25">[20]Zam!#REF!</definedName>
    <definedName name="__________________DAT2">[20]Zam!#REF!</definedName>
    <definedName name="__________________DAT20" localSheetId="25">[20]Zam!#REF!</definedName>
    <definedName name="__________________DAT20">[20]Zam!#REF!</definedName>
    <definedName name="__________________DAT21" localSheetId="25">[20]Zam!#REF!</definedName>
    <definedName name="__________________DAT21">[20]Zam!#REF!</definedName>
    <definedName name="__________________DAT22" localSheetId="25">[20]Zam!#REF!</definedName>
    <definedName name="__________________DAT22">[20]Zam!#REF!</definedName>
    <definedName name="__________________DAT23" localSheetId="25">[20]Zam!#REF!</definedName>
    <definedName name="__________________DAT23">[20]Zam!#REF!</definedName>
    <definedName name="__________________DAT25" localSheetId="25">[13]Zam!#REF!</definedName>
    <definedName name="__________________DAT25">[13]Zam!#REF!</definedName>
    <definedName name="__________________DAT26" localSheetId="25">[13]Zam!#REF!</definedName>
    <definedName name="__________________DAT26">[13]Zam!#REF!</definedName>
    <definedName name="__________________DAT27" localSheetId="25">[13]Zam!#REF!</definedName>
    <definedName name="__________________DAT27">[13]Zam!#REF!</definedName>
    <definedName name="__________________DAT29" localSheetId="25">[13]Zam!#REF!</definedName>
    <definedName name="__________________DAT29">[13]Zam!#REF!</definedName>
    <definedName name="__________________DAT30" localSheetId="25">[13]Zam!#REF!</definedName>
    <definedName name="__________________DAT30">[13]Zam!#REF!</definedName>
    <definedName name="__________________DAT31" localSheetId="25">[13]Zam!#REF!</definedName>
    <definedName name="__________________DAT31">[13]Zam!#REF!</definedName>
    <definedName name="__________________DAT32" localSheetId="25">'[9]OT´s Não Liquidadas 2006'!#REF!</definedName>
    <definedName name="__________________DAT32">'[9]OT´s Não Liquidadas 2006'!#REF!</definedName>
    <definedName name="__________________DAT33" localSheetId="25">'[9]OT´s Não Liquidadas 2006'!#REF!</definedName>
    <definedName name="__________________DAT33">'[9]OT´s Não Liquidadas 2006'!#REF!</definedName>
    <definedName name="__________________DAT34" localSheetId="25">'[9]OT´s Não Liquidadas 2006'!#REF!</definedName>
    <definedName name="__________________DAT34">'[9]OT´s Não Liquidadas 2006'!#REF!</definedName>
    <definedName name="__________________DAT35" localSheetId="25">'[9]OT´s Não Liquidadas 2006'!#REF!</definedName>
    <definedName name="__________________DAT35">'[9]OT´s Não Liquidadas 2006'!#REF!</definedName>
    <definedName name="__________________DAT36" localSheetId="25">'[9]OT´s Não Liquidadas 2006'!#REF!</definedName>
    <definedName name="__________________DAT36">'[9]OT´s Não Liquidadas 2006'!#REF!</definedName>
    <definedName name="__________________DAT4" localSheetId="25">'[10]Base Secção Pessoal'!#REF!</definedName>
    <definedName name="__________________DAT4">'[10]Base Secção Pessoal'!#REF!</definedName>
    <definedName name="__________________DAT5" localSheetId="25">'[10]Base Secção Pessoal'!#REF!</definedName>
    <definedName name="__________________DAT5">'[10]Base Secção Pessoal'!#REF!</definedName>
    <definedName name="__________________DAT6" localSheetId="25">'[7]base secçao pessoal'!#REF!</definedName>
    <definedName name="__________________DAT6">'[7]base secçao pessoal'!#REF!</definedName>
    <definedName name="__________________DAT7" localSheetId="25">'[7]base secçao pessoal'!#REF!</definedName>
    <definedName name="__________________DAT7">'[7]base secçao pessoal'!#REF!</definedName>
    <definedName name="__________________DAT8" localSheetId="25">'[17]base secçao pessoal'!#REF!</definedName>
    <definedName name="__________________DAT8">'[17]base secçao pessoal'!#REF!</definedName>
    <definedName name="__________________DAT9" localSheetId="25">'[12]Base Secção Pessoal'!#REF!</definedName>
    <definedName name="__________________DAT9">'[12]Base Secção Pessoal'!#REF!</definedName>
    <definedName name="_________________DAT1" localSheetId="25">[20]Zam!#REF!</definedName>
    <definedName name="_________________DAT1">[20]Zam!#REF!</definedName>
    <definedName name="_________________DAT10" localSheetId="25">[13]Zam!#REF!</definedName>
    <definedName name="_________________DAT10">[13]Zam!#REF!</definedName>
    <definedName name="_________________DAT11" localSheetId="25">[13]Zam!#REF!</definedName>
    <definedName name="_________________DAT11">[13]Zam!#REF!</definedName>
    <definedName name="_________________DAT12" localSheetId="25">[13]Zam!#REF!</definedName>
    <definedName name="_________________DAT12">[13]Zam!#REF!</definedName>
    <definedName name="_________________DAT13" localSheetId="25">[13]Zam!#REF!</definedName>
    <definedName name="_________________DAT13">[13]Zam!#REF!</definedName>
    <definedName name="_________________DAT14" localSheetId="25">[13]Zam!#REF!</definedName>
    <definedName name="_________________DAT14">[13]Zam!#REF!</definedName>
    <definedName name="_________________DAT15" localSheetId="25">[13]Zam!#REF!</definedName>
    <definedName name="_________________DAT15">[13]Zam!#REF!</definedName>
    <definedName name="_________________DAT16" localSheetId="25">[20]Zam!#REF!</definedName>
    <definedName name="_________________DAT16">[20]Zam!#REF!</definedName>
    <definedName name="_________________DAT17" localSheetId="25">[20]Zam!#REF!</definedName>
    <definedName name="_________________DAT17">[20]Zam!#REF!</definedName>
    <definedName name="_________________DAT18" localSheetId="25">[20]Zam!#REF!</definedName>
    <definedName name="_________________DAT18">[20]Zam!#REF!</definedName>
    <definedName name="_________________DAT19" localSheetId="25">[20]Zam!#REF!</definedName>
    <definedName name="_________________DAT19">[20]Zam!#REF!</definedName>
    <definedName name="_________________DAT2" localSheetId="25">[20]Zam!#REF!</definedName>
    <definedName name="_________________DAT2">[20]Zam!#REF!</definedName>
    <definedName name="_________________DAT20" localSheetId="25">[20]Zam!#REF!</definedName>
    <definedName name="_________________DAT20">[20]Zam!#REF!</definedName>
    <definedName name="_________________DAT21" localSheetId="25">[20]Zam!#REF!</definedName>
    <definedName name="_________________DAT21">[20]Zam!#REF!</definedName>
    <definedName name="_________________DAT22" localSheetId="25">[20]Zam!#REF!</definedName>
    <definedName name="_________________DAT22">[20]Zam!#REF!</definedName>
    <definedName name="_________________DAT23" localSheetId="25">[20]Zam!#REF!</definedName>
    <definedName name="_________________DAT23">[20]Zam!#REF!</definedName>
    <definedName name="_________________DAT25" localSheetId="25">[13]Zam!#REF!</definedName>
    <definedName name="_________________DAT25">[13]Zam!#REF!</definedName>
    <definedName name="_________________DAT26" localSheetId="25">[13]Zam!#REF!</definedName>
    <definedName name="_________________DAT26">[13]Zam!#REF!</definedName>
    <definedName name="_________________DAT27" localSheetId="25">[13]Zam!#REF!</definedName>
    <definedName name="_________________DAT27">[13]Zam!#REF!</definedName>
    <definedName name="_________________DAT29" localSheetId="25">[13]Zam!#REF!</definedName>
    <definedName name="_________________DAT29">[13]Zam!#REF!</definedName>
    <definedName name="_________________DAT30" localSheetId="25">[13]Zam!#REF!</definedName>
    <definedName name="_________________DAT30">[13]Zam!#REF!</definedName>
    <definedName name="_________________DAT31" localSheetId="25">[13]Zam!#REF!</definedName>
    <definedName name="_________________DAT31">[13]Zam!#REF!</definedName>
    <definedName name="_________________DAT32" localSheetId="25">'[21]OT´s Não Liquidadas 2006'!#REF!</definedName>
    <definedName name="_________________DAT32">'[21]OT´s Não Liquidadas 2006'!#REF!</definedName>
    <definedName name="_________________DAT33" localSheetId="25">'[21]OT´s Não Liquidadas 2006'!#REF!</definedName>
    <definedName name="_________________DAT33">'[21]OT´s Não Liquidadas 2006'!#REF!</definedName>
    <definedName name="_________________DAT34" localSheetId="25">'[21]OT´s Não Liquidadas 2006'!#REF!</definedName>
    <definedName name="_________________DAT34">'[21]OT´s Não Liquidadas 2006'!#REF!</definedName>
    <definedName name="_________________DAT35" localSheetId="25">'[21]OT´s Não Liquidadas 2006'!#REF!</definedName>
    <definedName name="_________________DAT35">'[21]OT´s Não Liquidadas 2006'!#REF!</definedName>
    <definedName name="_________________DAT36" localSheetId="25">'[21]OT´s Não Liquidadas 2006'!#REF!</definedName>
    <definedName name="_________________DAT36">'[21]OT´s Não Liquidadas 2006'!#REF!</definedName>
    <definedName name="_________________DAT4" localSheetId="25">'[6]Base Secção Pessoal'!#REF!</definedName>
    <definedName name="_________________DAT4">'[6]Base Secção Pessoal'!#REF!</definedName>
    <definedName name="_________________DAT5" localSheetId="25">'[6]Base Secção Pessoal'!#REF!</definedName>
    <definedName name="_________________DAT5">'[6]Base Secção Pessoal'!#REF!</definedName>
    <definedName name="_________________DAT6" localSheetId="25">'[7]base secçao pessoal'!#REF!</definedName>
    <definedName name="_________________DAT6">'[7]base secçao pessoal'!#REF!</definedName>
    <definedName name="_________________DAT7" localSheetId="25">'[7]base secçao pessoal'!#REF!</definedName>
    <definedName name="_________________DAT7">'[7]base secçao pessoal'!#REF!</definedName>
    <definedName name="_________________DAT8" localSheetId="25">'[19]base secçao pessoal'!#REF!</definedName>
    <definedName name="_________________DAT8">'[19]base secçao pessoal'!#REF!</definedName>
    <definedName name="_________________DAT9" localSheetId="25">'[8]Base Secção Pessoal'!#REF!</definedName>
    <definedName name="_________________DAT9">'[8]Base Secção Pessoal'!#REF!</definedName>
    <definedName name="________________DAT1" localSheetId="25">[20]Zam!#REF!</definedName>
    <definedName name="________________DAT1">[20]Zam!#REF!</definedName>
    <definedName name="________________DAT10" localSheetId="25">[13]Zam!#REF!</definedName>
    <definedName name="________________DAT10">[13]Zam!#REF!</definedName>
    <definedName name="________________DAT11" localSheetId="25">[13]Zam!#REF!</definedName>
    <definedName name="________________DAT11">[13]Zam!#REF!</definedName>
    <definedName name="________________DAT12" localSheetId="25">[13]Zam!#REF!</definedName>
    <definedName name="________________DAT12">[13]Zam!#REF!</definedName>
    <definedName name="________________DAT13" localSheetId="25">[13]Zam!#REF!</definedName>
    <definedName name="________________DAT13">[13]Zam!#REF!</definedName>
    <definedName name="________________DAT14" localSheetId="25">[13]Zam!#REF!</definedName>
    <definedName name="________________DAT14">[13]Zam!#REF!</definedName>
    <definedName name="________________DAT15" localSheetId="25">[13]Zam!#REF!</definedName>
    <definedName name="________________DAT15">[13]Zam!#REF!</definedName>
    <definedName name="________________DAT16" localSheetId="25">[20]Zam!#REF!</definedName>
    <definedName name="________________DAT16">[20]Zam!#REF!</definedName>
    <definedName name="________________DAT17" localSheetId="25">[20]Zam!#REF!</definedName>
    <definedName name="________________DAT17">[20]Zam!#REF!</definedName>
    <definedName name="________________DAT18" localSheetId="25">[20]Zam!#REF!</definedName>
    <definedName name="________________DAT18">[20]Zam!#REF!</definedName>
    <definedName name="________________DAT19" localSheetId="25">[20]Zam!#REF!</definedName>
    <definedName name="________________DAT19">[20]Zam!#REF!</definedName>
    <definedName name="________________DAT2" localSheetId="25">[20]Zam!#REF!</definedName>
    <definedName name="________________DAT2">[20]Zam!#REF!</definedName>
    <definedName name="________________DAT20" localSheetId="25">[20]Zam!#REF!</definedName>
    <definedName name="________________DAT20">[20]Zam!#REF!</definedName>
    <definedName name="________________DAT21" localSheetId="25">[20]Zam!#REF!</definedName>
    <definedName name="________________DAT21">[20]Zam!#REF!</definedName>
    <definedName name="________________DAT22" localSheetId="25">[20]Zam!#REF!</definedName>
    <definedName name="________________DAT22">[20]Zam!#REF!</definedName>
    <definedName name="________________DAT23" localSheetId="25">[20]Zam!#REF!</definedName>
    <definedName name="________________DAT23">[20]Zam!#REF!</definedName>
    <definedName name="________________DAT25" localSheetId="25">[13]Zam!#REF!</definedName>
    <definedName name="________________DAT25">[13]Zam!#REF!</definedName>
    <definedName name="________________DAT26" localSheetId="25">[13]Zam!#REF!</definedName>
    <definedName name="________________DAT26">[13]Zam!#REF!</definedName>
    <definedName name="________________DAT27" localSheetId="25">[13]Zam!#REF!</definedName>
    <definedName name="________________DAT27">[13]Zam!#REF!</definedName>
    <definedName name="________________DAT29" localSheetId="25">[13]Zam!#REF!</definedName>
    <definedName name="________________DAT29">[13]Zam!#REF!</definedName>
    <definedName name="________________DAT30" localSheetId="25">[13]Zam!#REF!</definedName>
    <definedName name="________________DAT30">[13]Zam!#REF!</definedName>
    <definedName name="________________DAT31" localSheetId="25">[13]Zam!#REF!</definedName>
    <definedName name="________________DAT31">[13]Zam!#REF!</definedName>
    <definedName name="________________DAT32" localSheetId="25">'[21]OT´s Não Liquidadas 2006'!#REF!</definedName>
    <definedName name="________________DAT32">'[21]OT´s Não Liquidadas 2006'!#REF!</definedName>
    <definedName name="________________DAT33" localSheetId="25">'[21]OT´s Não Liquidadas 2006'!#REF!</definedName>
    <definedName name="________________DAT33">'[21]OT´s Não Liquidadas 2006'!#REF!</definedName>
    <definedName name="________________DAT34" localSheetId="25">'[21]OT´s Não Liquidadas 2006'!#REF!</definedName>
    <definedName name="________________DAT34">'[21]OT´s Não Liquidadas 2006'!#REF!</definedName>
    <definedName name="________________DAT35" localSheetId="25">'[21]OT´s Não Liquidadas 2006'!#REF!</definedName>
    <definedName name="________________DAT35">'[21]OT´s Não Liquidadas 2006'!#REF!</definedName>
    <definedName name="________________DAT36" localSheetId="25">'[21]OT´s Não Liquidadas 2006'!#REF!</definedName>
    <definedName name="________________DAT36">'[21]OT´s Não Liquidadas 2006'!#REF!</definedName>
    <definedName name="________________DAT4" localSheetId="25">'[6]Base Secção Pessoal'!#REF!</definedName>
    <definedName name="________________DAT4">'[6]Base Secção Pessoal'!#REF!</definedName>
    <definedName name="________________DAT5" localSheetId="25">'[6]Base Secção Pessoal'!#REF!</definedName>
    <definedName name="________________DAT5">'[6]Base Secção Pessoal'!#REF!</definedName>
    <definedName name="________________DAT6" localSheetId="25">'[7]base secçao pessoal'!#REF!</definedName>
    <definedName name="________________DAT6">'[7]base secçao pessoal'!#REF!</definedName>
    <definedName name="________________DAT7" localSheetId="25">'[7]base secçao pessoal'!#REF!</definedName>
    <definedName name="________________DAT7">'[7]base secçao pessoal'!#REF!</definedName>
    <definedName name="________________DAT8" localSheetId="25">'[19]base secçao pessoal'!#REF!</definedName>
    <definedName name="________________DAT8">'[19]base secçao pessoal'!#REF!</definedName>
    <definedName name="________________DAT9" localSheetId="25">'[8]Base Secção Pessoal'!#REF!</definedName>
    <definedName name="________________DAT9">'[8]Base Secção Pessoal'!#REF!</definedName>
    <definedName name="_______________DAT1" localSheetId="25">[20]Zam!#REF!</definedName>
    <definedName name="_______________DAT1">[20]Zam!#REF!</definedName>
    <definedName name="_______________DAT10" localSheetId="25">[13]Zam!#REF!</definedName>
    <definedName name="_______________DAT10">[13]Zam!#REF!</definedName>
    <definedName name="_______________DAT11" localSheetId="25">[13]Zam!#REF!</definedName>
    <definedName name="_______________DAT11">[13]Zam!#REF!</definedName>
    <definedName name="_______________DAT12" localSheetId="25">[13]Zam!#REF!</definedName>
    <definedName name="_______________DAT12">[13]Zam!#REF!</definedName>
    <definedName name="_______________DAT13" localSheetId="25">[13]Zam!#REF!</definedName>
    <definedName name="_______________DAT13">[13]Zam!#REF!</definedName>
    <definedName name="_______________DAT14" localSheetId="25">[13]Zam!#REF!</definedName>
    <definedName name="_______________DAT14">[13]Zam!#REF!</definedName>
    <definedName name="_______________DAT15" localSheetId="25">[13]Zam!#REF!</definedName>
    <definedName name="_______________DAT15">[13]Zam!#REF!</definedName>
    <definedName name="_______________DAT16" localSheetId="25">[20]Zam!#REF!</definedName>
    <definedName name="_______________DAT16">[20]Zam!#REF!</definedName>
    <definedName name="_______________DAT17" localSheetId="25">[20]Zam!#REF!</definedName>
    <definedName name="_______________DAT17">[20]Zam!#REF!</definedName>
    <definedName name="_______________DAT18" localSheetId="25">[20]Zam!#REF!</definedName>
    <definedName name="_______________DAT18">[20]Zam!#REF!</definedName>
    <definedName name="_______________DAT19" localSheetId="25">[20]Zam!#REF!</definedName>
    <definedName name="_______________DAT19">[20]Zam!#REF!</definedName>
    <definedName name="_______________DAT2" localSheetId="25">[20]Zam!#REF!</definedName>
    <definedName name="_______________DAT2">[20]Zam!#REF!</definedName>
    <definedName name="_______________DAT20" localSheetId="25">[20]Zam!#REF!</definedName>
    <definedName name="_______________DAT20">[20]Zam!#REF!</definedName>
    <definedName name="_______________DAT21" localSheetId="25">[20]Zam!#REF!</definedName>
    <definedName name="_______________DAT21">[20]Zam!#REF!</definedName>
    <definedName name="_______________DAT22" localSheetId="25">[20]Zam!#REF!</definedName>
    <definedName name="_______________DAT22">[20]Zam!#REF!</definedName>
    <definedName name="_______________DAT23" localSheetId="25">[20]Zam!#REF!</definedName>
    <definedName name="_______________DAT23">[20]Zam!#REF!</definedName>
    <definedName name="_______________DAT25" localSheetId="25">[13]Zam!#REF!</definedName>
    <definedName name="_______________DAT25">[13]Zam!#REF!</definedName>
    <definedName name="_______________DAT26" localSheetId="25">[13]Zam!#REF!</definedName>
    <definedName name="_______________DAT26">[13]Zam!#REF!</definedName>
    <definedName name="_______________DAT27" localSheetId="25">[13]Zam!#REF!</definedName>
    <definedName name="_______________DAT27">[13]Zam!#REF!</definedName>
    <definedName name="_______________DAT29" localSheetId="25">[13]Zam!#REF!</definedName>
    <definedName name="_______________DAT29">[13]Zam!#REF!</definedName>
    <definedName name="_______________DAT30" localSheetId="25">[13]Zam!#REF!</definedName>
    <definedName name="_______________DAT30">[13]Zam!#REF!</definedName>
    <definedName name="_______________DAT31" localSheetId="25">[13]Zam!#REF!</definedName>
    <definedName name="_______________DAT31">[13]Zam!#REF!</definedName>
    <definedName name="_______________DAT32" localSheetId="25">'[21]OT´s Não Liquidadas 2006'!#REF!</definedName>
    <definedName name="_______________DAT32">'[21]OT´s Não Liquidadas 2006'!#REF!</definedName>
    <definedName name="_______________DAT33" localSheetId="25">'[21]OT´s Não Liquidadas 2006'!#REF!</definedName>
    <definedName name="_______________DAT33">'[21]OT´s Não Liquidadas 2006'!#REF!</definedName>
    <definedName name="_______________DAT34" localSheetId="25">'[21]OT´s Não Liquidadas 2006'!#REF!</definedName>
    <definedName name="_______________DAT34">'[21]OT´s Não Liquidadas 2006'!#REF!</definedName>
    <definedName name="_______________DAT35" localSheetId="25">'[21]OT´s Não Liquidadas 2006'!#REF!</definedName>
    <definedName name="_______________DAT35">'[21]OT´s Não Liquidadas 2006'!#REF!</definedName>
    <definedName name="_______________DAT36" localSheetId="25">'[21]OT´s Não Liquidadas 2006'!#REF!</definedName>
    <definedName name="_______________DAT36">'[21]OT´s Não Liquidadas 2006'!#REF!</definedName>
    <definedName name="_______________DAT4" localSheetId="25">'[6]Base Secção Pessoal'!#REF!</definedName>
    <definedName name="_______________DAT4">'[6]Base Secção Pessoal'!#REF!</definedName>
    <definedName name="_______________DAT5" localSheetId="25">'[6]Base Secção Pessoal'!#REF!</definedName>
    <definedName name="_______________DAT5">'[6]Base Secção Pessoal'!#REF!</definedName>
    <definedName name="_______________DAT6" localSheetId="25">'[7]base secçao pessoal'!#REF!</definedName>
    <definedName name="_______________DAT6">'[7]base secçao pessoal'!#REF!</definedName>
    <definedName name="_______________DAT7" localSheetId="25">'[7]base secçao pessoal'!#REF!</definedName>
    <definedName name="_______________DAT7">'[7]base secçao pessoal'!#REF!</definedName>
    <definedName name="_______________DAT8" localSheetId="25">'[19]base secçao pessoal'!#REF!</definedName>
    <definedName name="_______________DAT8">'[19]base secçao pessoal'!#REF!</definedName>
    <definedName name="_______________DAT9" localSheetId="25">'[8]Base Secção Pessoal'!#REF!</definedName>
    <definedName name="_______________DAT9">'[8]Base Secção Pessoal'!#REF!</definedName>
    <definedName name="______________DAT1" localSheetId="25">[20]Zam!#REF!</definedName>
    <definedName name="______________DAT1">[20]Zam!#REF!</definedName>
    <definedName name="______________DAT10" localSheetId="25">[13]Zam!#REF!</definedName>
    <definedName name="______________DAT10">[13]Zam!#REF!</definedName>
    <definedName name="______________DAT11" localSheetId="25">[13]Zam!#REF!</definedName>
    <definedName name="______________DAT11">[13]Zam!#REF!</definedName>
    <definedName name="______________DAT12" localSheetId="25">[13]Zam!#REF!</definedName>
    <definedName name="______________DAT12">[13]Zam!#REF!</definedName>
    <definedName name="______________DAT13" localSheetId="25">[13]Zam!#REF!</definedName>
    <definedName name="______________DAT13">[13]Zam!#REF!</definedName>
    <definedName name="______________DAT14" localSheetId="25">[13]Zam!#REF!</definedName>
    <definedName name="______________DAT14">[13]Zam!#REF!</definedName>
    <definedName name="______________DAT15" localSheetId="25">[13]Zam!#REF!</definedName>
    <definedName name="______________DAT15">[13]Zam!#REF!</definedName>
    <definedName name="______________DAT16" localSheetId="25">[20]Zam!#REF!</definedName>
    <definedName name="______________DAT16">[20]Zam!#REF!</definedName>
    <definedName name="______________DAT17" localSheetId="25">[20]Zam!#REF!</definedName>
    <definedName name="______________DAT17">[20]Zam!#REF!</definedName>
    <definedName name="______________DAT18" localSheetId="25">[20]Zam!#REF!</definedName>
    <definedName name="______________DAT18">[20]Zam!#REF!</definedName>
    <definedName name="______________DAT19" localSheetId="25">[20]Zam!#REF!</definedName>
    <definedName name="______________DAT19">[20]Zam!#REF!</definedName>
    <definedName name="______________DAT2" localSheetId="25">[20]Zam!#REF!</definedName>
    <definedName name="______________DAT2">[20]Zam!#REF!</definedName>
    <definedName name="______________DAT20" localSheetId="25">[20]Zam!#REF!</definedName>
    <definedName name="______________DAT20">[20]Zam!#REF!</definedName>
    <definedName name="______________DAT21" localSheetId="25">[20]Zam!#REF!</definedName>
    <definedName name="______________DAT21">[20]Zam!#REF!</definedName>
    <definedName name="______________DAT22" localSheetId="25">[20]Zam!#REF!</definedName>
    <definedName name="______________DAT22">[20]Zam!#REF!</definedName>
    <definedName name="______________DAT23" localSheetId="25">[20]Zam!#REF!</definedName>
    <definedName name="______________DAT23">[20]Zam!#REF!</definedName>
    <definedName name="______________DAT25" localSheetId="25">[13]Zam!#REF!</definedName>
    <definedName name="______________DAT25">[13]Zam!#REF!</definedName>
    <definedName name="______________DAT26" localSheetId="25">[13]Zam!#REF!</definedName>
    <definedName name="______________DAT26">[13]Zam!#REF!</definedName>
    <definedName name="______________DAT27" localSheetId="25">[13]Zam!#REF!</definedName>
    <definedName name="______________DAT27">[13]Zam!#REF!</definedName>
    <definedName name="______________DAT29" localSheetId="25">[13]Zam!#REF!</definedName>
    <definedName name="______________DAT29">[13]Zam!#REF!</definedName>
    <definedName name="______________DAT30" localSheetId="25">[13]Zam!#REF!</definedName>
    <definedName name="______________DAT30">[13]Zam!#REF!</definedName>
    <definedName name="______________DAT31" localSheetId="25">[13]Zam!#REF!</definedName>
    <definedName name="______________DAT31">[13]Zam!#REF!</definedName>
    <definedName name="______________DAT32" localSheetId="25">'[21]OT´s Não Liquidadas 2006'!#REF!</definedName>
    <definedName name="______________DAT32">'[21]OT´s Não Liquidadas 2006'!#REF!</definedName>
    <definedName name="______________DAT33" localSheetId="25">'[21]OT´s Não Liquidadas 2006'!#REF!</definedName>
    <definedName name="______________DAT33">'[21]OT´s Não Liquidadas 2006'!#REF!</definedName>
    <definedName name="______________DAT34" localSheetId="25">'[21]OT´s Não Liquidadas 2006'!#REF!</definedName>
    <definedName name="______________DAT34">'[21]OT´s Não Liquidadas 2006'!#REF!</definedName>
    <definedName name="______________DAT35" localSheetId="25">'[21]OT´s Não Liquidadas 2006'!#REF!</definedName>
    <definedName name="______________DAT35">'[21]OT´s Não Liquidadas 2006'!#REF!</definedName>
    <definedName name="______________DAT36" localSheetId="25">'[21]OT´s Não Liquidadas 2006'!#REF!</definedName>
    <definedName name="______________DAT36">'[21]OT´s Não Liquidadas 2006'!#REF!</definedName>
    <definedName name="______________DAT4" localSheetId="25">'[22]Base Secção Pessoal'!#REF!</definedName>
    <definedName name="______________DAT4">'[22]Base Secção Pessoal'!#REF!</definedName>
    <definedName name="______________DAT5" localSheetId="25">'[22]Base Secção Pessoal'!#REF!</definedName>
    <definedName name="______________DAT5">'[22]Base Secção Pessoal'!#REF!</definedName>
    <definedName name="______________DAT6" localSheetId="25">'[11]Activos 31-12-2006'!#REF!</definedName>
    <definedName name="______________DAT6">'[11]Activos 31-12-2006'!#REF!</definedName>
    <definedName name="______________DAT7" localSheetId="25">'[11]Activos 31-12-2006'!#REF!</definedName>
    <definedName name="______________DAT7">'[11]Activos 31-12-2006'!#REF!</definedName>
    <definedName name="______________DAT8" localSheetId="25">'[23]base secçao pessoal'!#REF!</definedName>
    <definedName name="______________DAT8">'[23]base secçao pessoal'!#REF!</definedName>
    <definedName name="______________DAT9" localSheetId="25">'[24]Base Secção Pessoal'!#REF!</definedName>
    <definedName name="______________DAT9">'[24]Base Secção Pessoal'!#REF!</definedName>
    <definedName name="_____________DAT1" localSheetId="25">[20]Zam!#REF!</definedName>
    <definedName name="_____________DAT1">[20]Zam!#REF!</definedName>
    <definedName name="_____________DAT10" localSheetId="25">[25]Zam!#REF!</definedName>
    <definedName name="_____________DAT10">[25]Zam!#REF!</definedName>
    <definedName name="_____________DAT11" localSheetId="25">[25]Zam!#REF!</definedName>
    <definedName name="_____________DAT11">[25]Zam!#REF!</definedName>
    <definedName name="_____________DAT12" localSheetId="25">[25]Zam!#REF!</definedName>
    <definedName name="_____________DAT12">[25]Zam!#REF!</definedName>
    <definedName name="_____________DAT13" localSheetId="25">[25]Zam!#REF!</definedName>
    <definedName name="_____________DAT13">[25]Zam!#REF!</definedName>
    <definedName name="_____________DAT14" localSheetId="25">[25]Zam!#REF!</definedName>
    <definedName name="_____________DAT14">[25]Zam!#REF!</definedName>
    <definedName name="_____________DAT15" localSheetId="25">[25]Zam!#REF!</definedName>
    <definedName name="_____________DAT15">[25]Zam!#REF!</definedName>
    <definedName name="_____________DAT16" localSheetId="25">[20]Zam!#REF!</definedName>
    <definedName name="_____________DAT16">[20]Zam!#REF!</definedName>
    <definedName name="_____________DAT17" localSheetId="25">[20]Zam!#REF!</definedName>
    <definedName name="_____________DAT17">[20]Zam!#REF!</definedName>
    <definedName name="_____________DAT18" localSheetId="25">[20]Zam!#REF!</definedName>
    <definedName name="_____________DAT18">[20]Zam!#REF!</definedName>
    <definedName name="_____________DAT19" localSheetId="25">[20]Zam!#REF!</definedName>
    <definedName name="_____________DAT19">[20]Zam!#REF!</definedName>
    <definedName name="_____________DAT2" localSheetId="25">[20]Zam!#REF!</definedName>
    <definedName name="_____________DAT2">[20]Zam!#REF!</definedName>
    <definedName name="_____________DAT20" localSheetId="25">[20]Zam!#REF!</definedName>
    <definedName name="_____________DAT20">[20]Zam!#REF!</definedName>
    <definedName name="_____________DAT21" localSheetId="25">[20]Zam!#REF!</definedName>
    <definedName name="_____________DAT21">[20]Zam!#REF!</definedName>
    <definedName name="_____________DAT22" localSheetId="25">[20]Zam!#REF!</definedName>
    <definedName name="_____________DAT22">[20]Zam!#REF!</definedName>
    <definedName name="_____________DAT23" localSheetId="25">[20]Zam!#REF!</definedName>
    <definedName name="_____________DAT23">[20]Zam!#REF!</definedName>
    <definedName name="_____________DAT25" localSheetId="25">[25]Zam!#REF!</definedName>
    <definedName name="_____________DAT25">[25]Zam!#REF!</definedName>
    <definedName name="_____________DAT26" localSheetId="25">[25]Zam!#REF!</definedName>
    <definedName name="_____________DAT26">[25]Zam!#REF!</definedName>
    <definedName name="_____________DAT27" localSheetId="25">[25]Zam!#REF!</definedName>
    <definedName name="_____________DAT27">[25]Zam!#REF!</definedName>
    <definedName name="_____________DAT29" localSheetId="25">[25]Zam!#REF!</definedName>
    <definedName name="_____________DAT29">[25]Zam!#REF!</definedName>
    <definedName name="_____________DAT30" localSheetId="25">[25]Zam!#REF!</definedName>
    <definedName name="_____________DAT30">[25]Zam!#REF!</definedName>
    <definedName name="_____________DAT31" localSheetId="25">[25]Zam!#REF!</definedName>
    <definedName name="_____________DAT31">[25]Zam!#REF!</definedName>
    <definedName name="_____________DAT32" localSheetId="25">'[21]OT´s Não Liquidadas 2006'!#REF!</definedName>
    <definedName name="_____________DAT32">'[21]OT´s Não Liquidadas 2006'!#REF!</definedName>
    <definedName name="_____________DAT33" localSheetId="25">'[21]OT´s Não Liquidadas 2006'!#REF!</definedName>
    <definedName name="_____________DAT33">'[21]OT´s Não Liquidadas 2006'!#REF!</definedName>
    <definedName name="_____________DAT34" localSheetId="25">'[21]OT´s Não Liquidadas 2006'!#REF!</definedName>
    <definedName name="_____________DAT34">'[21]OT´s Não Liquidadas 2006'!#REF!</definedName>
    <definedName name="_____________DAT35" localSheetId="25">'[21]OT´s Não Liquidadas 2006'!#REF!</definedName>
    <definedName name="_____________DAT35">'[21]OT´s Não Liquidadas 2006'!#REF!</definedName>
    <definedName name="_____________DAT36" localSheetId="25">'[21]OT´s Não Liquidadas 2006'!#REF!</definedName>
    <definedName name="_____________DAT36">'[21]OT´s Não Liquidadas 2006'!#REF!</definedName>
    <definedName name="_____________DAT4" localSheetId="25">'[22]Base Secção Pessoal'!#REF!</definedName>
    <definedName name="_____________DAT4">'[22]Base Secção Pessoal'!#REF!</definedName>
    <definedName name="_____________DAT5" localSheetId="25">'[22]Base Secção Pessoal'!#REF!</definedName>
    <definedName name="_____________DAT5">'[22]Base Secção Pessoal'!#REF!</definedName>
    <definedName name="_____________DAT6" localSheetId="25">'[26]base secçao pessoal'!#REF!</definedName>
    <definedName name="_____________DAT6">'[26]base secçao pessoal'!#REF!</definedName>
    <definedName name="_____________DAT7" localSheetId="25">'[26]base secçao pessoal'!#REF!</definedName>
    <definedName name="_____________DAT7">'[26]base secçao pessoal'!#REF!</definedName>
    <definedName name="_____________DAT8" localSheetId="25">'[23]base secçao pessoal'!#REF!</definedName>
    <definedName name="_____________DAT8">'[23]base secçao pessoal'!#REF!</definedName>
    <definedName name="_____________DAT9" localSheetId="25">'[24]Base Secção Pessoal'!#REF!</definedName>
    <definedName name="_____________DAT9">'[24]Base Secção Pessoal'!#REF!</definedName>
    <definedName name="____________DAT1" localSheetId="25">[27]Zam!#REF!</definedName>
    <definedName name="____________DAT1">[27]Zam!#REF!</definedName>
    <definedName name="____________DAT10" localSheetId="25">[25]Zam!#REF!</definedName>
    <definedName name="____________DAT10">[25]Zam!#REF!</definedName>
    <definedName name="____________DAT11" localSheetId="25">[25]Zam!#REF!</definedName>
    <definedName name="____________DAT11">[25]Zam!#REF!</definedName>
    <definedName name="____________DAT12" localSheetId="25">[25]Zam!#REF!</definedName>
    <definedName name="____________DAT12">[25]Zam!#REF!</definedName>
    <definedName name="____________DAT13" localSheetId="25">[25]Zam!#REF!</definedName>
    <definedName name="____________DAT13">[25]Zam!#REF!</definedName>
    <definedName name="____________DAT14" localSheetId="25">[25]Zam!#REF!</definedName>
    <definedName name="____________DAT14">[25]Zam!#REF!</definedName>
    <definedName name="____________DAT15" localSheetId="25">[25]Zam!#REF!</definedName>
    <definedName name="____________DAT15">[25]Zam!#REF!</definedName>
    <definedName name="____________DAT16" localSheetId="25">[27]Zam!#REF!</definedName>
    <definedName name="____________DAT16">[27]Zam!#REF!</definedName>
    <definedName name="____________DAT17" localSheetId="25">[27]Zam!#REF!</definedName>
    <definedName name="____________DAT17">[27]Zam!#REF!</definedName>
    <definedName name="____________DAT18" localSheetId="25">[27]Zam!#REF!</definedName>
    <definedName name="____________DAT18">[27]Zam!#REF!</definedName>
    <definedName name="____________DAT19" localSheetId="25">[27]Zam!#REF!</definedName>
    <definedName name="____________DAT19">[27]Zam!#REF!</definedName>
    <definedName name="____________DAT2" localSheetId="25">[27]Zam!#REF!</definedName>
    <definedName name="____________DAT2">[27]Zam!#REF!</definedName>
    <definedName name="____________DAT20" localSheetId="25">[27]Zam!#REF!</definedName>
    <definedName name="____________DAT20">[27]Zam!#REF!</definedName>
    <definedName name="____________DAT21" localSheetId="25">[27]Zam!#REF!</definedName>
    <definedName name="____________DAT21">[27]Zam!#REF!</definedName>
    <definedName name="____________DAT22" localSheetId="25">[27]Zam!#REF!</definedName>
    <definedName name="____________DAT22">[27]Zam!#REF!</definedName>
    <definedName name="____________DAT23" localSheetId="25">[27]Zam!#REF!</definedName>
    <definedName name="____________DAT23">[27]Zam!#REF!</definedName>
    <definedName name="____________DAT25" localSheetId="25">[25]Zam!#REF!</definedName>
    <definedName name="____________DAT25">[25]Zam!#REF!</definedName>
    <definedName name="____________DAT26" localSheetId="25">[25]Zam!#REF!</definedName>
    <definedName name="____________DAT26">[25]Zam!#REF!</definedName>
    <definedName name="____________DAT27" localSheetId="25">[25]Zam!#REF!</definedName>
    <definedName name="____________DAT27">[25]Zam!#REF!</definedName>
    <definedName name="____________DAT29" localSheetId="25">[25]Zam!#REF!</definedName>
    <definedName name="____________DAT29">[25]Zam!#REF!</definedName>
    <definedName name="____________DAT30" localSheetId="25">[25]Zam!#REF!</definedName>
    <definedName name="____________DAT30">[25]Zam!#REF!</definedName>
    <definedName name="____________DAT31" localSheetId="25">[25]Zam!#REF!</definedName>
    <definedName name="____________DAT31">[25]Zam!#REF!</definedName>
    <definedName name="____________DAT32" localSheetId="25">'[21]OT´s Não Liquidadas 2006'!#REF!</definedName>
    <definedName name="____________DAT32">'[21]OT´s Não Liquidadas 2006'!#REF!</definedName>
    <definedName name="____________DAT33" localSheetId="25">'[21]OT´s Não Liquidadas 2006'!#REF!</definedName>
    <definedName name="____________DAT33">'[21]OT´s Não Liquidadas 2006'!#REF!</definedName>
    <definedName name="____________DAT34" localSheetId="25">'[21]OT´s Não Liquidadas 2006'!#REF!</definedName>
    <definedName name="____________DAT34">'[21]OT´s Não Liquidadas 2006'!#REF!</definedName>
    <definedName name="____________DAT35" localSheetId="25">'[21]OT´s Não Liquidadas 2006'!#REF!</definedName>
    <definedName name="____________DAT35">'[21]OT´s Não Liquidadas 2006'!#REF!</definedName>
    <definedName name="____________DAT36" localSheetId="25">'[21]OT´s Não Liquidadas 2006'!#REF!</definedName>
    <definedName name="____________DAT36">'[21]OT´s Não Liquidadas 2006'!#REF!</definedName>
    <definedName name="____________DAT4" localSheetId="25">'[22]Base Secção Pessoal'!#REF!</definedName>
    <definedName name="____________DAT4">'[22]Base Secção Pessoal'!#REF!</definedName>
    <definedName name="____________DAT5" localSheetId="25">'[22]Base Secção Pessoal'!#REF!</definedName>
    <definedName name="____________DAT5">'[22]Base Secção Pessoal'!#REF!</definedName>
    <definedName name="____________DAT6" localSheetId="25">'[26]base secçao pessoal'!#REF!</definedName>
    <definedName name="____________DAT6">'[26]base secçao pessoal'!#REF!</definedName>
    <definedName name="____________DAT7" localSheetId="25">'[26]base secçao pessoal'!#REF!</definedName>
    <definedName name="____________DAT7">'[26]base secçao pessoal'!#REF!</definedName>
    <definedName name="____________DAT8" localSheetId="25">'[23]base secçao pessoal'!#REF!</definedName>
    <definedName name="____________DAT8">'[23]base secçao pessoal'!#REF!</definedName>
    <definedName name="____________DAT9" localSheetId="25">'[24]Base Secção Pessoal'!#REF!</definedName>
    <definedName name="____________DAT9">'[24]Base Secção Pessoal'!#REF!</definedName>
    <definedName name="___________DAT1" localSheetId="25">[20]Zam!#REF!</definedName>
    <definedName name="___________DAT1">[20]Zam!#REF!</definedName>
    <definedName name="___________DAT10" localSheetId="25">[25]Zam!#REF!</definedName>
    <definedName name="___________DAT10">[25]Zam!#REF!</definedName>
    <definedName name="___________DAT11" localSheetId="25">[25]Zam!#REF!</definedName>
    <definedName name="___________DAT11">[25]Zam!#REF!</definedName>
    <definedName name="___________DAT12" localSheetId="25">[25]Zam!#REF!</definedName>
    <definedName name="___________DAT12">[25]Zam!#REF!</definedName>
    <definedName name="___________DAT13" localSheetId="25">[25]Zam!#REF!</definedName>
    <definedName name="___________DAT13">[25]Zam!#REF!</definedName>
    <definedName name="___________DAT14" localSheetId="25">[25]Zam!#REF!</definedName>
    <definedName name="___________DAT14">[25]Zam!#REF!</definedName>
    <definedName name="___________DAT15" localSheetId="25">[25]Zam!#REF!</definedName>
    <definedName name="___________DAT15">[25]Zam!#REF!</definedName>
    <definedName name="___________DAT16" localSheetId="25">[20]Zam!#REF!</definedName>
    <definedName name="___________DAT16">[20]Zam!#REF!</definedName>
    <definedName name="___________DAT17" localSheetId="25">[20]Zam!#REF!</definedName>
    <definedName name="___________DAT17">[20]Zam!#REF!</definedName>
    <definedName name="___________DAT18" localSheetId="25">[20]Zam!#REF!</definedName>
    <definedName name="___________DAT18">[20]Zam!#REF!</definedName>
    <definedName name="___________DAT19" localSheetId="25">[20]Zam!#REF!</definedName>
    <definedName name="___________DAT19">[20]Zam!#REF!</definedName>
    <definedName name="___________DAT2" localSheetId="25">[20]Zam!#REF!</definedName>
    <definedName name="___________DAT2">[20]Zam!#REF!</definedName>
    <definedName name="___________DAT20" localSheetId="25">[20]Zam!#REF!</definedName>
    <definedName name="___________DAT20">[20]Zam!#REF!</definedName>
    <definedName name="___________DAT21" localSheetId="25">[20]Zam!#REF!</definedName>
    <definedName name="___________DAT21">[20]Zam!#REF!</definedName>
    <definedName name="___________DAT22" localSheetId="25">[20]Zam!#REF!</definedName>
    <definedName name="___________DAT22">[20]Zam!#REF!</definedName>
    <definedName name="___________DAT23" localSheetId="25">[20]Zam!#REF!</definedName>
    <definedName name="___________DAT23">[20]Zam!#REF!</definedName>
    <definedName name="___________DAT25" localSheetId="25">[25]Zam!#REF!</definedName>
    <definedName name="___________DAT25">[25]Zam!#REF!</definedName>
    <definedName name="___________DAT26" localSheetId="25">[25]Zam!#REF!</definedName>
    <definedName name="___________DAT26">[25]Zam!#REF!</definedName>
    <definedName name="___________DAT27" localSheetId="25">[25]Zam!#REF!</definedName>
    <definedName name="___________DAT27">[25]Zam!#REF!</definedName>
    <definedName name="___________DAT29" localSheetId="25">[25]Zam!#REF!</definedName>
    <definedName name="___________DAT29">[25]Zam!#REF!</definedName>
    <definedName name="___________DAT30" localSheetId="25">[25]Zam!#REF!</definedName>
    <definedName name="___________DAT30">[25]Zam!#REF!</definedName>
    <definedName name="___________DAT31" localSheetId="25">[25]Zam!#REF!</definedName>
    <definedName name="___________DAT31">[25]Zam!#REF!</definedName>
    <definedName name="___________DAT32" localSheetId="25">'[21]OT´s Não Liquidadas 2006'!#REF!</definedName>
    <definedName name="___________DAT32">'[21]OT´s Não Liquidadas 2006'!#REF!</definedName>
    <definedName name="___________DAT33" localSheetId="25">'[21]OT´s Não Liquidadas 2006'!#REF!</definedName>
    <definedName name="___________DAT33">'[21]OT´s Não Liquidadas 2006'!#REF!</definedName>
    <definedName name="___________DAT34" localSheetId="25">'[21]OT´s Não Liquidadas 2006'!#REF!</definedName>
    <definedName name="___________DAT34">'[21]OT´s Não Liquidadas 2006'!#REF!</definedName>
    <definedName name="___________DAT35" localSheetId="25">'[21]OT´s Não Liquidadas 2006'!#REF!</definedName>
    <definedName name="___________DAT35">'[21]OT´s Não Liquidadas 2006'!#REF!</definedName>
    <definedName name="___________DAT36" localSheetId="25">'[21]OT´s Não Liquidadas 2006'!#REF!</definedName>
    <definedName name="___________DAT36">'[21]OT´s Não Liquidadas 2006'!#REF!</definedName>
    <definedName name="___________DAT4" localSheetId="25">'[22]Base Secção Pessoal'!#REF!</definedName>
    <definedName name="___________DAT4">'[22]Base Secção Pessoal'!#REF!</definedName>
    <definedName name="___________DAT5" localSheetId="25">'[22]Base Secção Pessoal'!#REF!</definedName>
    <definedName name="___________DAT5">'[22]Base Secção Pessoal'!#REF!</definedName>
    <definedName name="___________DAT6" localSheetId="25">'[26]base secçao pessoal'!#REF!</definedName>
    <definedName name="___________DAT6">'[26]base secçao pessoal'!#REF!</definedName>
    <definedName name="___________DAT7" localSheetId="25">'[26]base secçao pessoal'!#REF!</definedName>
    <definedName name="___________DAT7">'[26]base secçao pessoal'!#REF!</definedName>
    <definedName name="___________DAT8" localSheetId="25">'[23]base secçao pessoal'!#REF!</definedName>
    <definedName name="___________DAT8">'[23]base secçao pessoal'!#REF!</definedName>
    <definedName name="___________DAT9" localSheetId="25">'[24]Base Secção Pessoal'!#REF!</definedName>
    <definedName name="___________DAT9">'[24]Base Secção Pessoal'!#REF!</definedName>
    <definedName name="__________DAT1" localSheetId="25">[20]Zam!#REF!</definedName>
    <definedName name="__________DAT1">[20]Zam!#REF!</definedName>
    <definedName name="__________DAT10" localSheetId="25">[25]Zam!#REF!</definedName>
    <definedName name="__________DAT10">[25]Zam!#REF!</definedName>
    <definedName name="__________DAT11" localSheetId="25">[25]Zam!#REF!</definedName>
    <definedName name="__________DAT11">[25]Zam!#REF!</definedName>
    <definedName name="__________DAT12" localSheetId="25">[25]Zam!#REF!</definedName>
    <definedName name="__________DAT12">[25]Zam!#REF!</definedName>
    <definedName name="__________DAT13" localSheetId="25">[25]Zam!#REF!</definedName>
    <definedName name="__________DAT13">[25]Zam!#REF!</definedName>
    <definedName name="__________DAT14" localSheetId="25">[25]Zam!#REF!</definedName>
    <definedName name="__________DAT14">[25]Zam!#REF!</definedName>
    <definedName name="__________DAT15" localSheetId="25">[25]Zam!#REF!</definedName>
    <definedName name="__________DAT15">[25]Zam!#REF!</definedName>
    <definedName name="__________DAT16" localSheetId="25">[20]Zam!#REF!</definedName>
    <definedName name="__________DAT16">[20]Zam!#REF!</definedName>
    <definedName name="__________DAT17" localSheetId="25">[20]Zam!#REF!</definedName>
    <definedName name="__________DAT17">[20]Zam!#REF!</definedName>
    <definedName name="__________DAT18" localSheetId="25">[20]Zam!#REF!</definedName>
    <definedName name="__________DAT18">[20]Zam!#REF!</definedName>
    <definedName name="__________DAT19" localSheetId="25">[20]Zam!#REF!</definedName>
    <definedName name="__________DAT19">[20]Zam!#REF!</definedName>
    <definedName name="__________DAT2" localSheetId="25">[20]Zam!#REF!</definedName>
    <definedName name="__________DAT2">[20]Zam!#REF!</definedName>
    <definedName name="__________DAT20" localSheetId="25">[20]Zam!#REF!</definedName>
    <definedName name="__________DAT20">[20]Zam!#REF!</definedName>
    <definedName name="__________DAT21" localSheetId="25">[20]Zam!#REF!</definedName>
    <definedName name="__________DAT21">[20]Zam!#REF!</definedName>
    <definedName name="__________DAT22" localSheetId="25">[20]Zam!#REF!</definedName>
    <definedName name="__________DAT22">[20]Zam!#REF!</definedName>
    <definedName name="__________DAT23" localSheetId="25">[20]Zam!#REF!</definedName>
    <definedName name="__________DAT23">[20]Zam!#REF!</definedName>
    <definedName name="__________DAT25" localSheetId="25">[25]Zam!#REF!</definedName>
    <definedName name="__________DAT25">[25]Zam!#REF!</definedName>
    <definedName name="__________DAT26" localSheetId="25">[25]Zam!#REF!</definedName>
    <definedName name="__________DAT26">[25]Zam!#REF!</definedName>
    <definedName name="__________DAT27" localSheetId="25">[25]Zam!#REF!</definedName>
    <definedName name="__________DAT27">[25]Zam!#REF!</definedName>
    <definedName name="__________DAT29" localSheetId="25">[25]Zam!#REF!</definedName>
    <definedName name="__________DAT29">[25]Zam!#REF!</definedName>
    <definedName name="__________DAT30" localSheetId="25">[25]Zam!#REF!</definedName>
    <definedName name="__________DAT30">[25]Zam!#REF!</definedName>
    <definedName name="__________DAT31" localSheetId="25">[25]Zam!#REF!</definedName>
    <definedName name="__________DAT31">[25]Zam!#REF!</definedName>
    <definedName name="__________DAT32" localSheetId="25">'[21]OT´s Não Liquidadas 2006'!#REF!</definedName>
    <definedName name="__________DAT32">'[21]OT´s Não Liquidadas 2006'!#REF!</definedName>
    <definedName name="__________DAT33" localSheetId="25">'[21]OT´s Não Liquidadas 2006'!#REF!</definedName>
    <definedName name="__________DAT33">'[21]OT´s Não Liquidadas 2006'!#REF!</definedName>
    <definedName name="__________DAT34" localSheetId="25">'[21]OT´s Não Liquidadas 2006'!#REF!</definedName>
    <definedName name="__________DAT34">'[21]OT´s Não Liquidadas 2006'!#REF!</definedName>
    <definedName name="__________DAT35" localSheetId="25">'[21]OT´s Não Liquidadas 2006'!#REF!</definedName>
    <definedName name="__________DAT35">'[21]OT´s Não Liquidadas 2006'!#REF!</definedName>
    <definedName name="__________DAT36" localSheetId="25">'[21]OT´s Não Liquidadas 2006'!#REF!</definedName>
    <definedName name="__________DAT36">'[21]OT´s Não Liquidadas 2006'!#REF!</definedName>
    <definedName name="__________DAT4" localSheetId="25">'[22]Base Secção Pessoal'!#REF!</definedName>
    <definedName name="__________DAT4">'[22]Base Secção Pessoal'!#REF!</definedName>
    <definedName name="__________DAT5" localSheetId="25">'[22]Base Secção Pessoal'!#REF!</definedName>
    <definedName name="__________DAT5">'[22]Base Secção Pessoal'!#REF!</definedName>
    <definedName name="__________DAT6" localSheetId="25">'[26]base secçao pessoal'!#REF!</definedName>
    <definedName name="__________DAT6">'[26]base secçao pessoal'!#REF!</definedName>
    <definedName name="__________DAT7" localSheetId="25">'[26]base secçao pessoal'!#REF!</definedName>
    <definedName name="__________DAT7">'[26]base secçao pessoal'!#REF!</definedName>
    <definedName name="__________DAT8" localSheetId="25">'[23]base secçao pessoal'!#REF!</definedName>
    <definedName name="__________DAT8">'[23]base secçao pessoal'!#REF!</definedName>
    <definedName name="__________DAT9" localSheetId="25">'[24]Base Secção Pessoal'!#REF!</definedName>
    <definedName name="__________DAT9">'[24]Base Secção Pessoal'!#REF!</definedName>
    <definedName name="_________DAT1" localSheetId="25">[28]Zam!#REF!</definedName>
    <definedName name="_________DAT1">[28]Zam!#REF!</definedName>
    <definedName name="_________DAT10" localSheetId="25">[25]Zam!#REF!</definedName>
    <definedName name="_________DAT10">[25]Zam!#REF!</definedName>
    <definedName name="_________DAT11" localSheetId="25">[25]Zam!#REF!</definedName>
    <definedName name="_________DAT11">[25]Zam!#REF!</definedName>
    <definedName name="_________DAT12" localSheetId="25">[25]Zam!#REF!</definedName>
    <definedName name="_________DAT12">[25]Zam!#REF!</definedName>
    <definedName name="_________DAT13" localSheetId="25">[25]Zam!#REF!</definedName>
    <definedName name="_________DAT13">[25]Zam!#REF!</definedName>
    <definedName name="_________DAT14" localSheetId="25">[25]Zam!#REF!</definedName>
    <definedName name="_________DAT14">[25]Zam!#REF!</definedName>
    <definedName name="_________DAT15" localSheetId="25">[25]Zam!#REF!</definedName>
    <definedName name="_________DAT15">[25]Zam!#REF!</definedName>
    <definedName name="_________DAT16" localSheetId="25">[28]Zam!#REF!</definedName>
    <definedName name="_________DAT16">[28]Zam!#REF!</definedName>
    <definedName name="_________DAT17" localSheetId="25">[28]Zam!#REF!</definedName>
    <definedName name="_________DAT17">[28]Zam!#REF!</definedName>
    <definedName name="_________DAT18" localSheetId="25">[28]Zam!#REF!</definedName>
    <definedName name="_________DAT18">[28]Zam!#REF!</definedName>
    <definedName name="_________DAT19" localSheetId="25">[28]Zam!#REF!</definedName>
    <definedName name="_________DAT19">[28]Zam!#REF!</definedName>
    <definedName name="_________DAT2" localSheetId="25">[28]Zam!#REF!</definedName>
    <definedName name="_________DAT2">[28]Zam!#REF!</definedName>
    <definedName name="_________DAT20" localSheetId="25">[28]Zam!#REF!</definedName>
    <definedName name="_________DAT20">[28]Zam!#REF!</definedName>
    <definedName name="_________DAT21" localSheetId="25">[28]Zam!#REF!</definedName>
    <definedName name="_________DAT21">[28]Zam!#REF!</definedName>
    <definedName name="_________DAT22" localSheetId="25">[28]Zam!#REF!</definedName>
    <definedName name="_________DAT22">[28]Zam!#REF!</definedName>
    <definedName name="_________DAT23" localSheetId="25">[28]Zam!#REF!</definedName>
    <definedName name="_________DAT23">[28]Zam!#REF!</definedName>
    <definedName name="_________DAT25" localSheetId="25">[25]Zam!#REF!</definedName>
    <definedName name="_________DAT25">[25]Zam!#REF!</definedName>
    <definedName name="_________DAT26" localSheetId="25">[25]Zam!#REF!</definedName>
    <definedName name="_________DAT26">[25]Zam!#REF!</definedName>
    <definedName name="_________DAT27" localSheetId="25">[25]Zam!#REF!</definedName>
    <definedName name="_________DAT27">[25]Zam!#REF!</definedName>
    <definedName name="_________DAT29" localSheetId="25">[25]Zam!#REF!</definedName>
    <definedName name="_________DAT29">[25]Zam!#REF!</definedName>
    <definedName name="_________DAT30" localSheetId="25">[25]Zam!#REF!</definedName>
    <definedName name="_________DAT30">[25]Zam!#REF!</definedName>
    <definedName name="_________DAT31" localSheetId="25">[25]Zam!#REF!</definedName>
    <definedName name="_________DAT31">[25]Zam!#REF!</definedName>
    <definedName name="_________DAT32" localSheetId="25">'[21]OT´s Não Liquidadas 2006'!#REF!</definedName>
    <definedName name="_________DAT32">'[21]OT´s Não Liquidadas 2006'!#REF!</definedName>
    <definedName name="_________DAT33" localSheetId="25">'[21]OT´s Não Liquidadas 2006'!#REF!</definedName>
    <definedName name="_________DAT33">'[21]OT´s Não Liquidadas 2006'!#REF!</definedName>
    <definedName name="_________DAT34" localSheetId="25">'[21]OT´s Não Liquidadas 2006'!#REF!</definedName>
    <definedName name="_________DAT34">'[21]OT´s Não Liquidadas 2006'!#REF!</definedName>
    <definedName name="_________DAT35" localSheetId="25">'[21]OT´s Não Liquidadas 2006'!#REF!</definedName>
    <definedName name="_________DAT35">'[21]OT´s Não Liquidadas 2006'!#REF!</definedName>
    <definedName name="_________DAT36" localSheetId="25">'[21]OT´s Não Liquidadas 2006'!#REF!</definedName>
    <definedName name="_________DAT36">'[21]OT´s Não Liquidadas 2006'!#REF!</definedName>
    <definedName name="_________DAT4" localSheetId="25">'[22]Base Secção Pessoal'!#REF!</definedName>
    <definedName name="_________DAT4">'[22]Base Secção Pessoal'!#REF!</definedName>
    <definedName name="_________DAT5" localSheetId="25">'[22]Base Secção Pessoal'!#REF!</definedName>
    <definedName name="_________DAT5">'[22]Base Secção Pessoal'!#REF!</definedName>
    <definedName name="_________DAT6" localSheetId="25">'[26]base secçao pessoal'!#REF!</definedName>
    <definedName name="_________DAT6">'[26]base secçao pessoal'!#REF!</definedName>
    <definedName name="_________DAT7" localSheetId="25">'[26]base secçao pessoal'!#REF!</definedName>
    <definedName name="_________DAT7">'[26]base secçao pessoal'!#REF!</definedName>
    <definedName name="_________DAT8" localSheetId="25">'[23]base secçao pessoal'!#REF!</definedName>
    <definedName name="_________DAT8">'[23]base secçao pessoal'!#REF!</definedName>
    <definedName name="_________DAT9" localSheetId="25">'[24]Base Secção Pessoal'!#REF!</definedName>
    <definedName name="_________DAT9">'[24]Base Secção Pessoal'!#REF!</definedName>
    <definedName name="________DAT1" localSheetId="25">[28]Zam!#REF!</definedName>
    <definedName name="________DAT1">[28]Zam!#REF!</definedName>
    <definedName name="________DAT10" localSheetId="25">[25]Zam!#REF!</definedName>
    <definedName name="________DAT10">[25]Zam!#REF!</definedName>
    <definedName name="________DAT11" localSheetId="25">[25]Zam!#REF!</definedName>
    <definedName name="________DAT11">[25]Zam!#REF!</definedName>
    <definedName name="________DAT12" localSheetId="25">[25]Zam!#REF!</definedName>
    <definedName name="________DAT12">[25]Zam!#REF!</definedName>
    <definedName name="________DAT13" localSheetId="25">[25]Zam!#REF!</definedName>
    <definedName name="________DAT13">[25]Zam!#REF!</definedName>
    <definedName name="________DAT14" localSheetId="25">[25]Zam!#REF!</definedName>
    <definedName name="________DAT14">[25]Zam!#REF!</definedName>
    <definedName name="________DAT15" localSheetId="25">[25]Zam!#REF!</definedName>
    <definedName name="________DAT15">[25]Zam!#REF!</definedName>
    <definedName name="________DAT16" localSheetId="25">[28]Zam!#REF!</definedName>
    <definedName name="________DAT16">[28]Zam!#REF!</definedName>
    <definedName name="________DAT17" localSheetId="25">[28]Zam!#REF!</definedName>
    <definedName name="________DAT17">[28]Zam!#REF!</definedName>
    <definedName name="________DAT18" localSheetId="25">[28]Zam!#REF!</definedName>
    <definedName name="________DAT18">[28]Zam!#REF!</definedName>
    <definedName name="________DAT19" localSheetId="25">[28]Zam!#REF!</definedName>
    <definedName name="________DAT19">[28]Zam!#REF!</definedName>
    <definedName name="________DAT2" localSheetId="25">[28]Zam!#REF!</definedName>
    <definedName name="________DAT2">[28]Zam!#REF!</definedName>
    <definedName name="________DAT20" localSheetId="25">[28]Zam!#REF!</definedName>
    <definedName name="________DAT20">[28]Zam!#REF!</definedName>
    <definedName name="________DAT21" localSheetId="25">[28]Zam!#REF!</definedName>
    <definedName name="________DAT21">[28]Zam!#REF!</definedName>
    <definedName name="________DAT22" localSheetId="25">[28]Zam!#REF!</definedName>
    <definedName name="________DAT22">[28]Zam!#REF!</definedName>
    <definedName name="________DAT23" localSheetId="25">[28]Zam!#REF!</definedName>
    <definedName name="________DAT23">[28]Zam!#REF!</definedName>
    <definedName name="________DAT25" localSheetId="25">[25]Zam!#REF!</definedName>
    <definedName name="________DAT25">[25]Zam!#REF!</definedName>
    <definedName name="________DAT26" localSheetId="25">[25]Zam!#REF!</definedName>
    <definedName name="________DAT26">[25]Zam!#REF!</definedName>
    <definedName name="________DAT27" localSheetId="25">[25]Zam!#REF!</definedName>
    <definedName name="________DAT27">[25]Zam!#REF!</definedName>
    <definedName name="________DAT29" localSheetId="25">[25]Zam!#REF!</definedName>
    <definedName name="________DAT29">[25]Zam!#REF!</definedName>
    <definedName name="________DAT30" localSheetId="25">[25]Zam!#REF!</definedName>
    <definedName name="________DAT30">[25]Zam!#REF!</definedName>
    <definedName name="________DAT31" localSheetId="25">[25]Zam!#REF!</definedName>
    <definedName name="________DAT31">[25]Zam!#REF!</definedName>
    <definedName name="________DAT32" localSheetId="25">'[21]OT´s Não Liquidadas 2006'!#REF!</definedName>
    <definedName name="________DAT32">'[21]OT´s Não Liquidadas 2006'!#REF!</definedName>
    <definedName name="________DAT33" localSheetId="25">'[21]OT´s Não Liquidadas 2006'!#REF!</definedName>
    <definedName name="________DAT33">'[21]OT´s Não Liquidadas 2006'!#REF!</definedName>
    <definedName name="________DAT34" localSheetId="25">'[21]OT´s Não Liquidadas 2006'!#REF!</definedName>
    <definedName name="________DAT34">'[21]OT´s Não Liquidadas 2006'!#REF!</definedName>
    <definedName name="________DAT35" localSheetId="25">'[21]OT´s Não Liquidadas 2006'!#REF!</definedName>
    <definedName name="________DAT35">'[21]OT´s Não Liquidadas 2006'!#REF!</definedName>
    <definedName name="________DAT36" localSheetId="25">'[21]OT´s Não Liquidadas 2006'!#REF!</definedName>
    <definedName name="________DAT36">'[21]OT´s Não Liquidadas 2006'!#REF!</definedName>
    <definedName name="________DAT4" localSheetId="25">'[22]Base Secção Pessoal'!#REF!</definedName>
    <definedName name="________DAT4">'[22]Base Secção Pessoal'!#REF!</definedName>
    <definedName name="________DAT5" localSheetId="25">'[22]Base Secção Pessoal'!#REF!</definedName>
    <definedName name="________DAT5">'[22]Base Secção Pessoal'!#REF!</definedName>
    <definedName name="________DAT6" localSheetId="25">'[26]base secçao pessoal'!#REF!</definedName>
    <definedName name="________DAT6">'[26]base secçao pessoal'!#REF!</definedName>
    <definedName name="________DAT7" localSheetId="25">'[26]base secçao pessoal'!#REF!</definedName>
    <definedName name="________DAT7">'[26]base secçao pessoal'!#REF!</definedName>
    <definedName name="________DAT8" localSheetId="25">'[23]base secçao pessoal'!#REF!</definedName>
    <definedName name="________DAT8">'[23]base secçao pessoal'!#REF!</definedName>
    <definedName name="________DAT9" localSheetId="25">'[24]Base Secção Pessoal'!#REF!</definedName>
    <definedName name="________DAT9">'[24]Base Secção Pessoal'!#REF!</definedName>
    <definedName name="_______DAT1" localSheetId="25">[4]Zam!#REF!</definedName>
    <definedName name="_______DAT1">[4]Zam!#REF!</definedName>
    <definedName name="_______DAT10" localSheetId="25">[25]Zam!#REF!</definedName>
    <definedName name="_______DAT10">[25]Zam!#REF!</definedName>
    <definedName name="_______DAT11" localSheetId="25">[25]Zam!#REF!</definedName>
    <definedName name="_______DAT11">[25]Zam!#REF!</definedName>
    <definedName name="_______DAT12" localSheetId="25">[25]Zam!#REF!</definedName>
    <definedName name="_______DAT12">[25]Zam!#REF!</definedName>
    <definedName name="_______DAT13" localSheetId="25">[25]Zam!#REF!</definedName>
    <definedName name="_______DAT13">[25]Zam!#REF!</definedName>
    <definedName name="_______DAT14" localSheetId="25">[25]Zam!#REF!</definedName>
    <definedName name="_______DAT14">[25]Zam!#REF!</definedName>
    <definedName name="_______DAT15" localSheetId="25">[25]Zam!#REF!</definedName>
    <definedName name="_______DAT15">[25]Zam!#REF!</definedName>
    <definedName name="_______DAT16" localSheetId="25">[4]Zam!#REF!</definedName>
    <definedName name="_______DAT16">[4]Zam!#REF!</definedName>
    <definedName name="_______DAT17" localSheetId="25">[4]Zam!#REF!</definedName>
    <definedName name="_______DAT17">[4]Zam!#REF!</definedName>
    <definedName name="_______DAT18" localSheetId="25">[4]Zam!#REF!</definedName>
    <definedName name="_______DAT18">[4]Zam!#REF!</definedName>
    <definedName name="_______DAT19" localSheetId="25">[4]Zam!#REF!</definedName>
    <definedName name="_______DAT19">[4]Zam!#REF!</definedName>
    <definedName name="_______DAT2" localSheetId="25">[4]Zam!#REF!</definedName>
    <definedName name="_______DAT2">[4]Zam!#REF!</definedName>
    <definedName name="_______DAT20" localSheetId="25">[4]Zam!#REF!</definedName>
    <definedName name="_______DAT20">[4]Zam!#REF!</definedName>
    <definedName name="_______DAT21" localSheetId="25">[4]Zam!#REF!</definedName>
    <definedName name="_______DAT21">[4]Zam!#REF!</definedName>
    <definedName name="_______DAT22" localSheetId="25">[4]Zam!#REF!</definedName>
    <definedName name="_______DAT22">[4]Zam!#REF!</definedName>
    <definedName name="_______DAT23" localSheetId="25">[4]Zam!#REF!</definedName>
    <definedName name="_______DAT23">[4]Zam!#REF!</definedName>
    <definedName name="_______DAT25" localSheetId="25">[25]Zam!#REF!</definedName>
    <definedName name="_______DAT25">[25]Zam!#REF!</definedName>
    <definedName name="_______DAT26" localSheetId="25">[25]Zam!#REF!</definedName>
    <definedName name="_______DAT26">[25]Zam!#REF!</definedName>
    <definedName name="_______DAT27" localSheetId="25">[25]Zam!#REF!</definedName>
    <definedName name="_______DAT27">[25]Zam!#REF!</definedName>
    <definedName name="_______DAT29" localSheetId="25">[25]Zam!#REF!</definedName>
    <definedName name="_______DAT29">[25]Zam!#REF!</definedName>
    <definedName name="_______DAT30" localSheetId="25">[25]Zam!#REF!</definedName>
    <definedName name="_______DAT30">[25]Zam!#REF!</definedName>
    <definedName name="_______DAT31" localSheetId="25">[25]Zam!#REF!</definedName>
    <definedName name="_______DAT31">[25]Zam!#REF!</definedName>
    <definedName name="_______DAT32" localSheetId="25">'[21]OT´s Não Liquidadas 2006'!#REF!</definedName>
    <definedName name="_______DAT32">'[21]OT´s Não Liquidadas 2006'!#REF!</definedName>
    <definedName name="_______DAT33" localSheetId="25">'[21]OT´s Não Liquidadas 2006'!#REF!</definedName>
    <definedName name="_______DAT33">'[21]OT´s Não Liquidadas 2006'!#REF!</definedName>
    <definedName name="_______DAT34" localSheetId="25">'[21]OT´s Não Liquidadas 2006'!#REF!</definedName>
    <definedName name="_______DAT34">'[21]OT´s Não Liquidadas 2006'!#REF!</definedName>
    <definedName name="_______DAT35" localSheetId="25">'[21]OT´s Não Liquidadas 2006'!#REF!</definedName>
    <definedName name="_______DAT35">'[21]OT´s Não Liquidadas 2006'!#REF!</definedName>
    <definedName name="_______DAT36" localSheetId="25">'[21]OT´s Não Liquidadas 2006'!#REF!</definedName>
    <definedName name="_______DAT36">'[21]OT´s Não Liquidadas 2006'!#REF!</definedName>
    <definedName name="_______DAT4" localSheetId="25">'[22]Base Secção Pessoal'!#REF!</definedName>
    <definedName name="_______DAT4">'[22]Base Secção Pessoal'!#REF!</definedName>
    <definedName name="_______DAT5" localSheetId="25">'[22]Base Secção Pessoal'!#REF!</definedName>
    <definedName name="_______DAT5">'[22]Base Secção Pessoal'!#REF!</definedName>
    <definedName name="_______DAT6" localSheetId="25">'[26]base secçao pessoal'!#REF!</definedName>
    <definedName name="_______DAT6">'[26]base secçao pessoal'!#REF!</definedName>
    <definedName name="_______DAT7" localSheetId="25">'[26]base secçao pessoal'!#REF!</definedName>
    <definedName name="_______DAT7">'[26]base secçao pessoal'!#REF!</definedName>
    <definedName name="_______DAT8" localSheetId="25">'[23]base secçao pessoal'!#REF!</definedName>
    <definedName name="_______DAT8">'[23]base secçao pessoal'!#REF!</definedName>
    <definedName name="_______DAT9" localSheetId="25">'[24]Base Secção Pessoal'!#REF!</definedName>
    <definedName name="_______DAT9">'[24]Base Secção Pessoal'!#REF!</definedName>
    <definedName name="______4564657987987" localSheetId="2" hidden="1">#REF!</definedName>
    <definedName name="______4564657987987" hidden="1">#REF!</definedName>
    <definedName name="______DAT1" localSheetId="25">[28]Zam!#REF!</definedName>
    <definedName name="______DAT1">[28]Zam!#REF!</definedName>
    <definedName name="______DAT10" localSheetId="25">[25]Zam!#REF!</definedName>
    <definedName name="______DAT10">[25]Zam!#REF!</definedName>
    <definedName name="______DAT11" localSheetId="25">[25]Zam!#REF!</definedName>
    <definedName name="______DAT11">[25]Zam!#REF!</definedName>
    <definedName name="______DAT12" localSheetId="25">[25]Zam!#REF!</definedName>
    <definedName name="______DAT12">[25]Zam!#REF!</definedName>
    <definedName name="______DAT13" localSheetId="25">[25]Zam!#REF!</definedName>
    <definedName name="______DAT13">[25]Zam!#REF!</definedName>
    <definedName name="______DAT14" localSheetId="25">[25]Zam!#REF!</definedName>
    <definedName name="______DAT14">[25]Zam!#REF!</definedName>
    <definedName name="______DAT15" localSheetId="25">[25]Zam!#REF!</definedName>
    <definedName name="______DAT15">[25]Zam!#REF!</definedName>
    <definedName name="______DAT16" localSheetId="25">[28]Zam!#REF!</definedName>
    <definedName name="______DAT16">[28]Zam!#REF!</definedName>
    <definedName name="______DAT17" localSheetId="25">[28]Zam!#REF!</definedName>
    <definedName name="______DAT17">[28]Zam!#REF!</definedName>
    <definedName name="______DAT18" localSheetId="25">[28]Zam!#REF!</definedName>
    <definedName name="______DAT18">[28]Zam!#REF!</definedName>
    <definedName name="______DAT19" localSheetId="25">[28]Zam!#REF!</definedName>
    <definedName name="______DAT19">[28]Zam!#REF!</definedName>
    <definedName name="______DAT2" localSheetId="25">[28]Zam!#REF!</definedName>
    <definedName name="______DAT2">[28]Zam!#REF!</definedName>
    <definedName name="______DAT20" localSheetId="25">[28]Zam!#REF!</definedName>
    <definedName name="______DAT20">[28]Zam!#REF!</definedName>
    <definedName name="______DAT21" localSheetId="25">[28]Zam!#REF!</definedName>
    <definedName name="______DAT21">[28]Zam!#REF!</definedName>
    <definedName name="______DAT22" localSheetId="25">[28]Zam!#REF!</definedName>
    <definedName name="______DAT22">[28]Zam!#REF!</definedName>
    <definedName name="______DAT23" localSheetId="25">[28]Zam!#REF!</definedName>
    <definedName name="______DAT23">[28]Zam!#REF!</definedName>
    <definedName name="______DAT25" localSheetId="25">[25]Zam!#REF!</definedName>
    <definedName name="______DAT25">[25]Zam!#REF!</definedName>
    <definedName name="______DAT26" localSheetId="25">[25]Zam!#REF!</definedName>
    <definedName name="______DAT26">[25]Zam!#REF!</definedName>
    <definedName name="______DAT27" localSheetId="25">[25]Zam!#REF!</definedName>
    <definedName name="______DAT27">[25]Zam!#REF!</definedName>
    <definedName name="______DAT29" localSheetId="25">[25]Zam!#REF!</definedName>
    <definedName name="______DAT29">[25]Zam!#REF!</definedName>
    <definedName name="______DAT30" localSheetId="25">[25]Zam!#REF!</definedName>
    <definedName name="______DAT30">[25]Zam!#REF!</definedName>
    <definedName name="______DAT31" localSheetId="25">[25]Zam!#REF!</definedName>
    <definedName name="______DAT31">[25]Zam!#REF!</definedName>
    <definedName name="______DAT32" localSheetId="25">'[9]OT´s Não Liquidadas 2006'!#REF!</definedName>
    <definedName name="______DAT32">'[9]OT´s Não Liquidadas 2006'!#REF!</definedName>
    <definedName name="______DAT33" localSheetId="25">'[9]OT´s Não Liquidadas 2006'!#REF!</definedName>
    <definedName name="______DAT33">'[9]OT´s Não Liquidadas 2006'!#REF!</definedName>
    <definedName name="______DAT34" localSheetId="25">'[9]OT´s Não Liquidadas 2006'!#REF!</definedName>
    <definedName name="______DAT34">'[9]OT´s Não Liquidadas 2006'!#REF!</definedName>
    <definedName name="______DAT35" localSheetId="25">'[9]OT´s Não Liquidadas 2006'!#REF!</definedName>
    <definedName name="______DAT35">'[9]OT´s Não Liquidadas 2006'!#REF!</definedName>
    <definedName name="______DAT36" localSheetId="25">'[9]OT´s Não Liquidadas 2006'!#REF!</definedName>
    <definedName name="______DAT36">'[9]OT´s Não Liquidadas 2006'!#REF!</definedName>
    <definedName name="______DAT4" localSheetId="25">'[10]Base Secção Pessoal'!#REF!</definedName>
    <definedName name="______DAT4">'[10]Base Secção Pessoal'!#REF!</definedName>
    <definedName name="______DAT5" localSheetId="25">'[10]Base Secção Pessoal'!#REF!</definedName>
    <definedName name="______DAT5">'[10]Base Secção Pessoal'!#REF!</definedName>
    <definedName name="______DAT6" localSheetId="25">'[26]base secçao pessoal'!#REF!</definedName>
    <definedName name="______DAT6">'[26]base secçao pessoal'!#REF!</definedName>
    <definedName name="______DAT7" localSheetId="25">'[26]base secçao pessoal'!#REF!</definedName>
    <definedName name="______DAT7">'[26]base secçao pessoal'!#REF!</definedName>
    <definedName name="______DAT8" localSheetId="25">'[15]base secçao pessoal'!#REF!</definedName>
    <definedName name="______DAT8">'[15]base secçao pessoal'!#REF!</definedName>
    <definedName name="______DAT9" localSheetId="25">'[12]Base Secção Pessoal'!#REF!</definedName>
    <definedName name="______DAT9">'[12]Base Secção Pessoal'!#REF!</definedName>
    <definedName name="_____DAT1" localSheetId="25">[28]Zam!#REF!</definedName>
    <definedName name="_____DAT1">[28]Zam!#REF!</definedName>
    <definedName name="_____DAT10" localSheetId="25">[25]Zam!#REF!</definedName>
    <definedName name="_____DAT10">[25]Zam!#REF!</definedName>
    <definedName name="_____DAT11" localSheetId="25">[25]Zam!#REF!</definedName>
    <definedName name="_____DAT11">[25]Zam!#REF!</definedName>
    <definedName name="_____DAT12" localSheetId="25">[25]Zam!#REF!</definedName>
    <definedName name="_____DAT12">[25]Zam!#REF!</definedName>
    <definedName name="_____DAT13" localSheetId="25">[25]Zam!#REF!</definedName>
    <definedName name="_____DAT13">[25]Zam!#REF!</definedName>
    <definedName name="_____DAT14" localSheetId="25">[25]Zam!#REF!</definedName>
    <definedName name="_____DAT14">[25]Zam!#REF!</definedName>
    <definedName name="_____DAT15" localSheetId="25">[25]Zam!#REF!</definedName>
    <definedName name="_____DAT15">[25]Zam!#REF!</definedName>
    <definedName name="_____DAT16" localSheetId="25">[28]Zam!#REF!</definedName>
    <definedName name="_____DAT16">[28]Zam!#REF!</definedName>
    <definedName name="_____DAT17" localSheetId="25">[28]Zam!#REF!</definedName>
    <definedName name="_____DAT17">[28]Zam!#REF!</definedName>
    <definedName name="_____DAT18" localSheetId="25">[28]Zam!#REF!</definedName>
    <definedName name="_____DAT18">[28]Zam!#REF!</definedName>
    <definedName name="_____DAT19" localSheetId="25">[28]Zam!#REF!</definedName>
    <definedName name="_____DAT19">[28]Zam!#REF!</definedName>
    <definedName name="_____DAT2" localSheetId="25">[28]Zam!#REF!</definedName>
    <definedName name="_____DAT2">[28]Zam!#REF!</definedName>
    <definedName name="_____DAT20" localSheetId="25">[28]Zam!#REF!</definedName>
    <definedName name="_____DAT20">[28]Zam!#REF!</definedName>
    <definedName name="_____DAT21" localSheetId="25">[28]Zam!#REF!</definedName>
    <definedName name="_____DAT21">[28]Zam!#REF!</definedName>
    <definedName name="_____DAT22" localSheetId="25">[28]Zam!#REF!</definedName>
    <definedName name="_____DAT22">[28]Zam!#REF!</definedName>
    <definedName name="_____DAT23" localSheetId="25">[28]Zam!#REF!</definedName>
    <definedName name="_____DAT23">[28]Zam!#REF!</definedName>
    <definedName name="_____DAT25" localSheetId="25">[25]Zam!#REF!</definedName>
    <definedName name="_____DAT25">[25]Zam!#REF!</definedName>
    <definedName name="_____DAT26" localSheetId="25">[25]Zam!#REF!</definedName>
    <definedName name="_____DAT26">[25]Zam!#REF!</definedName>
    <definedName name="_____DAT27" localSheetId="25">[25]Zam!#REF!</definedName>
    <definedName name="_____DAT27">[25]Zam!#REF!</definedName>
    <definedName name="_____DAT29" localSheetId="25">[25]Zam!#REF!</definedName>
    <definedName name="_____DAT29">[25]Zam!#REF!</definedName>
    <definedName name="_____DAT30" localSheetId="25">[25]Zam!#REF!</definedName>
    <definedName name="_____DAT30">[25]Zam!#REF!</definedName>
    <definedName name="_____DAT31" localSheetId="25">[25]Zam!#REF!</definedName>
    <definedName name="_____DAT31">[25]Zam!#REF!</definedName>
    <definedName name="_____DAT32" localSheetId="25">'[9]OT´s Não Liquidadas 2006'!#REF!</definedName>
    <definedName name="_____DAT32">'[9]OT´s Não Liquidadas 2006'!#REF!</definedName>
    <definedName name="_____DAT33" localSheetId="25">'[9]OT´s Não Liquidadas 2006'!#REF!</definedName>
    <definedName name="_____DAT33">'[9]OT´s Não Liquidadas 2006'!#REF!</definedName>
    <definedName name="_____DAT34" localSheetId="25">'[9]OT´s Não Liquidadas 2006'!#REF!</definedName>
    <definedName name="_____DAT34">'[9]OT´s Não Liquidadas 2006'!#REF!</definedName>
    <definedName name="_____DAT35" localSheetId="25">'[9]OT´s Não Liquidadas 2006'!#REF!</definedName>
    <definedName name="_____DAT35">'[9]OT´s Não Liquidadas 2006'!#REF!</definedName>
    <definedName name="_____DAT36" localSheetId="25">'[9]OT´s Não Liquidadas 2006'!#REF!</definedName>
    <definedName name="_____DAT36">'[9]OT´s Não Liquidadas 2006'!#REF!</definedName>
    <definedName name="_____DAT4" localSheetId="25">'[22]Base Secção Pessoal'!#REF!</definedName>
    <definedName name="_____DAT4">'[22]Base Secção Pessoal'!#REF!</definedName>
    <definedName name="_____DAT5" localSheetId="25">'[22]Base Secção Pessoal'!#REF!</definedName>
    <definedName name="_____DAT5">'[22]Base Secção Pessoal'!#REF!</definedName>
    <definedName name="_____DAT6" localSheetId="25">'[26]base secçao pessoal'!#REF!</definedName>
    <definedName name="_____DAT6">'[26]base secçao pessoal'!#REF!</definedName>
    <definedName name="_____DAT7" localSheetId="25">'[26]base secçao pessoal'!#REF!</definedName>
    <definedName name="_____DAT7">'[26]base secçao pessoal'!#REF!</definedName>
    <definedName name="_____DAT8" localSheetId="25">'[23]base secçao pessoal'!#REF!</definedName>
    <definedName name="_____DAT8">'[23]base secçao pessoal'!#REF!</definedName>
    <definedName name="_____DAT9" localSheetId="25">'[24]Base Secção Pessoal'!#REF!</definedName>
    <definedName name="_____DAT9">'[24]Base Secção Pessoal'!#REF!</definedName>
    <definedName name="_____Trf111" localSheetId="25">[29]Museu!#REF!</definedName>
    <definedName name="_____Trf111">[29]Museu!#REF!</definedName>
    <definedName name="____DAT1" localSheetId="25">[28]Zam!#REF!</definedName>
    <definedName name="____DAT1" localSheetId="31">#REF!</definedName>
    <definedName name="____DAT1">[28]Zam!#REF!</definedName>
    <definedName name="____DAT10" localSheetId="25">[25]Zam!#REF!</definedName>
    <definedName name="____DAT10">[25]Zam!#REF!</definedName>
    <definedName name="____DAT11" localSheetId="25">[25]Zam!#REF!</definedName>
    <definedName name="____DAT11" localSheetId="31">[30]Original!#REF!</definedName>
    <definedName name="____DAT11">[25]Zam!#REF!</definedName>
    <definedName name="____DAT12" localSheetId="25">[25]Zam!#REF!</definedName>
    <definedName name="____DAT12" localSheetId="31">[30]Original!#REF!</definedName>
    <definedName name="____DAT12">[25]Zam!#REF!</definedName>
    <definedName name="____DAT13" localSheetId="25">[25]Zam!#REF!</definedName>
    <definedName name="____DAT13" localSheetId="31">[30]Original!#REF!</definedName>
    <definedName name="____DAT13">[25]Zam!#REF!</definedName>
    <definedName name="____DAT14" localSheetId="25">[25]Zam!#REF!</definedName>
    <definedName name="____DAT14" localSheetId="31">[30]Original!#REF!</definedName>
    <definedName name="____DAT14">[25]Zam!#REF!</definedName>
    <definedName name="____DAT15" localSheetId="25">[25]Zam!#REF!</definedName>
    <definedName name="____DAT15">[25]Zam!#REF!</definedName>
    <definedName name="____DAT16" localSheetId="25">[28]Zam!#REF!</definedName>
    <definedName name="____DAT16">[28]Zam!#REF!</definedName>
    <definedName name="____DAT17" localSheetId="25">[28]Zam!#REF!</definedName>
    <definedName name="____DAT17">[28]Zam!#REF!</definedName>
    <definedName name="____DAT18" localSheetId="25">[28]Zam!#REF!</definedName>
    <definedName name="____DAT18">[28]Zam!#REF!</definedName>
    <definedName name="____DAT19" localSheetId="25">[28]Zam!#REF!</definedName>
    <definedName name="____DAT19" localSheetId="31">[30]Original!#REF!</definedName>
    <definedName name="____DAT19">[28]Zam!#REF!</definedName>
    <definedName name="____DAT2" localSheetId="25">[28]Zam!#REF!</definedName>
    <definedName name="____DAT2" localSheetId="31">#REF!</definedName>
    <definedName name="____DAT2">[28]Zam!#REF!</definedName>
    <definedName name="____DAT20" localSheetId="25">[28]Zam!#REF!</definedName>
    <definedName name="____DAT20" localSheetId="31">[30]Original!#REF!</definedName>
    <definedName name="____DAT20">[28]Zam!#REF!</definedName>
    <definedName name="____DAT21" localSheetId="25">[28]Zam!#REF!</definedName>
    <definedName name="____DAT21" localSheetId="31">[30]Original!#REF!</definedName>
    <definedName name="____DAT21">[28]Zam!#REF!</definedName>
    <definedName name="____DAT22" localSheetId="25">[28]Zam!#REF!</definedName>
    <definedName name="____DAT22" localSheetId="31">[30]Original!#REF!</definedName>
    <definedName name="____DAT22">[28]Zam!#REF!</definedName>
    <definedName name="____DAT23" localSheetId="25">[28]Zam!#REF!</definedName>
    <definedName name="____DAT23" localSheetId="31">[30]Original!#REF!</definedName>
    <definedName name="____DAT23">[28]Zam!#REF!</definedName>
    <definedName name="____DAT25" localSheetId="25">[25]Zam!#REF!</definedName>
    <definedName name="____DAT25">[25]Zam!#REF!</definedName>
    <definedName name="____DAT26" localSheetId="25">[25]Zam!#REF!</definedName>
    <definedName name="____DAT26">[25]Zam!#REF!</definedName>
    <definedName name="____DAT27" localSheetId="25">[25]Zam!#REF!</definedName>
    <definedName name="____DAT27">[25]Zam!#REF!</definedName>
    <definedName name="____DAT29" localSheetId="25">[25]Zam!#REF!</definedName>
    <definedName name="____DAT29">[25]Zam!#REF!</definedName>
    <definedName name="____DAT30" localSheetId="25">[25]Zam!#REF!</definedName>
    <definedName name="____DAT30">[25]Zam!#REF!</definedName>
    <definedName name="____DAT31" localSheetId="25">[25]Zam!#REF!</definedName>
    <definedName name="____DAT31">[25]Zam!#REF!</definedName>
    <definedName name="____DAT32" localSheetId="25">'[9]OT´s Não Liquidadas 2006'!#REF!</definedName>
    <definedName name="____DAT32">'[9]OT´s Não Liquidadas 2006'!#REF!</definedName>
    <definedName name="____DAT33" localSheetId="25">'[9]OT´s Não Liquidadas 2006'!#REF!</definedName>
    <definedName name="____DAT33">'[9]OT´s Não Liquidadas 2006'!#REF!</definedName>
    <definedName name="____DAT34" localSheetId="25">'[9]OT´s Não Liquidadas 2006'!#REF!</definedName>
    <definedName name="____DAT34">'[9]OT´s Não Liquidadas 2006'!#REF!</definedName>
    <definedName name="____DAT35" localSheetId="25">'[9]OT´s Não Liquidadas 2006'!#REF!</definedName>
    <definedName name="____DAT35">'[9]OT´s Não Liquidadas 2006'!#REF!</definedName>
    <definedName name="____DAT36" localSheetId="25">'[9]OT´s Não Liquidadas 2006'!#REF!</definedName>
    <definedName name="____DAT36">'[9]OT´s Não Liquidadas 2006'!#REF!</definedName>
    <definedName name="____DAT4" localSheetId="25">'[22]Base Secção Pessoal'!#REF!</definedName>
    <definedName name="____DAT4">'[22]Base Secção Pessoal'!#REF!</definedName>
    <definedName name="____DAT5" localSheetId="25">'[22]Base Secção Pessoal'!#REF!</definedName>
    <definedName name="____DAT5">'[22]Base Secção Pessoal'!#REF!</definedName>
    <definedName name="____DAT6" localSheetId="25">'[26]base secçao pessoal'!#REF!</definedName>
    <definedName name="____DAT6">'[26]base secçao pessoal'!#REF!</definedName>
    <definedName name="____DAT7" localSheetId="25">'[26]base secçao pessoal'!#REF!</definedName>
    <definedName name="____DAT7">'[26]base secçao pessoal'!#REF!</definedName>
    <definedName name="____DAT8" localSheetId="25">'[23]base secçao pessoal'!#REF!</definedName>
    <definedName name="____DAT8">'[23]base secçao pessoal'!#REF!</definedName>
    <definedName name="____DAT9" localSheetId="25">'[24]Base Secção Pessoal'!#REF!</definedName>
    <definedName name="____DAT9">'[24]Base Secção Pessoal'!#REF!</definedName>
    <definedName name="___DAT1" localSheetId="25">[28]Zam!#REF!</definedName>
    <definedName name="___DAT1">[28]Zam!#REF!</definedName>
    <definedName name="___DAT10" localSheetId="25">[25]Zam!#REF!</definedName>
    <definedName name="___DAT10">[25]Zam!#REF!</definedName>
    <definedName name="___DAT11" localSheetId="25">[25]Zam!#REF!</definedName>
    <definedName name="___DAT11">[25]Zam!#REF!</definedName>
    <definedName name="___DAT12" localSheetId="25">[25]Zam!#REF!</definedName>
    <definedName name="___DAT12">[25]Zam!#REF!</definedName>
    <definedName name="___DAT13" localSheetId="25">[25]Zam!#REF!</definedName>
    <definedName name="___DAT13">[25]Zam!#REF!</definedName>
    <definedName name="___DAT14" localSheetId="25">[25]Zam!#REF!</definedName>
    <definedName name="___DAT14">[25]Zam!#REF!</definedName>
    <definedName name="___DAT15" localSheetId="25">[25]Zam!#REF!</definedName>
    <definedName name="___DAT15">[25]Zam!#REF!</definedName>
    <definedName name="___DAT16" localSheetId="25">[28]Zam!#REF!</definedName>
    <definedName name="___DAT16">[28]Zam!#REF!</definedName>
    <definedName name="___DAT17" localSheetId="25">[28]Zam!#REF!</definedName>
    <definedName name="___DAT17">[28]Zam!#REF!</definedName>
    <definedName name="___DAT18" localSheetId="25">[28]Zam!#REF!</definedName>
    <definedName name="___DAT18">[28]Zam!#REF!</definedName>
    <definedName name="___DAT19" localSheetId="25">[28]Zam!#REF!</definedName>
    <definedName name="___DAT19">[28]Zam!#REF!</definedName>
    <definedName name="___DAT2" localSheetId="25">[28]Zam!#REF!</definedName>
    <definedName name="___DAT2">[28]Zam!#REF!</definedName>
    <definedName name="___DAT20" localSheetId="25">[28]Zam!#REF!</definedName>
    <definedName name="___DAT20">[28]Zam!#REF!</definedName>
    <definedName name="___DAT21" localSheetId="25">[28]Zam!#REF!</definedName>
    <definedName name="___DAT21">[28]Zam!#REF!</definedName>
    <definedName name="___DAT22" localSheetId="25">[28]Zam!#REF!</definedName>
    <definedName name="___DAT22">[28]Zam!#REF!</definedName>
    <definedName name="___DAT23" localSheetId="25">[28]Zam!#REF!</definedName>
    <definedName name="___DAT23">[28]Zam!#REF!</definedName>
    <definedName name="___DAT25" localSheetId="25">[25]Zam!#REF!</definedName>
    <definedName name="___DAT25">[25]Zam!#REF!</definedName>
    <definedName name="___DAT26" localSheetId="25">[25]Zam!#REF!</definedName>
    <definedName name="___DAT26">[25]Zam!#REF!</definedName>
    <definedName name="___DAT27" localSheetId="25">[25]Zam!#REF!</definedName>
    <definedName name="___DAT27">[25]Zam!#REF!</definedName>
    <definedName name="___DAT29" localSheetId="25">[25]Zam!#REF!</definedName>
    <definedName name="___DAT29">[25]Zam!#REF!</definedName>
    <definedName name="___DAT3" localSheetId="2">#REF!</definedName>
    <definedName name="___DAT3" localSheetId="13">#REF!</definedName>
    <definedName name="___DAT3" localSheetId="25">#REF!</definedName>
    <definedName name="___DAT3" localSheetId="30">#REF!</definedName>
    <definedName name="___DAT3" localSheetId="31">#REF!</definedName>
    <definedName name="___DAT3">#REF!</definedName>
    <definedName name="___DAT30" localSheetId="13">[25]Zam!#REF!</definedName>
    <definedName name="___DAT30" localSheetId="25">[25]Zam!#REF!</definedName>
    <definedName name="___DAT30" localSheetId="30">[25]Zam!#REF!</definedName>
    <definedName name="___DAT30" localSheetId="31">[25]Zam!#REF!</definedName>
    <definedName name="___DAT30">[25]Zam!#REF!</definedName>
    <definedName name="___DAT31" localSheetId="25">[25]Zam!#REF!</definedName>
    <definedName name="___DAT31">[25]Zam!#REF!</definedName>
    <definedName name="___DAT32" localSheetId="25">'[9]OT´s Não Liquidadas 2006'!#REF!</definedName>
    <definedName name="___DAT32">'[9]OT´s Não Liquidadas 2006'!#REF!</definedName>
    <definedName name="___DAT33" localSheetId="25">'[9]OT´s Não Liquidadas 2006'!#REF!</definedName>
    <definedName name="___DAT33">'[9]OT´s Não Liquidadas 2006'!#REF!</definedName>
    <definedName name="___DAT34" localSheetId="25">'[9]OT´s Não Liquidadas 2006'!#REF!</definedName>
    <definedName name="___DAT34">'[9]OT´s Não Liquidadas 2006'!#REF!</definedName>
    <definedName name="___DAT35" localSheetId="25">'[9]OT´s Não Liquidadas 2006'!#REF!</definedName>
    <definedName name="___DAT35">'[9]OT´s Não Liquidadas 2006'!#REF!</definedName>
    <definedName name="___DAT36" localSheetId="25">'[9]OT´s Não Liquidadas 2006'!#REF!</definedName>
    <definedName name="___DAT36">'[9]OT´s Não Liquidadas 2006'!#REF!</definedName>
    <definedName name="___DAT4" localSheetId="25">'[22]Base Secção Pessoal'!#REF!</definedName>
    <definedName name="___DAT4" localSheetId="31">#REF!</definedName>
    <definedName name="___DAT4">'[22]Base Secção Pessoal'!#REF!</definedName>
    <definedName name="___DAT5" localSheetId="25">'[22]Base Secção Pessoal'!#REF!</definedName>
    <definedName name="___DAT5" localSheetId="31">#REF!</definedName>
    <definedName name="___DAT5">'[22]Base Secção Pessoal'!#REF!</definedName>
    <definedName name="___DAT6" localSheetId="25">'[26]base secçao pessoal'!#REF!</definedName>
    <definedName name="___DAT6" localSheetId="31">#REF!</definedName>
    <definedName name="___DAT6">'[26]base secçao pessoal'!#REF!</definedName>
    <definedName name="___DAT7" localSheetId="25">'[26]base secçao pessoal'!#REF!</definedName>
    <definedName name="___DAT7" localSheetId="31">#REF!</definedName>
    <definedName name="___DAT7">'[26]base secçao pessoal'!#REF!</definedName>
    <definedName name="___DAT8" localSheetId="25">'[23]base secçao pessoal'!#REF!</definedName>
    <definedName name="___DAT8" localSheetId="31">#REF!</definedName>
    <definedName name="___DAT8">'[23]base secçao pessoal'!#REF!</definedName>
    <definedName name="___DAT9" localSheetId="25">'[24]Base Secção Pessoal'!#REF!</definedName>
    <definedName name="___DAT9" localSheetId="31">#REF!</definedName>
    <definedName name="___DAT9">'[24]Base Secção Pessoal'!#REF!</definedName>
    <definedName name="___pag5" localSheetId="2">#REF!</definedName>
    <definedName name="___pag5">#REF!</definedName>
    <definedName name="___pag6">[31]ago03!$A$1:$K$52</definedName>
    <definedName name="___thinkcellIB6GOMZNHFHEHL4CETGX4LNA74" localSheetId="16" hidden="1">'[32]2012'!#REF!</definedName>
    <definedName name="___thinkcellIB6GOMZNHFHEHL4CETGX4LNA74" localSheetId="18" hidden="1">'[32]2012'!#REF!</definedName>
    <definedName name="___thinkcellIB6GOMZNHFHEHL4CETGX4LNA74" localSheetId="24" hidden="1">'[32]2012'!#REF!</definedName>
    <definedName name="___thinkcellIB6GOMZNHFHEHL4CETGX4LNA74" localSheetId="25" hidden="1">'[32]2012'!#REF!</definedName>
    <definedName name="___thinkcellIB6GOMZNHFHEHL4CETGX4LNA74" localSheetId="31" hidden="1">'[32]2012'!#REF!</definedName>
    <definedName name="___thinkcellIB6GOMZNHFHEHL4CETGX4LNA74" hidden="1">'[32]2012'!#REF!</definedName>
    <definedName name="___thinkcellw0UAAAEAAAAEAAAA_sjyNbs08kOQO_oL0iwqdg" localSheetId="2" hidden="1">#REF!</definedName>
    <definedName name="___thinkcellw0UAAAEAAAAEAAAA_sjyNbs08kOQO_oL0iwqdg" localSheetId="16" hidden="1">#REF!</definedName>
    <definedName name="___thinkcellw0UAAAEAAAAEAAAA_sjyNbs08kOQO_oL0iwqdg" localSheetId="18" hidden="1">#REF!</definedName>
    <definedName name="___thinkcellw0UAAAEAAAAEAAAA_sjyNbs08kOQO_oL0iwqdg" localSheetId="24" hidden="1">#REF!</definedName>
    <definedName name="___thinkcellw0UAAAEAAAAEAAAA_sjyNbs08kOQO_oL0iwqdg" localSheetId="25" hidden="1">#REF!</definedName>
    <definedName name="___thinkcellw0UAAAEAAAAEAAAA_sjyNbs08kOQO_oL0iwqdg" hidden="1">#REF!</definedName>
    <definedName name="___thinkcellw0UAAAEAAAAEAAAA5xyaWXkZgEyHwps0ajGVfA" localSheetId="2" hidden="1">#REF!</definedName>
    <definedName name="___thinkcellw0UAAAEAAAAEAAAA5xyaWXkZgEyHwps0ajGVfA" localSheetId="16" hidden="1">#REF!</definedName>
    <definedName name="___thinkcellw0UAAAEAAAAEAAAA5xyaWXkZgEyHwps0ajGVfA" localSheetId="18" hidden="1">#REF!</definedName>
    <definedName name="___thinkcellw0UAAAEAAAAEAAAA5xyaWXkZgEyHwps0ajGVfA" localSheetId="24" hidden="1">#REF!</definedName>
    <definedName name="___thinkcellw0UAAAEAAAAEAAAA5xyaWXkZgEyHwps0ajGVfA" localSheetId="25" hidden="1">#REF!</definedName>
    <definedName name="___thinkcellw0UAAAEAAAAEAAAA5xyaWXkZgEyHwps0ajGVfA" hidden="1">#REF!</definedName>
    <definedName name="___thinkcellw0UAAAEAAAAEAAAA8VJPHyZcuUK2jZCH3nnmCQ" localSheetId="2" hidden="1">#REF!</definedName>
    <definedName name="___thinkcellw0UAAAEAAAAEAAAA8VJPHyZcuUK2jZCH3nnmCQ" localSheetId="16" hidden="1">#REF!</definedName>
    <definedName name="___thinkcellw0UAAAEAAAAEAAAA8VJPHyZcuUK2jZCH3nnmCQ" localSheetId="18" hidden="1">#REF!</definedName>
    <definedName name="___thinkcellw0UAAAEAAAAEAAAA8VJPHyZcuUK2jZCH3nnmCQ" localSheetId="24" hidden="1">#REF!</definedName>
    <definedName name="___thinkcellw0UAAAEAAAAEAAAA8VJPHyZcuUK2jZCH3nnmCQ" localSheetId="25" hidden="1">#REF!</definedName>
    <definedName name="___thinkcellw0UAAAEAAAAEAAAA8VJPHyZcuUK2jZCH3nnmCQ" hidden="1">#REF!</definedName>
    <definedName name="___thinkcellw0UAAAEAAAAEAAAAEWMTeFdjUUCbyXa0OTH96Q" localSheetId="2" hidden="1">#REF!</definedName>
    <definedName name="___thinkcellw0UAAAEAAAAEAAAAEWMTeFdjUUCbyXa0OTH96Q" localSheetId="16" hidden="1">#REF!</definedName>
    <definedName name="___thinkcellw0UAAAEAAAAEAAAAEWMTeFdjUUCbyXa0OTH96Q" localSheetId="18" hidden="1">#REF!</definedName>
    <definedName name="___thinkcellw0UAAAEAAAAEAAAAEWMTeFdjUUCbyXa0OTH96Q" localSheetId="24" hidden="1">#REF!</definedName>
    <definedName name="___thinkcellw0UAAAEAAAAEAAAAEWMTeFdjUUCbyXa0OTH96Q" hidden="1">#REF!</definedName>
    <definedName name="___thinkcellw0UAAAEAAAAEAAAAgoRZYiA3XEmtxSPoa.AXSA" localSheetId="2" hidden="1">#REF!</definedName>
    <definedName name="___thinkcellw0UAAAEAAAAEAAAAgoRZYiA3XEmtxSPoa.AXSA" localSheetId="16" hidden="1">#REF!</definedName>
    <definedName name="___thinkcellw0UAAAEAAAAEAAAAgoRZYiA3XEmtxSPoa.AXSA" localSheetId="18" hidden="1">#REF!</definedName>
    <definedName name="___thinkcellw0UAAAEAAAAEAAAAgoRZYiA3XEmtxSPoa.AXSA" localSheetId="24" hidden="1">#REF!</definedName>
    <definedName name="___thinkcellw0UAAAEAAAAEAAAAgoRZYiA3XEmtxSPoa.AXSA" hidden="1">#REF!</definedName>
    <definedName name="___thinkcellw0UAAAEAAAAEAAAAI4PkO41VgEiMh1kA9fFTKw" localSheetId="2" hidden="1">#REF!</definedName>
    <definedName name="___thinkcellw0UAAAEAAAAEAAAAI4PkO41VgEiMh1kA9fFTKw" localSheetId="16" hidden="1">#REF!</definedName>
    <definedName name="___thinkcellw0UAAAEAAAAEAAAAI4PkO41VgEiMh1kA9fFTKw" localSheetId="18" hidden="1">#REF!</definedName>
    <definedName name="___thinkcellw0UAAAEAAAAEAAAAI4PkO41VgEiMh1kA9fFTKw" localSheetId="24" hidden="1">#REF!</definedName>
    <definedName name="___thinkcellw0UAAAEAAAAEAAAAI4PkO41VgEiMh1kA9fFTKw" hidden="1">#REF!</definedName>
    <definedName name="___thinkcellw0UAAAEAAAAEAAAAIPauIYyKgEGXT1RFw0TmPQ" localSheetId="2" hidden="1">#REF!</definedName>
    <definedName name="___thinkcellw0UAAAEAAAAEAAAAIPauIYyKgEGXT1RFw0TmPQ" localSheetId="16" hidden="1">#REF!</definedName>
    <definedName name="___thinkcellw0UAAAEAAAAEAAAAIPauIYyKgEGXT1RFw0TmPQ" localSheetId="18" hidden="1">#REF!</definedName>
    <definedName name="___thinkcellw0UAAAEAAAAEAAAAIPauIYyKgEGXT1RFw0TmPQ" localSheetId="24" hidden="1">#REF!</definedName>
    <definedName name="___thinkcellw0UAAAEAAAAEAAAAIPauIYyKgEGXT1RFw0TmPQ" hidden="1">#REF!</definedName>
    <definedName name="___thinkcellw0UAAAEAAAAEAAAAJEC2akB.iU2cB_BHnEHNzg" localSheetId="2" hidden="1">#REF!</definedName>
    <definedName name="___thinkcellw0UAAAEAAAAEAAAAJEC2akB.iU2cB_BHnEHNzg" localSheetId="16" hidden="1">#REF!</definedName>
    <definedName name="___thinkcellw0UAAAEAAAAEAAAAJEC2akB.iU2cB_BHnEHNzg" localSheetId="18" hidden="1">#REF!</definedName>
    <definedName name="___thinkcellw0UAAAEAAAAEAAAAJEC2akB.iU2cB_BHnEHNzg" localSheetId="24" hidden="1">#REF!</definedName>
    <definedName name="___thinkcellw0UAAAEAAAAEAAAAJEC2akB.iU2cB_BHnEHNzg" hidden="1">#REF!</definedName>
    <definedName name="___thinkcellw0UAAAEAAAAEAAAAJF.CU2OIZ0Ot3Qn1gJhKjQ" localSheetId="2" hidden="1">#REF!</definedName>
    <definedName name="___thinkcellw0UAAAEAAAAEAAAAJF.CU2OIZ0Ot3Qn1gJhKjQ" localSheetId="16" hidden="1">#REF!</definedName>
    <definedName name="___thinkcellw0UAAAEAAAAEAAAAJF.CU2OIZ0Ot3Qn1gJhKjQ" localSheetId="18" hidden="1">#REF!</definedName>
    <definedName name="___thinkcellw0UAAAEAAAAEAAAAJF.CU2OIZ0Ot3Qn1gJhKjQ" localSheetId="24" hidden="1">#REF!</definedName>
    <definedName name="___thinkcellw0UAAAEAAAAEAAAAJF.CU2OIZ0Ot3Qn1gJhKjQ" hidden="1">#REF!</definedName>
    <definedName name="___thinkcellw0UAAAEAAAAEAAAAmGDfrtc_fk63D9uVS2Fgkw" localSheetId="2" hidden="1">#REF!</definedName>
    <definedName name="___thinkcellw0UAAAEAAAAEAAAAmGDfrtc_fk63D9uVS2Fgkw" localSheetId="16" hidden="1">#REF!</definedName>
    <definedName name="___thinkcellw0UAAAEAAAAEAAAAmGDfrtc_fk63D9uVS2Fgkw" localSheetId="18" hidden="1">#REF!</definedName>
    <definedName name="___thinkcellw0UAAAEAAAAEAAAAmGDfrtc_fk63D9uVS2Fgkw" localSheetId="24" hidden="1">#REF!</definedName>
    <definedName name="___thinkcellw0UAAAEAAAAEAAAAmGDfrtc_fk63D9uVS2Fgkw" hidden="1">#REF!</definedName>
    <definedName name="___thinkcellw0UAAAEAAAAEAAAASu9GIqf4hUa3xuNQSxfZrA" localSheetId="2" hidden="1">#REF!</definedName>
    <definedName name="___thinkcellw0UAAAEAAAAEAAAASu9GIqf4hUa3xuNQSxfZrA" localSheetId="16" hidden="1">#REF!</definedName>
    <definedName name="___thinkcellw0UAAAEAAAAEAAAASu9GIqf4hUa3xuNQSxfZrA" localSheetId="18" hidden="1">#REF!</definedName>
    <definedName name="___thinkcellw0UAAAEAAAAEAAAASu9GIqf4hUa3xuNQSxfZrA" localSheetId="24" hidden="1">#REF!</definedName>
    <definedName name="___thinkcellw0UAAAEAAAAEAAAASu9GIqf4hUa3xuNQSxfZrA" hidden="1">#REF!</definedName>
    <definedName name="___thinkcellw0UAAAEAAAAEAAAAusL3hwx67EqHEzibzARwfQ" localSheetId="2" hidden="1">#REF!</definedName>
    <definedName name="___thinkcellw0UAAAEAAAAEAAAAusL3hwx67EqHEzibzARwfQ" localSheetId="16" hidden="1">#REF!</definedName>
    <definedName name="___thinkcellw0UAAAEAAAAEAAAAusL3hwx67EqHEzibzARwfQ" localSheetId="18" hidden="1">#REF!</definedName>
    <definedName name="___thinkcellw0UAAAEAAAAEAAAAusL3hwx67EqHEzibzARwfQ" localSheetId="24" hidden="1">#REF!</definedName>
    <definedName name="___thinkcellw0UAAAEAAAAEAAAAusL3hwx67EqHEzibzARwfQ" hidden="1">#REF!</definedName>
    <definedName name="___thinkcellw0UAAAEAAAAEAAAAvGtKoIremkas90vXkGsHKQ" localSheetId="2" hidden="1">#REF!</definedName>
    <definedName name="___thinkcellw0UAAAEAAAAEAAAAvGtKoIremkas90vXkGsHKQ" localSheetId="16" hidden="1">#REF!</definedName>
    <definedName name="___thinkcellw0UAAAEAAAAEAAAAvGtKoIremkas90vXkGsHKQ" localSheetId="18" hidden="1">#REF!</definedName>
    <definedName name="___thinkcellw0UAAAEAAAAEAAAAvGtKoIremkas90vXkGsHKQ" localSheetId="24" hidden="1">#REF!</definedName>
    <definedName name="___thinkcellw0UAAAEAAAAEAAAAvGtKoIremkas90vXkGsHKQ" hidden="1">#REF!</definedName>
    <definedName name="___thinkcellw0UAAAEAAAAEAAAAwztuAXK4xkyEAhiw4AECpA" localSheetId="2" hidden="1">#REF!</definedName>
    <definedName name="___thinkcellw0UAAAEAAAAEAAAAwztuAXK4xkyEAhiw4AECpA" localSheetId="16" hidden="1">#REF!</definedName>
    <definedName name="___thinkcellw0UAAAEAAAAEAAAAwztuAXK4xkyEAhiw4AECpA" localSheetId="18" hidden="1">#REF!</definedName>
    <definedName name="___thinkcellw0UAAAEAAAAEAAAAwztuAXK4xkyEAhiw4AECpA" localSheetId="24" hidden="1">#REF!</definedName>
    <definedName name="___thinkcellw0UAAAEAAAAEAAAAwztuAXK4xkyEAhiw4AECpA" hidden="1">#REF!</definedName>
    <definedName name="___thinkcellw0UAAAEAAAAEAAAAYTOYqKMxIk667t.Mr7V2Ag" localSheetId="2" hidden="1">#REF!</definedName>
    <definedName name="___thinkcellw0UAAAEAAAAEAAAAYTOYqKMxIk667t.Mr7V2Ag" localSheetId="16" hidden="1">#REF!</definedName>
    <definedName name="___thinkcellw0UAAAEAAAAEAAAAYTOYqKMxIk667t.Mr7V2Ag" localSheetId="18" hidden="1">#REF!</definedName>
    <definedName name="___thinkcellw0UAAAEAAAAEAAAAYTOYqKMxIk667t.Mr7V2Ag" localSheetId="24" hidden="1">#REF!</definedName>
    <definedName name="___thinkcellw0UAAAEAAAAEAAAAYTOYqKMxIk667t.Mr7V2Ag" hidden="1">#REF!</definedName>
    <definedName name="__DAT1" localSheetId="25">[20]Zam!#REF!</definedName>
    <definedName name="__DAT1">[20]Zam!#REF!</definedName>
    <definedName name="__DAT10" localSheetId="25">[25]Zam!#REF!</definedName>
    <definedName name="__DAT10">[25]Zam!#REF!</definedName>
    <definedName name="__DAT11" localSheetId="25">[25]Zam!#REF!</definedName>
    <definedName name="__DAT11">[25]Zam!#REF!</definedName>
    <definedName name="__DAT12" localSheetId="25">[25]Zam!#REF!</definedName>
    <definedName name="__DAT12">[25]Zam!#REF!</definedName>
    <definedName name="__DAT13" localSheetId="25">[25]Zam!#REF!</definedName>
    <definedName name="__DAT13">[25]Zam!#REF!</definedName>
    <definedName name="__DAT14" localSheetId="25">[25]Zam!#REF!</definedName>
    <definedName name="__DAT14">[25]Zam!#REF!</definedName>
    <definedName name="__DAT15" localSheetId="25">[25]Zam!#REF!</definedName>
    <definedName name="__DAT15">[25]Zam!#REF!</definedName>
    <definedName name="__DAT16" localSheetId="25">[20]Zam!#REF!</definedName>
    <definedName name="__DAT16">[20]Zam!#REF!</definedName>
    <definedName name="__DAT17" localSheetId="25">[20]Zam!#REF!</definedName>
    <definedName name="__DAT17">[20]Zam!#REF!</definedName>
    <definedName name="__DAT18" localSheetId="25">[20]Zam!#REF!</definedName>
    <definedName name="__DAT18">[20]Zam!#REF!</definedName>
    <definedName name="__DAT19" localSheetId="25">[20]Zam!#REF!</definedName>
    <definedName name="__DAT19">[20]Zam!#REF!</definedName>
    <definedName name="__DAT2" localSheetId="25">[20]Zam!#REF!</definedName>
    <definedName name="__DAT2">[20]Zam!#REF!</definedName>
    <definedName name="__DAT20" localSheetId="25">[20]Zam!#REF!</definedName>
    <definedName name="__DAT20">[20]Zam!#REF!</definedName>
    <definedName name="__DAT21" localSheetId="25">[20]Zam!#REF!</definedName>
    <definedName name="__DAT21">[20]Zam!#REF!</definedName>
    <definedName name="__DAT22" localSheetId="25">[20]Zam!#REF!</definedName>
    <definedName name="__DAT22">[20]Zam!#REF!</definedName>
    <definedName name="__DAT23" localSheetId="25">[20]Zam!#REF!</definedName>
    <definedName name="__DAT23">[20]Zam!#REF!</definedName>
    <definedName name="__DAT25" localSheetId="25">[25]Zam!#REF!</definedName>
    <definedName name="__DAT25">[25]Zam!#REF!</definedName>
    <definedName name="__DAT26" localSheetId="25">[25]Zam!#REF!</definedName>
    <definedName name="__DAT26">[25]Zam!#REF!</definedName>
    <definedName name="__DAT27" localSheetId="25">[25]Zam!#REF!</definedName>
    <definedName name="__DAT27">[25]Zam!#REF!</definedName>
    <definedName name="__DAT29" localSheetId="25">[25]Zam!#REF!</definedName>
    <definedName name="__DAT29">[25]Zam!#REF!</definedName>
    <definedName name="__DAT3" localSheetId="25">'[33]PEARA Maio 2007'!#REF!</definedName>
    <definedName name="__DAT3">'[33]PEARA Maio 2007'!#REF!</definedName>
    <definedName name="__DAT30" localSheetId="25">[25]Zam!#REF!</definedName>
    <definedName name="__DAT30">[25]Zam!#REF!</definedName>
    <definedName name="__DAT31" localSheetId="25">[25]Zam!#REF!</definedName>
    <definedName name="__DAT31">[25]Zam!#REF!</definedName>
    <definedName name="__DAT32" localSheetId="25">'[9]OT´s Não Liquidadas 2006'!#REF!</definedName>
    <definedName name="__DAT32">'[9]OT´s Não Liquidadas 2006'!#REF!</definedName>
    <definedName name="__DAT33" localSheetId="25">'[9]OT´s Não Liquidadas 2006'!#REF!</definedName>
    <definedName name="__DAT33">'[9]OT´s Não Liquidadas 2006'!#REF!</definedName>
    <definedName name="__DAT34" localSheetId="25">'[9]OT´s Não Liquidadas 2006'!#REF!</definedName>
    <definedName name="__DAT34">'[9]OT´s Não Liquidadas 2006'!#REF!</definedName>
    <definedName name="__DAT35" localSheetId="25">'[9]OT´s Não Liquidadas 2006'!#REF!</definedName>
    <definedName name="__DAT35">'[9]OT´s Não Liquidadas 2006'!#REF!</definedName>
    <definedName name="__DAT36" localSheetId="25">'[9]OT´s Não Liquidadas 2006'!#REF!</definedName>
    <definedName name="__DAT36">'[9]OT´s Não Liquidadas 2006'!#REF!</definedName>
    <definedName name="__DAT4" localSheetId="25">'[22]Base Secção Pessoal'!#REF!</definedName>
    <definedName name="__DAT4">'[22]Base Secção Pessoal'!#REF!</definedName>
    <definedName name="__DAT5" localSheetId="25">'[22]Base Secção Pessoal'!#REF!</definedName>
    <definedName name="__DAT5">'[22]Base Secção Pessoal'!#REF!</definedName>
    <definedName name="__DAT6" localSheetId="25">'[26]base secçao pessoal'!#REF!</definedName>
    <definedName name="__DAT6">'[26]base secçao pessoal'!#REF!</definedName>
    <definedName name="__DAT7" localSheetId="25">'[26]base secçao pessoal'!#REF!</definedName>
    <definedName name="__DAT7">'[26]base secçao pessoal'!#REF!</definedName>
    <definedName name="__DAT8" localSheetId="25">'[23]base secçao pessoal'!#REF!</definedName>
    <definedName name="__DAT8">'[23]base secçao pessoal'!#REF!</definedName>
    <definedName name="__DAT9" localSheetId="25">'[24]Base Secção Pessoal'!#REF!</definedName>
    <definedName name="__DAT9">'[24]Base Secção Pessoal'!#REF!</definedName>
    <definedName name="__DOC1" localSheetId="2">#REF!</definedName>
    <definedName name="__DOC1">#REF!</definedName>
    <definedName name="__DOC2" localSheetId="2">#REF!</definedName>
    <definedName name="__DOC2">#REF!</definedName>
    <definedName name="__Obs1" localSheetId="2">#REF!</definedName>
    <definedName name="__Obs1">#REF!</definedName>
    <definedName name="__OBS2" localSheetId="2">#REF!</definedName>
    <definedName name="__OBS2">#REF!</definedName>
    <definedName name="__out97" localSheetId="2">#REF!</definedName>
    <definedName name="__out97">#REF!</definedName>
    <definedName name="__pag1" localSheetId="2">#REF!</definedName>
    <definedName name="__pag1">#REF!</definedName>
    <definedName name="__pag2" localSheetId="2">#REF!</definedName>
    <definedName name="__pag2">#REF!</definedName>
    <definedName name="__pag3" localSheetId="2">#REF!</definedName>
    <definedName name="__pag3">#REF!</definedName>
    <definedName name="__pag4" localSheetId="2">#REF!</definedName>
    <definedName name="__pag4">#REF!</definedName>
    <definedName name="__pag5" localSheetId="2">#REF!</definedName>
    <definedName name="__pag5">#REF!</definedName>
    <definedName name="__pag6" localSheetId="2">#REF!</definedName>
    <definedName name="__pag6">#REF!</definedName>
    <definedName name="_1" localSheetId="2">#REF!,#REF!,#REF!,#REF!</definedName>
    <definedName name="_1" localSheetId="13">#REF!,#REF!,#REF!,#REF!</definedName>
    <definedName name="_1" localSheetId="25">#REF!,#REF!,#REF!,#REF!</definedName>
    <definedName name="_1" localSheetId="30">#REF!,#REF!,#REF!,#REF!</definedName>
    <definedName name="_1" localSheetId="31">#REF!,#REF!,#REF!,#REF!</definedName>
    <definedName name="_1">#REF!,#REF!,#REF!,#REF!</definedName>
    <definedName name="_1__123Graph_ACHART_1" hidden="1">[34]ago03!$F$10:$F$14</definedName>
    <definedName name="_10__123Graph_CCHART_1" localSheetId="2" hidden="1">#REF!</definedName>
    <definedName name="_10__123Graph_CCHART_1" localSheetId="13" hidden="1">#REF!</definedName>
    <definedName name="_10__123Graph_CCHART_1" localSheetId="25" hidden="1">#REF!</definedName>
    <definedName name="_10__123Graph_CCHART_1" localSheetId="30" hidden="1">#REF!</definedName>
    <definedName name="_10__123Graph_CCHART_1" localSheetId="31" hidden="1">#REF!</definedName>
    <definedName name="_10__123Graph_CCHART_1" hidden="1">#REF!</definedName>
    <definedName name="_100__123Graph_XCHART_8" localSheetId="2" hidden="1">#REF!</definedName>
    <definedName name="_100__123Graph_XCHART_8" hidden="1">#REF!</definedName>
    <definedName name="_11__123Graph_CCHART_8" hidden="1">[34]ago03!$M$146:$AN$146</definedName>
    <definedName name="_12__123Graph_LBL_ACHART_1" localSheetId="2" hidden="1">#REF!</definedName>
    <definedName name="_12__123Graph_LBL_ACHART_1" localSheetId="13" hidden="1">#REF!</definedName>
    <definedName name="_12__123Graph_LBL_ACHART_1" localSheetId="25" hidden="1">#REF!</definedName>
    <definedName name="_12__123Graph_LBL_ACHART_1" localSheetId="30" hidden="1">#REF!</definedName>
    <definedName name="_12__123Graph_LBL_ACHART_1" localSheetId="31" hidden="1">#REF!</definedName>
    <definedName name="_12__123Graph_LBL_ACHART_1" hidden="1">#REF!</definedName>
    <definedName name="_123415" localSheetId="2" hidden="1">{"'Parte I (BPA)'!$A$1:$A$3"}</definedName>
    <definedName name="_123415" localSheetId="15" hidden="1">{"'Parte I (BPA)'!$A$1:$A$3"}</definedName>
    <definedName name="_123415" localSheetId="17" hidden="1">{"'Parte I (BPA)'!$A$1:$A$3"}</definedName>
    <definedName name="_123415" localSheetId="19" hidden="1">{"'Parte I (BPA)'!$A$1:$A$3"}</definedName>
    <definedName name="_123415" localSheetId="23" hidden="1">{"'Parte I (BPA)'!$A$1:$A$3"}</definedName>
    <definedName name="_123415" localSheetId="21" hidden="1">{"'Parte I (BPA)'!$A$1:$A$3"}</definedName>
    <definedName name="_123415" hidden="1">{"'Parte I (BPA)'!$A$1:$A$3"}</definedName>
    <definedName name="_13__123Graph_LBL_ACHART_3" hidden="1">[34]ago03!$M$35:$M$47</definedName>
    <definedName name="_14__123Graph_LBL_ACHART_8" hidden="1">[34]ago03!$M$128:$AN$128</definedName>
    <definedName name="_15__123Graph_LBL_BCHART_8" hidden="1">[34]ago03!$M$137:$AN$137</definedName>
    <definedName name="_16" localSheetId="2">#REF!,#REF!</definedName>
    <definedName name="_16" localSheetId="13">#REF!,#REF!</definedName>
    <definedName name="_16" localSheetId="25">#REF!,#REF!</definedName>
    <definedName name="_16" localSheetId="30">#REF!,#REF!</definedName>
    <definedName name="_16" localSheetId="31">#REF!,#REF!</definedName>
    <definedName name="_16">#REF!,#REF!</definedName>
    <definedName name="_16__123Graph_LBL_CCHART_8" hidden="1">[34]ago03!$M$146:$AN$146</definedName>
    <definedName name="_17__123Graph_XCHART_1" hidden="1">[34]ago03!$C$10:$C$14</definedName>
    <definedName name="_18__123Graph_XCHART_3" hidden="1">[34]ago03!$L$35:$L$47</definedName>
    <definedName name="_19__123Graph_XCHART_4" localSheetId="2" hidden="1">#REF!</definedName>
    <definedName name="_19__123Graph_XCHART_4" localSheetId="13" hidden="1">#REF!</definedName>
    <definedName name="_19__123Graph_XCHART_4" localSheetId="25" hidden="1">#REF!</definedName>
    <definedName name="_19__123Graph_XCHART_4" localSheetId="30" hidden="1">#REF!</definedName>
    <definedName name="_19__123Graph_XCHART_4" localSheetId="31" hidden="1">#REF!</definedName>
    <definedName name="_19__123Graph_XCHART_4" hidden="1">#REF!</definedName>
    <definedName name="_2" localSheetId="2">#REF!,#REF!</definedName>
    <definedName name="_2" localSheetId="13">#REF!,#REF!</definedName>
    <definedName name="_2" localSheetId="25">#REF!,#REF!</definedName>
    <definedName name="_2" localSheetId="30">#REF!,#REF!</definedName>
    <definedName name="_2" localSheetId="31">#REF!,#REF!</definedName>
    <definedName name="_2">#REF!,#REF!</definedName>
    <definedName name="_2__123Graph_ACHART_3" hidden="1">[34]ago03!$M$35:$M$47</definedName>
    <definedName name="_20__123Graph_XCHART_5" localSheetId="2" hidden="1">#REF!</definedName>
    <definedName name="_20__123Graph_XCHART_5" localSheetId="13" hidden="1">#REF!</definedName>
    <definedName name="_20__123Graph_XCHART_5" localSheetId="25" hidden="1">#REF!</definedName>
    <definedName name="_20__123Graph_XCHART_5" localSheetId="30" hidden="1">#REF!</definedName>
    <definedName name="_20__123Graph_XCHART_5" localSheetId="31" hidden="1">#REF!</definedName>
    <definedName name="_20__123Graph_XCHART_5" hidden="1">#REF!</definedName>
    <definedName name="_2000" localSheetId="2">#REF!</definedName>
    <definedName name="_2000" localSheetId="25">#REF!</definedName>
    <definedName name="_2000">#REF!</definedName>
    <definedName name="_2001" localSheetId="2">#REF!</definedName>
    <definedName name="_2001" localSheetId="25">#REF!</definedName>
    <definedName name="_2001">#REF!</definedName>
    <definedName name="_2016" localSheetId="2" hidden="1">#REF!</definedName>
    <definedName name="_2016" localSheetId="16" hidden="1">#REF!</definedName>
    <definedName name="_2016" localSheetId="18" hidden="1">#REF!</definedName>
    <definedName name="_2016" localSheetId="24" hidden="1">#REF!</definedName>
    <definedName name="_2016" localSheetId="25" hidden="1">#REF!</definedName>
    <definedName name="_2016" hidden="1">#REF!</definedName>
    <definedName name="_21__123Graph_XCHART_6" localSheetId="2" hidden="1">#REF!</definedName>
    <definedName name="_21__123Graph_XCHART_6" localSheetId="25" hidden="1">#REF!</definedName>
    <definedName name="_21__123Graph_XCHART_6" hidden="1">#REF!</definedName>
    <definedName name="_22__123Graph_XCHART_7" localSheetId="2" hidden="1">#REF!</definedName>
    <definedName name="_22__123Graph_XCHART_7" localSheetId="25" hidden="1">#REF!</definedName>
    <definedName name="_22__123Graph_XCHART_7" hidden="1">#REF!</definedName>
    <definedName name="_23__123Graph_XCHART_8" hidden="1">[34]ago03!$M$121:$AN$121</definedName>
    <definedName name="_3" localSheetId="2">#REF!,#REF!,#REF!</definedName>
    <definedName name="_3" localSheetId="13">#REF!,#REF!,#REF!</definedName>
    <definedName name="_3" localSheetId="25">#REF!,#REF!,#REF!</definedName>
    <definedName name="_3" localSheetId="30">#REF!,#REF!,#REF!</definedName>
    <definedName name="_3" localSheetId="31">#REF!,#REF!,#REF!</definedName>
    <definedName name="_3">#REF!,#REF!,#REF!</definedName>
    <definedName name="_3__123Graph_ACHART_4" localSheetId="2" hidden="1">#REF!</definedName>
    <definedName name="_3__123Graph_ACHART_4" localSheetId="13" hidden="1">#REF!</definedName>
    <definedName name="_3__123Graph_ACHART_4" localSheetId="25" hidden="1">#REF!</definedName>
    <definedName name="_3__123Graph_ACHART_4" localSheetId="30" hidden="1">#REF!</definedName>
    <definedName name="_3__123Graph_ACHART_4" localSheetId="31" hidden="1">#REF!</definedName>
    <definedName name="_3__123Graph_ACHART_4" hidden="1">#REF!</definedName>
    <definedName name="_35__123Graph_ACHART_8" localSheetId="2" hidden="1">#REF!</definedName>
    <definedName name="_35__123Graph_ACHART_8" hidden="1">#REF!</definedName>
    <definedName name="_4" localSheetId="2">#REF!,#REF!,#REF!</definedName>
    <definedName name="_4" localSheetId="13">#REF!,#REF!,#REF!</definedName>
    <definedName name="_4" localSheetId="25">#REF!,#REF!,#REF!</definedName>
    <definedName name="_4" localSheetId="30">#REF!,#REF!,#REF!</definedName>
    <definedName name="_4" localSheetId="31">#REF!,#REF!,#REF!</definedName>
    <definedName name="_4">#REF!,#REF!,#REF!</definedName>
    <definedName name="_4__123Graph_ACHART_5" localSheetId="2" hidden="1">#REF!</definedName>
    <definedName name="_4__123Graph_ACHART_5" localSheetId="13" hidden="1">#REF!</definedName>
    <definedName name="_4__123Graph_ACHART_5" localSheetId="25" hidden="1">#REF!</definedName>
    <definedName name="_4__123Graph_ACHART_5" localSheetId="30" hidden="1">#REF!</definedName>
    <definedName name="_4__123Graph_ACHART_5" localSheetId="31" hidden="1">#REF!</definedName>
    <definedName name="_4__123Graph_ACHART_5" hidden="1">#REF!</definedName>
    <definedName name="_44__123Graph_BCHART_8" localSheetId="2" hidden="1">#REF!</definedName>
    <definedName name="_44__123Graph_BCHART_8" hidden="1">#REF!</definedName>
    <definedName name="_44220000___Edifíc._out._constr." localSheetId="31">[35]ICursoMes!$C$8:$F$8</definedName>
    <definedName name="_44220000___Edifíc._out._constr.">[36]ICursoMes!$C$8:$F$8</definedName>
    <definedName name="_44232110___Transporte_Electricidade___Subestações_Novas" localSheetId="31">[35]ICursoMes!$C$10:$F$10</definedName>
    <definedName name="_44232110___Transporte_Electricidade___Subestações_Novas">[36]ICursoMes!$C$10:$F$10</definedName>
    <definedName name="_44232120___Transporte_Electricidade___Ampliação_Subestações" localSheetId="31">[35]ICursoMes!$C$11:$F$11</definedName>
    <definedName name="_44232120___Transporte_Electricidade___Ampliação_Subestações">[36]ICursoMes!$C$11:$F$11</definedName>
    <definedName name="_44232130___Transporte_Electricidade___Remodelação_Subestações" localSheetId="31">[35]ICursoMes!$C$12:$F$12</definedName>
    <definedName name="_44232130___Transporte_Electricidade___Remodelação_Subestações">[36]ICursoMes!$C$12:$F$12</definedName>
    <definedName name="_44232180___Transporte_Electricidade_Bateria_de_Condensadores" localSheetId="31">[35]ICursoMes!$C$13:$F$13</definedName>
    <definedName name="_44232180___Transporte_Electricidade_Bateria_de_Condensadores">[36]ICursoMes!$C$13:$F$13</definedName>
    <definedName name="_44232210___Transporte_Electricidade___Linhas_150kv" localSheetId="31">[35]ICursoMes!$C$15:$F$15</definedName>
    <definedName name="_44232210___Transporte_Electricidade___Linhas_150kv">[36]ICursoMes!$C$15:$F$15</definedName>
    <definedName name="_44232220___Transporte_Electricidade___Linhas_220Kv" localSheetId="31">[35]ICursoMes!$C$16:$F$16</definedName>
    <definedName name="_44232220___Transporte_Electricidade___Linhas_220Kv">[36]ICursoMes!$C$16:$F$16</definedName>
    <definedName name="_44232230___Transporte_Electricidade___Linhas_400KV" localSheetId="31">[35]ICursoMes!$C$17:$F$17</definedName>
    <definedName name="_44232230___Transporte_Electricidade___Linhas_400KV">[36]ICursoMes!$C$17:$F$17</definedName>
    <definedName name="_44232310___Transporte_Electricidade___Gestor_Sistema" localSheetId="31">[35]ICursoMes!$C$20:$F$20</definedName>
    <definedName name="_44232310___Transporte_Electricidade___Gestor_Sistema">[36]ICursoMes!$C$20:$F$20</definedName>
    <definedName name="_44232520___Transporte_Electricidade___Cont.Medida_Fact.Prod." localSheetId="31">[35]ICursoMes!$C$21:$F$21</definedName>
    <definedName name="_44232520___Transporte_Electricidade___Cont.Medida_Fact.Prod.">[36]ICursoMes!$C$21:$F$21</definedName>
    <definedName name="_44238110___Telecomunicações_Segurança___Comutação_Telefónica" localSheetId="31">[35]ICursoMes!$C$23:$F$23</definedName>
    <definedName name="_44238110___Telecomunicações_Segurança___Comutação_Telefónica">[36]ICursoMes!$C$23:$F$23</definedName>
    <definedName name="_44238120___Telecomunicações_Segurança___transmissão_de_dados" localSheetId="31">[35]ICursoMes!$C$24:$F$24</definedName>
    <definedName name="_44238120___Telecomunicações_Segurança___transmissão_de_dados">[36]ICursoMes!$C$24:$F$24</definedName>
    <definedName name="_44238130___Telecomunicações_Segurança___Fibra_Óptica" localSheetId="31">[35]ICursoMes!$C$25:$F$25</definedName>
    <definedName name="_44238130___Telecomunicações_Segurança___Fibra_Óptica">[36]ICursoMes!$C$25:$F$25</definedName>
    <definedName name="_44238140___Telecomunicações___Segurança_Sist._de_Alimentação" localSheetId="31">[35]ICursoMes!$C$26:$F$26</definedName>
    <definedName name="_44238140___Telecomunicações___Segurança_Sist._de_Alimentação">[36]ICursoMes!$C$26:$F$26</definedName>
    <definedName name="_44238230___Telecomunicações_Não_Reguladas_no_Sist.Eléctrico" localSheetId="31">[35]ICursoMes!$C$18:$F$18</definedName>
    <definedName name="_44238230___Telecomunicações_Não_Reguladas_no_Sist.Eléctrico">[36]ICursoMes!$C$18:$F$18</definedName>
    <definedName name="_44261100___Equip_Informático_Próprio___Equipamento_central" localSheetId="31">[35]ICursoMes!$C$28:$F$28</definedName>
    <definedName name="_44261100___Equip_Informático_Próprio___Equipamento_central">[36]ICursoMes!$C$28:$F$28</definedName>
    <definedName name="_5" localSheetId="2">#REF!,#REF!</definedName>
    <definedName name="_5" localSheetId="13">#REF!,#REF!</definedName>
    <definedName name="_5" localSheetId="25">#REF!,#REF!</definedName>
    <definedName name="_5" localSheetId="30">#REF!,#REF!</definedName>
    <definedName name="_5" localSheetId="31">#REF!,#REF!</definedName>
    <definedName name="_5">#REF!,#REF!</definedName>
    <definedName name="_5__123Graph_ACHART_6" localSheetId="2" hidden="1">#REF!</definedName>
    <definedName name="_5__123Graph_ACHART_6" localSheetId="13" hidden="1">#REF!</definedName>
    <definedName name="_5__123Graph_ACHART_6" localSheetId="25" hidden="1">#REF!</definedName>
    <definedName name="_5__123Graph_ACHART_6" localSheetId="30" hidden="1">#REF!</definedName>
    <definedName name="_5__123Graph_ACHART_6" localSheetId="31" hidden="1">#REF!</definedName>
    <definedName name="_5__123Graph_ACHART_6" hidden="1">#REF!</definedName>
    <definedName name="_53__123Graph_CCHART_8" localSheetId="2" hidden="1">#REF!</definedName>
    <definedName name="_53__123Graph_CCHART_8" hidden="1">#REF!</definedName>
    <definedName name="_6" localSheetId="2">#REF!,#REF!</definedName>
    <definedName name="_6" localSheetId="13">#REF!,#REF!</definedName>
    <definedName name="_6" localSheetId="25">#REF!,#REF!</definedName>
    <definedName name="_6" localSheetId="30">#REF!,#REF!</definedName>
    <definedName name="_6" localSheetId="31">#REF!,#REF!</definedName>
    <definedName name="_6">#REF!,#REF!</definedName>
    <definedName name="_6__123Graph_ACHART_7" localSheetId="2" hidden="1">#REF!</definedName>
    <definedName name="_6__123Graph_ACHART_7" localSheetId="13" hidden="1">#REF!</definedName>
    <definedName name="_6__123Graph_ACHART_7" localSheetId="25" hidden="1">#REF!</definedName>
    <definedName name="_6__123Graph_ACHART_7" localSheetId="30" hidden="1">#REF!</definedName>
    <definedName name="_6__123Graph_ACHART_7" localSheetId="31" hidden="1">#REF!</definedName>
    <definedName name="_6__123Graph_ACHART_7" hidden="1">#REF!</definedName>
    <definedName name="_62__123Graph_LBL_ACHART_3" localSheetId="2" hidden="1">#REF!</definedName>
    <definedName name="_62__123Graph_LBL_ACHART_3" hidden="1">#REF!</definedName>
    <definedName name="_63__123Graph_LBL_ACHART_8" localSheetId="2" hidden="1">#REF!</definedName>
    <definedName name="_63__123Graph_LBL_ACHART_8" hidden="1">#REF!</definedName>
    <definedName name="_64__123Graph_LBL_BCHART_8" localSheetId="2" hidden="1">#REF!</definedName>
    <definedName name="_64__123Graph_LBL_BCHART_8" hidden="1">#REF!</definedName>
    <definedName name="_65__123Graph_LBL_CCHART_8" localSheetId="2" hidden="1">#REF!</definedName>
    <definedName name="_65__123Graph_LBL_CCHART_8" hidden="1">#REF!</definedName>
    <definedName name="_66__123Graph_XCHART_1" localSheetId="2" hidden="1">#REF!</definedName>
    <definedName name="_66__123Graph_XCHART_1" hidden="1">#REF!</definedName>
    <definedName name="_67__123Graph_XCHART_3" localSheetId="2" hidden="1">#REF!</definedName>
    <definedName name="_67__123Graph_XCHART_3" hidden="1">#REF!</definedName>
    <definedName name="_7__123Graph_ACHART_8" hidden="1">[34]ago03!$M$128:$AN$128</definedName>
    <definedName name="_8__123Graph_BCHART_1" localSheetId="2" hidden="1">#REF!</definedName>
    <definedName name="_8__123Graph_BCHART_1" localSheetId="13" hidden="1">#REF!</definedName>
    <definedName name="_8__123Graph_BCHART_1" localSheetId="25" hidden="1">#REF!</definedName>
    <definedName name="_8__123Graph_BCHART_1" localSheetId="30" hidden="1">#REF!</definedName>
    <definedName name="_8__123Graph_BCHART_1" localSheetId="31" hidden="1">#REF!</definedName>
    <definedName name="_8__123Graph_BCHART_1" hidden="1">#REF!</definedName>
    <definedName name="_9__123Graph_BCHART_8" hidden="1">[34]ago03!$M$137:$AN$137</definedName>
    <definedName name="_95" localSheetId="2">#REF!</definedName>
    <definedName name="_95" localSheetId="13">#REF!</definedName>
    <definedName name="_95" localSheetId="25">#REF!</definedName>
    <definedName name="_95" localSheetId="30">#REF!</definedName>
    <definedName name="_95" localSheetId="31">#REF!</definedName>
    <definedName name="_95">#REF!</definedName>
    <definedName name="_96" localSheetId="2">#REF!</definedName>
    <definedName name="_96" localSheetId="25">#REF!</definedName>
    <definedName name="_96">#REF!</definedName>
    <definedName name="_97" localSheetId="2">#REF!</definedName>
    <definedName name="_97" localSheetId="25">#REF!</definedName>
    <definedName name="_97">#REF!</definedName>
    <definedName name="_98" localSheetId="2">#REF!</definedName>
    <definedName name="_98" localSheetId="25">#REF!</definedName>
    <definedName name="_98">#REF!</definedName>
    <definedName name="_99" localSheetId="2">#REF!</definedName>
    <definedName name="_99" localSheetId="25">#REF!</definedName>
    <definedName name="_99">#REF!</definedName>
    <definedName name="_ano1" localSheetId="31">[37]dados!$A$2</definedName>
    <definedName name="_ano1">[38]dados!$A$2</definedName>
    <definedName name="_ano2" localSheetId="31">[37]dados!$A$3</definedName>
    <definedName name="_ano2">[38]dados!$A$3</definedName>
    <definedName name="_ano3" localSheetId="31">[39]dados!$A$4</definedName>
    <definedName name="_ano3">[40]dados!$A$4</definedName>
    <definedName name="_ano4" localSheetId="31">[39]dados!$A$5</definedName>
    <definedName name="_ano4">[40]dados!$A$5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1831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I75" localSheetId="13">[41]Museu!#REF!</definedName>
    <definedName name="_BEI75" localSheetId="15">[41]Museu!#REF!</definedName>
    <definedName name="_BEI75" localSheetId="17">[41]Museu!#REF!</definedName>
    <definedName name="_BEI75" localSheetId="19">[41]Museu!#REF!</definedName>
    <definedName name="_BEI75" localSheetId="23">[41]Museu!#REF!</definedName>
    <definedName name="_BEI75" localSheetId="21">[41]Museu!#REF!</definedName>
    <definedName name="_BEI75" localSheetId="25">[41]Museu!#REF!</definedName>
    <definedName name="_BEI75" localSheetId="30">[41]Museu!#REF!</definedName>
    <definedName name="_BEI75" localSheetId="31">[41]Museu!#REF!</definedName>
    <definedName name="_BEI75">[41]Museu!#REF!</definedName>
    <definedName name="_DAT1" localSheetId="25">[42]Zam!#REF!</definedName>
    <definedName name="_DAT1" localSheetId="30">[42]Zam!#REF!</definedName>
    <definedName name="_DAT1" localSheetId="31">#REF!</definedName>
    <definedName name="_DAT1">[42]Zam!#REF!</definedName>
    <definedName name="_DAT10" localSheetId="25">[25]Zam!#REF!</definedName>
    <definedName name="_DAT10" localSheetId="31">#REF!</definedName>
    <definedName name="_DAT10">[25]Zam!#REF!</definedName>
    <definedName name="_DAT11" localSheetId="25">[25]Zam!#REF!</definedName>
    <definedName name="_DAT11">[25]Zam!#REF!</definedName>
    <definedName name="_DAT12" localSheetId="25">[25]Zam!#REF!</definedName>
    <definedName name="_DAT12">[25]Zam!#REF!</definedName>
    <definedName name="_DAT13" localSheetId="25">[25]Zam!#REF!</definedName>
    <definedName name="_DAT13">[25]Zam!#REF!</definedName>
    <definedName name="_DAT14" localSheetId="25">[25]Zam!#REF!</definedName>
    <definedName name="_DAT14">[25]Zam!#REF!</definedName>
    <definedName name="_DAT15" localSheetId="25">[25]Zam!#REF!</definedName>
    <definedName name="_DAT15" localSheetId="31">#REF!</definedName>
    <definedName name="_DAT15">[25]Zam!#REF!</definedName>
    <definedName name="_DAT16" localSheetId="25">[42]Zam!#REF!</definedName>
    <definedName name="_DAT16" localSheetId="31">#REF!</definedName>
    <definedName name="_DAT16">[42]Zam!#REF!</definedName>
    <definedName name="_DAT17" localSheetId="25">[42]Zam!#REF!</definedName>
    <definedName name="_DAT17" localSheetId="31">#REF!</definedName>
    <definedName name="_DAT17">[42]Zam!#REF!</definedName>
    <definedName name="_DAT18" localSheetId="25">[42]Zam!#REF!</definedName>
    <definedName name="_DAT18" localSheetId="31">#REF!</definedName>
    <definedName name="_DAT18">[42]Zam!#REF!</definedName>
    <definedName name="_DAT19" localSheetId="25">[42]Zam!#REF!</definedName>
    <definedName name="_DAT19">[42]Zam!#REF!</definedName>
    <definedName name="_DAT2" localSheetId="25">[42]Zam!#REF!</definedName>
    <definedName name="_DAT2" localSheetId="31">#REF!</definedName>
    <definedName name="_DAT2">[42]Zam!#REF!</definedName>
    <definedName name="_DAT20" localSheetId="25">[42]Zam!#REF!</definedName>
    <definedName name="_DAT20">[42]Zam!#REF!</definedName>
    <definedName name="_DAT21" localSheetId="25">[42]Zam!#REF!</definedName>
    <definedName name="_DAT21">[42]Zam!#REF!</definedName>
    <definedName name="_DAT22" localSheetId="25">[42]Zam!#REF!</definedName>
    <definedName name="_DAT22">[42]Zam!#REF!</definedName>
    <definedName name="_DAT23" localSheetId="25">[42]Zam!#REF!</definedName>
    <definedName name="_DAT23">[42]Zam!#REF!</definedName>
    <definedName name="_DAT24" localSheetId="2">#REF!</definedName>
    <definedName name="_DAT24" localSheetId="13">#REF!</definedName>
    <definedName name="_DAT24" localSheetId="25">#REF!</definedName>
    <definedName name="_DAT24" localSheetId="30">#REF!</definedName>
    <definedName name="_DAT24" localSheetId="31">#REF!</definedName>
    <definedName name="_DAT24">#REF!</definedName>
    <definedName name="_DAT25" localSheetId="13">[25]Zam!#REF!</definedName>
    <definedName name="_DAT25" localSheetId="25">[25]Zam!#REF!</definedName>
    <definedName name="_DAT25" localSheetId="30">[25]Zam!#REF!</definedName>
    <definedName name="_DAT25" localSheetId="31">#REF!</definedName>
    <definedName name="_DAT25">[25]Zam!#REF!</definedName>
    <definedName name="_DAT26" localSheetId="25">[25]Zam!#REF!</definedName>
    <definedName name="_DAT26" localSheetId="31">#REF!</definedName>
    <definedName name="_DAT26">[25]Zam!#REF!</definedName>
    <definedName name="_DAT27" localSheetId="25">[25]Zam!#REF!</definedName>
    <definedName name="_DAT27" localSheetId="31">#REF!</definedName>
    <definedName name="_DAT27">[25]Zam!#REF!</definedName>
    <definedName name="_DAT28" localSheetId="2">#REF!</definedName>
    <definedName name="_DAT28" localSheetId="13">#REF!</definedName>
    <definedName name="_DAT28" localSheetId="25">#REF!</definedName>
    <definedName name="_DAT28" localSheetId="30">#REF!</definedName>
    <definedName name="_DAT28" localSheetId="31">#REF!</definedName>
    <definedName name="_DAT28">#REF!</definedName>
    <definedName name="_DAT29" localSheetId="13">[25]Zam!#REF!</definedName>
    <definedName name="_DAT29" localSheetId="25">[25]Zam!#REF!</definedName>
    <definedName name="_DAT29" localSheetId="30">[25]Zam!#REF!</definedName>
    <definedName name="_DAT29" localSheetId="31">#REF!</definedName>
    <definedName name="_DAT29">[25]Zam!#REF!</definedName>
    <definedName name="_DAT3" localSheetId="25">'[33]PEARA Maio 2007'!#REF!</definedName>
    <definedName name="_DAT3" localSheetId="31">#REF!</definedName>
    <definedName name="_DAT3">'[33]PEARA Maio 2007'!#REF!</definedName>
    <definedName name="_DAT30" localSheetId="25">[25]Zam!#REF!</definedName>
    <definedName name="_DAT30">[25]Zam!#REF!</definedName>
    <definedName name="_DAT31" localSheetId="25">[25]Zam!#REF!</definedName>
    <definedName name="_DAT31">[25]Zam!#REF!</definedName>
    <definedName name="_DAT32" localSheetId="25">'[9]OT´s Não Liquidadas 2006'!#REF!</definedName>
    <definedName name="_DAT32">'[9]OT´s Não Liquidadas 2006'!#REF!</definedName>
    <definedName name="_DAT33" localSheetId="25">'[9]OT´s Não Liquidadas 2006'!#REF!</definedName>
    <definedName name="_DAT33">'[9]OT´s Não Liquidadas 2006'!#REF!</definedName>
    <definedName name="_DAT34" localSheetId="25">'[9]OT´s Não Liquidadas 2006'!#REF!</definedName>
    <definedName name="_DAT34">'[9]OT´s Não Liquidadas 2006'!#REF!</definedName>
    <definedName name="_DAT35" localSheetId="25">'[9]OT´s Não Liquidadas 2006'!#REF!</definedName>
    <definedName name="_DAT35">'[9]OT´s Não Liquidadas 2006'!#REF!</definedName>
    <definedName name="_DAT36" localSheetId="25">'[9]OT´s Não Liquidadas 2006'!#REF!</definedName>
    <definedName name="_DAT36">'[9]OT´s Não Liquidadas 2006'!#REF!</definedName>
    <definedName name="_DAT4" localSheetId="25">'[22]Base Secção Pessoal'!#REF!</definedName>
    <definedName name="_DAT4" localSheetId="31">#REF!</definedName>
    <definedName name="_DAT4">'[22]Base Secção Pessoal'!#REF!</definedName>
    <definedName name="_DAT5" localSheetId="25">'[22]Base Secção Pessoal'!#REF!</definedName>
    <definedName name="_DAT5" localSheetId="31">#REF!</definedName>
    <definedName name="_DAT5">'[22]Base Secção Pessoal'!#REF!</definedName>
    <definedName name="_DAT6" localSheetId="25">'[26]base secçao pessoal'!#REF!</definedName>
    <definedName name="_DAT6" localSheetId="31">#REF!</definedName>
    <definedName name="_DAT6">'[26]base secçao pessoal'!#REF!</definedName>
    <definedName name="_DAT7" localSheetId="25">'[26]base secçao pessoal'!#REF!</definedName>
    <definedName name="_DAT7" localSheetId="31">#REF!</definedName>
    <definedName name="_DAT7">'[26]base secçao pessoal'!#REF!</definedName>
    <definedName name="_DAT8" localSheetId="25">'[23]base secçao pessoal'!#REF!</definedName>
    <definedName name="_DAT8" localSheetId="31">#REF!</definedName>
    <definedName name="_DAT8">'[23]base secçao pessoal'!#REF!</definedName>
    <definedName name="_DAT9" localSheetId="25">'[24]Base Secção Pessoal'!#REF!</definedName>
    <definedName name="_DAT9" localSheetId="31">#REF!</definedName>
    <definedName name="_DAT9">'[24]Base Secção Pessoal'!#REF!</definedName>
    <definedName name="_DOC1" localSheetId="25">[43]LCONTR!#REF!</definedName>
    <definedName name="_DOC1">[43]LCONTR!#REF!</definedName>
    <definedName name="_DOC2" localSheetId="25">[43]LCONTR!#REF!</definedName>
    <definedName name="_DOC2">[43]LCONTR!#REF!</definedName>
    <definedName name="_EMI55" localSheetId="31">'[44]Remuneração Mensal_CogP57-2002'!$C$43</definedName>
    <definedName name="_EMI55">'[44]Remuneração Mensal_CogP57-2002'!$C$43</definedName>
    <definedName name="_Fig527" localSheetId="31">'[45]1997'!$C$15:$H$40</definedName>
    <definedName name="_Fig527">'[46]1997'!$C$15:$H$40</definedName>
    <definedName name="_Fill" localSheetId="2" hidden="1">#REF!</definedName>
    <definedName name="_Fill" localSheetId="16" hidden="1">#REF!</definedName>
    <definedName name="_Fill" localSheetId="18" hidden="1">#REF!</definedName>
    <definedName name="_Fill" localSheetId="24" hidden="1">#REF!</definedName>
    <definedName name="_Fill" localSheetId="25" hidden="1">#REF!</definedName>
    <definedName name="_Fill" hidden="1">#REF!</definedName>
    <definedName name="_Key1" localSheetId="2" hidden="1">#REF!</definedName>
    <definedName name="_Key1" localSheetId="3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0" hidden="1">#REF!</definedName>
    <definedName name="_Key1" localSheetId="13" hidden="1">#REF!</definedName>
    <definedName name="_Key1" localSheetId="12" hidden="1">#REF!</definedName>
    <definedName name="_Key1" localSheetId="16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22" hidden="1">#REF!</definedName>
    <definedName name="_Key1" localSheetId="23" hidden="1">#REF!</definedName>
    <definedName name="_Key1" localSheetId="21" hidden="1">#REF!</definedName>
    <definedName name="_Key1" localSheetId="24" hidden="1">#REF!</definedName>
    <definedName name="_Key1" localSheetId="25" hidden="1">#REF!</definedName>
    <definedName name="_Key1" hidden="1">#REF!</definedName>
    <definedName name="_Key10" localSheetId="2" hidden="1">#REF!</definedName>
    <definedName name="_Key10" localSheetId="16" hidden="1">#REF!</definedName>
    <definedName name="_Key10" localSheetId="18" hidden="1">#REF!</definedName>
    <definedName name="_Key10" localSheetId="24" hidden="1">#REF!</definedName>
    <definedName name="_Key10" localSheetId="25" hidden="1">#REF!</definedName>
    <definedName name="_Key10" hidden="1">#REF!</definedName>
    <definedName name="_Key12" localSheetId="2" hidden="1">#REF!</definedName>
    <definedName name="_Key12" localSheetId="16" hidden="1">#REF!</definedName>
    <definedName name="_Key12" localSheetId="18" hidden="1">#REF!</definedName>
    <definedName name="_Key12" localSheetId="24" hidden="1">#REF!</definedName>
    <definedName name="_Key12" localSheetId="25" hidden="1">#REF!</definedName>
    <definedName name="_Key12" hidden="1">#REF!</definedName>
    <definedName name="_Key2" localSheetId="2" hidden="1">#REF!</definedName>
    <definedName name="_Key2" localSheetId="16" hidden="1">#REF!</definedName>
    <definedName name="_Key2" localSheetId="18" hidden="1">#REF!</definedName>
    <definedName name="_Key2" localSheetId="24" hidden="1">#REF!</definedName>
    <definedName name="_Key2" localSheetId="25" hidden="1">#REF!</definedName>
    <definedName name="_Key2" hidden="1">#REF!</definedName>
    <definedName name="_l" localSheetId="31">'[39]quadro 27a'!$D$8:$O$8</definedName>
    <definedName name="_l">'[40]quadro 27a'!$D$8:$O$8</definedName>
    <definedName name="_MatInverse_In" localSheetId="2" hidden="1">#REF!</definedName>
    <definedName name="_MatInverse_In" localSheetId="3" hidden="1">#REF!</definedName>
    <definedName name="_MatInverse_In" localSheetId="5" hidden="1">#REF!</definedName>
    <definedName name="_MatInverse_In" localSheetId="6" hidden="1">#REF!</definedName>
    <definedName name="_MatInverse_In" localSheetId="8" hidden="1">#REF!</definedName>
    <definedName name="_MatInverse_In" localSheetId="10" hidden="1">#REF!</definedName>
    <definedName name="_MatInverse_In" localSheetId="13" hidden="1">#REF!</definedName>
    <definedName name="_MatInverse_In" localSheetId="12" hidden="1">#REF!</definedName>
    <definedName name="_MatInverse_In" localSheetId="16" hidden="1">#REF!</definedName>
    <definedName name="_MatInverse_In" localSheetId="18" hidden="1">#REF!</definedName>
    <definedName name="_MatInverse_In" localSheetId="17" hidden="1">#REF!</definedName>
    <definedName name="_MatInverse_In" localSheetId="19" hidden="1">#REF!</definedName>
    <definedName name="_MatInverse_In" localSheetId="20" hidden="1">#REF!</definedName>
    <definedName name="_MatInverse_In" localSheetId="22" hidden="1">#REF!</definedName>
    <definedName name="_MatInverse_In" localSheetId="23" hidden="1">#REF!</definedName>
    <definedName name="_MatInverse_In" localSheetId="21" hidden="1">#REF!</definedName>
    <definedName name="_MatInverse_In" localSheetId="24" hidden="1">#REF!</definedName>
    <definedName name="_MatInverse_In" localSheetId="25" hidden="1">#REF!</definedName>
    <definedName name="_MatInverse_In" hidden="1">#REF!</definedName>
    <definedName name="_MatInverse_Out" localSheetId="2" hidden="1">#REF!</definedName>
    <definedName name="_MatInverse_Out" localSheetId="3" hidden="1">#REF!</definedName>
    <definedName name="_MatInverse_Out" localSheetId="5" hidden="1">#REF!</definedName>
    <definedName name="_MatInverse_Out" localSheetId="6" hidden="1">#REF!</definedName>
    <definedName name="_MatInverse_Out" localSheetId="8" hidden="1">#REF!</definedName>
    <definedName name="_MatInverse_Out" localSheetId="10" hidden="1">#REF!</definedName>
    <definedName name="_MatInverse_Out" localSheetId="13" hidden="1">#REF!</definedName>
    <definedName name="_MatInverse_Out" localSheetId="12" hidden="1">#REF!</definedName>
    <definedName name="_MatInverse_Out" localSheetId="16" hidden="1">#REF!</definedName>
    <definedName name="_MatInverse_Out" localSheetId="18" hidden="1">#REF!</definedName>
    <definedName name="_MatInverse_Out" localSheetId="17" hidden="1">#REF!</definedName>
    <definedName name="_MatInverse_Out" localSheetId="19" hidden="1">#REF!</definedName>
    <definedName name="_MatInverse_Out" localSheetId="20" hidden="1">#REF!</definedName>
    <definedName name="_MatInverse_Out" localSheetId="22" hidden="1">#REF!</definedName>
    <definedName name="_MatInverse_Out" localSheetId="23" hidden="1">#REF!</definedName>
    <definedName name="_MatInverse_Out" localSheetId="21" hidden="1">#REF!</definedName>
    <definedName name="_MatInverse_Out" localSheetId="24" hidden="1">#REF!</definedName>
    <definedName name="_MatInverse_Out" localSheetId="25" hidden="1">#REF!</definedName>
    <definedName name="_MatInverse_Out" hidden="1">#REF!</definedName>
    <definedName name="_Obs1" localSheetId="25">[43]LCONTR!#REF!</definedName>
    <definedName name="_Obs1">[43]LCONTR!#REF!</definedName>
    <definedName name="_OBS2" localSheetId="25">[43]LCONTR!#REF!</definedName>
    <definedName name="_OBS2">[43]LCONTR!#REF!</definedName>
    <definedName name="_Order1" hidden="1">255</definedName>
    <definedName name="_Order2" hidden="1">255</definedName>
    <definedName name="_out97" localSheetId="2">#REF!</definedName>
    <definedName name="_out97" localSheetId="13">#REF!</definedName>
    <definedName name="_out97" localSheetId="25">#REF!</definedName>
    <definedName name="_out97" localSheetId="30">#REF!</definedName>
    <definedName name="_out97" localSheetId="31">#REF!</definedName>
    <definedName name="_out97">#REF!</definedName>
    <definedName name="_pag1">[34]ago03!$A$1:$I$56</definedName>
    <definedName name="_pag2">[34]ago03!$A$1:$K$55</definedName>
    <definedName name="_pag3">[34]ago03!$A$1:$I$51</definedName>
    <definedName name="_pag4">[34]ago03!$A$1:$H$46</definedName>
    <definedName name="_pag5">[34]ago03!$A$1:$L$53</definedName>
    <definedName name="_pag6">[34]ago03!$A$1:$K$52</definedName>
    <definedName name="_PTS1" localSheetId="2">#REF!</definedName>
    <definedName name="_PTS1" localSheetId="13">#REF!</definedName>
    <definedName name="_PTS1" localSheetId="25">#REF!</definedName>
    <definedName name="_PTS1" localSheetId="30">#REF!</definedName>
    <definedName name="_PTS1" localSheetId="31">#REF!</definedName>
    <definedName name="_PTS1">#REF!</definedName>
    <definedName name="_rOB95" localSheetId="2">#REF!</definedName>
    <definedName name="_rOB95">#REF!</definedName>
    <definedName name="_Rob96" localSheetId="2">#REF!</definedName>
    <definedName name="_Rob96">#REF!</definedName>
    <definedName name="_ROB97" localSheetId="2">#REF!</definedName>
    <definedName name="_ROB97">#REF!</definedName>
    <definedName name="_SF03" localSheetId="2">#REF!,#REF!,#REF!</definedName>
    <definedName name="_SF03" localSheetId="13">#REF!,#REF!,#REF!</definedName>
    <definedName name="_SF03" localSheetId="25">#REF!,#REF!,#REF!</definedName>
    <definedName name="_SF03" localSheetId="30">#REF!,#REF!,#REF!</definedName>
    <definedName name="_SF03" localSheetId="31">#REF!,#REF!,#REF!</definedName>
    <definedName name="_SF03">#REF!,#REF!,#REF!</definedName>
    <definedName name="_SI03" localSheetId="2">#REF!,#REF!,#REF!</definedName>
    <definedName name="_SI03" localSheetId="25">#REF!,#REF!,#REF!</definedName>
    <definedName name="_SI03">#REF!,#REF!,#REF!</definedName>
    <definedName name="_Sort" localSheetId="2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0" hidden="1">#REF!</definedName>
    <definedName name="_Sort" localSheetId="13" hidden="1">#REF!</definedName>
    <definedName name="_Sort" localSheetId="12" hidden="1">#REF!</definedName>
    <definedName name="_Sort" localSheetId="16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22" hidden="1">#REF!</definedName>
    <definedName name="_Sort" localSheetId="23" hidden="1">#REF!</definedName>
    <definedName name="_Sort" localSheetId="21" hidden="1">#REF!</definedName>
    <definedName name="_Sort" localSheetId="24" hidden="1">#REF!</definedName>
    <definedName name="_Sort" localSheetId="25" hidden="1">#REF!</definedName>
    <definedName name="_Sort" hidden="1">#REF!</definedName>
    <definedName name="a" localSheetId="2">#REF!</definedName>
    <definedName name="a" localSheetId="25">#REF!</definedName>
    <definedName name="a" localSheetId="31">[39]dados!$A$2</definedName>
    <definedName name="a">#REF!</definedName>
    <definedName name="aa" localSheetId="2">#REF!</definedName>
    <definedName name="aa" localSheetId="25">#REF!</definedName>
    <definedName name="aa">#REF!</definedName>
    <definedName name="aaa" localSheetId="2">#REF!</definedName>
    <definedName name="aaa" localSheetId="25">#REF!</definedName>
    <definedName name="aaa">#REF!</definedName>
    <definedName name="AAAA" localSheetId="2">#REF!,#REF!,#REF!</definedName>
    <definedName name="AAAA" localSheetId="13">#REF!,#REF!,#REF!</definedName>
    <definedName name="AAAA" localSheetId="25">#REF!,#REF!,#REF!</definedName>
    <definedName name="AAAA" localSheetId="30">#REF!,#REF!,#REF!</definedName>
    <definedName name="AAAA" localSheetId="31">#REF!,#REF!,#REF!</definedName>
    <definedName name="AAAA">#REF!,#REF!,#REF!</definedName>
    <definedName name="aaaaa" localSheetId="2">#REF!</definedName>
    <definedName name="aaaaa" localSheetId="13">#REF!</definedName>
    <definedName name="aaaaa" localSheetId="25">#REF!</definedName>
    <definedName name="aaaaa" localSheetId="30">#REF!</definedName>
    <definedName name="aaaaa" localSheetId="31">#REF!</definedName>
    <definedName name="aaaaa">#REF!</definedName>
    <definedName name="aaaaaa" localSheetId="13">[47]Museu!#REF!</definedName>
    <definedName name="aaaaaa" localSheetId="25">[47]Museu!#REF!</definedName>
    <definedName name="aaaaaa" localSheetId="30">[47]Museu!#REF!</definedName>
    <definedName name="aaaaaa" localSheetId="31">[47]Museu!#REF!</definedName>
    <definedName name="aaaaaa">[47]Museu!#REF!</definedName>
    <definedName name="aaaaaaa" localSheetId="2">#REF!</definedName>
    <definedName name="aaaaaaa" localSheetId="13">#REF!</definedName>
    <definedName name="aaaaaaa" localSheetId="25">#REF!</definedName>
    <definedName name="aaaaaaa" localSheetId="30">#REF!</definedName>
    <definedName name="aaaaaaa" localSheetId="31">#REF!</definedName>
    <definedName name="aaaaaaa">#REF!</definedName>
    <definedName name="aaaaaaaaaaa" localSheetId="2">#REF!</definedName>
    <definedName name="aaaaaaaaaaa" localSheetId="25">#REF!</definedName>
    <definedName name="aaaaaaaaaaa">#REF!</definedName>
    <definedName name="aaaaaaaaaaaaa" localSheetId="25">[48]Museu!#REF!</definedName>
    <definedName name="aaaaaaaaaaaaa">[48]Museu!#REF!</definedName>
    <definedName name="aaaaaaaaaaaaaa" localSheetId="25">'[49]OT´s Não Liquidadas 2006'!#REF!</definedName>
    <definedName name="aaaaaaaaaaaaaa">'[49]OT´s Não Liquidadas 2006'!#REF!</definedName>
    <definedName name="aaaaaaaaaaaaaaaa" localSheetId="25">[27]Zam!#REF!</definedName>
    <definedName name="aaaaaaaaaaaaaaaa">[27]Zam!#REF!</definedName>
    <definedName name="abaa" localSheetId="25">'[9]OT´s Não Liquidadas 2006'!#REF!</definedName>
    <definedName name="abaa">'[9]OT´s Não Liquidadas 2006'!#REF!</definedName>
    <definedName name="abb" localSheetId="2">#REF!</definedName>
    <definedName name="abb" localSheetId="13">#REF!</definedName>
    <definedName name="abb" localSheetId="25">#REF!</definedName>
    <definedName name="abb" localSheetId="30">#REF!</definedName>
    <definedName name="abb" localSheetId="31">#REF!</definedName>
    <definedName name="abb">#REF!</definedName>
    <definedName name="abr" localSheetId="2">#REF!</definedName>
    <definedName name="abr" localSheetId="25">#REF!</definedName>
    <definedName name="abr">#REF!</definedName>
    <definedName name="ABR__S_IVA" localSheetId="25">[43]LCONTR!#REF!</definedName>
    <definedName name="ABR__S_IVA">[43]LCONTR!#REF!</definedName>
    <definedName name="AccessDatabase" hidden="1">"D:\Areatrab\LAB\PlanosAnuais\TodosClientes\Mdbs\PA_2002_DB.mdb"</definedName>
    <definedName name="Acções" hidden="1">#N/A</definedName>
    <definedName name="Activo" localSheetId="2">#REF!</definedName>
    <definedName name="Activo">#REF!</definedName>
    <definedName name="activo2003" localSheetId="2">#REF!</definedName>
    <definedName name="activo2003">#REF!</definedName>
    <definedName name="activo2004" localSheetId="2">#REF!</definedName>
    <definedName name="activo2004">#REF!</definedName>
    <definedName name="activoPO" localSheetId="2">#REF!</definedName>
    <definedName name="activoPO">#REF!</definedName>
    <definedName name="acum">[50]dados!$AJ$6:$AJ$147</definedName>
    <definedName name="ACUMUL" localSheetId="31">[51]dados!$AJ$6:$AJ$147</definedName>
    <definedName name="ACUMUL">[52]dados!$AJ$6:$AJ$147</definedName>
    <definedName name="adjust" localSheetId="2">#REF!</definedName>
    <definedName name="adjust">#REF!</definedName>
    <definedName name="aFASDGADFHD" localSheetId="2">{"valor","SUM(valor)","YNNNN",FALSE}</definedName>
    <definedName name="aFASDGADFHD" localSheetId="13">{"valor","SUM(valor)","YNNNN",FALSE}</definedName>
    <definedName name="aFASDGADFHD" localSheetId="15">{"valor","SUM(valor)","YNNNN",FALSE}</definedName>
    <definedName name="aFASDGADFHD" localSheetId="17">{"valor","SUM(valor)","YNNNN",FALSE}</definedName>
    <definedName name="aFASDGADFHD" localSheetId="19">{"valor","SUM(valor)","YNNNN",FALSE}</definedName>
    <definedName name="aFASDGADFHD" localSheetId="23">{"valor","SUM(valor)","YNNNN",FALSE}</definedName>
    <definedName name="aFASDGADFHD" localSheetId="21">{"valor","SUM(valor)","YNNNN",FALSE}</definedName>
    <definedName name="aFASDGADFHD" localSheetId="25">{"valor","SUM(valor)","YNNNN",FALSE}</definedName>
    <definedName name="aFASDGADFHD" localSheetId="30">{"valor","SUM(valor)","YNNNN",FALSE}</definedName>
    <definedName name="aFASDGADFHD" localSheetId="31">{"valor","SUM(valor)","YNNNN",FALSE}</definedName>
    <definedName name="aFASDGADFHD">{"valor","SUM(valor)","YNNNN",FALSE}</definedName>
    <definedName name="afsagagsa" localSheetId="25">'[9]OT´s Não Liquidadas 2006'!#REF!</definedName>
    <definedName name="afsagagsa">'[9]OT´s Não Liquidadas 2006'!#REF!</definedName>
    <definedName name="afsgagas" localSheetId="25">[13]Zam!#REF!</definedName>
    <definedName name="afsgagas">[13]Zam!#REF!</definedName>
    <definedName name="ag" localSheetId="25">'[9]OT´s Não Liquidadas 2006'!#REF!</definedName>
    <definedName name="ag">'[9]OT´s Não Liquidadas 2006'!#REF!</definedName>
    <definedName name="agagas" localSheetId="25">'[12]Base Secção Pessoal'!#REF!</definedName>
    <definedName name="agagas">'[12]Base Secção Pessoal'!#REF!</definedName>
    <definedName name="agasg" localSheetId="25">'[10]Base Secção Pessoal'!#REF!</definedName>
    <definedName name="agasg">'[10]Base Secção Pessoal'!#REF!</definedName>
    <definedName name="ago" localSheetId="2">#REF!</definedName>
    <definedName name="ago" localSheetId="13">#REF!</definedName>
    <definedName name="ago" localSheetId="25">#REF!</definedName>
    <definedName name="ago" localSheetId="30">#REF!</definedName>
    <definedName name="ago" localSheetId="31">#REF!</definedName>
    <definedName name="ago">#REF!</definedName>
    <definedName name="AGO__S_IVA" localSheetId="13">[43]LCONTR!#REF!</definedName>
    <definedName name="AGO__S_IVA" localSheetId="25">[43]LCONTR!#REF!</definedName>
    <definedName name="AGO__S_IVA" localSheetId="30">[43]LCONTR!#REF!</definedName>
    <definedName name="AGO__S_IVA" localSheetId="31">[43]LCONTR!#REF!</definedName>
    <definedName name="AGO__S_IVA">[43]LCONTR!#REF!</definedName>
    <definedName name="agsaga" localSheetId="25">'[11]Activos 31-12-2006'!#REF!</definedName>
    <definedName name="agsaga">'[11]Activos 31-12-2006'!#REF!</definedName>
    <definedName name="agsg" localSheetId="25">'[10]Base Secção Pessoal'!#REF!</definedName>
    <definedName name="agsg">'[10]Base Secção Pessoal'!#REF!</definedName>
    <definedName name="agwfg" localSheetId="25">'[14]base secçao pessoal'!#REF!</definedName>
    <definedName name="agwfg">'[14]base secçao pessoal'!#REF!</definedName>
    <definedName name="Amort.97_com" localSheetId="2">#REF!</definedName>
    <definedName name="Amort.97_com" localSheetId="13">#REF!</definedName>
    <definedName name="Amort.97_com" localSheetId="25">#REF!</definedName>
    <definedName name="Amort.97_com" localSheetId="30">#REF!</definedName>
    <definedName name="Amort.97_com" localSheetId="31">#REF!</definedName>
    <definedName name="Amort.97_com">#REF!</definedName>
    <definedName name="Amort.97_sem" localSheetId="2">#REF!</definedName>
    <definedName name="Amort.97_sem" localSheetId="25">#REF!</definedName>
    <definedName name="Amort.97_sem">#REF!</definedName>
    <definedName name="ANO" localSheetId="2">#REF!</definedName>
    <definedName name="ANO" localSheetId="25">#REF!</definedName>
    <definedName name="ANO">#REF!</definedName>
    <definedName name="ano1a">[53]dados!$A$2</definedName>
    <definedName name="ano2a">[53]dados!$A$3</definedName>
    <definedName name="ANOS10">[54]Serv.dívida!$A$3:$R$171</definedName>
    <definedName name="anscount" hidden="1">21</definedName>
    <definedName name="AnTrimRendibilidade" localSheetId="2">#REF!</definedName>
    <definedName name="AnTrimRendibilidade">#REF!</definedName>
    <definedName name="area" localSheetId="13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15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17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19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23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21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25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30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 localSheetId="31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area">'[55]DR Evolutiva'!$B$57:$AZ$122,'[55]DR Evolutiva'!$B$183:$AZ$237,'[55]DR Evolutiva'!$B$239:$AZ$294,'[55]DR Evolutiva'!$B$372:$AZ$429,'[55]DR Evolutiva'!$BB$372:$CZ$429,'[55]DR Evolutiva'!$DB$372:$EZ$429,'[55]DR Evolutiva'!$FB$372:$GZ$429,'[55]DR Evolutiva'!$B$489:$AZ$540,'[55]DR Evolutiva'!#REF!</definedName>
    <definedName name="área" localSheetId="2">#REF!</definedName>
    <definedName name="área" localSheetId="13">#REF!</definedName>
    <definedName name="área" localSheetId="25">#REF!</definedName>
    <definedName name="área" localSheetId="30">#REF!</definedName>
    <definedName name="área" localSheetId="31">#REF!</definedName>
    <definedName name="área">#REF!</definedName>
    <definedName name="área_2002" localSheetId="25">[56]Bal_2002!$B$5:$B$559</definedName>
    <definedName name="área_2002">[56]Bal_2002!$B$5:$B$559</definedName>
    <definedName name="área_2003">[57]Bal_2003!$B$5:$B$800</definedName>
    <definedName name="_xlnm.Print_Area" localSheetId="0">Índice!$A$1:$G$60</definedName>
    <definedName name="_xlnm.Print_Area" localSheetId="23">'N4-13A-_2-DV - Amortiz Imob Aux'!$A$2:$Z$117</definedName>
    <definedName name="_xlnm.Print_Area" localSheetId="21">'N4-13A-1DV - Amortiz Imobil Aux'!$A$2:$Z$117</definedName>
    <definedName name="Area_Impressao" localSheetId="2">#REF!</definedName>
    <definedName name="Area_Impressao" localSheetId="13">#REF!</definedName>
    <definedName name="Area_Impressao" localSheetId="25">#REF!</definedName>
    <definedName name="Area_Impressao" localSheetId="30">#REF!</definedName>
    <definedName name="Area_Impressao" localSheetId="31">#REF!</definedName>
    <definedName name="Area_Impressao">#REF!</definedName>
    <definedName name="Area_principal" localSheetId="2">#REF!</definedName>
    <definedName name="Area_principal" localSheetId="25">#REF!</definedName>
    <definedName name="Area_principal" localSheetId="31">#REF!</definedName>
    <definedName name="Area_principal">#REF!</definedName>
    <definedName name="área_soma" localSheetId="2">#REF!</definedName>
    <definedName name="área_soma" localSheetId="25">#REF!</definedName>
    <definedName name="área_soma">#REF!</definedName>
    <definedName name="área_soma_2002" localSheetId="25">[56]Bal_2002!$C$5:$C$559</definedName>
    <definedName name="área_soma_2002">[56]Bal_2002!$C$5:$C$559</definedName>
    <definedName name="área_soma_2003">[57]Bal_2003!$C$5:$C$800</definedName>
    <definedName name="ARREDOND" localSheetId="31">[58]P5!$H$5</definedName>
    <definedName name="ARREDOND">[59]P5!$H$5</definedName>
    <definedName name="as" localSheetId="13">[60]Museu!#REF!</definedName>
    <definedName name="as" localSheetId="15">[60]Museu!#REF!</definedName>
    <definedName name="as" localSheetId="17">[60]Museu!#REF!</definedName>
    <definedName name="as" localSheetId="19">[60]Museu!#REF!</definedName>
    <definedName name="as" localSheetId="23">[60]Museu!#REF!</definedName>
    <definedName name="as" localSheetId="21">[60]Museu!#REF!</definedName>
    <definedName name="as" localSheetId="25">[60]Museu!#REF!</definedName>
    <definedName name="as" localSheetId="30">[60]Museu!#REF!</definedName>
    <definedName name="as" localSheetId="31">[60]Museu!#REF!</definedName>
    <definedName name="as">[60]Museu!#REF!</definedName>
    <definedName name="AS2DocOpenMode" hidden="1">"AS2DocumentEdit"</definedName>
    <definedName name="ASDF" localSheetId="31">[61]Serv.dívida!$A$3:$R$171</definedName>
    <definedName name="ASDF">[62]Serv.dívida!$A$3:$R$171</definedName>
    <definedName name="asf" localSheetId="2">#REF!</definedName>
    <definedName name="asf" localSheetId="13">#REF!</definedName>
    <definedName name="asf" localSheetId="25">#REF!</definedName>
    <definedName name="asf" localSheetId="30">#REF!</definedName>
    <definedName name="asf" localSheetId="31">#REF!</definedName>
    <definedName name="asf">#REF!</definedName>
    <definedName name="asfasfag" localSheetId="13">'[9]OT´s Não Liquidadas 2006'!#REF!</definedName>
    <definedName name="asfasfag" localSheetId="25">'[9]OT´s Não Liquidadas 2006'!#REF!</definedName>
    <definedName name="asfasfag" localSheetId="30">'[9]OT´s Não Liquidadas 2006'!#REF!</definedName>
    <definedName name="asfasfag" localSheetId="31">'[9]OT´s Não Liquidadas 2006'!#REF!</definedName>
    <definedName name="asfasfag">'[9]OT´s Não Liquidadas 2006'!#REF!</definedName>
    <definedName name="asfsafas" localSheetId="25">'[9]OT´s Não Liquidadas 2006'!#REF!</definedName>
    <definedName name="asfsafas" localSheetId="30">'[9]OT´s Não Liquidadas 2006'!#REF!</definedName>
    <definedName name="asfsafas">'[9]OT´s Não Liquidadas 2006'!#REF!</definedName>
    <definedName name="ass" localSheetId="2">#REF!</definedName>
    <definedName name="ass" localSheetId="13">#REF!</definedName>
    <definedName name="ass" localSheetId="25">#REF!</definedName>
    <definedName name="ass" localSheetId="30">#REF!</definedName>
    <definedName name="ass" localSheetId="31">#REF!</definedName>
    <definedName name="ass">#REF!</definedName>
    <definedName name="Ass_Seg_TAL_AP_LG" localSheetId="2">#REF!</definedName>
    <definedName name="Ass_Seg_TAL_AP_LG" localSheetId="25">#REF!</definedName>
    <definedName name="Ass_Seg_TAL_AP_LG">#REF!</definedName>
    <definedName name="Ass_Seg_TAL_AP_R" localSheetId="2">#REF!</definedName>
    <definedName name="Ass_Seg_TAL_AP_R" localSheetId="25">#REF!</definedName>
    <definedName name="Ass_Seg_TAL_AP_R">#REF!</definedName>
    <definedName name="Ass_Seg_TAL_GR_LG" localSheetId="2">#REF!</definedName>
    <definedName name="Ass_Seg_TAL_GR_LG" localSheetId="25">#REF!</definedName>
    <definedName name="Ass_Seg_TAL_GR_LG">#REF!</definedName>
    <definedName name="Ass_Seg_TAL_GR_R" localSheetId="2">#REF!</definedName>
    <definedName name="Ass_Seg_TAL_GR_R" localSheetId="25">#REF!</definedName>
    <definedName name="Ass_Seg_TAL_GR_R">#REF!</definedName>
    <definedName name="Ass_Seg_TAL_Ind_LG" localSheetId="2">#REF!</definedName>
    <definedName name="Ass_Seg_TAL_Ind_LG" localSheetId="25">#REF!</definedName>
    <definedName name="Ass_Seg_TAL_Ind_LG">#REF!</definedName>
    <definedName name="Ass_Seg_TAL_Ind_R" localSheetId="2">#REF!</definedName>
    <definedName name="Ass_Seg_TAL_Ind_R" localSheetId="25">#REF!</definedName>
    <definedName name="Ass_Seg_TAL_Ind_R">#REF!</definedName>
    <definedName name="Ass_Seg_TAL_OR_LG" localSheetId="2">#REF!</definedName>
    <definedName name="Ass_Seg_TAL_OR_LG" localSheetId="25">#REF!</definedName>
    <definedName name="Ass_Seg_TAL_OR_LG">#REF!</definedName>
    <definedName name="Ass_Seg_TAL_OR_R" localSheetId="2">#REF!</definedName>
    <definedName name="Ass_Seg_TAL_OR_R" localSheetId="25">#REF!</definedName>
    <definedName name="Ass_Seg_TAL_OR_R">#REF!</definedName>
    <definedName name="Ass_Seg_TAL_ResAP_LG" localSheetId="2">#REF!</definedName>
    <definedName name="Ass_Seg_TAL_ResAP_LG" localSheetId="25">#REF!</definedName>
    <definedName name="Ass_Seg_TAL_ResAP_LG">#REF!</definedName>
    <definedName name="Ass_Seg_TAL_ResAP_R" localSheetId="2">#REF!</definedName>
    <definedName name="Ass_Seg_TAL_ResAP_R" localSheetId="25">#REF!</definedName>
    <definedName name="Ass_Seg_TAL_ResAP_R">#REF!</definedName>
    <definedName name="Ass_Seg_TAL_ResGR_LG" localSheetId="2">#REF!</definedName>
    <definedName name="Ass_Seg_TAL_ResGR_LG" localSheetId="25">#REF!</definedName>
    <definedName name="Ass_Seg_TAL_ResGR_LG">#REF!</definedName>
    <definedName name="Ass_Seg_TAL_ResGR_R" localSheetId="2">#REF!</definedName>
    <definedName name="Ass_Seg_TAL_ResGR_R" localSheetId="25">#REF!</definedName>
    <definedName name="Ass_Seg_TAL_ResGR_R">#REF!</definedName>
    <definedName name="Ass_Seg_TAL_ResInd_LG" localSheetId="2">#REF!</definedName>
    <definedName name="Ass_Seg_TAL_ResInd_LG" localSheetId="25">#REF!</definedName>
    <definedName name="Ass_Seg_TAL_ResInd_LG">#REF!</definedName>
    <definedName name="Ass_Seg_TAL_ResInd_R" localSheetId="2">#REF!</definedName>
    <definedName name="Ass_Seg_TAL_ResInd_R" localSheetId="25">#REF!</definedName>
    <definedName name="Ass_Seg_TAL_ResInd_R">#REF!</definedName>
    <definedName name="Ass_Seg_TAL_ResOR_LG" localSheetId="2">#REF!</definedName>
    <definedName name="Ass_Seg_TAL_ResOR_LG" localSheetId="25">#REF!</definedName>
    <definedName name="Ass_Seg_TAL_ResOR_LG">#REF!</definedName>
    <definedName name="Ass_Seg_TAL_ResOR_R" localSheetId="2">#REF!</definedName>
    <definedName name="Ass_Seg_TAL_ResOR_R" localSheetId="25">#REF!</definedName>
    <definedName name="Ass_Seg_TAL_ResOR_R">#REF!</definedName>
    <definedName name="Ass_Seg_TANL_LG" localSheetId="2">#REF!</definedName>
    <definedName name="Ass_Seg_TANL_LG" localSheetId="25">#REF!</definedName>
    <definedName name="Ass_Seg_TANL_LG">#REF!</definedName>
    <definedName name="Ass_Seg_TANL_R" localSheetId="2">#REF!</definedName>
    <definedName name="Ass_Seg_TANL_R" localSheetId="25">#REF!</definedName>
    <definedName name="Ass_Seg_TANL_R">#REF!</definedName>
    <definedName name="Ass_Seg_TANL_Res_LG" localSheetId="2">#REF!</definedName>
    <definedName name="Ass_Seg_TANL_Res_LG" localSheetId="25">#REF!</definedName>
    <definedName name="Ass_Seg_TANL_Res_LG">#REF!</definedName>
    <definedName name="Ass_Seg_TANL_Res_R" localSheetId="2">#REF!</definedName>
    <definedName name="Ass_Seg_TANL_Res_R" localSheetId="25">#REF!</definedName>
    <definedName name="Ass_Seg_TANL_Res_R">#REF!</definedName>
    <definedName name="assf" localSheetId="25">[13]Zam!#REF!</definedName>
    <definedName name="assf">[13]Zam!#REF!</definedName>
    <definedName name="ASTW" localSheetId="31">[51]dados!$F$6:$Q$147</definedName>
    <definedName name="ASTW">[52]dados!$F$6:$Q$147</definedName>
    <definedName name="asw" localSheetId="2" hidden="1">{#N/A,#N/A,FALSE,"Graf_MT";#N/A,#N/A,FALSE,"Graf_PTs";#N/A,#N/A,FALSE,"Graf_BT";#N/A,#N/A,FALSE,"Graf_Contadores"}</definedName>
    <definedName name="asw" localSheetId="13" hidden="1">{#N/A,#N/A,FALSE,"Graf_MT";#N/A,#N/A,FALSE,"Graf_PTs";#N/A,#N/A,FALSE,"Graf_BT";#N/A,#N/A,FALSE,"Graf_Contadores"}</definedName>
    <definedName name="asw" localSheetId="15" hidden="1">{#N/A,#N/A,FALSE,"Graf_MT";#N/A,#N/A,FALSE,"Graf_PTs";#N/A,#N/A,FALSE,"Graf_BT";#N/A,#N/A,FALSE,"Graf_Contadores"}</definedName>
    <definedName name="asw" localSheetId="17" hidden="1">{#N/A,#N/A,FALSE,"Graf_MT";#N/A,#N/A,FALSE,"Graf_PTs";#N/A,#N/A,FALSE,"Graf_BT";#N/A,#N/A,FALSE,"Graf_Contadores"}</definedName>
    <definedName name="asw" localSheetId="19" hidden="1">{#N/A,#N/A,FALSE,"Graf_MT";#N/A,#N/A,FALSE,"Graf_PTs";#N/A,#N/A,FALSE,"Graf_BT";#N/A,#N/A,FALSE,"Graf_Contadores"}</definedName>
    <definedName name="asw" localSheetId="23" hidden="1">{#N/A,#N/A,FALSE,"Graf_MT";#N/A,#N/A,FALSE,"Graf_PTs";#N/A,#N/A,FALSE,"Graf_BT";#N/A,#N/A,FALSE,"Graf_Contadores"}</definedName>
    <definedName name="asw" localSheetId="21" hidden="1">{#N/A,#N/A,FALSE,"Graf_MT";#N/A,#N/A,FALSE,"Graf_PTs";#N/A,#N/A,FALSE,"Graf_BT";#N/A,#N/A,FALSE,"Graf_Contadores"}</definedName>
    <definedName name="asw" localSheetId="25" hidden="1">{#N/A,#N/A,FALSE,"Graf_MT";#N/A,#N/A,FALSE,"Graf_PTs";#N/A,#N/A,FALSE,"Graf_BT";#N/A,#N/A,FALSE,"Graf_Contadores"}</definedName>
    <definedName name="asw" localSheetId="30" hidden="1">{#N/A,#N/A,FALSE,"Graf_MT";#N/A,#N/A,FALSE,"Graf_PTs";#N/A,#N/A,FALSE,"Graf_BT";#N/A,#N/A,FALSE,"Graf_Contadores"}</definedName>
    <definedName name="asw" localSheetId="31" hidden="1">{#N/A,#N/A,FALSE,"Graf_MT";#N/A,#N/A,FALSE,"Graf_PTs";#N/A,#N/A,FALSE,"Graf_BT";#N/A,#N/A,FALSE,"Graf_Contadores"}</definedName>
    <definedName name="asw" hidden="1">{#N/A,#N/A,FALSE,"Graf_MT";#N/A,#N/A,FALSE,"Graf_PTs";#N/A,#N/A,FALSE,"Graf_BT";#N/A,#N/A,FALSE,"Graf_Contadores"}</definedName>
    <definedName name="au" localSheetId="2">#REF!</definedName>
    <definedName name="au">#REF!</definedName>
    <definedName name="ausencia" localSheetId="2">OFFSET(#REF!,0,0,COUNTA(#REF!),1)</definedName>
    <definedName name="ausencia">OFFSET(#REF!,0,0,COUNTA(#REF!),1)</definedName>
    <definedName name="auto_cons_vap" localSheetId="2">#REF!</definedName>
    <definedName name="auto_cons_vap" localSheetId="13">#REF!</definedName>
    <definedName name="auto_cons_vap" localSheetId="25">#REF!</definedName>
    <definedName name="auto_cons_vap" localSheetId="30">#REF!</definedName>
    <definedName name="auto_cons_vap" localSheetId="31">#REF!</definedName>
    <definedName name="auto_cons_vap">#REF!</definedName>
    <definedName name="autoconfig" localSheetId="2">#REF!</definedName>
    <definedName name="autoconfig">#REF!</definedName>
    <definedName name="ax" localSheetId="2" hidden="1">#N/A</definedName>
    <definedName name="ax" localSheetId="3" hidden="1">#N/A</definedName>
    <definedName name="ax" localSheetId="5" hidden="1">#N/A</definedName>
    <definedName name="ax" localSheetId="6" hidden="1">#N/A</definedName>
    <definedName name="ax" localSheetId="8" hidden="1">#N/A</definedName>
    <definedName name="ax" localSheetId="10" hidden="1">#N/A</definedName>
    <definedName name="ax" localSheetId="13" hidden="1">Main.SAPF4Help()</definedName>
    <definedName name="ax" localSheetId="12" hidden="1">#N/A</definedName>
    <definedName name="ax" localSheetId="16" hidden="1">#N/A</definedName>
    <definedName name="ax" localSheetId="18" hidden="1">#N/A</definedName>
    <definedName name="ax" localSheetId="17" hidden="1">Main.SAPF4Help()</definedName>
    <definedName name="ax" localSheetId="19" hidden="1">Main.SAPF4Help()</definedName>
    <definedName name="ax" localSheetId="20" hidden="1">#N/A</definedName>
    <definedName name="ax" localSheetId="22" hidden="1">#N/A</definedName>
    <definedName name="ax" localSheetId="23" hidden="1">Main.SAPF4Help()</definedName>
    <definedName name="ax" localSheetId="21" hidden="1">Main.SAPF4Help()</definedName>
    <definedName name="ax" localSheetId="24" hidden="1">#N/A</definedName>
    <definedName name="ax" hidden="1">#N/A</definedName>
    <definedName name="ay" hidden="1">#N/A</definedName>
    <definedName name="az" localSheetId="2" hidden="1">#N/A</definedName>
    <definedName name="az" localSheetId="3" hidden="1">#N/A</definedName>
    <definedName name="az" localSheetId="5" hidden="1">#N/A</definedName>
    <definedName name="az" localSheetId="6" hidden="1">#N/A</definedName>
    <definedName name="az" localSheetId="8" hidden="1">#N/A</definedName>
    <definedName name="az" localSheetId="10" hidden="1">#N/A</definedName>
    <definedName name="az" localSheetId="13" hidden="1">Main.SAPF4Help()</definedName>
    <definedName name="az" localSheetId="12" hidden="1">#N/A</definedName>
    <definedName name="az" localSheetId="16" hidden="1">#N/A</definedName>
    <definedName name="az" localSheetId="18" hidden="1">#N/A</definedName>
    <definedName name="az" localSheetId="17" hidden="1">Main.SAPF4Help()</definedName>
    <definedName name="az" localSheetId="19" hidden="1">Main.SAPF4Help()</definedName>
    <definedName name="az" localSheetId="20" hidden="1">#N/A</definedName>
    <definedName name="az" localSheetId="22" hidden="1">#N/A</definedName>
    <definedName name="az" localSheetId="23" hidden="1">Main.SAPF4Help()</definedName>
    <definedName name="az" localSheetId="21" hidden="1">Main.SAPF4Help()</definedName>
    <definedName name="az" localSheetId="24" hidden="1">#N/A</definedName>
    <definedName name="az" hidden="1">#N/A</definedName>
    <definedName name="b" localSheetId="31">[39]dados!$A$3</definedName>
    <definedName name="b">[40]dados!$A$3</definedName>
    <definedName name="babab" localSheetId="25">[13]Zam!#REF!</definedName>
    <definedName name="babab">[13]Zam!#REF!</definedName>
    <definedName name="bababd" localSheetId="25">'[9]OT´s Não Liquidadas 2006'!#REF!</definedName>
    <definedName name="bababd">'[9]OT´s Não Liquidadas 2006'!#REF!</definedName>
    <definedName name="bal" localSheetId="2">#REF!</definedName>
    <definedName name="bal" localSheetId="13">#REF!</definedName>
    <definedName name="bal" localSheetId="25">#REF!</definedName>
    <definedName name="bal" localSheetId="30">#REF!</definedName>
    <definedName name="bal" localSheetId="31">#REF!</definedName>
    <definedName name="bal">#REF!</definedName>
    <definedName name="BAL_BP" localSheetId="2">#REF!</definedName>
    <definedName name="BAL_BP">#REF!</definedName>
    <definedName name="BALANÇO" localSheetId="2">#REF!</definedName>
    <definedName name="BALANÇO" localSheetId="25">#REF!</definedName>
    <definedName name="BALANÇO">#REF!</definedName>
    <definedName name="BALANÇO_ACTIVO" localSheetId="2">#REF!</definedName>
    <definedName name="BALANÇO_ACTIVO" localSheetId="25">#REF!</definedName>
    <definedName name="BALANÇO_ACTIVO">#REF!</definedName>
    <definedName name="BALANÇO_PASSIVO" localSheetId="2">#REF!</definedName>
    <definedName name="BALANÇO_PASSIVO" localSheetId="25">#REF!</definedName>
    <definedName name="BALANÇO_PASSIVO">#REF!</definedName>
    <definedName name="BalMédio" localSheetId="2">#REF!</definedName>
    <definedName name="BalMédio">#REF!</definedName>
    <definedName name="Bank01">[63]IndicadoresOperacionaisPlanej04!$B$70:$Q$86</definedName>
    <definedName name="Bank02">[63]IndicadoresOperacionaisRealiz04!$A$70:$Q$86</definedName>
    <definedName name="Bank03">[63]IndicadoresOperacionaisReal03!$A$70:$Q$86</definedName>
    <definedName name="BankOperacionais01">[63]IndicadoresQualidadePlanejado04!$C$2:$T$29</definedName>
    <definedName name="BankOperacionais02">[63]IndicadoresOperacionaisRealiz04!$B$2:$Q$50</definedName>
    <definedName name="BankOperacionais03">[63]IndicadoresOperacionaisReal03!$B$2:$Q$50</definedName>
    <definedName name="_xlnm.Database" localSheetId="2">[64]Museu!#REF!</definedName>
    <definedName name="_xlnm.Database" localSheetId="13">[64]Museu!#REF!</definedName>
    <definedName name="_xlnm.Database" localSheetId="15">[64]Museu!#REF!</definedName>
    <definedName name="_xlnm.Database" localSheetId="17">[64]Museu!#REF!</definedName>
    <definedName name="_xlnm.Database" localSheetId="19">[64]Museu!#REF!</definedName>
    <definedName name="_xlnm.Database" localSheetId="23">[64]Museu!#REF!</definedName>
    <definedName name="_xlnm.Database" localSheetId="21">[64]Museu!#REF!</definedName>
    <definedName name="_xlnm.Database" localSheetId="25">[64]Museu!#REF!</definedName>
    <definedName name="_xlnm.Database" localSheetId="30">[64]Museu!#REF!</definedName>
    <definedName name="_xlnm.Database" localSheetId="31">#REF!</definedName>
    <definedName name="_xlnm.Database">[64]Museu!#REF!</definedName>
    <definedName name="bb" localSheetId="25">[25]Zam!#REF!</definedName>
    <definedName name="bb" localSheetId="30">[25]Zam!#REF!</definedName>
    <definedName name="bb" localSheetId="31">[25]Zam!#REF!</definedName>
    <definedName name="bb">[25]Zam!#REF!</definedName>
    <definedName name="bbb" localSheetId="2">{"valor","SUM(valor)","YNNNN",FALSE}</definedName>
    <definedName name="bbb" localSheetId="13">{"valor","SUM(valor)","YNNNN",FALSE}</definedName>
    <definedName name="bbb" localSheetId="15">{"valor","SUM(valor)","YNNNN",FALSE}</definedName>
    <definedName name="bbb" localSheetId="17">{"valor","SUM(valor)","YNNNN",FALSE}</definedName>
    <definedName name="bbb" localSheetId="19">{"valor","SUM(valor)","YNNNN",FALSE}</definedName>
    <definedName name="bbb" localSheetId="23">{"valor","SUM(valor)","YNNNN",FALSE}</definedName>
    <definedName name="bbb" localSheetId="21">{"valor","SUM(valor)","YNNNN",FALSE}</definedName>
    <definedName name="bbb" localSheetId="25">{"valor","SUM(valor)","YNNNN",FALSE}</definedName>
    <definedName name="bbb" localSheetId="30">{"valor","SUM(valor)","YNNNN",FALSE}</definedName>
    <definedName name="bbb" localSheetId="31">{"valor","SUM(valor)","YNNNN",FALSE}</definedName>
    <definedName name="bbb">{"valor","SUM(valor)","YNNNN",FALSE}</definedName>
    <definedName name="bbbbbb" localSheetId="25">[20]Zam!#REF!</definedName>
    <definedName name="bbbbbb">[20]Zam!#REF!</definedName>
    <definedName name="bbbn" localSheetId="25">[25]Zam!#REF!</definedName>
    <definedName name="bbbn">[25]Zam!#REF!</definedName>
    <definedName name="bdsgw" localSheetId="25">'[9]OT´s Não Liquidadas 2006'!#REF!</definedName>
    <definedName name="bdsgw">'[9]OT´s Não Liquidadas 2006'!#REF!</definedName>
    <definedName name="BEN_MAX" localSheetId="2">#REF!</definedName>
    <definedName name="BEN_MAX">#REF!</definedName>
    <definedName name="Bolsa" localSheetId="2">#REF!</definedName>
    <definedName name="Bolsa" localSheetId="13">#REF!</definedName>
    <definedName name="Bolsa" localSheetId="25">#REF!</definedName>
    <definedName name="Bolsa" localSheetId="30">#REF!</definedName>
    <definedName name="Bolsa" localSheetId="31">#REF!</definedName>
    <definedName name="Bolsa">#REF!</definedName>
    <definedName name="BOLSA1" localSheetId="2">#REF!</definedName>
    <definedName name="BOLSA1" localSheetId="25">#REF!</definedName>
    <definedName name="BOLSA1">#REF!</definedName>
    <definedName name="bsfbfsbs" localSheetId="25">'[9]OT´s Não Liquidadas 2006'!#REF!</definedName>
    <definedName name="bsfbfsbs">'[9]OT´s Não Liquidadas 2006'!#REF!</definedName>
    <definedName name="bx" localSheetId="2" hidden="1">#N/A</definedName>
    <definedName name="bx" localSheetId="3" hidden="1">#N/A</definedName>
    <definedName name="bx" localSheetId="5" hidden="1">#N/A</definedName>
    <definedName name="bx" localSheetId="6" hidden="1">#N/A</definedName>
    <definedName name="bx" localSheetId="8" hidden="1">#N/A</definedName>
    <definedName name="bx" localSheetId="10" hidden="1">#N/A</definedName>
    <definedName name="bx" localSheetId="13" hidden="1">Main.SAPF4Help()</definedName>
    <definedName name="bx" localSheetId="12" hidden="1">#N/A</definedName>
    <definedName name="bx" localSheetId="16" hidden="1">#N/A</definedName>
    <definedName name="bx" localSheetId="18" hidden="1">#N/A</definedName>
    <definedName name="bx" localSheetId="17" hidden="1">Main.SAPF4Help()</definedName>
    <definedName name="bx" localSheetId="19" hidden="1">Main.SAPF4Help()</definedName>
    <definedName name="bx" localSheetId="20" hidden="1">#N/A</definedName>
    <definedName name="bx" localSheetId="22" hidden="1">#N/A</definedName>
    <definedName name="bx" localSheetId="23" hidden="1">Main.SAPF4Help()</definedName>
    <definedName name="bx" localSheetId="21" hidden="1">Main.SAPF4Help()</definedName>
    <definedName name="bx" localSheetId="24" hidden="1">#N/A</definedName>
    <definedName name="bx" hidden="1">#N/A</definedName>
    <definedName name="C.C" localSheetId="13">[43]LCONTR!#REF!</definedName>
    <definedName name="C.C" localSheetId="15">[43]LCONTR!#REF!</definedName>
    <definedName name="C.C" localSheetId="17">[43]LCONTR!#REF!</definedName>
    <definedName name="C.C" localSheetId="19">[43]LCONTR!#REF!</definedName>
    <definedName name="C.C" localSheetId="23">[43]LCONTR!#REF!</definedName>
    <definedName name="C.C" localSheetId="21">[43]LCONTR!#REF!</definedName>
    <definedName name="C.C" localSheetId="25">[43]LCONTR!#REF!</definedName>
    <definedName name="C.C" localSheetId="31">[43]LCONTR!#REF!</definedName>
    <definedName name="C.C">[43]LCONTR!#REF!</definedName>
    <definedName name="C.C_até_95.06" localSheetId="13">[43]LCONTR!#REF!</definedName>
    <definedName name="C.C_até_95.06" localSheetId="25">[43]LCONTR!#REF!</definedName>
    <definedName name="C.C_até_95.06" localSheetId="31">[43]LCONTR!#REF!</definedName>
    <definedName name="C.C_até_95.06">[43]LCONTR!#REF!</definedName>
    <definedName name="C.CUSTO" localSheetId="13">[43]LCONTR!#REF!</definedName>
    <definedName name="C.CUSTO" localSheetId="25">[43]LCONTR!#REF!</definedName>
    <definedName name="C.CUSTO" localSheetId="31">[43]LCONTR!#REF!</definedName>
    <definedName name="C.CUSTO">[43]LCONTR!#REF!</definedName>
    <definedName name="C_" localSheetId="13">[65]MAPA27!#REF!</definedName>
    <definedName name="C_" localSheetId="25">[65]MAPA27!#REF!</definedName>
    <definedName name="C_" localSheetId="31">[65]MAPA27!#REF!</definedName>
    <definedName name="C_">[65]MAPA27!#REF!</definedName>
    <definedName name="Cab_Clientes_Prev">[66]NCN15!$A$12:$I$12</definedName>
    <definedName name="Cab_Cons">[67]Cons!$A$13:$H$13</definedName>
    <definedName name="Cab_DNC">[67]DNC!$A$12:$H$12</definedName>
    <definedName name="Cab_VADT">[67]VADT!$A$12:$AL$12</definedName>
    <definedName name="Cab_VCF">[67]VCF!$A$14:$F$14</definedName>
    <definedName name="CABECALHO" localSheetId="2">#REF!</definedName>
    <definedName name="CABECALHO" localSheetId="15">#REF!</definedName>
    <definedName name="CABECALHO" localSheetId="17">#REF!</definedName>
    <definedName name="CABECALHO" localSheetId="19">#REF!</definedName>
    <definedName name="CABECALHO" localSheetId="23">#REF!</definedName>
    <definedName name="CABECALHO" localSheetId="21">#REF!</definedName>
    <definedName name="CABECALHO">#REF!</definedName>
    <definedName name="CABOS_SUBT" localSheetId="2">#REF!</definedName>
    <definedName name="CABOS_SUBT" localSheetId="13">#REF!</definedName>
    <definedName name="CABOS_SUBT" localSheetId="25">#REF!</definedName>
    <definedName name="CABOS_SUBT" localSheetId="30">#REF!</definedName>
    <definedName name="CABOS_SUBT" localSheetId="31">#REF!</definedName>
    <definedName name="CABOS_SUBT">#REF!</definedName>
    <definedName name="CADASTRO">[68]CADOC06!$A$1:$DU$707</definedName>
    <definedName name="CalcJuros" localSheetId="2">#REF!</definedName>
    <definedName name="CalcJuros" localSheetId="15">#REF!</definedName>
    <definedName name="CalcJuros" localSheetId="17">#REF!</definedName>
    <definedName name="CalcJuros" localSheetId="19">#REF!</definedName>
    <definedName name="CalcJuros" localSheetId="23">#REF!</definedName>
    <definedName name="CalcJuros" localSheetId="21">#REF!</definedName>
    <definedName name="CalcJuros">#REF!</definedName>
    <definedName name="CarteiraTítulos" localSheetId="2">#REF!</definedName>
    <definedName name="CarteiraTítulos" localSheetId="15">#REF!</definedName>
    <definedName name="CarteiraTítulos" localSheetId="17">#REF!</definedName>
    <definedName name="CarteiraTítulos" localSheetId="19">#REF!</definedName>
    <definedName name="CarteiraTítulos" localSheetId="23">#REF!</definedName>
    <definedName name="CarteiraTítulos" localSheetId="21">#REF!</definedName>
    <definedName name="CarteiraTítulos">#REF!</definedName>
    <definedName name="Case" localSheetId="31">[69]P.Operacionais!$F$4</definedName>
    <definedName name="Case">[70]P.Operacionais!$F$4</definedName>
    <definedName name="Cat_Produtor" localSheetId="2">#REF!</definedName>
    <definedName name="Cat_Produtor" localSheetId="13">#REF!</definedName>
    <definedName name="Cat_Produtor" localSheetId="25">#REF!</definedName>
    <definedName name="Cat_Produtor" localSheetId="30">#REF!</definedName>
    <definedName name="Cat_Produtor" localSheetId="31">#REF!</definedName>
    <definedName name="Cat_Produtor">#REF!</definedName>
    <definedName name="cc" localSheetId="13">'[5]OT´s Não Liquidadas 2006'!#REF!</definedName>
    <definedName name="cc" localSheetId="25">'[5]OT´s Não Liquidadas 2006'!#REF!</definedName>
    <definedName name="cc" localSheetId="30">'[5]OT´s Não Liquidadas 2006'!#REF!</definedName>
    <definedName name="cc" localSheetId="31">'[5]OT´s Não Liquidadas 2006'!#REF!</definedName>
    <definedName name="cc">'[5]OT´s Não Liquidadas 2006'!#REF!</definedName>
    <definedName name="ccc" localSheetId="25">'[5]OT´s Não Liquidadas 2006'!#REF!</definedName>
    <definedName name="ccc" localSheetId="30">'[5]OT´s Não Liquidadas 2006'!#REF!</definedName>
    <definedName name="ccc">'[5]OT´s Não Liquidadas 2006'!#REF!</definedName>
    <definedName name="ccccc" localSheetId="25">'[5]OT´s Não Liquidadas 2006'!#REF!</definedName>
    <definedName name="ccccc">'[5]OT´s Não Liquidadas 2006'!#REF!</definedName>
    <definedName name="cccccccc" localSheetId="25">'[5]OT´s Não Liquidadas 2006'!#REF!</definedName>
    <definedName name="cccccccc">'[5]OT´s Não Liquidadas 2006'!#REF!</definedName>
    <definedName name="ccomb" localSheetId="31">[71]combustivel!$C$5:$N$88</definedName>
    <definedName name="ccomb">[72]combustivel!$C$5:$N$88</definedName>
    <definedName name="ccomb_c" localSheetId="31">[71]combustivel!$C$3:$N$3</definedName>
    <definedName name="ccomb_c">[72]combustivel!$C$3:$N$3</definedName>
    <definedName name="ccomb_l" localSheetId="31">[71]combustivel!$B$5:$B$88</definedName>
    <definedName name="ccomb_l">[72]combustivel!$B$5:$B$88</definedName>
    <definedName name="CCRef" localSheetId="31">'[44]Remuneração Mensal_Solar150MVA'!$O$9</definedName>
    <definedName name="CCRef">'[44]Remuneração Mensal_Solar150MVA'!$O$9</definedName>
    <definedName name="CDIBank">[63]MacroData!$G$3:$G$79</definedName>
    <definedName name="cen_BRENT" localSheetId="13">[73]RESUMO_PROJ!#REF!</definedName>
    <definedName name="cen_BRENT" localSheetId="15">[73]RESUMO_PROJ!#REF!</definedName>
    <definedName name="cen_BRENT" localSheetId="17">[73]RESUMO_PROJ!#REF!</definedName>
    <definedName name="cen_BRENT" localSheetId="19">[73]RESUMO_PROJ!#REF!</definedName>
    <definedName name="cen_BRENT" localSheetId="23">[73]RESUMO_PROJ!#REF!</definedName>
    <definedName name="cen_BRENT" localSheetId="21">[73]RESUMO_PROJ!#REF!</definedName>
    <definedName name="cen_BRENT" localSheetId="25">[73]RESUMO_PROJ!#REF!</definedName>
    <definedName name="cen_BRENT" localSheetId="30">[73]RESUMO_PROJ!#REF!</definedName>
    <definedName name="cen_BRENT" localSheetId="31">[73]RESUMO_PROJ!#REF!</definedName>
    <definedName name="cen_BRENT">[73]RESUMO_PROJ!#REF!</definedName>
    <definedName name="cenario" localSheetId="25">[73]RESUMO_PROJ!#REF!</definedName>
    <definedName name="cenario" localSheetId="30">[73]RESUMO_PROJ!#REF!</definedName>
    <definedName name="cenario">[73]RESUMO_PROJ!#REF!</definedName>
    <definedName name="cenario_consumos" localSheetId="25">[73]RESUMO_PROJ!#REF!</definedName>
    <definedName name="cenario_consumos">[73]RESUMO_PROJ!#REF!</definedName>
    <definedName name="cenel_ant" localSheetId="2">#REF!</definedName>
    <definedName name="cenel_ant" localSheetId="13">#REF!</definedName>
    <definedName name="cenel_ant" localSheetId="25">#REF!</definedName>
    <definedName name="cenel_ant" localSheetId="30">#REF!</definedName>
    <definedName name="cenel_ant" localSheetId="31">#REF!</definedName>
    <definedName name="cenel_ant">#REF!</definedName>
    <definedName name="cenel_c2" localSheetId="2">#REF!</definedName>
    <definedName name="cenel_c2" localSheetId="25">#REF!</definedName>
    <definedName name="cenel_c2">#REF!</definedName>
    <definedName name="cenel_cactual" localSheetId="2">#REF!</definedName>
    <definedName name="cenel_cactual" localSheetId="25">#REF!</definedName>
    <definedName name="cenel_cactual">#REF!</definedName>
    <definedName name="cf_95" localSheetId="2">#REF!</definedName>
    <definedName name="cf_95">#REF!</definedName>
    <definedName name="Cf_96" localSheetId="2">#REF!</definedName>
    <definedName name="Cf_96">#REF!</definedName>
    <definedName name="cf_97" localSheetId="2">#REF!</definedName>
    <definedName name="cf_97">#REF!</definedName>
    <definedName name="çk" localSheetId="2">#REF!</definedName>
    <definedName name="çk" localSheetId="25">#REF!</definedName>
    <definedName name="çk" localSheetId="31">#REF!</definedName>
    <definedName name="çk">#REF!</definedName>
    <definedName name="çklçlçkº" localSheetId="25">[74]Zam!#REF!</definedName>
    <definedName name="çklçlçkº">[74]Zam!#REF!</definedName>
    <definedName name="Classes_do_imobilizado" localSheetId="31">[35]ICursoMes!$C$6:$F$6</definedName>
    <definedName name="Classes_do_imobilizado">[36]ICursoMes!$C$6:$F$6</definedName>
    <definedName name="classificacao" localSheetId="2">OFFSET(#REF!,0,0,COUNTA(#REF!),1)</definedName>
    <definedName name="classificacao">OFFSET(#REF!,0,0,COUNTA(#REF!),1)</definedName>
    <definedName name="Clientes" localSheetId="2" hidden="1">#N/A</definedName>
    <definedName name="Clientes" localSheetId="3" hidden="1">#N/A</definedName>
    <definedName name="Clientes" localSheetId="5" hidden="1">#N/A</definedName>
    <definedName name="Clientes" localSheetId="6" hidden="1">#N/A</definedName>
    <definedName name="Clientes" localSheetId="8" hidden="1">#N/A</definedName>
    <definedName name="Clientes" localSheetId="10" hidden="1">#N/A</definedName>
    <definedName name="Clientes" localSheetId="13" hidden="1">Main.SAPF4Help()</definedName>
    <definedName name="Clientes" localSheetId="12" hidden="1">#N/A</definedName>
    <definedName name="Clientes" localSheetId="16" hidden="1">#N/A</definedName>
    <definedName name="Clientes" localSheetId="18" hidden="1">#N/A</definedName>
    <definedName name="Clientes" localSheetId="17" hidden="1">Main.SAPF4Help()</definedName>
    <definedName name="Clientes" localSheetId="19" hidden="1">Main.SAPF4Help()</definedName>
    <definedName name="Clientes" localSheetId="20" hidden="1">#N/A</definedName>
    <definedName name="Clientes" localSheetId="22" hidden="1">#N/A</definedName>
    <definedName name="Clientes" localSheetId="23" hidden="1">Main.SAPF4Help()</definedName>
    <definedName name="Clientes" localSheetId="21" hidden="1">Main.SAPF4Help()</definedName>
    <definedName name="Clientes" localSheetId="24" hidden="1">#N/A</definedName>
    <definedName name="Clientes" hidden="1">#N/A</definedName>
    <definedName name="CO_01" localSheetId="31">'[75]Controlo Orçamental2'!$O$6</definedName>
    <definedName name="CO_01">'[76]Controlo Orçamental2'!$O$6</definedName>
    <definedName name="CO_02" localSheetId="31">'[75]Controlo Orçamental2'!$O$7</definedName>
    <definedName name="CO_02">'[76]Controlo Orçamental2'!$O$7</definedName>
    <definedName name="CO_03" localSheetId="31">'[75]Controlo Orçamental2'!$O$8</definedName>
    <definedName name="CO_03">'[76]Controlo Orçamental2'!$O$8</definedName>
    <definedName name="CO_04" localSheetId="31">'[75]Controlo Orçamental2'!$O$126</definedName>
    <definedName name="CO_04">'[76]Controlo Orçamental2'!$O$126</definedName>
    <definedName name="CO_05" localSheetId="31">'[75]Controlo Orçamental2'!$O$127</definedName>
    <definedName name="CO_05">'[76]Controlo Orçamental2'!$O$127</definedName>
    <definedName name="CO_06" localSheetId="31">'[75]Controlo Orçamental2'!$O$128</definedName>
    <definedName name="CO_06">'[76]Controlo Orçamental2'!$O$128</definedName>
    <definedName name="CO_07" localSheetId="31">'[75]Controlo Orçamental2'!$O$10</definedName>
    <definedName name="CO_07">'[76]Controlo Orçamental2'!$O$10</definedName>
    <definedName name="CO_08" localSheetId="31">'[75]Controlo Orçamental2'!$O$11</definedName>
    <definedName name="CO_08">'[76]Controlo Orçamental2'!$O$11</definedName>
    <definedName name="CO_09" localSheetId="31">'[75]Controlo Orçamental2'!$O$12</definedName>
    <definedName name="CO_09">'[76]Controlo Orçamental2'!$O$12</definedName>
    <definedName name="CO_10" localSheetId="31">'[75]Controlo Orçamental2'!$O$13</definedName>
    <definedName name="CO_10">'[76]Controlo Orçamental2'!$O$13</definedName>
    <definedName name="CO_11" localSheetId="31">'[75]Controlo Orçamental2'!$O$14</definedName>
    <definedName name="CO_11">'[76]Controlo Orçamental2'!$O$14</definedName>
    <definedName name="CO_12" localSheetId="31">'[75]Controlo Orçamental2'!$O$15</definedName>
    <definedName name="CO_12">'[76]Controlo Orçamental2'!$O$15</definedName>
    <definedName name="CO_13" localSheetId="31">'[75]Controlo Orçamental2'!$O$16</definedName>
    <definedName name="CO_13">'[76]Controlo Orçamental2'!$O$16</definedName>
    <definedName name="CO_14" localSheetId="31">'[75]Controlo Orçamental2'!$O$17</definedName>
    <definedName name="CO_14">'[76]Controlo Orçamental2'!$O$17</definedName>
    <definedName name="CO_15" localSheetId="31">'[75]Controlo Orçamental2'!$O$18</definedName>
    <definedName name="CO_15">'[76]Controlo Orçamental2'!$O$18</definedName>
    <definedName name="CO_16" localSheetId="31">'[75]Controlo Orçamental2'!$O$19</definedName>
    <definedName name="CO_16">'[76]Controlo Orçamental2'!$O$19</definedName>
    <definedName name="CO_17" localSheetId="31">'[75]Controlo Orçamental2'!$O$20</definedName>
    <definedName name="CO_17">'[76]Controlo Orçamental2'!$O$20</definedName>
    <definedName name="CO_18" localSheetId="31">'[75]Controlo Orçamental2'!$O$21</definedName>
    <definedName name="CO_18">'[76]Controlo Orçamental2'!$O$21</definedName>
    <definedName name="CO_19" localSheetId="31">'[75]Controlo Orçamental2'!$O$22</definedName>
    <definedName name="CO_19">'[76]Controlo Orçamental2'!$O$22</definedName>
    <definedName name="CO_20" localSheetId="31">'[75]Controlo Orçamental2'!$O$23</definedName>
    <definedName name="CO_20">'[76]Controlo Orçamental2'!$O$23</definedName>
    <definedName name="CO_21" localSheetId="31">'[75]Controlo Orçamental2'!$O$24</definedName>
    <definedName name="CO_21">'[76]Controlo Orçamental2'!$O$24</definedName>
    <definedName name="CO_22" localSheetId="31">'[75]Controlo Orçamental2'!$O$25</definedName>
    <definedName name="CO_22">'[76]Controlo Orçamental2'!$O$25</definedName>
    <definedName name="CO_23" localSheetId="31">'[75]Controlo Orçamental2'!$O$26</definedName>
    <definedName name="CO_23">'[76]Controlo Orçamental2'!$O$26</definedName>
    <definedName name="CO_24" localSheetId="31">'[75]Controlo Orçamental2'!$O$27</definedName>
    <definedName name="CO_24">'[76]Controlo Orçamental2'!$O$27</definedName>
    <definedName name="CO_25" localSheetId="31">'[75]Controlo Orçamental2'!$O$28</definedName>
    <definedName name="CO_25">'[76]Controlo Orçamental2'!$O$28</definedName>
    <definedName name="CO_26" localSheetId="31">'[75]Controlo Orçamental2'!$O$29</definedName>
    <definedName name="CO_26">'[76]Controlo Orçamental2'!$O$29</definedName>
    <definedName name="CO_27" localSheetId="31">'[75]Controlo Orçamental2'!$O$30</definedName>
    <definedName name="CO_27">'[76]Controlo Orçamental2'!$O$30</definedName>
    <definedName name="CO_28" localSheetId="31">'[75]Controlo Orçamental2'!$O$31</definedName>
    <definedName name="CO_28">'[76]Controlo Orçamental2'!$O$31</definedName>
    <definedName name="CO_29" localSheetId="31">'[75]Controlo Orçamental2'!$O$32</definedName>
    <definedName name="CO_29">'[76]Controlo Orçamental2'!$O$32</definedName>
    <definedName name="CO_30" localSheetId="31">'[75]Controlo Orçamental2'!$O$33</definedName>
    <definedName name="CO_30">'[76]Controlo Orçamental2'!$O$33</definedName>
    <definedName name="CO_31" localSheetId="31">'[75]Controlo Orçamental2'!$O$34</definedName>
    <definedName name="CO_31">'[76]Controlo Orçamental2'!$O$34</definedName>
    <definedName name="CO_32" localSheetId="31">'[75]Controlo Orçamental2'!$O$35</definedName>
    <definedName name="CO_32">'[76]Controlo Orçamental2'!$O$35</definedName>
    <definedName name="CO_33" localSheetId="31">'[75]Controlo Orçamental2'!$O$36</definedName>
    <definedName name="CO_33">'[76]Controlo Orçamental2'!$O$36</definedName>
    <definedName name="CO_34" localSheetId="31">'[75]Controlo Orçamental2'!$O$37</definedName>
    <definedName name="CO_34">'[76]Controlo Orçamental2'!$O$37</definedName>
    <definedName name="CO_35" localSheetId="31">'[75]Controlo Orçamental2'!$O$38</definedName>
    <definedName name="CO_35">'[76]Controlo Orçamental2'!$O$38</definedName>
    <definedName name="CO_36" localSheetId="31">'[75]Controlo Orçamental2'!$O$39</definedName>
    <definedName name="CO_36">'[76]Controlo Orçamental2'!$O$39</definedName>
    <definedName name="CO_37" localSheetId="31">[75]Novo03!$H$1281</definedName>
    <definedName name="CO_37">[76]Novo03!$H$1281</definedName>
    <definedName name="CO_38" localSheetId="31">[75]Novo03!$H$1282</definedName>
    <definedName name="CO_38">[76]Novo03!$H$1282</definedName>
    <definedName name="CO_39" localSheetId="31">[75]Novo03!$H$1549</definedName>
    <definedName name="CO_39">[76]Novo03!$H$1549</definedName>
    <definedName name="CO_40" localSheetId="31">[75]Novo03!$H$1639</definedName>
    <definedName name="CO_40">[76]Novo03!$H$1639</definedName>
    <definedName name="CO_41" localSheetId="31">'[75]Controlo Orçamental2'!$P$43</definedName>
    <definedName name="CO_41">'[76]Controlo Orçamental2'!$P$43</definedName>
    <definedName name="CO_42" localSheetId="31">'[75]Controlo Orçamental2'!$P$44</definedName>
    <definedName name="CO_42">'[76]Controlo Orçamental2'!$P$44</definedName>
    <definedName name="CO_43" localSheetId="31">'[75]Controlo Orçamental2'!$P$45</definedName>
    <definedName name="CO_43">'[76]Controlo Orçamental2'!$P$45</definedName>
    <definedName name="CO_44" localSheetId="31">'[75]Controlo Orçamental2'!$P$46</definedName>
    <definedName name="CO_44">'[76]Controlo Orçamental2'!$P$46</definedName>
    <definedName name="CO_45" localSheetId="31">'[75]Controlo Orçamental2'!$P$47</definedName>
    <definedName name="CO_45">'[76]Controlo Orçamental2'!$P$47</definedName>
    <definedName name="CO_46" localSheetId="31">'[75]Controlo Orçamental2'!$P$49</definedName>
    <definedName name="CO_46">'[76]Controlo Orçamental2'!$P$49</definedName>
    <definedName name="CO_47" localSheetId="31">'[75]Controlo Orçamental2'!$P$50</definedName>
    <definedName name="CO_47">'[76]Controlo Orçamental2'!$P$50</definedName>
    <definedName name="CO_48" localSheetId="31">'[75]Controlo Orçamental2'!$P$51</definedName>
    <definedName name="CO_48">'[76]Controlo Orçamental2'!$P$51</definedName>
    <definedName name="CO_49" localSheetId="31">[75]RCP!$V$38</definedName>
    <definedName name="CO_49">[76]RCP!$V$38</definedName>
    <definedName name="CO_50" localSheetId="31">[75]RCP!$V$39</definedName>
    <definedName name="CO_50">[76]RCP!$V$39</definedName>
    <definedName name="CO_51" localSheetId="31">[75]RCP!$V$40</definedName>
    <definedName name="CO_51">[76]RCP!$V$40</definedName>
    <definedName name="CO_52" localSheetId="31">'[75]Controlo Orçamental2'!$O$116</definedName>
    <definedName name="CO_52">'[76]Controlo Orçamental2'!$O$116</definedName>
    <definedName name="CO_53" localSheetId="31">'[75]Controlo Orçamental2'!$O$117</definedName>
    <definedName name="CO_53">'[76]Controlo Orçamental2'!$O$117</definedName>
    <definedName name="CO_54" localSheetId="31">'[75]Controlo Orçamental2'!$O$118</definedName>
    <definedName name="CO_54">'[76]Controlo Orçamental2'!$O$118</definedName>
    <definedName name="CO_55" localSheetId="31">'[75]Controlo Orçamental2'!$O$119</definedName>
    <definedName name="CO_55">'[76]Controlo Orçamental2'!$O$119</definedName>
    <definedName name="CO_56" localSheetId="31">'[75]Controlo Orçamental2'!$O$40</definedName>
    <definedName name="CO_56">'[76]Controlo Orçamental2'!$O$40</definedName>
    <definedName name="CO_57" localSheetId="31">'[75]Indicadores R'!$W$5</definedName>
    <definedName name="CO_57">'[76]Indicadores R'!$W$5</definedName>
    <definedName name="CO_58" localSheetId="31">'[75]Indicadores R'!$W$6</definedName>
    <definedName name="CO_58">'[76]Indicadores R'!$W$6</definedName>
    <definedName name="CO_59" localSheetId="31">'[75]Indicadores R'!$W$7</definedName>
    <definedName name="CO_59">'[76]Indicadores R'!$W$7</definedName>
    <definedName name="CO_60" localSheetId="31">'[75]Indicadores R'!$W$8</definedName>
    <definedName name="CO_60">'[76]Indicadores R'!$W$8</definedName>
    <definedName name="CO_61" localSheetId="31">'[75]Indicadores R'!$W$9</definedName>
    <definedName name="CO_61">'[76]Indicadores R'!$W$9</definedName>
    <definedName name="CO_62" localSheetId="31">'[75]Indicadores R'!$W$10</definedName>
    <definedName name="CO_62">'[76]Indicadores R'!$W$10</definedName>
    <definedName name="CO_63" localSheetId="31">'[75]Indicadores R'!$W$13</definedName>
    <definedName name="CO_63">'[76]Indicadores R'!$W$13</definedName>
    <definedName name="CO_64" localSheetId="31">'[75]Indicadores R'!$W$14</definedName>
    <definedName name="CO_64">'[76]Indicadores R'!$W$14</definedName>
    <definedName name="CO_65" localSheetId="31">'[75]Indicadores R'!$W$15</definedName>
    <definedName name="CO_65">'[76]Indicadores R'!$W$15</definedName>
    <definedName name="CO_66" localSheetId="31">'[75]Indicadores R'!$W$18</definedName>
    <definedName name="CO_66">'[76]Indicadores R'!$W$18</definedName>
    <definedName name="CO_67" localSheetId="31">'[75]Indicadores R'!$W$19</definedName>
    <definedName name="CO_67">'[76]Indicadores R'!$W$19</definedName>
    <definedName name="CO_68" localSheetId="31">'[75]Indicadores R'!$W$20</definedName>
    <definedName name="CO_68">'[76]Indicadores R'!$W$20</definedName>
    <definedName name="CO_69" localSheetId="31">'[75]Indicadores R'!$Z$54</definedName>
    <definedName name="CO_69">'[76]Indicadores R'!$Z$54</definedName>
    <definedName name="CO_70" localSheetId="31">'[75]Indicadores R'!$Z$58</definedName>
    <definedName name="CO_70">'[76]Indicadores R'!$Z$58</definedName>
    <definedName name="CO_71" localSheetId="31">'[75]Indicadores R'!$Z$62</definedName>
    <definedName name="CO_71">'[76]Indicadores R'!$Z$62</definedName>
    <definedName name="CoberturaCV" localSheetId="2">#REF!</definedName>
    <definedName name="CoberturaCV" localSheetId="15">#REF!</definedName>
    <definedName name="CoberturaCV" localSheetId="17">#REF!</definedName>
    <definedName name="CoberturaCV" localSheetId="19">#REF!</definedName>
    <definedName name="CoberturaCV" localSheetId="23">#REF!</definedName>
    <definedName name="CoberturaCV" localSheetId="21">#REF!</definedName>
    <definedName name="CoberturaCV">#REF!</definedName>
    <definedName name="columns_array" localSheetId="2">{"ano",0,"Auto","Auto",""}</definedName>
    <definedName name="columns_array" localSheetId="13">{"ano",0,"Auto","Auto",""}</definedName>
    <definedName name="columns_array" localSheetId="15">{"ano",0,"Auto","Auto",""}</definedName>
    <definedName name="columns_array" localSheetId="17">{"ano",0,"Auto","Auto",""}</definedName>
    <definedName name="columns_array" localSheetId="19">{"ano",0,"Auto","Auto",""}</definedName>
    <definedName name="columns_array" localSheetId="23">{"ano",0,"Auto","Auto",""}</definedName>
    <definedName name="columns_array" localSheetId="21">{"ano",0,"Auto","Auto",""}</definedName>
    <definedName name="columns_array" localSheetId="25">{"ano",0,"Auto","Auto",""}</definedName>
    <definedName name="columns_array" localSheetId="30">{"ano",0,"Auto","Auto",""}</definedName>
    <definedName name="columns_array" localSheetId="31">{"ano",0,"Auto","Auto",""}</definedName>
    <definedName name="columns_array">{"ano",0,"Auto","Auto",""}</definedName>
    <definedName name="Comercializador" localSheetId="2">#REF!</definedName>
    <definedName name="Comercializador">#REF!</definedName>
    <definedName name="COMP" localSheetId="2">#REF!</definedName>
    <definedName name="COMP" localSheetId="13">#REF!</definedName>
    <definedName name="COMP" localSheetId="25">#REF!</definedName>
    <definedName name="COMP" localSheetId="30">#REF!</definedName>
    <definedName name="COMP" localSheetId="31">#REF!</definedName>
    <definedName name="COMP">#REF!</definedName>
    <definedName name="comper" localSheetId="2">#REF!</definedName>
    <definedName name="comper" localSheetId="25">#REF!</definedName>
    <definedName name="comper">#REF!</definedName>
    <definedName name="COMPERP">[77]Indice!$H$2</definedName>
    <definedName name="Compra_Fevereiro" localSheetId="2">#REF!</definedName>
    <definedName name="Compra_Fevereiro" localSheetId="15">#REF!</definedName>
    <definedName name="Compra_Fevereiro" localSheetId="17">#REF!</definedName>
    <definedName name="Compra_Fevereiro" localSheetId="19">#REF!</definedName>
    <definedName name="Compra_Fevereiro" localSheetId="23">#REF!</definedName>
    <definedName name="Compra_Fevereiro" localSheetId="21">#REF!</definedName>
    <definedName name="Compra_Fevereiro">#REF!</definedName>
    <definedName name="Compra_Janeiro" localSheetId="2">#REF!</definedName>
    <definedName name="Compra_Janeiro" localSheetId="15">#REF!</definedName>
    <definedName name="Compra_Janeiro" localSheetId="17">#REF!</definedName>
    <definedName name="Compra_Janeiro" localSheetId="19">#REF!</definedName>
    <definedName name="Compra_Janeiro" localSheetId="23">#REF!</definedName>
    <definedName name="Compra_Janeiro" localSheetId="21">#REF!</definedName>
    <definedName name="Compra_Janeiro">#REF!</definedName>
    <definedName name="Compra_Julho" localSheetId="2">#REF!</definedName>
    <definedName name="Compra_Julho" localSheetId="15">#REF!</definedName>
    <definedName name="Compra_Julho" localSheetId="17">#REF!</definedName>
    <definedName name="Compra_Julho" localSheetId="19">#REF!</definedName>
    <definedName name="Compra_Julho" localSheetId="23">#REF!</definedName>
    <definedName name="Compra_Julho" localSheetId="21">#REF!</definedName>
    <definedName name="Compra_Julho">#REF!</definedName>
    <definedName name="Compra_Junho" localSheetId="2">#REF!</definedName>
    <definedName name="Compra_Junho">#REF!</definedName>
    <definedName name="Compra_Maio" localSheetId="2">#REF!</definedName>
    <definedName name="Compra_Maio">#REF!</definedName>
    <definedName name="Compra_Março" localSheetId="2">#REF!</definedName>
    <definedName name="Compra_Março">#REF!</definedName>
    <definedName name="Compra_Setembro" localSheetId="2">#REF!</definedName>
    <definedName name="Compra_Setembro">#REF!</definedName>
    <definedName name="Concessoes" localSheetId="2">#REF!</definedName>
    <definedName name="Concessoes">#REF!</definedName>
    <definedName name="cond">[73]RESUMO_PROJ!$Q$6</definedName>
    <definedName name="COND.P" localSheetId="13">[43]LCONTR!#REF!</definedName>
    <definedName name="COND.P" localSheetId="15">[43]LCONTR!#REF!</definedName>
    <definedName name="COND.P" localSheetId="17">[43]LCONTR!#REF!</definedName>
    <definedName name="COND.P" localSheetId="19">[43]LCONTR!#REF!</definedName>
    <definedName name="COND.P" localSheetId="23">[43]LCONTR!#REF!</definedName>
    <definedName name="COND.P" localSheetId="21">[43]LCONTR!#REF!</definedName>
    <definedName name="COND.P" localSheetId="25">[43]LCONTR!#REF!</definedName>
    <definedName name="COND.P" localSheetId="30">[43]LCONTR!#REF!</definedName>
    <definedName name="COND.P" localSheetId="31">[43]LCONTR!#REF!</definedName>
    <definedName name="COND.P">[43]LCONTR!#REF!</definedName>
    <definedName name="confere" localSheetId="25">[43]LCONTR!#REF!</definedName>
    <definedName name="confere" localSheetId="30">[43]LCONTR!#REF!</definedName>
    <definedName name="confere">[43]LCONTR!#REF!</definedName>
    <definedName name="conseeparagem">'[73]DADOS PROD&amp;CONS'!$H$139</definedName>
    <definedName name="consgj_anoc" localSheetId="2">#REF!</definedName>
    <definedName name="consgj_anoc" localSheetId="13">#REF!</definedName>
    <definedName name="consgj_anoc" localSheetId="25">#REF!</definedName>
    <definedName name="consgj_anoc" localSheetId="30">#REF!</definedName>
    <definedName name="consgj_anoc" localSheetId="31">#REF!</definedName>
    <definedName name="consgj_anoc">#REF!</definedName>
    <definedName name="consgj_anoc_c" localSheetId="2">#REF!</definedName>
    <definedName name="consgj_anoc_c" localSheetId="25">#REF!</definedName>
    <definedName name="consgj_anoc_c">#REF!</definedName>
    <definedName name="Consorcios" localSheetId="2">#REF!</definedName>
    <definedName name="Consorcios" localSheetId="25">#REF!</definedName>
    <definedName name="Consorcios">#REF!</definedName>
    <definedName name="CONTA" localSheetId="25">[43]LCONTR!#REF!</definedName>
    <definedName name="CONTA">[43]LCONTR!#REF!</definedName>
    <definedName name="CONTA_até_95.06" localSheetId="25">[43]LCONTR!#REF!</definedName>
    <definedName name="CONTA_até_95.06">[43]LCONTR!#REF!</definedName>
    <definedName name="contas2003" localSheetId="2">#REF!</definedName>
    <definedName name="contas2003">#REF!</definedName>
    <definedName name="contas2004" localSheetId="2">#REF!</definedName>
    <definedName name="contas2004">#REF!</definedName>
    <definedName name="contasPO" localSheetId="2">#REF!</definedName>
    <definedName name="contasPO">#REF!</definedName>
    <definedName name="çp" localSheetId="15">'[5]OT´s Não Liquidadas 2006'!#REF!</definedName>
    <definedName name="çp" localSheetId="17">'[5]OT´s Não Liquidadas 2006'!#REF!</definedName>
    <definedName name="çp" localSheetId="19">'[5]OT´s Não Liquidadas 2006'!#REF!</definedName>
    <definedName name="çp" localSheetId="23">'[5]OT´s Não Liquidadas 2006'!#REF!</definedName>
    <definedName name="çp" localSheetId="21">'[5]OT´s Não Liquidadas 2006'!#REF!</definedName>
    <definedName name="çp" localSheetId="25">'[5]OT´s Não Liquidadas 2006'!#REF!</definedName>
    <definedName name="çp">'[5]OT´s Não Liquidadas 2006'!#REF!</definedName>
    <definedName name="cppe_ant" localSheetId="2">#REF!</definedName>
    <definedName name="cppe_ant" localSheetId="13">#REF!</definedName>
    <definedName name="cppe_ant" localSheetId="25">#REF!</definedName>
    <definedName name="cppe_ant" localSheetId="30">#REF!</definedName>
    <definedName name="cppe_ant" localSheetId="31">#REF!</definedName>
    <definedName name="cppe_ant">#REF!</definedName>
    <definedName name="cppe_c1" localSheetId="2">#REF!</definedName>
    <definedName name="cppe_c1" localSheetId="25">#REF!</definedName>
    <definedName name="cppe_c1">#REF!</definedName>
    <definedName name="cppe_c2" localSheetId="2">#REF!</definedName>
    <definedName name="cppe_c2" localSheetId="25">#REF!</definedName>
    <definedName name="cppe_c2">#REF!</definedName>
    <definedName name="CPT_1" localSheetId="2">#REF!</definedName>
    <definedName name="CPT_1">#REF!</definedName>
    <definedName name="Credito" localSheetId="2">#REF!</definedName>
    <definedName name="Credito">#REF!</definedName>
    <definedName name="CrédSucursal" localSheetId="2">#REF!</definedName>
    <definedName name="CrédSucursal">#REF!</definedName>
    <definedName name="CRH_tot" localSheetId="2">#REF!</definedName>
    <definedName name="CRH_tot" localSheetId="25">#REF!</definedName>
    <definedName name="CRH_tot">#REF!</definedName>
    <definedName name="Criada" localSheetId="2">#REF!</definedName>
    <definedName name="Criada" localSheetId="25">#REF!</definedName>
    <definedName name="Criada">#REF!</definedName>
    <definedName name="_xlnm.Criteria" localSheetId="2">#REF!</definedName>
    <definedName name="_xlnm.Criteria" localSheetId="25">#REF!</definedName>
    <definedName name="_xlnm.Criteria">#REF!</definedName>
    <definedName name="Crosstab_range" localSheetId="2">#REF!</definedName>
    <definedName name="Crosstab_range" localSheetId="25">#REF!</definedName>
    <definedName name="Crosstab_range">#REF!</definedName>
    <definedName name="csdc" localSheetId="25">[3]Zam!#REF!</definedName>
    <definedName name="csdc">[3]Zam!#REF!</definedName>
    <definedName name="CURP" localSheetId="2">#REF!</definedName>
    <definedName name="CURP" localSheetId="13">#REF!</definedName>
    <definedName name="CURP" localSheetId="25">#REF!</definedName>
    <definedName name="CURP" localSheetId="30">#REF!</definedName>
    <definedName name="CURP" localSheetId="31">#REF!</definedName>
    <definedName name="CURP">#REF!</definedName>
    <definedName name="curper" localSheetId="2">#REF!</definedName>
    <definedName name="curper" localSheetId="25">#REF!</definedName>
    <definedName name="curper">#REF!</definedName>
    <definedName name="CURPERP">[77]Indice!$H$3</definedName>
    <definedName name="CurrencyOfferor" localSheetId="2">#REF!</definedName>
    <definedName name="CurrencyOfferor" localSheetId="13">#REF!</definedName>
    <definedName name="CurrencyOfferor" localSheetId="25">#REF!</definedName>
    <definedName name="CurrencyOfferor" localSheetId="30">#REF!</definedName>
    <definedName name="CurrencyOfferor" localSheetId="31">#REF!</definedName>
    <definedName name="CurrencyOfferor">#REF!</definedName>
    <definedName name="CurrencyOutput" localSheetId="2">#REF!</definedName>
    <definedName name="CurrencyOutput" localSheetId="25">#REF!</definedName>
    <definedName name="CurrencyOutput">#REF!</definedName>
    <definedName name="d" localSheetId="25">[25]Zam!#REF!</definedName>
    <definedName name="d" localSheetId="31">[78]combustivel!$C$5:$N$88</definedName>
    <definedName name="d">[25]Zam!#REF!</definedName>
    <definedName name="dacp" localSheetId="2">#REF!</definedName>
    <definedName name="dacp" localSheetId="13">#REF!</definedName>
    <definedName name="dacp" localSheetId="25">#REF!</definedName>
    <definedName name="dacp" localSheetId="30">#REF!</definedName>
    <definedName name="dacp" localSheetId="31">#REF!</definedName>
    <definedName name="dacp">#REF!</definedName>
    <definedName name="dados">[79]DADBAL!$E$7:$AF$145</definedName>
    <definedName name="Dados_Compra" localSheetId="2">#REF!</definedName>
    <definedName name="Dados_Compra" localSheetId="15">#REF!</definedName>
    <definedName name="Dados_Compra" localSheetId="17">#REF!</definedName>
    <definedName name="Dados_Compra" localSheetId="19">#REF!</definedName>
    <definedName name="Dados_Compra" localSheetId="23">#REF!</definedName>
    <definedName name="Dados_Compra" localSheetId="21">#REF!</definedName>
    <definedName name="Dados_Compra">#REF!</definedName>
    <definedName name="dados_l">[79]DADBAL!$D$7:$D$145</definedName>
    <definedName name="dados_mreg" localSheetId="31">[80]Dados_MReg!$F$9:$AC$97</definedName>
    <definedName name="dados_mreg">[81]Dados_MReg!$F$9:$AC$97</definedName>
    <definedName name="dados_mreg_l" localSheetId="31">[80]Dados_MReg!$E$9:$E$97</definedName>
    <definedName name="dados_mreg_l">[81]Dados_MReg!$E$9:$E$97</definedName>
    <definedName name="Dados_venda_EDPC" localSheetId="2">#REF!</definedName>
    <definedName name="Dados_venda_EDPC" localSheetId="15">#REF!</definedName>
    <definedName name="Dados_venda_EDPC" localSheetId="17">#REF!</definedName>
    <definedName name="Dados_venda_EDPC" localSheetId="19">#REF!</definedName>
    <definedName name="Dados_venda_EDPC" localSheetId="23">#REF!</definedName>
    <definedName name="Dados_venda_EDPC" localSheetId="21">#REF!</definedName>
    <definedName name="Dados_venda_EDPC">#REF!</definedName>
    <definedName name="DAT1B" localSheetId="2">#REF!</definedName>
    <definedName name="DAT1B" localSheetId="13">#REF!</definedName>
    <definedName name="DAT1B" localSheetId="25">#REF!</definedName>
    <definedName name="DAT1B" localSheetId="30">#REF!</definedName>
    <definedName name="DAT1B" localSheetId="31">#REF!</definedName>
    <definedName name="DAT1B">#REF!</definedName>
    <definedName name="DAT2B" localSheetId="2">#REF!</definedName>
    <definedName name="DAT2B" localSheetId="25">#REF!</definedName>
    <definedName name="DAT2B">#REF!</definedName>
    <definedName name="DAT3B" localSheetId="2">#REF!</definedName>
    <definedName name="DAT3B" localSheetId="25">#REF!</definedName>
    <definedName name="DAT3B">#REF!</definedName>
    <definedName name="DAT4B" localSheetId="2">#REF!</definedName>
    <definedName name="DAT4B" localSheetId="25">#REF!</definedName>
    <definedName name="DAT4B">#REF!</definedName>
    <definedName name="DAT5B" localSheetId="2">#REF!</definedName>
    <definedName name="DAT5B" localSheetId="25">#REF!</definedName>
    <definedName name="DAT5B">#REF!</definedName>
    <definedName name="DAT6B" localSheetId="2">#REF!</definedName>
    <definedName name="DAT6B" localSheetId="25">#REF!</definedName>
    <definedName name="DAT6B">#REF!</definedName>
    <definedName name="DAT7B" localSheetId="2">#REF!</definedName>
    <definedName name="DAT7B" localSheetId="25">#REF!</definedName>
    <definedName name="DAT7B">#REF!</definedName>
    <definedName name="DAT8B" localSheetId="2">#REF!</definedName>
    <definedName name="DAT8B" localSheetId="25">#REF!</definedName>
    <definedName name="DAT8B">#REF!</definedName>
    <definedName name="DAT9B" localSheetId="2">#REF!</definedName>
    <definedName name="DAT9B" localSheetId="25">#REF!</definedName>
    <definedName name="DAT9B">#REF!</definedName>
    <definedName name="data" localSheetId="2">#REF!</definedName>
    <definedName name="data" localSheetId="25">#REF!</definedName>
    <definedName name="data">#REF!</definedName>
    <definedName name="DATA__emis.fact" localSheetId="25">[43]LCONTR!#REF!</definedName>
    <definedName name="DATA__emis.fact">[43]LCONTR!#REF!</definedName>
    <definedName name="data_invest_ref" localSheetId="25">[73]RESUMO_PROJ!#REF!</definedName>
    <definedName name="data_invest_ref">[73]RESUMO_PROJ!#REF!</definedName>
    <definedName name="DATA1" localSheetId="2">#REF!</definedName>
    <definedName name="DATA1" localSheetId="13">#REF!</definedName>
    <definedName name="DATA1" localSheetId="25">#REF!</definedName>
    <definedName name="DATA1" localSheetId="30">#REF!</definedName>
    <definedName name="DATA1" localSheetId="31">#REF!</definedName>
    <definedName name="DATA1">#REF!</definedName>
    <definedName name="DATA10" localSheetId="2">#REF!</definedName>
    <definedName name="DATA10" localSheetId="25">#REF!</definedName>
    <definedName name="DATA10">#REF!</definedName>
    <definedName name="DATA11" localSheetId="2">#REF!</definedName>
    <definedName name="DATA11" localSheetId="25">#REF!</definedName>
    <definedName name="DATA11">#REF!</definedName>
    <definedName name="DATA12" localSheetId="2">#REF!</definedName>
    <definedName name="DATA12" localSheetId="25">#REF!</definedName>
    <definedName name="DATA12">#REF!</definedName>
    <definedName name="DATA13" localSheetId="2">#REF!</definedName>
    <definedName name="DATA13" localSheetId="25">#REF!</definedName>
    <definedName name="DATA13">#REF!</definedName>
    <definedName name="DATA14" localSheetId="2">#REF!</definedName>
    <definedName name="DATA14" localSheetId="25">#REF!</definedName>
    <definedName name="DATA14">#REF!</definedName>
    <definedName name="DATA15" localSheetId="2">#REF!</definedName>
    <definedName name="DATA15" localSheetId="25">#REF!</definedName>
    <definedName name="DATA15">#REF!</definedName>
    <definedName name="DATA16" localSheetId="2">#REF!</definedName>
    <definedName name="DATA16" localSheetId="25">#REF!</definedName>
    <definedName name="DATA16">#REF!</definedName>
    <definedName name="DATA17" localSheetId="2">#REF!</definedName>
    <definedName name="DATA17" localSheetId="25">#REF!</definedName>
    <definedName name="DATA17">#REF!</definedName>
    <definedName name="DATA18" localSheetId="2">#REF!</definedName>
    <definedName name="DATA18" localSheetId="25">#REF!</definedName>
    <definedName name="DATA18">#REF!</definedName>
    <definedName name="DATA19" localSheetId="2">#REF!</definedName>
    <definedName name="DATA19" localSheetId="25">#REF!</definedName>
    <definedName name="DATA19">#REF!</definedName>
    <definedName name="DATA2" localSheetId="2">#REF!</definedName>
    <definedName name="DATA2" localSheetId="25">#REF!</definedName>
    <definedName name="DATA2">#REF!</definedName>
    <definedName name="DATA20" localSheetId="2">#REF!</definedName>
    <definedName name="DATA20" localSheetId="25">#REF!</definedName>
    <definedName name="DATA20">#REF!</definedName>
    <definedName name="DATA21" localSheetId="2">#REF!</definedName>
    <definedName name="DATA21" localSheetId="25">#REF!</definedName>
    <definedName name="DATA21">#REF!</definedName>
    <definedName name="DATA22" localSheetId="2">#REF!</definedName>
    <definedName name="DATA22" localSheetId="25">#REF!</definedName>
    <definedName name="DATA22">#REF!</definedName>
    <definedName name="DATA23" localSheetId="2">#REF!</definedName>
    <definedName name="DATA23" localSheetId="25">#REF!</definedName>
    <definedName name="DATA23">#REF!</definedName>
    <definedName name="DATA24" localSheetId="2">#REF!</definedName>
    <definedName name="DATA24">#REF!</definedName>
    <definedName name="DATA25" localSheetId="2">#REF!</definedName>
    <definedName name="DATA25">#REF!</definedName>
    <definedName name="DATA26" localSheetId="2">#REF!</definedName>
    <definedName name="DATA26">#REF!</definedName>
    <definedName name="DATA27" localSheetId="2">#REF!</definedName>
    <definedName name="DATA27">#REF!</definedName>
    <definedName name="DATA28" localSheetId="2">#REF!</definedName>
    <definedName name="DATA28">#REF!</definedName>
    <definedName name="DATA29" localSheetId="2">#REF!</definedName>
    <definedName name="DATA29">#REF!</definedName>
    <definedName name="DATA3" localSheetId="2">#REF!</definedName>
    <definedName name="DATA3" localSheetId="25">#REF!</definedName>
    <definedName name="DATA3">#REF!</definedName>
    <definedName name="DATA30" localSheetId="2">#REF!</definedName>
    <definedName name="DATA30">#REF!</definedName>
    <definedName name="DATA31" localSheetId="2">#REF!</definedName>
    <definedName name="DATA31">#REF!</definedName>
    <definedName name="DATA32" localSheetId="2">#REF!</definedName>
    <definedName name="DATA32">#REF!</definedName>
    <definedName name="DATA33" localSheetId="2">#REF!</definedName>
    <definedName name="DATA33">#REF!</definedName>
    <definedName name="DATA34" localSheetId="2">#REF!</definedName>
    <definedName name="DATA34">#REF!</definedName>
    <definedName name="DATA35" localSheetId="2">#REF!</definedName>
    <definedName name="DATA35">#REF!</definedName>
    <definedName name="DATA36" localSheetId="2">#REF!</definedName>
    <definedName name="DATA36">#REF!</definedName>
    <definedName name="DATA37" localSheetId="2">#REF!</definedName>
    <definedName name="DATA37">#REF!</definedName>
    <definedName name="DATA38" localSheetId="2">#REF!</definedName>
    <definedName name="DATA38">#REF!</definedName>
    <definedName name="DATA39" localSheetId="2">#REF!</definedName>
    <definedName name="DATA39">#REF!</definedName>
    <definedName name="DATA4" localSheetId="2">#REF!</definedName>
    <definedName name="DATA4" localSheetId="25">#REF!</definedName>
    <definedName name="DATA4">#REF!</definedName>
    <definedName name="DATA40" localSheetId="2">#REF!</definedName>
    <definedName name="DATA40">#REF!</definedName>
    <definedName name="DATA41" localSheetId="2">#REF!</definedName>
    <definedName name="DATA41">#REF!</definedName>
    <definedName name="DATA5" localSheetId="2">#REF!</definedName>
    <definedName name="DATA5" localSheetId="25">#REF!</definedName>
    <definedName name="DATA5">#REF!</definedName>
    <definedName name="DATA6" localSheetId="2">#REF!</definedName>
    <definedName name="DATA6" localSheetId="25">#REF!</definedName>
    <definedName name="DATA6">#REF!</definedName>
    <definedName name="DATA7" localSheetId="2">#REF!</definedName>
    <definedName name="DATA7" localSheetId="25">#REF!</definedName>
    <definedName name="DATA7">#REF!</definedName>
    <definedName name="DATA8" localSheetId="2">#REF!</definedName>
    <definedName name="DATA8" localSheetId="25">#REF!</definedName>
    <definedName name="DATA8">#REF!</definedName>
    <definedName name="DATA9" localSheetId="2">#REF!</definedName>
    <definedName name="DATA9" localSheetId="25">#REF!</definedName>
    <definedName name="DATA9">#REF!</definedName>
    <definedName name="DatabaseValorPlan">[63]IndicadoresValorPlanejado04!$B$3:$V$111</definedName>
    <definedName name="DatabaseValorRealizado">[63]IndicadoresValorRealizado04!$B$3:$V$123</definedName>
    <definedName name="DatabaseValorRealizadoB">[63]IndicadoresValorRealizado03!$B$3:$V$123</definedName>
    <definedName name="datas" localSheetId="2">OFFSET(#REF!,0,0,COUNTA(#REF!)-1,1)</definedName>
    <definedName name="datas">OFFSET(#REF!,0,0,COUNTA(#REF!)-1,1)</definedName>
    <definedName name="dca" localSheetId="2">#REF!</definedName>
    <definedName name="dca" localSheetId="13">#REF!</definedName>
    <definedName name="dca" localSheetId="25">#REF!</definedName>
    <definedName name="dca" localSheetId="30">#REF!</definedName>
    <definedName name="dca" localSheetId="31">#REF!</definedName>
    <definedName name="dca">#REF!</definedName>
    <definedName name="ddd" localSheetId="2">#REF!</definedName>
    <definedName name="ddd" localSheetId="25">#REF!</definedName>
    <definedName name="ddd">#REF!</definedName>
    <definedName name="DDDD" localSheetId="2">#REF!,#REF!,#REF!</definedName>
    <definedName name="DDDD" localSheetId="13">#REF!,#REF!,#REF!</definedName>
    <definedName name="DDDD" localSheetId="25">#REF!,#REF!,#REF!</definedName>
    <definedName name="DDDD" localSheetId="30">#REF!,#REF!,#REF!</definedName>
    <definedName name="DDDD" localSheetId="31">#REF!,#REF!,#REF!</definedName>
    <definedName name="DDDD">#REF!,#REF!,#REF!</definedName>
    <definedName name="de" localSheetId="2">#REF!</definedName>
    <definedName name="de">#REF!</definedName>
    <definedName name="DébCliPrazoCDs" localSheetId="2">#REF!</definedName>
    <definedName name="DébCliPrazoCDs">#REF!</definedName>
    <definedName name="DébICsPrazo" localSheetId="2">#REF!</definedName>
    <definedName name="DébICsPrazo">#REF!</definedName>
    <definedName name="Debito" localSheetId="2">#REF!</definedName>
    <definedName name="Debito">#REF!</definedName>
    <definedName name="DecompVarMF" localSheetId="2">#REF!</definedName>
    <definedName name="DecompVarMF">#REF!</definedName>
    <definedName name="Delta" localSheetId="2">#REF!</definedName>
    <definedName name="Delta">#REF!</definedName>
    <definedName name="DEM_BP" localSheetId="2">#REF!</definedName>
    <definedName name="DEM_BP">#REF!</definedName>
    <definedName name="depoimento" localSheetId="2">OFFSET(#REF!,0,0,COUNTA(#REF!),1)</definedName>
    <definedName name="depoimento">OFFSET(#REF!,0,0,COUNTA(#REF!),1)</definedName>
    <definedName name="dewefed" localSheetId="2" hidden="1">#REF!</definedName>
    <definedName name="dewefed" localSheetId="13" hidden="1">#REF!</definedName>
    <definedName name="dewefed" localSheetId="25" hidden="1">#REF!</definedName>
    <definedName name="dewefed" localSheetId="30" hidden="1">#REF!</definedName>
    <definedName name="dewefed" localSheetId="31" hidden="1">#REF!</definedName>
    <definedName name="dewefed" hidden="1">#REF!</definedName>
    <definedName name="dez" localSheetId="2">#REF!</definedName>
    <definedName name="dez" localSheetId="25">#REF!</definedName>
    <definedName name="dez" localSheetId="30">#REF!</definedName>
    <definedName name="dez">#REF!</definedName>
    <definedName name="DEZ__S_IVA" localSheetId="25">[43]LCONTR!#REF!</definedName>
    <definedName name="DEZ__S_IVA" localSheetId="30">[43]LCONTR!#REF!</definedName>
    <definedName name="DEZ__S_IVA">[43]LCONTR!#REF!</definedName>
    <definedName name="df" localSheetId="2" hidden="1">#REF!</definedName>
    <definedName name="df" hidden="1">#REF!</definedName>
    <definedName name="dfg" localSheetId="2">#REF!</definedName>
    <definedName name="dfg" localSheetId="13">#REF!</definedName>
    <definedName name="dfg" localSheetId="25">#REF!</definedName>
    <definedName name="dfg" localSheetId="30">#REF!</definedName>
    <definedName name="dfg" localSheetId="31">#REF!</definedName>
    <definedName name="dfg">#REF!</definedName>
    <definedName name="dfhdfh" localSheetId="2">#REF!</definedName>
    <definedName name="dfhdfh" localSheetId="25">#REF!</definedName>
    <definedName name="dfhdfh">#REF!</definedName>
    <definedName name="dfhdfhdfh" localSheetId="25">[13]Zam!#REF!</definedName>
    <definedName name="dfhdfhdfh">[13]Zam!#REF!</definedName>
    <definedName name="dfhdfhdfjdfj" localSheetId="25">[13]Zam!#REF!</definedName>
    <definedName name="dfhdfhdfjdfj">[13]Zam!#REF!</definedName>
    <definedName name="dfhdthd" localSheetId="2">#REF!</definedName>
    <definedName name="dfhdthd" localSheetId="13">#REF!</definedName>
    <definedName name="dfhdthd" localSheetId="25">#REF!</definedName>
    <definedName name="dfhdthd" localSheetId="30">#REF!</definedName>
    <definedName name="dfhdthd" localSheetId="31">#REF!</definedName>
    <definedName name="dfhdthd">#REF!</definedName>
    <definedName name="dfhy" localSheetId="2">#REF!</definedName>
    <definedName name="dfhy" localSheetId="25">#REF!</definedName>
    <definedName name="dfhy">#REF!</definedName>
    <definedName name="dfjdfjdfjdj" localSheetId="25">[13]Zam!#REF!</definedName>
    <definedName name="dfjdfjdfjdj">[13]Zam!#REF!</definedName>
    <definedName name="dfyd" localSheetId="2">#REF!</definedName>
    <definedName name="dfyd" localSheetId="13">#REF!</definedName>
    <definedName name="dfyd" localSheetId="25">#REF!</definedName>
    <definedName name="dfyd" localSheetId="30">#REF!</definedName>
    <definedName name="dfyd" localSheetId="31">#REF!</definedName>
    <definedName name="dfyd">#REF!</definedName>
    <definedName name="dfydh">[50]dados!$C$1</definedName>
    <definedName name="Dif_consolid_cap_proprios" localSheetId="2">#REF!</definedName>
    <definedName name="Dif_consolid_cap_proprios">#REF!</definedName>
    <definedName name="Dif_consolid_imob_incorporeo" localSheetId="2">#REF!</definedName>
    <definedName name="Dif_consolid_imob_incorporeo">#REF!</definedName>
    <definedName name="DistCrédCAEMatur" localSheetId="2">#REF!</definedName>
    <definedName name="DistCrédCAEMatur">#REF!</definedName>
    <definedName name="distribuição_ant" localSheetId="2">#REF!</definedName>
    <definedName name="distribuição_ant" localSheetId="13">#REF!</definedName>
    <definedName name="distribuição_ant" localSheetId="25">#REF!</definedName>
    <definedName name="distribuição_ant" localSheetId="30">#REF!</definedName>
    <definedName name="distribuição_ant" localSheetId="31">#REF!</definedName>
    <definedName name="distribuição_ant">#REF!</definedName>
    <definedName name="distribuição_cactual" localSheetId="2">#REF!</definedName>
    <definedName name="distribuição_cactual" localSheetId="25">#REF!</definedName>
    <definedName name="distribuição_cactual">#REF!</definedName>
    <definedName name="djdd" localSheetId="25">[3]Zam!#REF!</definedName>
    <definedName name="djdd">[3]Zam!#REF!</definedName>
    <definedName name="djdereer" localSheetId="25">[13]Zam!#REF!</definedName>
    <definedName name="djdereer">[13]Zam!#REF!</definedName>
    <definedName name="djdfjdf" localSheetId="25">[3]Zam!#REF!</definedName>
    <definedName name="djdfjdf">[3]Zam!#REF!</definedName>
    <definedName name="djjdfj" localSheetId="25">[3]Zam!#REF!</definedName>
    <definedName name="djjdfj">[3]Zam!#REF!</definedName>
    <definedName name="DocType" localSheetId="2">Word</definedName>
    <definedName name="DocType" localSheetId="13">Word</definedName>
    <definedName name="DocType" localSheetId="15">Word</definedName>
    <definedName name="DocType" localSheetId="17">Word</definedName>
    <definedName name="DocType" localSheetId="19">Word</definedName>
    <definedName name="DocType" localSheetId="23">Word</definedName>
    <definedName name="DocType" localSheetId="21">Word</definedName>
    <definedName name="DocType" localSheetId="25">Word</definedName>
    <definedName name="DocType" localSheetId="30">Word</definedName>
    <definedName name="DocType" localSheetId="31">Word</definedName>
    <definedName name="DocType">Word</definedName>
    <definedName name="DR" localSheetId="2">#REF!</definedName>
    <definedName name="DR" localSheetId="13">#REF!</definedName>
    <definedName name="DR" localSheetId="25">#REF!</definedName>
    <definedName name="DR" localSheetId="30">#REF!</definedName>
    <definedName name="DR" localSheetId="31">#REF!</definedName>
    <definedName name="DR">#REF!</definedName>
    <definedName name="dr_sm" localSheetId="2">#REF!</definedName>
    <definedName name="dr_sm">#REF!</definedName>
    <definedName name="draft" localSheetId="2">#REF!</definedName>
    <definedName name="draft" localSheetId="25">#REF!</definedName>
    <definedName name="draft">#REF!</definedName>
    <definedName name="drf" localSheetId="2">#REF!</definedName>
    <definedName name="drf" localSheetId="25">#REF!</definedName>
    <definedName name="drf">#REF!</definedName>
    <definedName name="drhy" localSheetId="2">#REF!</definedName>
    <definedName name="drhy" localSheetId="25">#REF!</definedName>
    <definedName name="drhy" localSheetId="31">#REF!</definedName>
    <definedName name="drhy">#REF!</definedName>
    <definedName name="drn" localSheetId="2">#REF!</definedName>
    <definedName name="drn" localSheetId="25">#REF!</definedName>
    <definedName name="drn">#REF!</definedName>
    <definedName name="dryd" localSheetId="31">'[82]KPI''s'!$B$23:$E$44</definedName>
    <definedName name="dryd">'[83]KPI''s'!$B$23:$E$44</definedName>
    <definedName name="dryde" localSheetId="2">#REF!</definedName>
    <definedName name="dryde" localSheetId="13">#REF!</definedName>
    <definedName name="dryde" localSheetId="25">#REF!</definedName>
    <definedName name="dryde" localSheetId="30">#REF!</definedName>
    <definedName name="dryde" localSheetId="31">#REF!</definedName>
    <definedName name="dryde">#REF!</definedName>
    <definedName name="dsds" localSheetId="2">#REF!</definedName>
    <definedName name="dsds" localSheetId="25">#REF!</definedName>
    <definedName name="dsds">#REF!</definedName>
    <definedName name="dsdsd" localSheetId="2">#REF!</definedName>
    <definedName name="dsdsd" localSheetId="25">#REF!</definedName>
    <definedName name="dsdsd">#REF!</definedName>
    <definedName name="dsdsf">[84]Paramet_indices!$F$39</definedName>
    <definedName name="DTRDGD" localSheetId="2">#REF!</definedName>
    <definedName name="DTRDGD" localSheetId="25">#REF!</definedName>
    <definedName name="DTRDGD" localSheetId="31">#REF!</definedName>
    <definedName name="DTRDGD">#REF!</definedName>
    <definedName name="dtrydey" localSheetId="2">#REF!</definedName>
    <definedName name="dtrydey" localSheetId="25">#REF!</definedName>
    <definedName name="dtrydey">#REF!</definedName>
    <definedName name="dtyude" localSheetId="2">#REF!</definedName>
    <definedName name="dtyude" localSheetId="25">#REF!</definedName>
    <definedName name="dtyude">#REF!</definedName>
    <definedName name="dudr" localSheetId="2">#REF!</definedName>
    <definedName name="dudr" localSheetId="25">#REF!</definedName>
    <definedName name="dudr">#REF!</definedName>
    <definedName name="dwq" localSheetId="2" hidden="1">{#N/A,#N/A,FALSE,"Pag.01"}</definedName>
    <definedName name="dwq" localSheetId="15" hidden="1">{#N/A,#N/A,FALSE,"Pag.01"}</definedName>
    <definedName name="dwq" localSheetId="17" hidden="1">{#N/A,#N/A,FALSE,"Pag.01"}</definedName>
    <definedName name="dwq" localSheetId="19" hidden="1">{#N/A,#N/A,FALSE,"Pag.01"}</definedName>
    <definedName name="dwq" localSheetId="23" hidden="1">{#N/A,#N/A,FALSE,"Pag.01"}</definedName>
    <definedName name="dwq" localSheetId="21" hidden="1">{#N/A,#N/A,FALSE,"Pag.01"}</definedName>
    <definedName name="dwq" hidden="1">{#N/A,#N/A,FALSE,"Pag.01"}</definedName>
    <definedName name="dydh" localSheetId="31">'[82]KPI''s'!$B$3:$O$19</definedName>
    <definedName name="dydh">'[83]KPI''s'!$B$3:$O$19</definedName>
    <definedName name="e">[78]combustivel!$C$3:$N$3</definedName>
    <definedName name="ECEref" localSheetId="31">'[44]Remuneração Mensal_Solar150MVA'!$O$8</definedName>
    <definedName name="ECEref">'[44]Remuneração Mensal_Solar150MVA'!$O$8</definedName>
    <definedName name="ECR" localSheetId="31">'[44]Remuneração Mensal_Solar150MVA'!$H$18</definedName>
    <definedName name="ECR">'[44]Remuneração Mensal_Solar150MVA'!$H$18</definedName>
    <definedName name="ED" localSheetId="2">#REF!</definedName>
    <definedName name="ED" localSheetId="15">#REF!</definedName>
    <definedName name="ED" localSheetId="17">#REF!</definedName>
    <definedName name="ED" localSheetId="19">#REF!</definedName>
    <definedName name="ED" localSheetId="23">#REF!</definedName>
    <definedName name="ED" localSheetId="21">#REF!</definedName>
    <definedName name="ED">#REF!</definedName>
    <definedName name="EDA_DAT1" localSheetId="2">#REF!</definedName>
    <definedName name="EDA_DAT1" localSheetId="13">#REF!</definedName>
    <definedName name="EDA_DAT1" localSheetId="25">#REF!</definedName>
    <definedName name="EDA_DAT1" localSheetId="30">#REF!</definedName>
    <definedName name="EDA_DAT1" localSheetId="31">#REF!</definedName>
    <definedName name="EDA_DAT1">#REF!</definedName>
    <definedName name="edalpro" localSheetId="2">#REF!</definedName>
    <definedName name="edalpro" localSheetId="25">#REF!</definedName>
    <definedName name="edalpro">#REF!</definedName>
    <definedName name="edfdfds">[85]Original!$B$8437:$CE$8677</definedName>
    <definedName name="Edifícios_e_Outras_Construções" localSheetId="31">[35]ICursoMes!$C$7:$F$7</definedName>
    <definedName name="Edifícios_e_Outras_Construções">[36]ICursoMes!$C$7:$F$7</definedName>
    <definedName name="edinfor" localSheetId="2">#REF!</definedName>
    <definedName name="edinfor" localSheetId="13">#REF!</definedName>
    <definedName name="edinfor" localSheetId="25">#REF!</definedName>
    <definedName name="edinfor" localSheetId="30">#REF!</definedName>
    <definedName name="edinfor" localSheetId="31">#REF!</definedName>
    <definedName name="edinfor">#REF!</definedName>
    <definedName name="EDP" localSheetId="2">#REF!</definedName>
    <definedName name="EDP" localSheetId="25">#REF!</definedName>
    <definedName name="EDP">#REF!</definedName>
    <definedName name="EDPnoshares" localSheetId="2">#REF!</definedName>
    <definedName name="EDPnoshares" localSheetId="25">#REF!</definedName>
    <definedName name="EDPnoshares">#REF!</definedName>
    <definedName name="EDPprice" localSheetId="2">#REF!</definedName>
    <definedName name="EDPprice" localSheetId="25">#REF!</definedName>
    <definedName name="EDPprice">#REF!</definedName>
    <definedName name="eee" localSheetId="2">#REF!</definedName>
    <definedName name="eee" localSheetId="25">#REF!</definedName>
    <definedName name="eee">#REF!</definedName>
    <definedName name="een" localSheetId="25">'[12]Base Secção Pessoal'!#REF!</definedName>
    <definedName name="een">'[12]Base Secção Pessoal'!#REF!</definedName>
    <definedName name="eerg" localSheetId="25">[3]Zam!#REF!</definedName>
    <definedName name="eerg">[3]Zam!#REF!</definedName>
    <definedName name="ef" localSheetId="2" hidden="1">#REF!</definedName>
    <definedName name="ef" hidden="1">#REF!</definedName>
    <definedName name="ehrherhej" localSheetId="25">[3]Zam!#REF!</definedName>
    <definedName name="ehrherhej">[3]Zam!#REF!</definedName>
    <definedName name="ejej" localSheetId="25">[3]Zam!#REF!</definedName>
    <definedName name="ejej">[3]Zam!#REF!</definedName>
    <definedName name="emissao_0_c">[86]emissao!$D$3:$O$3</definedName>
    <definedName name="emissao_0_l">[86]emissao!$B$4:$B$33</definedName>
    <definedName name="emissoes_anoc" localSheetId="2">#REF!</definedName>
    <definedName name="emissoes_anoc" localSheetId="13">#REF!</definedName>
    <definedName name="emissoes_anoc" localSheetId="25">#REF!</definedName>
    <definedName name="emissoes_anoc" localSheetId="30">#REF!</definedName>
    <definedName name="emissoes_anoc" localSheetId="31">#REF!</definedName>
    <definedName name="emissoes_anoc">#REF!</definedName>
    <definedName name="emissoes_anoc_c" localSheetId="2">#REF!</definedName>
    <definedName name="emissoes_anoc_c" localSheetId="25">#REF!</definedName>
    <definedName name="emissoes_anoc_c">#REF!</definedName>
    <definedName name="EMP." localSheetId="25">[43]LCONTR!#REF!</definedName>
    <definedName name="EMP.">[43]LCONTR!#REF!</definedName>
    <definedName name="Empr_met_equiv_patrimonial" localSheetId="2">#REF!</definedName>
    <definedName name="Empr_met_equiv_patrimonial">#REF!</definedName>
    <definedName name="empresas_ant" localSheetId="2">#REF!</definedName>
    <definedName name="empresas_ant" localSheetId="13">#REF!</definedName>
    <definedName name="empresas_ant" localSheetId="25">#REF!</definedName>
    <definedName name="empresas_ant" localSheetId="30">#REF!</definedName>
    <definedName name="empresas_ant" localSheetId="31">#REF!</definedName>
    <definedName name="empresas_ant">#REF!</definedName>
    <definedName name="empresas_c1" localSheetId="2">#REF!</definedName>
    <definedName name="empresas_c1" localSheetId="25">#REF!</definedName>
    <definedName name="empresas_c1">#REF!</definedName>
    <definedName name="empresas_c2" localSheetId="2">#REF!</definedName>
    <definedName name="empresas_c2" localSheetId="25">#REF!</definedName>
    <definedName name="empresas_c2">#REF!</definedName>
    <definedName name="Empresas_incl_consolid" localSheetId="2">#REF!</definedName>
    <definedName name="Empresas_incl_consolid">#REF!</definedName>
    <definedName name="Empresas_met_proporcional" localSheetId="2">#REF!</definedName>
    <definedName name="Empresas_met_proporcional">#REF!</definedName>
    <definedName name="en_ant" localSheetId="2">#REF!</definedName>
    <definedName name="en_ant" localSheetId="25">#REF!</definedName>
    <definedName name="en_ant">#REF!</definedName>
    <definedName name="en_c1" localSheetId="2">#REF!</definedName>
    <definedName name="en_c1" localSheetId="25">#REF!</definedName>
    <definedName name="en_c1">#REF!</definedName>
    <definedName name="en_c2" localSheetId="2">#REF!</definedName>
    <definedName name="en_c2" localSheetId="25">#REF!</definedName>
    <definedName name="en_c2">#REF!</definedName>
    <definedName name="ENCARGOS_FINANCEIROS_IMPUTADOS_AO_INVESTIMENTO" localSheetId="2">#REF!</definedName>
    <definedName name="ENCARGOS_FINANCEIROS_IMPUTADOS_AO_INVESTIMENTO" localSheetId="25">#REF!</definedName>
    <definedName name="ENCARGOS_FINANCEIROS_IMPUTADOS_AO_INVESTIMENTO">#REF!</definedName>
    <definedName name="enccomb_anoc" localSheetId="2">#REF!</definedName>
    <definedName name="enccomb_anoc" localSheetId="25">#REF!</definedName>
    <definedName name="enccomb_anoc">#REF!</definedName>
    <definedName name="enccomb_anoc_c" localSheetId="2">#REF!</definedName>
    <definedName name="enccomb_anoc_c" localSheetId="25">#REF!</definedName>
    <definedName name="enccomb_anoc_c">#REF!</definedName>
    <definedName name="enernova" localSheetId="2">#REF!</definedName>
    <definedName name="enernova" localSheetId="25">#REF!</definedName>
    <definedName name="enernova">#REF!</definedName>
    <definedName name="Equipamento_acessório" localSheetId="31">[35]ICursoMes!$C$22:$F$22</definedName>
    <definedName name="Equipamento_acessório">[36]ICursoMes!$C$22:$F$22</definedName>
    <definedName name="er" localSheetId="13">[27]Zam!#REF!</definedName>
    <definedName name="er" localSheetId="15">[27]Zam!#REF!</definedName>
    <definedName name="er" localSheetId="17">[27]Zam!#REF!</definedName>
    <definedName name="er" localSheetId="19">[27]Zam!#REF!</definedName>
    <definedName name="er" localSheetId="23">[27]Zam!#REF!</definedName>
    <definedName name="er" localSheetId="21">[27]Zam!#REF!</definedName>
    <definedName name="er" localSheetId="25">[27]Zam!#REF!</definedName>
    <definedName name="er" localSheetId="30">[27]Zam!#REF!</definedName>
    <definedName name="er" localSheetId="31">[27]Zam!#REF!</definedName>
    <definedName name="er">[27]Zam!#REF!</definedName>
    <definedName name="erert" localSheetId="25">[87]Zam!#REF!</definedName>
    <definedName name="erert" localSheetId="30">[87]Zam!#REF!</definedName>
    <definedName name="erert">[87]Zam!#REF!</definedName>
    <definedName name="ERY" localSheetId="31">[51]dados!$D$6:$D$147</definedName>
    <definedName name="ERY">[52]dados!$D$6:$D$147</definedName>
    <definedName name="EssAliasTable">"Default"</definedName>
    <definedName name="EssLatest">"JAN/2003"</definedName>
    <definedName name="EssOptions">"A2100000000111000011001101100_010010"</definedName>
    <definedName name="EstTempCarteiraTítulos" localSheetId="2">#REF!</definedName>
    <definedName name="EstTempCarteiraTítulos">#REF!</definedName>
    <definedName name="EV__EVCOM_OPTIONS__" hidden="1">8</definedName>
    <definedName name="EV__EXPOPTIONS__" hidden="1">0</definedName>
    <definedName name="EV__LASTREFTIME__" localSheetId="31" hidden="1">40567.7804166667</definedName>
    <definedName name="EV__LASTREFTIME__" hidden="1">38856.5859259259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4</definedName>
    <definedName name="EV__WBVERSION__" hidden="1">0</definedName>
    <definedName name="EvolRLEmpresasGrupo" localSheetId="2">#REF!</definedName>
    <definedName name="EvolRLEmpresasGrupo">#REF!</definedName>
    <definedName name="ewsew">[84]Paramet_indices!$E$39</definedName>
    <definedName name="exe">'[23]base secçao pessoal'!$D$2:$D$1113</definedName>
    <definedName name="Expo" localSheetId="2">#REF!</definedName>
    <definedName name="Expo">#REF!</definedName>
    <definedName name="f" localSheetId="2" hidden="1">#REF!</definedName>
    <definedName name="f" localSheetId="16" hidden="1">#REF!</definedName>
    <definedName name="f" localSheetId="18" hidden="1">#REF!</definedName>
    <definedName name="f" localSheetId="24" hidden="1">#REF!</definedName>
    <definedName name="f" localSheetId="25" hidden="1">#REF!</definedName>
    <definedName name="f" hidden="1">#REF!</definedName>
    <definedName name="F020100EvolCons" localSheetId="31">'[75]Procura R2'!$B$19:$R$23</definedName>
    <definedName name="F020100EvolCons">'[76]Procura R2'!$B$19:$R$23</definedName>
    <definedName name="F020200EvConsHom" localSheetId="31">'[75]Procura R2'!$B$27:$R$29</definedName>
    <definedName name="F020200EvConsHom">'[76]Procura R2'!$B$27:$R$29</definedName>
    <definedName name="F020300EvMovel" localSheetId="31">'[75]Procura R2'!$B$32:$R$35</definedName>
    <definedName name="F020300EvMovel">'[76]Procura R2'!$B$32:$R$35</definedName>
    <definedName name="F020700VendasDesvios" localSheetId="31">'[75]Controlo Orçamental'!$B$56:$N$68</definedName>
    <definedName name="F020700VendasDesvios">'[76]Controlo Orçamental'!$B$56:$N$68</definedName>
    <definedName name="F020800DesvCAEE" localSheetId="31">[75]DesvTarMostra!$S$3:$AG$8</definedName>
    <definedName name="F020800DesvCAEE">[76]DesvTarMostra!$S$3:$AG$8</definedName>
    <definedName name="F020801DesvSAEE" localSheetId="31">[75]DesvTarMostra!$S$50:$AG$55</definedName>
    <definedName name="F020801DesvSAEE">[76]DesvTarMostra!$S$50:$AG$55</definedName>
    <definedName name="F020801DesvTarif" localSheetId="31">[88]DesvTarMostra!$S$3:$AG$8</definedName>
    <definedName name="F020801DesvTarif">[89]DesvTarMostra!$S$3:$AG$8</definedName>
    <definedName name="F020802DesvSAEE" localSheetId="31">[88]DesvTarMostra!$S$50:$AG$55</definedName>
    <definedName name="F020802DesvSAEE">[89]DesvTarMostra!$S$50:$AG$55</definedName>
    <definedName name="F030200AquisEnerg" localSheetId="31">'[75]Controlo Orçamental'!$B$5:$J$15</definedName>
    <definedName name="F030200AquisEnerg">'[76]Controlo Orçamental'!$B$5:$J$15</definedName>
    <definedName name="F030500EstrPortEsp" localSheetId="31">[75]FontesEnerg!$O$112:$R$120</definedName>
    <definedName name="F030500EstrPortEsp">[76]FontesEnerg!$O$112:$R$120</definedName>
    <definedName name="F030600EncFixos" localSheetId="31">'[75]Controlo Orçamental'!$B$117:$G$128</definedName>
    <definedName name="F030600EncFixos">'[76]Controlo Orçamental'!$B$117:$G$128</definedName>
    <definedName name="F030700EncVar" localSheetId="31">'[75]Controlo Orçamental'!$B$132:$G$146</definedName>
    <definedName name="F030700EncVar">'[76]Controlo Orçamental'!$B$132:$G$146</definedName>
    <definedName name="F030800EncTotais" localSheetId="31">'[75]Controlo Orçamental'!$B$152:$I$163</definedName>
    <definedName name="F030800EncTotais">'[76]Controlo Orçamental'!$B$152:$I$163</definedName>
    <definedName name="F030900CustoMedio" localSheetId="31">[75]Novo03!$U$362:$AC$376</definedName>
    <definedName name="F030900CustoMedio">[76]Novo03!$U$362:$AC$376</definedName>
    <definedName name="F031000DesvCVar" localSheetId="31">'[75]Controlo Orçamental'!$B$72:$I$93</definedName>
    <definedName name="F031000DesvCVar">'[76]Controlo Orçamental'!$B$72:$I$93</definedName>
    <definedName name="F031100DesvCVarAcum" localSheetId="31">'[75]Controlo Orçamental'!$B$96:$I$112</definedName>
    <definedName name="F031100DesvCVarAcum">'[76]Controlo Orçamental'!$B$96:$I$112</definedName>
    <definedName name="F040100Invest" localSheetId="31">'[35]Novo Desvio'!$A$7:$K$43</definedName>
    <definedName name="F040100Invest">'[36]Novo Desvio'!$A$7:$K$43</definedName>
    <definedName name="f23o" localSheetId="13">[3]Zam!#REF!</definedName>
    <definedName name="f23o" localSheetId="15">[3]Zam!#REF!</definedName>
    <definedName name="f23o" localSheetId="17">[3]Zam!#REF!</definedName>
    <definedName name="f23o" localSheetId="19">[3]Zam!#REF!</definedName>
    <definedName name="f23o" localSheetId="23">[3]Zam!#REF!</definedName>
    <definedName name="f23o" localSheetId="21">[3]Zam!#REF!</definedName>
    <definedName name="f23o" localSheetId="25">[3]Zam!#REF!</definedName>
    <definedName name="f23o" localSheetId="30">[3]Zam!#REF!</definedName>
    <definedName name="f23o" localSheetId="31">[3]Zam!#REF!</definedName>
    <definedName name="f23o">[3]Zam!#REF!</definedName>
    <definedName name="FA">[50]dados!$AJ$6:$AJ$147</definedName>
    <definedName name="FA01Procura" localSheetId="31">'[75]Controlo Orçamental'!$B$35:$J$50</definedName>
    <definedName name="FA01Procura">'[76]Controlo Orçamental'!$B$35:$J$50</definedName>
    <definedName name="FA02VendasGWh" localSheetId="31">'[75]Procura R'!$B$12:$R$26</definedName>
    <definedName name="FA02VendasGWh">'[76]Procura R'!$B$12:$R$26</definedName>
    <definedName name="FA03OrcExplor" localSheetId="31">'[75]Orc.Expl. R'!$B$5:$R$33</definedName>
    <definedName name="FA03OrcExplor">'[76]Orc.Expl. R'!$B$5:$R$33</definedName>
    <definedName name="FA0401Real" localSheetId="31">[35]Anexos!$B$4:$R$42</definedName>
    <definedName name="FA0401Real">[36]Anexos!$B$4:$R$42</definedName>
    <definedName name="FA0402RealCTot" localSheetId="31">[35]Anexos!$B$47:$R$73</definedName>
    <definedName name="FA0402RealCTot">[36]Anexos!$B$47:$R$73</definedName>
    <definedName name="FA0403ICursoAno" localSheetId="31">[35]ICursoAno!$B$2:$F$33</definedName>
    <definedName name="FA0403ICursoAno">[36]ICursoAno!$B$2:$F$33</definedName>
    <definedName name="FA0403ICursoAnoDet1" localSheetId="31">[35]ICursoAnoDet!$B$2:$H$72</definedName>
    <definedName name="FA0403ICursoAnoDet1">[36]ICursoAnoDet!$B$2:$H$72</definedName>
    <definedName name="FA0403ICursoAnoDet2" localSheetId="31">[35]ICursoAnoDet!$B$75:$H$145</definedName>
    <definedName name="FA0403ICursoAnoDet2">[36]ICursoAnoDet!$B$75:$H$145</definedName>
    <definedName name="FA0403ICursoAnoDet3" localSheetId="31">[35]ICursoAnoDet!$B$148:$H$218</definedName>
    <definedName name="FA0403ICursoAnoDet3">[36]ICursoAnoDet!$B$148:$H$218</definedName>
    <definedName name="FA0403ICursoAnoDet4" localSheetId="31">[35]ICursoAnoDet!$B$221:$H$291</definedName>
    <definedName name="FA0403ICursoAnoDet4">[36]ICursoAnoDet!$B$221:$H$291</definedName>
    <definedName name="FA0403ICursoAnoDet5" localSheetId="31">[35]ICursoAnoDet!$B$294:$H$364</definedName>
    <definedName name="FA0403ICursoAnoDet5">[36]ICursoAnoDet!$B$294:$H$364</definedName>
    <definedName name="FA0403ICursoAnoDet6" localSheetId="31">[35]ICursoAnoDet!$B$367:$H$437</definedName>
    <definedName name="FA0403ICursoAnoDet6">[36]ICursoAnoDet!$B$367:$H$437</definedName>
    <definedName name="FA0403ICursoAnoDet7" localSheetId="31">[35]ICursoAnoDet!$B$440:$H$510</definedName>
    <definedName name="FA0403ICursoAnoDet7">[36]ICursoAnoDet!$B$440:$H$510</definedName>
    <definedName name="FA0403ICursoMes" localSheetId="31">[35]ICursoMes!$B$2:$F$33</definedName>
    <definedName name="FA0403ICursoMes">[36]ICursoMes!$B$2:$F$33</definedName>
    <definedName name="FA0403IExplActMes" localSheetId="31">[35]IExplActMes!$B$2:$G$23</definedName>
    <definedName name="FA0403IExplActMes">[36]IExplActMes!$B$2:$G$23</definedName>
    <definedName name="FA0403IExplAno" localSheetId="31">[35]IExplAno!$B$2:$I$28</definedName>
    <definedName name="FA0403IExplAno">[36]IExplAno!$B$2:$I$28</definedName>
    <definedName name="FA0403IExplAnoDet" localSheetId="31">[35]IExplAnoDet!$B$2:$I$79</definedName>
    <definedName name="FA0403IExplAnoDet">[36]IExplAnoDet!$B$2:$I$79</definedName>
    <definedName name="FA0403IExplAnoDet1" localSheetId="31">[35]IExplAnoDet!$B$82:$J$159</definedName>
    <definedName name="FA0403IExplAnoDet1">[36]IExplAnoDet!$B$82:$J$159</definedName>
    <definedName name="FA0403IExplMes" localSheetId="31">[35]IExplMes!$B$2:$I$29</definedName>
    <definedName name="FA0403IExplMes">[36]IExplMes!$B$2:$I$29</definedName>
    <definedName name="FA04DesvTarifario" localSheetId="31">[75]DesvTarMostra!$B$1:$P$96</definedName>
    <definedName name="FA04DesvTarifario">[76]DesvTarMostra!$B$1:$P$96</definedName>
    <definedName name="FA04DesvTarifario1" localSheetId="31">[88]DesvTarMostra!$B$1:$P$96</definedName>
    <definedName name="FA04DesvTarifario1">[89]DesvTarMostra!$B$1:$P$96</definedName>
    <definedName name="FA05ComprasGWh" localSheetId="31">'[75]Oferta R'!$B$5:$R$20</definedName>
    <definedName name="FA05ComprasGWh">'[76]Oferta R'!$B$5:$R$20</definedName>
    <definedName name="FA06EncFixos" localSheetId="31">'[75]Oferta R'!$B$41:$R$56</definedName>
    <definedName name="FA06EncFixos">'[76]Oferta R'!$B$41:$R$56</definedName>
    <definedName name="FA07EncVar" localSheetId="31">'[75]Oferta R'!$B$59:$R$75</definedName>
    <definedName name="FA07EncVar">'[76]Oferta R'!$B$59:$R$75</definedName>
    <definedName name="FA08Combustiveis" localSheetId="31">'[75]Procura R'!$B$83:$R$93</definedName>
    <definedName name="FA08Combustiveis">'[76]Procura R'!$B$83:$R$93</definedName>
    <definedName name="fact_TV" localSheetId="2">#REF!</definedName>
    <definedName name="fact_TV" localSheetId="13">#REF!</definedName>
    <definedName name="fact_TV" localSheetId="25">#REF!</definedName>
    <definedName name="fact_TV" localSheetId="30">#REF!</definedName>
    <definedName name="fact_TV" localSheetId="31">#REF!</definedName>
    <definedName name="fact_TV">#REF!</definedName>
    <definedName name="factor">'[90]Vendas SEP e SENV'!$N$69</definedName>
    <definedName name="FactRNT_printarea" localSheetId="2">#REF!</definedName>
    <definedName name="FactRNT_printarea" localSheetId="13">#REF!</definedName>
    <definedName name="FactRNT_printarea" localSheetId="25">#REF!</definedName>
    <definedName name="FactRNT_printarea" localSheetId="30">#REF!</definedName>
    <definedName name="FactRNT_printarea" localSheetId="31">#REF!</definedName>
    <definedName name="FactRNT_printarea">#REF!</definedName>
    <definedName name="factura_hidr_cont" localSheetId="31">[91]factura_hidrica!$C$70:$N$96</definedName>
    <definedName name="factura_hidr_cont">[92]factura_hidrica!$C$70:$N$96</definedName>
    <definedName name="factura_hidr_cont_c" localSheetId="31">[91]factura_hidrica!$C$69:$N$69</definedName>
    <definedName name="factura_hidr_cont_c">[92]factura_hidrica!$C$69:$N$69</definedName>
    <definedName name="factura_hidr_cont_l" localSheetId="31">[91]factura_hidrica!$B$70:$B$96</definedName>
    <definedName name="factura_hidr_cont_l">[92]factura_hidrica!$B$70:$B$96</definedName>
    <definedName name="factura_term_c" localSheetId="2">#REF!</definedName>
    <definedName name="factura_term_c" localSheetId="13">#REF!</definedName>
    <definedName name="factura_term_c" localSheetId="25">#REF!</definedName>
    <definedName name="factura_term_c" localSheetId="30">#REF!</definedName>
    <definedName name="factura_term_c" localSheetId="31">#REF!</definedName>
    <definedName name="factura_term_c">#REF!</definedName>
    <definedName name="factura_term_cont" localSheetId="31">[91]factura_termica!$C$106:$N$135</definedName>
    <definedName name="factura_term_cont">[92]factura_termica!$C$106:$N$135</definedName>
    <definedName name="factura_term_cont_c" localSheetId="31">[91]factura_termica!$C$105:$N$105</definedName>
    <definedName name="factura_term_cont_c">[92]factura_termica!$C$105:$N$105</definedName>
    <definedName name="factura_term_cont_l" localSheetId="31">[91]factura_termica!$B$106:$B$135</definedName>
    <definedName name="factura_term_cont_l">[92]factura_termica!$B$106:$B$135</definedName>
    <definedName name="factura_term_l" localSheetId="2">#REF!</definedName>
    <definedName name="factura_term_l" localSheetId="13">#REF!</definedName>
    <definedName name="factura_term_l" localSheetId="25">#REF!</definedName>
    <definedName name="factura_term_l" localSheetId="30">#REF!</definedName>
    <definedName name="factura_term_l" localSheetId="31">#REF!</definedName>
    <definedName name="factura_term_l">#REF!</definedName>
    <definedName name="fasbba" localSheetId="13">[13]Zam!#REF!</definedName>
    <definedName name="fasbba" localSheetId="25">[13]Zam!#REF!</definedName>
    <definedName name="fasbba" localSheetId="30">[13]Zam!#REF!</definedName>
    <definedName name="fasbba" localSheetId="31">[13]Zam!#REF!</definedName>
    <definedName name="fasbba">[13]Zam!#REF!</definedName>
    <definedName name="fase" localSheetId="31">[93]Folha1!$A$2</definedName>
    <definedName name="fase">[94]Folha1!$A$2</definedName>
    <definedName name="fasfa" localSheetId="25">[3]Zam!#REF!</definedName>
    <definedName name="fasfa">[3]Zam!#REF!</definedName>
    <definedName name="fasgag" localSheetId="25">'[11]Activos 31-12-2006'!#REF!</definedName>
    <definedName name="fasgag">'[11]Activos 31-12-2006'!#REF!</definedName>
    <definedName name="fasgas" localSheetId="25">'[9]OT´s Não Liquidadas 2006'!#REF!</definedName>
    <definedName name="fasgas">'[9]OT´s Não Liquidadas 2006'!#REF!</definedName>
    <definedName name="fasgasg" localSheetId="25">[13]Zam!#REF!</definedName>
    <definedName name="fasgasg">[13]Zam!#REF!</definedName>
    <definedName name="fdhd" localSheetId="2">#REF!</definedName>
    <definedName name="fdhd" localSheetId="13">#REF!</definedName>
    <definedName name="fdhd" localSheetId="25">#REF!</definedName>
    <definedName name="fdhd" localSheetId="30">#REF!</definedName>
    <definedName name="fdhd" localSheetId="31">#REF!</definedName>
    <definedName name="fdhd">#REF!</definedName>
    <definedName name="FERIADOS" localSheetId="2">#REF!</definedName>
    <definedName name="FERIADOS" localSheetId="25">#REF!</definedName>
    <definedName name="FERIADOS">#REF!</definedName>
    <definedName name="fev" localSheetId="2">#REF!</definedName>
    <definedName name="fev" localSheetId="25">#REF!</definedName>
    <definedName name="fev">#REF!</definedName>
    <definedName name="FEV__S_IVA" localSheetId="25">[43]LCONTR!#REF!</definedName>
    <definedName name="FEV__S_IVA">[43]LCONTR!#REF!</definedName>
    <definedName name="FEV_fact" localSheetId="25">[43]LCONTR!#REF!</definedName>
    <definedName name="FEV_fact">[43]LCONTR!#REF!</definedName>
    <definedName name="FFFF" localSheetId="2">#REF!,#REF!,#REF!</definedName>
    <definedName name="FFFF" localSheetId="13">#REF!,#REF!,#REF!</definedName>
    <definedName name="FFFF" localSheetId="25">#REF!,#REF!,#REF!</definedName>
    <definedName name="FFFF" localSheetId="30">#REF!,#REF!,#REF!</definedName>
    <definedName name="FFFF" localSheetId="31">#REF!,#REF!,#REF!</definedName>
    <definedName name="FFFF">#REF!,#REF!,#REF!</definedName>
    <definedName name="fgjffvjf" localSheetId="2">#REF!</definedName>
    <definedName name="fgjffvjf" localSheetId="13">#REF!</definedName>
    <definedName name="fgjffvjf" localSheetId="25">#REF!</definedName>
    <definedName name="fgjffvjf" localSheetId="30">#REF!</definedName>
    <definedName name="fgjffvjf" localSheetId="31">#REF!</definedName>
    <definedName name="fgjffvjf">#REF!</definedName>
    <definedName name="fgjfjfjfjhg" localSheetId="2">#REF!</definedName>
    <definedName name="fgjfjfjfjhg" localSheetId="25">#REF!</definedName>
    <definedName name="fgjfjfjfjhg">#REF!</definedName>
    <definedName name="fgjfjj" localSheetId="2">#REF!</definedName>
    <definedName name="fgjfjj" localSheetId="25">#REF!</definedName>
    <definedName name="fgjfjj">#REF!</definedName>
    <definedName name="fgjfrjfyju" localSheetId="2">#REF!</definedName>
    <definedName name="fgjfrjfyju" localSheetId="25">#REF!</definedName>
    <definedName name="fgjfrjfyju">#REF!</definedName>
    <definedName name="fgs" localSheetId="2">#REF!</definedName>
    <definedName name="fgs" localSheetId="25">#REF!</definedName>
    <definedName name="fgs">#REF!</definedName>
    <definedName name="fhjfjfjf" localSheetId="2">#REF!</definedName>
    <definedName name="fhjfjfjf" localSheetId="25">#REF!</definedName>
    <definedName name="fhjfjfjf">#REF!</definedName>
    <definedName name="file" localSheetId="2">#REF!</definedName>
    <definedName name="file" localSheetId="25">#REF!</definedName>
    <definedName name="file">#REF!</definedName>
    <definedName name="FIM__ult._prest." localSheetId="25">[43]LCONTR!#REF!</definedName>
    <definedName name="FIM__ult._prest.">[43]LCONTR!#REF!</definedName>
    <definedName name="FirstBalCell" localSheetId="2">#REF!</definedName>
    <definedName name="FirstBalCell">#REF!</definedName>
    <definedName name="FOLHA" localSheetId="2">#REF!</definedName>
    <definedName name="FOLHA">#REF!</definedName>
    <definedName name="fqfqwfqw" localSheetId="15">'[6]Base Secção Pessoal'!#REF!</definedName>
    <definedName name="fqfqwfqw" localSheetId="17">'[6]Base Secção Pessoal'!#REF!</definedName>
    <definedName name="fqfqwfqw" localSheetId="19">'[6]Base Secção Pessoal'!#REF!</definedName>
    <definedName name="fqfqwfqw" localSheetId="23">'[6]Base Secção Pessoal'!#REF!</definedName>
    <definedName name="fqfqwfqw" localSheetId="21">'[6]Base Secção Pessoal'!#REF!</definedName>
    <definedName name="fqfqwfqw" localSheetId="25">'[6]Base Secção Pessoal'!#REF!</definedName>
    <definedName name="fqfqwfqw">'[6]Base Secção Pessoal'!#REF!</definedName>
    <definedName name="fr">[95]Index!$J$2</definedName>
    <definedName name="frf" localSheetId="2" hidden="1">#REF!</definedName>
    <definedName name="frf" localSheetId="15" hidden="1">#REF!</definedName>
    <definedName name="frf" localSheetId="17" hidden="1">#REF!</definedName>
    <definedName name="frf" localSheetId="19" hidden="1">#REF!</definedName>
    <definedName name="frf" localSheetId="23" hidden="1">#REF!</definedName>
    <definedName name="frf" localSheetId="21" hidden="1">#REF!</definedName>
    <definedName name="frf" hidden="1">#REF!</definedName>
    <definedName name="fsdgsdg" localSheetId="13">'[7]base secçao pessoal'!#REF!</definedName>
    <definedName name="fsdgsdg" localSheetId="25">'[7]base secçao pessoal'!#REF!</definedName>
    <definedName name="fsdgsdg" localSheetId="30">'[7]base secçao pessoal'!#REF!</definedName>
    <definedName name="fsdgsdg" localSheetId="31">'[7]base secçao pessoal'!#REF!</definedName>
    <definedName name="fsdgsdg">'[7]base secçao pessoal'!#REF!</definedName>
    <definedName name="FXEDP2000" localSheetId="2">#REF!</definedName>
    <definedName name="FXEDP2000" localSheetId="13">#REF!</definedName>
    <definedName name="FXEDP2000" localSheetId="25">#REF!</definedName>
    <definedName name="FXEDP2000" localSheetId="30">#REF!</definedName>
    <definedName name="FXEDP2000" localSheetId="31">#REF!</definedName>
    <definedName name="FXEDP2000">#REF!</definedName>
    <definedName name="FXEMP2000" localSheetId="2">#REF!</definedName>
    <definedName name="FXEMP2000" localSheetId="25">#REF!</definedName>
    <definedName name="FXEMP2000">#REF!</definedName>
    <definedName name="g" localSheetId="2" hidden="1">#REF!</definedName>
    <definedName name="g" localSheetId="16" hidden="1">#REF!</definedName>
    <definedName name="g" localSheetId="18" hidden="1">#REF!</definedName>
    <definedName name="g" localSheetId="24" hidden="1">#REF!</definedName>
    <definedName name="g" localSheetId="25" hidden="1">#REF!</definedName>
    <definedName name="g" hidden="1">#REF!</definedName>
    <definedName name="Garantias" localSheetId="2">#REF!</definedName>
    <definedName name="Garantias">#REF!</definedName>
    <definedName name="Garantias_por_empresa" localSheetId="2">#REF!</definedName>
    <definedName name="Garantias_por_empresa">#REF!</definedName>
    <definedName name="gasg" localSheetId="25">'[11]Activos 31-12-2006'!#REF!</definedName>
    <definedName name="gasg">'[11]Activos 31-12-2006'!#REF!</definedName>
    <definedName name="gasga" localSheetId="25">[3]Zam!#REF!</definedName>
    <definedName name="gasga">[3]Zam!#REF!</definedName>
    <definedName name="gdgdfg" localSheetId="25">[3]Zam!#REF!</definedName>
    <definedName name="gdgdfg">[3]Zam!#REF!</definedName>
    <definedName name="GENERO">[96]Folha2!$D$3:$D$6</definedName>
    <definedName name="gergreh" localSheetId="13">[13]Zam!#REF!</definedName>
    <definedName name="gergreh" localSheetId="15">[13]Zam!#REF!</definedName>
    <definedName name="gergreh" localSheetId="17">[13]Zam!#REF!</definedName>
    <definedName name="gergreh" localSheetId="19">[13]Zam!#REF!</definedName>
    <definedName name="gergreh" localSheetId="23">[13]Zam!#REF!</definedName>
    <definedName name="gergreh" localSheetId="21">[13]Zam!#REF!</definedName>
    <definedName name="gergreh" localSheetId="25">[13]Zam!#REF!</definedName>
    <definedName name="gergreh" localSheetId="30">[13]Zam!#REF!</definedName>
    <definedName name="gergreh" localSheetId="31">[13]Zam!#REF!</definedName>
    <definedName name="gergreh">[13]Zam!#REF!</definedName>
    <definedName name="Gestão_do_sistema" localSheetId="31">[35]ICursoMes!$C$19:$F$19</definedName>
    <definedName name="Gestão_do_sistema">[36]ICursoMes!$C$19:$F$19</definedName>
    <definedName name="gg" localSheetId="13">'[5]OT´s Não Liquidadas 2006'!#REF!</definedName>
    <definedName name="gg" localSheetId="15">'[5]OT´s Não Liquidadas 2006'!#REF!</definedName>
    <definedName name="gg" localSheetId="17">'[5]OT´s Não Liquidadas 2006'!#REF!</definedName>
    <definedName name="gg" localSheetId="19">'[5]OT´s Não Liquidadas 2006'!#REF!</definedName>
    <definedName name="gg" localSheetId="23">'[5]OT´s Não Liquidadas 2006'!#REF!</definedName>
    <definedName name="gg" localSheetId="21">'[5]OT´s Não Liquidadas 2006'!#REF!</definedName>
    <definedName name="gg" localSheetId="25">'[5]OT´s Não Liquidadas 2006'!#REF!</definedName>
    <definedName name="gg" localSheetId="30">'[5]OT´s Não Liquidadas 2006'!#REF!</definedName>
    <definedName name="gg" localSheetId="31">'[5]OT´s Não Liquidadas 2006'!#REF!</definedName>
    <definedName name="gg">'[5]OT´s Não Liquidadas 2006'!#REF!</definedName>
    <definedName name="gggg" localSheetId="2">#REF!</definedName>
    <definedName name="gggg" localSheetId="13">#REF!</definedName>
    <definedName name="gggg" localSheetId="25">#REF!</definedName>
    <definedName name="gggg" localSheetId="30">#REF!</definedName>
    <definedName name="gggg" localSheetId="31">#REF!</definedName>
    <definedName name="gggg">#REF!</definedName>
    <definedName name="GGGGG" localSheetId="2">#REF!,#REF!,#REF!</definedName>
    <definedName name="GGGGG" localSheetId="13">#REF!,#REF!,#REF!</definedName>
    <definedName name="GGGGG" localSheetId="25">#REF!,#REF!,#REF!</definedName>
    <definedName name="GGGGG" localSheetId="30">#REF!,#REF!,#REF!</definedName>
    <definedName name="GGGGG" localSheetId="31">#REF!,#REF!,#REF!</definedName>
    <definedName name="GGGGG">#REF!,#REF!,#REF!</definedName>
    <definedName name="ghg" localSheetId="13">[60]Museu!#REF!</definedName>
    <definedName name="ghg" localSheetId="15">[60]Museu!#REF!</definedName>
    <definedName name="ghg" localSheetId="17">[60]Museu!#REF!</definedName>
    <definedName name="ghg" localSheetId="19">[60]Museu!#REF!</definedName>
    <definedName name="ghg" localSheetId="23">[60]Museu!#REF!</definedName>
    <definedName name="ghg" localSheetId="21">[60]Museu!#REF!</definedName>
    <definedName name="ghg" localSheetId="25">[60]Museu!#REF!</definedName>
    <definedName name="ghg" localSheetId="30">[60]Museu!#REF!</definedName>
    <definedName name="ghg" localSheetId="31">[60]Museu!#REF!</definedName>
    <definedName name="ghg">[60]Museu!#REF!</definedName>
    <definedName name="ghkg">[50]dados!$F$6:$Q$147</definedName>
    <definedName name="ghufh" localSheetId="2">#REF!</definedName>
    <definedName name="ghufh" localSheetId="13">#REF!</definedName>
    <definedName name="ghufh" localSheetId="25">#REF!</definedName>
    <definedName name="ghufh" localSheetId="30">#REF!</definedName>
    <definedName name="ghufh" localSheetId="31">#REF!</definedName>
    <definedName name="ghufh">#REF!</definedName>
    <definedName name="gi">[54]Serv.dívida!$A$3:$R$171</definedName>
    <definedName name="graf1" localSheetId="2">#REF!</definedName>
    <definedName name="graf1" localSheetId="13">#REF!</definedName>
    <definedName name="graf1" localSheetId="25">#REF!</definedName>
    <definedName name="graf1" localSheetId="30">#REF!</definedName>
    <definedName name="graf1" localSheetId="31">#REF!</definedName>
    <definedName name="graf1">#REF!</definedName>
    <definedName name="graf2" localSheetId="2">#REF!</definedName>
    <definedName name="graf2" localSheetId="25">#REF!</definedName>
    <definedName name="graf2">#REF!</definedName>
    <definedName name="grafcenel" localSheetId="2">#REF!</definedName>
    <definedName name="grafcenel" localSheetId="25">#REF!</definedName>
    <definedName name="grafcenel">#REF!</definedName>
    <definedName name="grafcppe" localSheetId="2">#REF!</definedName>
    <definedName name="grafcppe" localSheetId="25">#REF!</definedName>
    <definedName name="grafcppe">#REF!</definedName>
    <definedName name="grafdist" localSheetId="2">#REF!</definedName>
    <definedName name="grafdist" localSheetId="25">#REF!</definedName>
    <definedName name="grafdist">#REF!</definedName>
    <definedName name="grafedalpro" localSheetId="2">#REF!</definedName>
    <definedName name="grafedalpro" localSheetId="25">#REF!</definedName>
    <definedName name="grafedalpro">#REF!</definedName>
    <definedName name="grafedinfor" localSheetId="2">#REF!</definedName>
    <definedName name="grafedinfor" localSheetId="25">#REF!</definedName>
    <definedName name="grafedinfor">#REF!</definedName>
    <definedName name="grafen" localSheetId="2">#REF!</definedName>
    <definedName name="grafen" localSheetId="25">#REF!</definedName>
    <definedName name="grafen">#REF!</definedName>
    <definedName name="grafenernova" localSheetId="2">#REF!</definedName>
    <definedName name="grafenernova" localSheetId="25">#REF!</definedName>
    <definedName name="grafenernova">#REF!</definedName>
    <definedName name="grafhcenel" localSheetId="2">#REF!</definedName>
    <definedName name="grafhcenel" localSheetId="25">#REF!</definedName>
    <definedName name="grafhcenel">#REF!</definedName>
    <definedName name="grafhdn" localSheetId="2">#REF!</definedName>
    <definedName name="grafhdn" localSheetId="25">#REF!</definedName>
    <definedName name="grafhdn">#REF!</definedName>
    <definedName name="grafhidrorumo" localSheetId="2">#REF!</definedName>
    <definedName name="grafhidrorumo" localSheetId="25">#REF!</definedName>
    <definedName name="grafhidrorumo">#REF!</definedName>
    <definedName name="grafholding" localSheetId="2">#REF!</definedName>
    <definedName name="grafholding" localSheetId="25">#REF!</definedName>
    <definedName name="grafholding">#REF!</definedName>
    <definedName name="grafhtejo" localSheetId="2">#REF!</definedName>
    <definedName name="grafhtejo" localSheetId="25">#REF!</definedName>
    <definedName name="grafhtejo">#REF!</definedName>
    <definedName name="grafinternel" localSheetId="2">#REF!</definedName>
    <definedName name="grafinternel" localSheetId="25">#REF!</definedName>
    <definedName name="grafinternel">#REF!</definedName>
    <definedName name="graflabelec" localSheetId="2">#REF!</definedName>
    <definedName name="graflabelec" localSheetId="25">#REF!</definedName>
    <definedName name="graflabelec">#REF!</definedName>
    <definedName name="graflte" localSheetId="2">#REF!</definedName>
    <definedName name="graflte" localSheetId="25">#REF!</definedName>
    <definedName name="graflte">#REF!</definedName>
    <definedName name="grafmrh" localSheetId="2">#REF!</definedName>
    <definedName name="grafmrh" localSheetId="25">#REF!</definedName>
    <definedName name="grafmrh">#REF!</definedName>
    <definedName name="grafprod" localSheetId="2">#REF!</definedName>
    <definedName name="grafprod" localSheetId="25">#REF!</definedName>
    <definedName name="grafprod">#REF!</definedName>
    <definedName name="grafproet" localSheetId="2">#REF!</definedName>
    <definedName name="grafproet" localSheetId="25">#REF!</definedName>
    <definedName name="grafproet">#REF!</definedName>
    <definedName name="grafren" localSheetId="2">#REF!</definedName>
    <definedName name="grafren" localSheetId="25">#REF!</definedName>
    <definedName name="grafren">#REF!</definedName>
    <definedName name="grafsavida" localSheetId="2">#REF!</definedName>
    <definedName name="grafsavida" localSheetId="25">#REF!</definedName>
    <definedName name="grafsavida">#REF!</definedName>
    <definedName name="grafsle" localSheetId="2">#REF!</definedName>
    <definedName name="grafsle" localSheetId="25">#REF!</definedName>
    <definedName name="grafsle">#REF!</definedName>
    <definedName name="Grand_total" localSheetId="2">#REF!,#REF!</definedName>
    <definedName name="Grand_total" localSheetId="13">#REF!,#REF!</definedName>
    <definedName name="Grand_total" localSheetId="25">#REF!,#REF!</definedName>
    <definedName name="Grand_total" localSheetId="30">#REF!,#REF!</definedName>
    <definedName name="Grand_total" localSheetId="31">#REF!,#REF!</definedName>
    <definedName name="Grand_total">#REF!,#REF!</definedName>
    <definedName name="_xlnm.Recorder" localSheetId="2">#REF!</definedName>
    <definedName name="_xlnm.Recorder" localSheetId="13">#REF!</definedName>
    <definedName name="_xlnm.Recorder" localSheetId="25">#REF!</definedName>
    <definedName name="_xlnm.Recorder" localSheetId="30">#REF!</definedName>
    <definedName name="_xlnm.Recorder" localSheetId="31">#REF!</definedName>
    <definedName name="_xlnm.Recorder">#REF!</definedName>
    <definedName name="gyo">[50]dados!$D$6:$D$147</definedName>
    <definedName name="h" localSheetId="13">[25]Zam!#REF!</definedName>
    <definedName name="h" localSheetId="15">[25]Zam!#REF!</definedName>
    <definedName name="h" localSheetId="17">[25]Zam!#REF!</definedName>
    <definedName name="h" localSheetId="19">[25]Zam!#REF!</definedName>
    <definedName name="h" localSheetId="23">[25]Zam!#REF!</definedName>
    <definedName name="h" localSheetId="21">[25]Zam!#REF!</definedName>
    <definedName name="h" localSheetId="25">[25]Zam!#REF!</definedName>
    <definedName name="h" localSheetId="30">[25]Zam!#REF!</definedName>
    <definedName name="h" localSheetId="31">#REF!</definedName>
    <definedName name="h">[25]Zam!#REF!</definedName>
    <definedName name="hcenel" localSheetId="2">#REF!</definedName>
    <definedName name="hcenel" localSheetId="13">#REF!</definedName>
    <definedName name="hcenel" localSheetId="25">#REF!</definedName>
    <definedName name="hcenel" localSheetId="30">#REF!</definedName>
    <definedName name="hcenel" localSheetId="31">#REF!</definedName>
    <definedName name="hcenel">#REF!</definedName>
    <definedName name="hdn" localSheetId="2">#REF!</definedName>
    <definedName name="hdn" localSheetId="25">#REF!</definedName>
    <definedName name="hdn">#REF!</definedName>
    <definedName name="herherh" localSheetId="25">[13]Zam!#REF!</definedName>
    <definedName name="herherh">[13]Zam!#REF!</definedName>
    <definedName name="herherher" localSheetId="25">[3]Zam!#REF!</definedName>
    <definedName name="herherher">[3]Zam!#REF!</definedName>
    <definedName name="hh" localSheetId="25">'[10]Base Secção Pessoal'!#REF!</definedName>
    <definedName name="hh">'[10]Base Secção Pessoal'!#REF!</definedName>
    <definedName name="HHHH" localSheetId="2">#REF!,#REF!,#REF!</definedName>
    <definedName name="HHHH" localSheetId="13">#REF!,#REF!,#REF!</definedName>
    <definedName name="HHHH" localSheetId="25">#REF!,#REF!,#REF!</definedName>
    <definedName name="HHHH" localSheetId="30">#REF!,#REF!,#REF!</definedName>
    <definedName name="HHHH" localSheetId="31">#REF!,#REF!,#REF!</definedName>
    <definedName name="HHHH">#REF!,#REF!,#REF!</definedName>
    <definedName name="hhhhhhhh" localSheetId="13">'[14]base secçao pessoal'!#REF!</definedName>
    <definedName name="hhhhhhhh" localSheetId="15">'[14]base secçao pessoal'!#REF!</definedName>
    <definedName name="hhhhhhhh" localSheetId="17">'[14]base secçao pessoal'!#REF!</definedName>
    <definedName name="hhhhhhhh" localSheetId="19">'[14]base secçao pessoal'!#REF!</definedName>
    <definedName name="hhhhhhhh" localSheetId="23">'[14]base secçao pessoal'!#REF!</definedName>
    <definedName name="hhhhhhhh" localSheetId="21">'[14]base secçao pessoal'!#REF!</definedName>
    <definedName name="hhhhhhhh" localSheetId="25">'[14]base secçao pessoal'!#REF!</definedName>
    <definedName name="hhhhhhhh" localSheetId="30">'[14]base secçao pessoal'!#REF!</definedName>
    <definedName name="hhhhhhhh" localSheetId="31">'[14]base secçao pessoal'!#REF!</definedName>
    <definedName name="hhhhhhhh">'[14]base secçao pessoal'!#REF!</definedName>
    <definedName name="hhhhhhhhhhhhhh" localSheetId="25">'[12]Base Secção Pessoal'!#REF!</definedName>
    <definedName name="hhhhhhhhhhhhhh" localSheetId="30">'[12]Base Secção Pessoal'!#REF!</definedName>
    <definedName name="hhhhhhhhhhhhhh">'[12]Base Secção Pessoal'!#REF!</definedName>
    <definedName name="hidrorumo" localSheetId="2">#REF!</definedName>
    <definedName name="hidrorumo" localSheetId="13">#REF!</definedName>
    <definedName name="hidrorumo" localSheetId="25">#REF!</definedName>
    <definedName name="hidrorumo" localSheetId="30">#REF!</definedName>
    <definedName name="hidrorumo" localSheetId="31">#REF!</definedName>
    <definedName name="hidrorumo">#REF!</definedName>
    <definedName name="hjk" localSheetId="2">#REF!</definedName>
    <definedName name="hjk" localSheetId="25">#REF!</definedName>
    <definedName name="hjk">#REF!</definedName>
    <definedName name="holding_ant" localSheetId="2">#REF!</definedName>
    <definedName name="holding_ant" localSheetId="25">#REF!</definedName>
    <definedName name="holding_ant">#REF!</definedName>
    <definedName name="holding_cactual" localSheetId="2">#REF!</definedName>
    <definedName name="holding_cactual" localSheetId="25">#REF!</definedName>
    <definedName name="holding_cactual">#REF!</definedName>
    <definedName name="htejo" localSheetId="2">#REF!</definedName>
    <definedName name="htejo" localSheetId="25">#REF!</definedName>
    <definedName name="htejo">#REF!</definedName>
    <definedName name="HTML_CodePage" hidden="1">1252</definedName>
    <definedName name="HTML_Control" localSheetId="2" hidden="1">{"'Parte I (BPA)'!$A$1:$A$3"}</definedName>
    <definedName name="HTML_Control" localSheetId="13" hidden="1">{"'Parte I (BPA)'!$A$1:$A$3"}</definedName>
    <definedName name="HTML_Control" localSheetId="15" hidden="1">{"'Parte I (BPA)'!$A$1:$A$3"}</definedName>
    <definedName name="HTML_Control" localSheetId="17" hidden="1">{"'Parte I (BPA)'!$A$1:$A$3"}</definedName>
    <definedName name="HTML_Control" localSheetId="19" hidden="1">{"'Parte I (BPA)'!$A$1:$A$3"}</definedName>
    <definedName name="HTML_Control" localSheetId="23" hidden="1">{"'Parte I (BPA)'!$A$1:$A$3"}</definedName>
    <definedName name="HTML_Control" localSheetId="21" hidden="1">{"'Parte I (BPA)'!$A$1:$A$3"}</definedName>
    <definedName name="HTML_Control" localSheetId="25" hidden="1">{"'Parte I (BPA)'!$A$1:$A$3"}</definedName>
    <definedName name="HTML_Control" localSheetId="30" hidden="1">{"'Parte I (BPA)'!$A$1:$A$3"}</definedName>
    <definedName name="HTML_Control" localSheetId="3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localSheetId="31" hidden="1">"Parte I (BPA)"</definedName>
    <definedName name="HTML_Header" hidden="1">"FRONT_PAGE"</definedName>
    <definedName name="HTML_LastUpdate" localSheetId="31" hidden="1">"04.08.2000"</definedName>
    <definedName name="HTML_LastUpdate" hidden="1">"09/10/2002"</definedName>
    <definedName name="HTML_LineAfter" hidden="1">FALSE</definedName>
    <definedName name="HTML_LineBefore" hidden="1">FALSE</definedName>
    <definedName name="HTML_Name" localSheetId="31" hidden="1">"Rui Soares"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localSheetId="31" hidden="1">"I:\Data\Mapas de Provisões\2000\MyHTML.htm"</definedName>
    <definedName name="HTML_PathFile" hidden="1">"L:\Plest\Inf_Gestão_2002\Orç_Exploração\Setembro\Graficos\MyHTML.htm"</definedName>
    <definedName name="HTML_Title" localSheetId="31" hidden="1">"BCP Act Global - 2"</definedName>
    <definedName name="HTML_Title" hidden="1">"Orç_p_Centro_Custo_2"</definedName>
    <definedName name="i" localSheetId="31">'[39]quadro 27a'!$D$7:$P$16</definedName>
    <definedName name="i">'[40]quadro 27a'!$D$7:$P$16</definedName>
    <definedName name="Iaco_0">[97]ParamtClassifIndices!$E$39</definedName>
    <definedName name="Ialum_0">[97]ParamtClassifIndices!$F$39</definedName>
    <definedName name="Ichapmag_0">[97]ParamtClassifIndices!$G$39</definedName>
    <definedName name="Icobre_0">[97]ParamtClassifIndices!$H$39</definedName>
    <definedName name="Imob.97_com" localSheetId="2">#REF!</definedName>
    <definedName name="Imob.97_com" localSheetId="13">#REF!</definedName>
    <definedName name="Imob.97_com" localSheetId="25">#REF!</definedName>
    <definedName name="Imob.97_com" localSheetId="30">#REF!</definedName>
    <definedName name="Imob.97_com" localSheetId="31">#REF!</definedName>
    <definedName name="Imob.97_com">#REF!</definedName>
    <definedName name="Imob97_sem" localSheetId="2">#REF!</definedName>
    <definedName name="Imob97_sem" localSheetId="25">#REF!</definedName>
    <definedName name="Imob97_sem">#REF!</definedName>
    <definedName name="IMOBILIZADO__EM_CURSO" localSheetId="31">[35]ICursoMes!$C$2:$F$2</definedName>
    <definedName name="IMOBILIZADO__EM_CURSO">[36]ICursoMes!$C$2:$F$2</definedName>
    <definedName name="incluiajuste" localSheetId="2">#REF!</definedName>
    <definedName name="incluiajuste" localSheetId="13">#REF!</definedName>
    <definedName name="incluiajuste" localSheetId="25">#REF!</definedName>
    <definedName name="incluiajuste" localSheetId="30">#REF!</definedName>
    <definedName name="incluiajuste" localSheetId="31">#REF!</definedName>
    <definedName name="incluiajuste">#REF!</definedName>
    <definedName name="INDICE">[34]ago03!$A$1:$H$58</definedName>
    <definedName name="Infl" localSheetId="2">#REF!</definedName>
    <definedName name="Infl">#REF!</definedName>
    <definedName name="Infl_1992" localSheetId="2">#REF!</definedName>
    <definedName name="Infl_1992">#REF!</definedName>
    <definedName name="infrelev">[34]ago03!$A$1:$J$52</definedName>
    <definedName name="inicia_pp3" localSheetId="2">#REF!</definedName>
    <definedName name="inicia_pp3">#REF!</definedName>
    <definedName name="INÍCIO" localSheetId="13">[43]LCONTR!#REF!</definedName>
    <definedName name="INÍCIO" localSheetId="25">[43]LCONTR!#REF!</definedName>
    <definedName name="INÍCIO" localSheetId="30">[43]LCONTR!#REF!</definedName>
    <definedName name="INÍCIO" localSheetId="31">[43]LCONTR!#REF!</definedName>
    <definedName name="INÍCIO">[43]LCONTR!#REF!</definedName>
    <definedName name="inicionovacog">[73]RESUMO_PROJ!$I$15</definedName>
    <definedName name="Input" localSheetId="2">#REF!</definedName>
    <definedName name="Input" localSheetId="13">#REF!</definedName>
    <definedName name="Input" localSheetId="25">#REF!</definedName>
    <definedName name="Input" localSheetId="30">#REF!</definedName>
    <definedName name="Input" localSheetId="31">#REF!</definedName>
    <definedName name="Input">#REF!</definedName>
    <definedName name="INSTALACOES" localSheetId="2">#REF!</definedName>
    <definedName name="INSTALACOES">#REF!</definedName>
    <definedName name="internel" localSheetId="2">#REF!</definedName>
    <definedName name="internel" localSheetId="25">#REF!</definedName>
    <definedName name="internel">#REF!</definedName>
    <definedName name="INV_COMPLETO" localSheetId="2">#REF!</definedName>
    <definedName name="INV_COMPLETO" localSheetId="25">#REF!</definedName>
    <definedName name="INV_COMPLETO" localSheetId="31">#REF!</definedName>
    <definedName name="INV_COMPLETO">#REF!</definedName>
    <definedName name="INV_RESUM" localSheetId="2">#REF!</definedName>
    <definedName name="INV_RESUM" localSheetId="25">#REF!</definedName>
    <definedName name="INV_RESUM">#REF!</definedName>
    <definedName name="Investimento_MM" localSheetId="2">#REF!</definedName>
    <definedName name="Investimento_MM" localSheetId="25">#REF!</definedName>
    <definedName name="Investimento_MM">#REF!</definedName>
    <definedName name="Ioil_0">[97]ParamtClassifIndices!$I$39</definedName>
    <definedName name="IPC_0">[97]ParamtClassifIndices!$C$39</definedName>
    <definedName name="IPC_1992" localSheetId="2">#REF!</definedName>
    <definedName name="IPC_1992">#REF!</definedName>
    <definedName name="IPC_1995" localSheetId="2">#REF!</definedName>
    <definedName name="IPC_1995">#REF!</definedName>
    <definedName name="IPC_2004" localSheetId="2">#REF!</definedName>
    <definedName name="IPC_2004">#REF!</definedName>
    <definedName name="IPC_2010" localSheetId="2">#REF!</definedName>
    <definedName name="IPC_2010">#REF!</definedName>
    <definedName name="IPC_Cisao" localSheetId="2">#REF!</definedName>
    <definedName name="IPC_Cisao">#REF!</definedName>
    <definedName name="IPCm_1" localSheetId="31">'[44]Remuneração Mensal_Solar150MVA'!$L$8</definedName>
    <definedName name="IPCm_1">'[44]Remuneração Mensal_Solar150MVA'!$L$8</definedName>
    <definedName name="IPCref" localSheetId="31">'[44]Remuneração Mensal_Solar150MVA'!$L$7</definedName>
    <definedName name="IPCref">'[44]Remuneração Mensal_Solar150MVA'!$L$7</definedName>
    <definedName name="IPRI_0">[97]ParamtClassifIndices!$D$39</definedName>
    <definedName name="IRC" localSheetId="2">#REF!</definedName>
    <definedName name="IRC" localSheetId="15">#REF!</definedName>
    <definedName name="IRC" localSheetId="17">#REF!</definedName>
    <definedName name="IRC" localSheetId="19">#REF!</definedName>
    <definedName name="IRC" localSheetId="23">#REF!</definedName>
    <definedName name="IRC" localSheetId="21">#REF!</definedName>
    <definedName name="IRC">#REF!</definedName>
    <definedName name="j" localSheetId="31">'[39]quadro 27a'!$C$7:$C$16</definedName>
    <definedName name="j">'[40]quadro 27a'!$C$7:$C$16</definedName>
    <definedName name="jan" localSheetId="2">#REF!</definedName>
    <definedName name="jan" localSheetId="13">#REF!</definedName>
    <definedName name="jan" localSheetId="25">#REF!</definedName>
    <definedName name="jan" localSheetId="30">#REF!</definedName>
    <definedName name="jan" localSheetId="31">#REF!</definedName>
    <definedName name="jan">#REF!</definedName>
    <definedName name="JAN.96_S_IVA" localSheetId="13">[43]LCONTR!#REF!</definedName>
    <definedName name="JAN.96_S_IVA" localSheetId="25">[43]LCONTR!#REF!</definedName>
    <definedName name="JAN.96_S_IVA" localSheetId="30">[43]LCONTR!#REF!</definedName>
    <definedName name="JAN.96_S_IVA" localSheetId="31">[43]LCONTR!#REF!</definedName>
    <definedName name="JAN.96_S_IVA">[43]LCONTR!#REF!</definedName>
    <definedName name="JAN__S_IVA" localSheetId="25">[43]LCONTR!#REF!</definedName>
    <definedName name="JAN__S_IVA" localSheetId="30">[43]LCONTR!#REF!</definedName>
    <definedName name="JAN__S_IVA">[43]LCONTR!#REF!</definedName>
    <definedName name="JAN_fact" localSheetId="25">[43]LCONTR!#REF!</definedName>
    <definedName name="JAN_fact">[43]LCONTR!#REF!</definedName>
    <definedName name="jdd" localSheetId="25">[3]Zam!#REF!</definedName>
    <definedName name="jdd">[3]Zam!#REF!</definedName>
    <definedName name="jdjdfj" localSheetId="25">[3]Zam!#REF!</definedName>
    <definedName name="jdjdfj">[3]Zam!#REF!</definedName>
    <definedName name="jejejrje" localSheetId="25">[3]Zam!#REF!</definedName>
    <definedName name="jejejrje">[3]Zam!#REF!</definedName>
    <definedName name="jejerje" localSheetId="25">[3]Zam!#REF!</definedName>
    <definedName name="jejerje">[3]Zam!#REF!</definedName>
    <definedName name="jerje" localSheetId="25">[3]Zam!#REF!</definedName>
    <definedName name="jerje">[3]Zam!#REF!</definedName>
    <definedName name="jghj" localSheetId="2">#REF!</definedName>
    <definedName name="jghj" localSheetId="13">#REF!</definedName>
    <definedName name="jghj" localSheetId="25">#REF!</definedName>
    <definedName name="jghj" localSheetId="30">#REF!</definedName>
    <definedName name="jghj" localSheetId="31">#REF!</definedName>
    <definedName name="jghj">#REF!</definedName>
    <definedName name="jj" localSheetId="13">'[10]Base Secção Pessoal'!#REF!</definedName>
    <definedName name="jj" localSheetId="25">'[10]Base Secção Pessoal'!#REF!</definedName>
    <definedName name="jj" localSheetId="30">'[10]Base Secção Pessoal'!#REF!</definedName>
    <definedName name="jj" localSheetId="31">'[10]Base Secção Pessoal'!#REF!</definedName>
    <definedName name="jj">'[10]Base Secção Pessoal'!#REF!</definedName>
    <definedName name="jjdhf" localSheetId="25">[3]Zam!#REF!</definedName>
    <definedName name="jjdhf">[3]Zam!#REF!</definedName>
    <definedName name="JJJJ" localSheetId="2">#REF!,#REF!,#REF!</definedName>
    <definedName name="JJJJ" localSheetId="13">#REF!,#REF!,#REF!</definedName>
    <definedName name="JJJJ" localSheetId="25">#REF!,#REF!,#REF!</definedName>
    <definedName name="JJJJ" localSheetId="30">#REF!,#REF!,#REF!</definedName>
    <definedName name="JJJJ" localSheetId="31">#REF!,#REF!,#REF!</definedName>
    <definedName name="JJJJ">#REF!,#REF!,#REF!</definedName>
    <definedName name="jk" localSheetId="13">[25]Zam!#REF!</definedName>
    <definedName name="jk" localSheetId="15">[25]Zam!#REF!</definedName>
    <definedName name="jk" localSheetId="17">[25]Zam!#REF!</definedName>
    <definedName name="jk" localSheetId="19">[25]Zam!#REF!</definedName>
    <definedName name="jk" localSheetId="23">[25]Zam!#REF!</definedName>
    <definedName name="jk" localSheetId="21">[25]Zam!#REF!</definedName>
    <definedName name="jk" localSheetId="25">[25]Zam!#REF!</definedName>
    <definedName name="jk" localSheetId="30">[25]Zam!#REF!</definedName>
    <definedName name="jk" localSheetId="31">[25]Zam!#REF!</definedName>
    <definedName name="jk">[25]Zam!#REF!</definedName>
    <definedName name="joana" localSheetId="2" hidden="1">#REF!</definedName>
    <definedName name="joana" hidden="1">#REF!</definedName>
    <definedName name="joana1" localSheetId="2" hidden="1">#REF!</definedName>
    <definedName name="joana1" hidden="1">#REF!</definedName>
    <definedName name="jul" localSheetId="2">#REF!</definedName>
    <definedName name="jul" localSheetId="13">#REF!</definedName>
    <definedName name="jul" localSheetId="25">#REF!</definedName>
    <definedName name="jul" localSheetId="30">#REF!</definedName>
    <definedName name="jul" localSheetId="31">#REF!</definedName>
    <definedName name="jul">#REF!</definedName>
    <definedName name="JUL__S_IVA" localSheetId="13">[43]LCONTR!#REF!</definedName>
    <definedName name="JUL__S_IVA" localSheetId="25">[43]LCONTR!#REF!</definedName>
    <definedName name="JUL__S_IVA" localSheetId="30">[43]LCONTR!#REF!</definedName>
    <definedName name="JUL__S_IVA" localSheetId="31">[43]LCONTR!#REF!</definedName>
    <definedName name="JUL__S_IVA">[43]LCONTR!#REF!</definedName>
    <definedName name="jun" localSheetId="2">#REF!</definedName>
    <definedName name="jun" localSheetId="13">#REF!</definedName>
    <definedName name="jun" localSheetId="25">#REF!</definedName>
    <definedName name="jun" localSheetId="30">#REF!</definedName>
    <definedName name="jun" localSheetId="31">#REF!</definedName>
    <definedName name="jun">#REF!</definedName>
    <definedName name="JUN__S_IVA" localSheetId="13">[43]LCONTR!#REF!</definedName>
    <definedName name="JUN__S_IVA" localSheetId="25">[43]LCONTR!#REF!</definedName>
    <definedName name="JUN__S_IVA" localSheetId="30">[43]LCONTR!#REF!</definedName>
    <definedName name="JUN__S_IVA" localSheetId="31">[43]LCONTR!#REF!</definedName>
    <definedName name="JUN__S_IVA">[43]LCONTR!#REF!</definedName>
    <definedName name="JurCust" localSheetId="2">#REF!</definedName>
    <definedName name="JurCust">#REF!</definedName>
    <definedName name="JurProv" localSheetId="2">#REF!</definedName>
    <definedName name="JurProv">#REF!</definedName>
    <definedName name="K" localSheetId="2">#REF!</definedName>
    <definedName name="K" localSheetId="13">#REF!</definedName>
    <definedName name="K" localSheetId="25">#REF!</definedName>
    <definedName name="K" localSheetId="30">#REF!</definedName>
    <definedName name="K" localSheetId="31">#REF!</definedName>
    <definedName name="K">#REF!</definedName>
    <definedName name="kkk" localSheetId="2" hidden="1">#REF!</definedName>
    <definedName name="kkk" localSheetId="25" hidden="1">#REF!</definedName>
    <definedName name="kkk" localSheetId="30" hidden="1">#REF!</definedName>
    <definedName name="kkk" hidden="1">#REF!</definedName>
    <definedName name="kkkkk" localSheetId="25">[47]Museu!#REF!</definedName>
    <definedName name="kkkkk" localSheetId="30">[47]Museu!#REF!</definedName>
    <definedName name="kkkkk">[47]Museu!#REF!</definedName>
    <definedName name="KMHO" localSheetId="31">'[44]Remuneração Mensal_Solar150MVA'!$H$22</definedName>
    <definedName name="KMHO">'[44]Remuneração Mensal_Solar150MVA'!$H$22</definedName>
    <definedName name="labelec" localSheetId="2">#REF!</definedName>
    <definedName name="labelec" localSheetId="13">#REF!</definedName>
    <definedName name="labelec" localSheetId="25">#REF!</definedName>
    <definedName name="labelec" localSheetId="30">#REF!</definedName>
    <definedName name="labelec" localSheetId="31">#REF!</definedName>
    <definedName name="labelec">#REF!</definedName>
    <definedName name="LEV" localSheetId="31">'[44]Remuneração Mensal_Solar150MVA'!$O$18</definedName>
    <definedName name="LEV">'[44]Remuneração Mensal_Solar150MVA'!$O$18</definedName>
    <definedName name="limcount" hidden="1">21</definedName>
    <definedName name="Line_21_LG" localSheetId="2">#REF!</definedName>
    <definedName name="Line_21_LG" localSheetId="13">#REF!</definedName>
    <definedName name="Line_21_LG" localSheetId="25">#REF!</definedName>
    <definedName name="Line_21_LG" localSheetId="30">#REF!</definedName>
    <definedName name="Line_21_LG" localSheetId="31">#REF!</definedName>
    <definedName name="Line_21_LG">#REF!</definedName>
    <definedName name="Linhas" localSheetId="31">[35]ICursoMes!$C$14:$F$14</definedName>
    <definedName name="Linhas">[36]ICursoMes!$C$14:$F$14</definedName>
    <definedName name="LINHAS_CABOS" localSheetId="2">#REF!</definedName>
    <definedName name="LINHAS_CABOS" localSheetId="13">#REF!</definedName>
    <definedName name="LINHAS_CABOS" localSheetId="25">#REF!</definedName>
    <definedName name="LINHAS_CABOS" localSheetId="30">#REF!</definedName>
    <definedName name="LINHAS_CABOS" localSheetId="31">#REF!</definedName>
    <definedName name="LINHAS_CABOS">#REF!</definedName>
    <definedName name="lkkl" localSheetId="2">#REF!</definedName>
    <definedName name="lkkl" localSheetId="25">#REF!</definedName>
    <definedName name="lkkl">#REF!</definedName>
    <definedName name="ll" localSheetId="25">'[98]Activos 31-12-2006'!#REF!</definedName>
    <definedName name="ll">'[98]Activos 31-12-2006'!#REF!</definedName>
    <definedName name="lo" localSheetId="25">'[5]OT´s Não Liquidadas 2006'!#REF!</definedName>
    <definedName name="lo">'[5]OT´s Não Liquidadas 2006'!#REF!</definedName>
    <definedName name="lopkio" localSheetId="25">[60]Museu!#REF!</definedName>
    <definedName name="lopkio">[60]Museu!#REF!</definedName>
    <definedName name="lte_ant" localSheetId="2">#REF!</definedName>
    <definedName name="lte_ant" localSheetId="13">#REF!</definedName>
    <definedName name="lte_ant" localSheetId="25">#REF!</definedName>
    <definedName name="lte_ant" localSheetId="30">#REF!</definedName>
    <definedName name="lte_ant" localSheetId="31">#REF!</definedName>
    <definedName name="lte_ant">#REF!</definedName>
    <definedName name="lte_cactual" localSheetId="2">#REF!</definedName>
    <definedName name="lte_cactual" localSheetId="25">#REF!</definedName>
    <definedName name="lte_cactual">#REF!</definedName>
    <definedName name="Ltitle" localSheetId="2">#REF!</definedName>
    <definedName name="Ltitle" localSheetId="25">#REF!</definedName>
    <definedName name="Ltitle">#REF!</definedName>
    <definedName name="m" localSheetId="31">[51]dados!$D$6:$D$147</definedName>
    <definedName name="m">[52]dados!$D$6:$D$147</definedName>
    <definedName name="MACNC" localSheetId="2">#REF!</definedName>
    <definedName name="MACNC">#REF!</definedName>
    <definedName name="Macro1" localSheetId="2">#REF!</definedName>
    <definedName name="Macro1">#REF!</definedName>
    <definedName name="Macro10">[99]!Macro10</definedName>
    <definedName name="Macro11">[99]!Macro11</definedName>
    <definedName name="Macro12">[99]!Macro12</definedName>
    <definedName name="Macro13">[99]!Macro13</definedName>
    <definedName name="Macro14">[99]!Macro14</definedName>
    <definedName name="Macro15">[99]!Macro15</definedName>
    <definedName name="Macro16">[99]!Macro16</definedName>
    <definedName name="Macro17">[99]!Macro17</definedName>
    <definedName name="Macro2" localSheetId="2">#REF!</definedName>
    <definedName name="Macro2" localSheetId="15">#REF!</definedName>
    <definedName name="Macro2" localSheetId="17">#REF!</definedName>
    <definedName name="Macro2" localSheetId="19">#REF!</definedName>
    <definedName name="Macro2" localSheetId="23">#REF!</definedName>
    <definedName name="Macro2" localSheetId="21">#REF!</definedName>
    <definedName name="Macro2">#REF!</definedName>
    <definedName name="Macro8">[99]!Macro8</definedName>
    <definedName name="MacroData">[63]MacroData!$B$2:$J$80</definedName>
    <definedName name="MacroPlan04">[63]MacroData!$B$82:$I$96</definedName>
    <definedName name="MACROS" localSheetId="2">#REF!</definedName>
    <definedName name="MACROS" localSheetId="15">#REF!</definedName>
    <definedName name="MACROS" localSheetId="17">#REF!</definedName>
    <definedName name="MACROS" localSheetId="19">#REF!</definedName>
    <definedName name="MACROS" localSheetId="23">#REF!</definedName>
    <definedName name="MACROS" localSheetId="21">#REF!</definedName>
    <definedName name="MACROS">#REF!</definedName>
    <definedName name="mai" localSheetId="2">#REF!</definedName>
    <definedName name="mai" localSheetId="13">#REF!</definedName>
    <definedName name="mai" localSheetId="25">#REF!</definedName>
    <definedName name="mai" localSheetId="30">#REF!</definedName>
    <definedName name="mai" localSheetId="31">#REF!</definedName>
    <definedName name="mai">#REF!</definedName>
    <definedName name="MAI__S_IVA" localSheetId="13">[43]LCONTR!#REF!</definedName>
    <definedName name="MAI__S_IVA" localSheetId="25">[43]LCONTR!#REF!</definedName>
    <definedName name="MAI__S_IVA" localSheetId="30">[43]LCONTR!#REF!</definedName>
    <definedName name="MAI__S_IVA" localSheetId="31">[43]LCONTR!#REF!</definedName>
    <definedName name="MAI__S_IVA">[43]LCONTR!#REF!</definedName>
    <definedName name="mandatarios" localSheetId="2">OFFSET(#REF!,0,0,COUNTA(#REF!),1)</definedName>
    <definedName name="mandatarios">OFFSET(#REF!,0,0,COUNTA(#REF!),1)</definedName>
    <definedName name="Manutencao" localSheetId="2">#REF!</definedName>
    <definedName name="Manutencao">#REF!</definedName>
    <definedName name="mapa" localSheetId="2">#REF!</definedName>
    <definedName name="mapa" localSheetId="13">#REF!</definedName>
    <definedName name="mapa" localSheetId="25">#REF!</definedName>
    <definedName name="mapa" localSheetId="30">#REF!</definedName>
    <definedName name="mapa" localSheetId="31">#REF!</definedName>
    <definedName name="mapa">#REF!</definedName>
    <definedName name="mapa_hidr" localSheetId="31">'[91]res.cae''s hidr'!$AD$13:$BA$68</definedName>
    <definedName name="mapa_hidr">'[92]res.cae''s hidr'!$AD$13:$BA$68</definedName>
    <definedName name="mapa_hidr_c" localSheetId="31">'[91]res.cae''s hidr'!$AD$1:$BA$1</definedName>
    <definedName name="mapa_hidr_c">'[92]res.cae''s hidr'!$AD$1:$BA$1</definedName>
    <definedName name="mapa_hidr_l" localSheetId="31">'[91]res.cae''s hidr'!$Y$13:$Y$68</definedName>
    <definedName name="mapa_hidr_l">'[92]res.cae''s hidr'!$Y$13:$Y$68</definedName>
    <definedName name="mapa_term" localSheetId="31">'[91]res.cae''s '!$AD$12:$BA$121</definedName>
    <definedName name="mapa_term">'[92]res.cae''s '!$AD$12:$BA$121</definedName>
    <definedName name="mapa_term_c" localSheetId="31">'[91]res.cae''s '!$AD$1:$BA$1</definedName>
    <definedName name="mapa_term_c">'[92]res.cae''s '!$AD$1:$BA$1</definedName>
    <definedName name="mapa_term_l" localSheetId="31">'[91]res.cae''s '!$Y$12:$Y$122</definedName>
    <definedName name="mapa_term_l">'[92]res.cae''s '!$Y$12:$Y$122</definedName>
    <definedName name="mapa1" localSheetId="2">#REF!</definedName>
    <definedName name="mapa1" localSheetId="13">#REF!</definedName>
    <definedName name="mapa1" localSheetId="25">#REF!</definedName>
    <definedName name="mapa1" localSheetId="30">#REF!</definedName>
    <definedName name="mapa1" localSheetId="31">#REF!</definedName>
    <definedName name="mapa1">#REF!</definedName>
    <definedName name="mar" localSheetId="2">#REF!</definedName>
    <definedName name="mar" localSheetId="25">#REF!</definedName>
    <definedName name="mar">#REF!</definedName>
    <definedName name="MAR__S_IVA" localSheetId="25">[43]LCONTR!#REF!</definedName>
    <definedName name="MAR__S_IVA">[43]LCONTR!#REF!</definedName>
    <definedName name="MARCO" localSheetId="25">'[1]Todas OT e o valor'!#REF!</definedName>
    <definedName name="MARCO">'[1]Todas OT e o valor'!#REF!</definedName>
    <definedName name="marta" localSheetId="2" hidden="1">#REF!</definedName>
    <definedName name="marta" hidden="1">#REF!</definedName>
    <definedName name="MAX_BM" localSheetId="2">#REF!</definedName>
    <definedName name="MAX_BM">#REF!</definedName>
    <definedName name="MEDIA" localSheetId="2">#REF!</definedName>
    <definedName name="MEDIA">#REF!</definedName>
    <definedName name="Menu_Impressao" localSheetId="2">#REF!</definedName>
    <definedName name="Menu_Impressao">#REF!</definedName>
    <definedName name="Menu_Principal" localSheetId="2">#REF!</definedName>
    <definedName name="Menu_Principal">#REF!</definedName>
    <definedName name="mes" localSheetId="2">#REF!</definedName>
    <definedName name="mes" localSheetId="13">#REF!</definedName>
    <definedName name="mes" localSheetId="25">#REF!</definedName>
    <definedName name="mes" localSheetId="30">#REF!</definedName>
    <definedName name="mes" localSheetId="31">#REF!</definedName>
    <definedName name="mes">#REF!</definedName>
    <definedName name="mes_out" localSheetId="2">#REF!</definedName>
    <definedName name="mes_out" localSheetId="25">#REF!</definedName>
    <definedName name="mes_out">#REF!</definedName>
    <definedName name="meses" localSheetId="2">#REF!</definedName>
    <definedName name="meses" localSheetId="25">#REF!</definedName>
    <definedName name="meses">#REF!</definedName>
    <definedName name="meses1" localSheetId="2">#REF!</definedName>
    <definedName name="meses1" localSheetId="25">#REF!</definedName>
    <definedName name="meses1">#REF!</definedName>
    <definedName name="MFColaborador" localSheetId="2">#REF!</definedName>
    <definedName name="MFColaborador">#REF!</definedName>
    <definedName name="MIGUEL">[100]Original!$A$2:$A$589</definedName>
    <definedName name="MIN_BM" localSheetId="2">#REF!</definedName>
    <definedName name="MIN_BM" localSheetId="15">#REF!</definedName>
    <definedName name="MIN_BM" localSheetId="17">#REF!</definedName>
    <definedName name="MIN_BM" localSheetId="19">#REF!</definedName>
    <definedName name="MIN_BM" localSheetId="23">#REF!</definedName>
    <definedName name="MIN_BM" localSheetId="21">#REF!</definedName>
    <definedName name="MIN_BM">#REF!</definedName>
    <definedName name="mista2003" localSheetId="2">#REF!</definedName>
    <definedName name="mista2003" localSheetId="15">#REF!</definedName>
    <definedName name="mista2003" localSheetId="17">#REF!</definedName>
    <definedName name="mista2003" localSheetId="19">#REF!</definedName>
    <definedName name="mista2003" localSheetId="23">#REF!</definedName>
    <definedName name="mista2003" localSheetId="21">#REF!</definedName>
    <definedName name="mista2003">#REF!</definedName>
    <definedName name="mista2004" localSheetId="2">#REF!</definedName>
    <definedName name="mista2004" localSheetId="15">#REF!</definedName>
    <definedName name="mista2004" localSheetId="17">#REF!</definedName>
    <definedName name="mista2004" localSheetId="19">#REF!</definedName>
    <definedName name="mista2004" localSheetId="23">#REF!</definedName>
    <definedName name="mista2004" localSheetId="21">#REF!</definedName>
    <definedName name="mista2004">#REF!</definedName>
    <definedName name="mistaPO" localSheetId="2">#REF!</definedName>
    <definedName name="mistaPO">#REF!</definedName>
    <definedName name="mnmmf" localSheetId="13">[13]Zam!#REF!</definedName>
    <definedName name="mnmmf" localSheetId="25">[13]Zam!#REF!</definedName>
    <definedName name="mnmmf" localSheetId="30">[13]Zam!#REF!</definedName>
    <definedName name="mnmmf" localSheetId="31">[13]Zam!#REF!</definedName>
    <definedName name="mnmmf">[13]Zam!#REF!</definedName>
    <definedName name="mnn" localSheetId="25">'[16]OT´s Não Liquidadas 2006'!#REF!</definedName>
    <definedName name="mnn" localSheetId="30">'[16]OT´s Não Liquidadas 2006'!#REF!</definedName>
    <definedName name="mnn">'[16]OT´s Não Liquidadas 2006'!#REF!</definedName>
    <definedName name="Module1.inicia_pp3" localSheetId="2">#REF!</definedName>
    <definedName name="Module1.inicia_pp3">#REF!</definedName>
    <definedName name="motivo" localSheetId="2">OFFSET(#REF!,0,0,COUNTA(#REF!),1)</definedName>
    <definedName name="motivo">OFFSET(#REF!,0,0,COUNTA(#REF!),1)</definedName>
    <definedName name="mrh" localSheetId="2">#REF!</definedName>
    <definedName name="mrh" localSheetId="13">#REF!</definedName>
    <definedName name="mrh" localSheetId="25">#REF!</definedName>
    <definedName name="mrh" localSheetId="30">#REF!</definedName>
    <definedName name="mrh" localSheetId="31">#REF!</definedName>
    <definedName name="mrh">#REF!</definedName>
    <definedName name="MUN">[34]ago03!$A$4</definedName>
    <definedName name="N" localSheetId="2">#REF!</definedName>
    <definedName name="N" localSheetId="13">#REF!</definedName>
    <definedName name="N" localSheetId="25">#REF!</definedName>
    <definedName name="N" localSheetId="30">#REF!</definedName>
    <definedName name="N" localSheetId="31">#REF!</definedName>
    <definedName name="N">#REF!</definedName>
    <definedName name="N__Enc" localSheetId="13">[43]LCONTR!#REF!</definedName>
    <definedName name="N__Enc" localSheetId="25">[43]LCONTR!#REF!</definedName>
    <definedName name="N__Enc" localSheetId="30">[43]LCONTR!#REF!</definedName>
    <definedName name="N__Enc" localSheetId="31">[43]LCONTR!#REF!</definedName>
    <definedName name="N__Enc">[43]LCONTR!#REF!</definedName>
    <definedName name="N__Enc_p_96" localSheetId="25">[43]LCONTR!#REF!</definedName>
    <definedName name="N__Enc_p_96" localSheetId="30">[43]LCONTR!#REF!</definedName>
    <definedName name="N__Enc_p_96">[43]LCONTR!#REF!</definedName>
    <definedName name="NAT" localSheetId="25">[43]LCONTR!#REF!</definedName>
    <definedName name="NAT">[43]LCONTR!#REF!</definedName>
    <definedName name="NDM" localSheetId="31">'[44]Remuneração Mensal_Solar150MVA'!$O$16</definedName>
    <definedName name="NDM">'[44]Remuneração Mensal_Solar150MVA'!$O$16</definedName>
    <definedName name="NHOref" localSheetId="31">'[44]Remuneração Mensal_Solar150MVA'!$O$15</definedName>
    <definedName name="NHOref">'[44]Remuneração Mensal_Solar150MVA'!$O$15</definedName>
    <definedName name="NHPref" localSheetId="31">'[44]Remuneração Mensal_Solar150MVA'!$O$14</definedName>
    <definedName name="NHPref">'[44]Remuneração Mensal_Solar150MVA'!$O$14</definedName>
    <definedName name="Nivel_de_risco" localSheetId="2">#REF!</definedName>
    <definedName name="Nivel_de_risco" localSheetId="15">#REF!</definedName>
    <definedName name="Nivel_de_risco" localSheetId="17">#REF!</definedName>
    <definedName name="Nivel_de_risco" localSheetId="19">#REF!</definedName>
    <definedName name="Nivel_de_risco" localSheetId="23">#REF!</definedName>
    <definedName name="Nivel_de_risco" localSheetId="21">#REF!</definedName>
    <definedName name="Nivel_de_risco">#REF!</definedName>
    <definedName name="nj" localSheetId="13">[27]Zam!#REF!</definedName>
    <definedName name="nj" localSheetId="25">[27]Zam!#REF!</definedName>
    <definedName name="nj" localSheetId="30">[27]Zam!#REF!</definedName>
    <definedName name="nj" localSheetId="31">[27]Zam!#REF!</definedName>
    <definedName name="nj">[27]Zam!#REF!</definedName>
    <definedName name="No_mês_2004_09" localSheetId="31">[35]ICursoMes!$C$3:$F$3</definedName>
    <definedName name="No_mês_2004_09">[36]ICursoMes!$C$3:$F$3</definedName>
    <definedName name="nononono" localSheetId="2">#REF!</definedName>
    <definedName name="nononono" localSheetId="13">#REF!</definedName>
    <definedName name="nononono" localSheetId="25">#REF!</definedName>
    <definedName name="nononono" localSheetId="30">#REF!</definedName>
    <definedName name="nononono" localSheetId="31">#REF!</definedName>
    <definedName name="nononono">#REF!</definedName>
    <definedName name="NOTA" localSheetId="13">[43]LCONTR!#REF!</definedName>
    <definedName name="NOTA" localSheetId="25">[43]LCONTR!#REF!</definedName>
    <definedName name="NOTA" localSheetId="30">[43]LCONTR!#REF!</definedName>
    <definedName name="NOTA" localSheetId="31">[43]LCONTR!#REF!</definedName>
    <definedName name="NOTA">[43]LCONTR!#REF!</definedName>
    <definedName name="Nota_2" localSheetId="2">#REF!</definedName>
    <definedName name="Nota_2">#REF!</definedName>
    <definedName name="Note_1_LG" localSheetId="2">#REF!</definedName>
    <definedName name="Note_1_LG" localSheetId="13">#REF!</definedName>
    <definedName name="Note_1_LG" localSheetId="25">#REF!</definedName>
    <definedName name="Note_1_LG" localSheetId="30">#REF!</definedName>
    <definedName name="Note_1_LG" localSheetId="31">#REF!</definedName>
    <definedName name="Note_1_LG">#REF!</definedName>
    <definedName name="Note_1_R" localSheetId="2">#REF!</definedName>
    <definedName name="Note_1_R" localSheetId="25">#REF!</definedName>
    <definedName name="Note_1_R">#REF!</definedName>
    <definedName name="Note_10_LG" localSheetId="2">#REF!</definedName>
    <definedName name="Note_10_LG" localSheetId="25">#REF!</definedName>
    <definedName name="Note_10_LG">#REF!</definedName>
    <definedName name="Note_10_R" localSheetId="2">#REF!</definedName>
    <definedName name="Note_10_R" localSheetId="25">#REF!</definedName>
    <definedName name="Note_10_R">#REF!</definedName>
    <definedName name="Note_11_LG" localSheetId="2">#REF!</definedName>
    <definedName name="Note_11_LG" localSheetId="25">#REF!</definedName>
    <definedName name="Note_11_LG">#REF!</definedName>
    <definedName name="Note_11_R" localSheetId="2">#REF!</definedName>
    <definedName name="Note_11_R" localSheetId="25">#REF!</definedName>
    <definedName name="Note_11_R">#REF!</definedName>
    <definedName name="Note_11_SL_LG" localSheetId="2">#REF!</definedName>
    <definedName name="Note_11_SL_LG" localSheetId="25">#REF!</definedName>
    <definedName name="Note_11_SL_LG">#REF!</definedName>
    <definedName name="Note_11_SL_R" localSheetId="2">#REF!</definedName>
    <definedName name="Note_11_SL_R" localSheetId="25">#REF!</definedName>
    <definedName name="Note_11_SL_R">#REF!</definedName>
    <definedName name="Note_12_FAR_LG" localSheetId="2">#REF!</definedName>
    <definedName name="Note_12_FAR_LG" localSheetId="25">#REF!</definedName>
    <definedName name="Note_12_FAR_LG">#REF!</definedName>
    <definedName name="Note_12_FAR_R" localSheetId="2">#REF!</definedName>
    <definedName name="Note_12_FAR_R" localSheetId="25">#REF!</definedName>
    <definedName name="Note_12_FAR_R">#REF!</definedName>
    <definedName name="Note_12_LG" localSheetId="2">#REF!</definedName>
    <definedName name="Note_12_LG" localSheetId="25">#REF!</definedName>
    <definedName name="Note_12_LG">#REF!</definedName>
    <definedName name="Note_12_R" localSheetId="2">#REF!</definedName>
    <definedName name="Note_12_R" localSheetId="25">#REF!</definedName>
    <definedName name="Note_12_R">#REF!</definedName>
    <definedName name="Note_13_TPGross_LG" localSheetId="2">#REF!</definedName>
    <definedName name="Note_13_TPGross_LG" localSheetId="25">#REF!</definedName>
    <definedName name="Note_13_TPGross_LG">#REF!</definedName>
    <definedName name="Note_13_TPGross_R" localSheetId="2">#REF!</definedName>
    <definedName name="Note_13_TPGross_R" localSheetId="25">#REF!</definedName>
    <definedName name="Note_13_TPGross_R">#REF!</definedName>
    <definedName name="Note_13_TPReins_LG" localSheetId="2">#REF!</definedName>
    <definedName name="Note_13_TPReins_LG" localSheetId="25">#REF!</definedName>
    <definedName name="Note_13_TPReins_LG">#REF!</definedName>
    <definedName name="Note_13_TPReins_R" localSheetId="2">#REF!</definedName>
    <definedName name="Note_13_TPReins_R" localSheetId="25">#REF!</definedName>
    <definedName name="Note_13_TPReins_R">#REF!</definedName>
    <definedName name="Note_14_DefTaxAss_LG" localSheetId="2">#REF!</definedName>
    <definedName name="Note_14_DefTaxAss_LG" localSheetId="25">#REF!</definedName>
    <definedName name="Note_14_DefTaxAss_LG">#REF!</definedName>
    <definedName name="Note_14_DefTaxAss_R" localSheetId="2">#REF!</definedName>
    <definedName name="Note_14_DefTaxAss_R" localSheetId="25">#REF!</definedName>
    <definedName name="Note_14_DefTaxAss_R">#REF!</definedName>
    <definedName name="Note_14_defTaxLia_LG" localSheetId="2">#REF!</definedName>
    <definedName name="Note_14_defTaxLia_LG" localSheetId="25">#REF!</definedName>
    <definedName name="Note_14_defTaxLia_LG">#REF!</definedName>
    <definedName name="Note_14_DefTaxLia_R" localSheetId="2">#REF!</definedName>
    <definedName name="Note_14_DefTaxLia_R" localSheetId="25">#REF!</definedName>
    <definedName name="Note_14_DefTaxLia_R">#REF!</definedName>
    <definedName name="Note_14_LG" localSheetId="2">#REF!</definedName>
    <definedName name="Note_14_LG" localSheetId="25">#REF!</definedName>
    <definedName name="Note_14_LG">#REF!</definedName>
    <definedName name="Note_14_Pens_LG" localSheetId="2">#REF!</definedName>
    <definedName name="Note_14_Pens_LG" localSheetId="25">#REF!</definedName>
    <definedName name="Note_14_Pens_LG">#REF!</definedName>
    <definedName name="Note_14_pens_R" localSheetId="2">#REF!</definedName>
    <definedName name="Note_14_pens_R" localSheetId="25">#REF!</definedName>
    <definedName name="Note_14_pens_R">#REF!</definedName>
    <definedName name="Note_14_R" localSheetId="2">#REF!</definedName>
    <definedName name="Note_14_R" localSheetId="25">#REF!</definedName>
    <definedName name="Note_14_R">#REF!</definedName>
    <definedName name="Note_14_RP_LG" localSheetId="2">#REF!</definedName>
    <definedName name="Note_14_RP_LG" localSheetId="25">#REF!</definedName>
    <definedName name="Note_14_RP_LG">#REF!</definedName>
    <definedName name="Note_14_RP_R" localSheetId="2">#REF!</definedName>
    <definedName name="Note_14_RP_R" localSheetId="25">#REF!</definedName>
    <definedName name="Note_14_RP_R">#REF!</definedName>
    <definedName name="Note_15_Dep_LG" localSheetId="2">#REF!</definedName>
    <definedName name="Note_15_Dep_LG" localSheetId="25">#REF!</definedName>
    <definedName name="Note_15_Dep_LG">#REF!</definedName>
    <definedName name="Note_15_dep_R" localSheetId="2">#REF!</definedName>
    <definedName name="Note_15_dep_R" localSheetId="25">#REF!</definedName>
    <definedName name="Note_15_dep_R">#REF!</definedName>
    <definedName name="Note_15_LG" localSheetId="2">#REF!</definedName>
    <definedName name="Note_15_LG" localSheetId="25">#REF!</definedName>
    <definedName name="Note_15_LG">#REF!</definedName>
    <definedName name="Note_15_OF_LG" localSheetId="2">#REF!</definedName>
    <definedName name="Note_15_OF_LG" localSheetId="25">#REF!</definedName>
    <definedName name="Note_15_OF_LG">#REF!</definedName>
    <definedName name="Note_15_OF_R" localSheetId="2">#REF!</definedName>
    <definedName name="Note_15_OF_R" localSheetId="25">#REF!</definedName>
    <definedName name="Note_15_OF_R">#REF!</definedName>
    <definedName name="Note_15_R" localSheetId="2">#REF!</definedName>
    <definedName name="Note_15_R" localSheetId="25">#REF!</definedName>
    <definedName name="Note_15_R">#REF!</definedName>
    <definedName name="Note_16_Conv.notes" localSheetId="2">#REF!</definedName>
    <definedName name="Note_16_Conv.notes" localSheetId="25">#REF!</definedName>
    <definedName name="Note_16_Conv.notes">#REF!</definedName>
    <definedName name="Note_16_FinLease" localSheetId="2">#REF!</definedName>
    <definedName name="Note_16_FinLease" localSheetId="25">#REF!</definedName>
    <definedName name="Note_16_FinLease">#REF!</definedName>
    <definedName name="Note_16_LG" localSheetId="2">#REF!</definedName>
    <definedName name="Note_16_LG" localSheetId="25">#REF!</definedName>
    <definedName name="Note_16_LG">#REF!</definedName>
    <definedName name="Note_16_R" localSheetId="2">#REF!</definedName>
    <definedName name="Note_16_R" localSheetId="25">#REF!</definedName>
    <definedName name="Note_16_R">#REF!</definedName>
    <definedName name="Note_17_LG" localSheetId="2">#REF!</definedName>
    <definedName name="Note_17_LG" localSheetId="25">#REF!</definedName>
    <definedName name="Note_17_LG">#REF!</definedName>
    <definedName name="Note_17_R" localSheetId="2">#REF!</definedName>
    <definedName name="Note_17_R" localSheetId="25">#REF!</definedName>
    <definedName name="Note_17_R">#REF!</definedName>
    <definedName name="Note_18_LG" localSheetId="2">#REF!</definedName>
    <definedName name="Note_18_LG" localSheetId="25">#REF!</definedName>
    <definedName name="Note_18_LG">#REF!</definedName>
    <definedName name="Note_18_R" localSheetId="2">#REF!</definedName>
    <definedName name="Note_18_R" localSheetId="25">#REF!</definedName>
    <definedName name="Note_18_R">#REF!</definedName>
    <definedName name="Note_19_LG" localSheetId="2">#REF!</definedName>
    <definedName name="Note_19_LG" localSheetId="25">#REF!</definedName>
    <definedName name="Note_19_LG">#REF!</definedName>
    <definedName name="Note_19_R" localSheetId="2">#REF!</definedName>
    <definedName name="Note_19_R" localSheetId="25">#REF!</definedName>
    <definedName name="Note_19_R">#REF!</definedName>
    <definedName name="Note_2_LG" localSheetId="2">#REF!</definedName>
    <definedName name="Note_2_LG" localSheetId="25">#REF!</definedName>
    <definedName name="Note_2_LG">#REF!</definedName>
    <definedName name="Note_2_OtherFin_LG" localSheetId="2">#REF!</definedName>
    <definedName name="Note_2_OtherFin_LG" localSheetId="25">#REF!</definedName>
    <definedName name="Note_2_OtherFin_LG">#REF!</definedName>
    <definedName name="Note_2_OtherFin_R" localSheetId="2">#REF!</definedName>
    <definedName name="Note_2_OtherFin_R" localSheetId="25">#REF!</definedName>
    <definedName name="Note_2_OtherFin_R">#REF!</definedName>
    <definedName name="Note_2_R" localSheetId="2">#REF!</definedName>
    <definedName name="Note_2_R" localSheetId="25">#REF!</definedName>
    <definedName name="Note_2_R">#REF!</definedName>
    <definedName name="Note_2_Real_LG" localSheetId="2">#REF!</definedName>
    <definedName name="Note_2_Real_LG" localSheetId="25">#REF!</definedName>
    <definedName name="Note_2_Real_LG">#REF!</definedName>
    <definedName name="Note_2_Real_R" localSheetId="2">#REF!</definedName>
    <definedName name="Note_2_Real_R" localSheetId="25">#REF!</definedName>
    <definedName name="Note_2_Real_R">#REF!</definedName>
    <definedName name="Note_20_LG" localSheetId="2">#REF!</definedName>
    <definedName name="Note_20_LG" localSheetId="25">#REF!</definedName>
    <definedName name="Note_20_LG">#REF!</definedName>
    <definedName name="Note_20_R" localSheetId="2">#REF!</definedName>
    <definedName name="Note_20_R" localSheetId="25">#REF!</definedName>
    <definedName name="Note_20_R">#REF!</definedName>
    <definedName name="Note_21_LG" localSheetId="2">#REF!</definedName>
    <definedName name="Note_21_LG" localSheetId="25">#REF!</definedName>
    <definedName name="Note_21_LG">#REF!</definedName>
    <definedName name="Note_21_R" localSheetId="2">#REF!</definedName>
    <definedName name="Note_21_R" localSheetId="25">#REF!</definedName>
    <definedName name="Note_21_R">#REF!</definedName>
    <definedName name="Note_22_LG" localSheetId="2">#REF!</definedName>
    <definedName name="Note_22_LG" localSheetId="25">#REF!</definedName>
    <definedName name="Note_22_LG">#REF!</definedName>
    <definedName name="Note_22_LG_Iex" localSheetId="2">#REF!</definedName>
    <definedName name="Note_22_LG_Iex" localSheetId="25">#REF!</definedName>
    <definedName name="Note_22_LG_Iex">#REF!</definedName>
    <definedName name="Note_22_R" localSheetId="2">#REF!</definedName>
    <definedName name="Note_22_R" localSheetId="25">#REF!</definedName>
    <definedName name="Note_22_R">#REF!</definedName>
    <definedName name="Note_22_R_Iex" localSheetId="2">#REF!</definedName>
    <definedName name="Note_22_R_Iex" localSheetId="25">#REF!</definedName>
    <definedName name="Note_22_R_Iex">#REF!</definedName>
    <definedName name="Note_23_LG" localSheetId="2">#REF!</definedName>
    <definedName name="Note_23_LG" localSheetId="25">#REF!</definedName>
    <definedName name="Note_23_LG">#REF!</definedName>
    <definedName name="Note_23_R" localSheetId="2">#REF!</definedName>
    <definedName name="Note_23_R" localSheetId="25">#REF!</definedName>
    <definedName name="Note_23_R">#REF!</definedName>
    <definedName name="Note_24_LG" localSheetId="2">#REF!</definedName>
    <definedName name="Note_24_LG" localSheetId="25">#REF!</definedName>
    <definedName name="Note_24_LG">#REF!</definedName>
    <definedName name="Note_24_R" localSheetId="2">#REF!</definedName>
    <definedName name="Note_24_R" localSheetId="25">#REF!</definedName>
    <definedName name="Note_24_R">#REF!</definedName>
    <definedName name="Note_25_LG" localSheetId="2">#REF!</definedName>
    <definedName name="Note_25_LG" localSheetId="25">#REF!</definedName>
    <definedName name="Note_25_LG">#REF!</definedName>
    <definedName name="Note_25_R" localSheetId="2">#REF!</definedName>
    <definedName name="Note_25_R" localSheetId="25">#REF!</definedName>
    <definedName name="Note_25_R">#REF!</definedName>
    <definedName name="Note_26_LG" localSheetId="2">#REF!</definedName>
    <definedName name="Note_26_LG" localSheetId="25">#REF!</definedName>
    <definedName name="Note_26_LG">#REF!</definedName>
    <definedName name="Note_26_R" localSheetId="2">#REF!</definedName>
    <definedName name="Note_26_R" localSheetId="25">#REF!</definedName>
    <definedName name="Note_26_R">#REF!</definedName>
    <definedName name="Note_26_Staff_LG" localSheetId="2">#REF!</definedName>
    <definedName name="Note_26_Staff_LG" localSheetId="25">#REF!</definedName>
    <definedName name="Note_26_Staff_LG">#REF!</definedName>
    <definedName name="Note_26_staff_R" localSheetId="2">#REF!</definedName>
    <definedName name="Note_26_staff_R" localSheetId="25">#REF!</definedName>
    <definedName name="Note_26_staff_R">#REF!</definedName>
    <definedName name="Note_27_LG" localSheetId="2">#REF!</definedName>
    <definedName name="Note_27_LG" localSheetId="25">#REF!</definedName>
    <definedName name="Note_27_LG">#REF!</definedName>
    <definedName name="Note_27_R" localSheetId="2">#REF!</definedName>
    <definedName name="Note_27_R" localSheetId="25">#REF!</definedName>
    <definedName name="Note_27_R">#REF!</definedName>
    <definedName name="Note_27_staff_LG" localSheetId="2">#REF!</definedName>
    <definedName name="Note_27_staff_LG" localSheetId="25">#REF!</definedName>
    <definedName name="Note_27_staff_LG">#REF!</definedName>
    <definedName name="Note_27_staff_R" localSheetId="2">#REF!</definedName>
    <definedName name="Note_27_staff_R" localSheetId="25">#REF!</definedName>
    <definedName name="Note_27_staff_R">#REF!</definedName>
    <definedName name="Note_28_LG" localSheetId="2">#REF!</definedName>
    <definedName name="Note_28_LG" localSheetId="25">#REF!</definedName>
    <definedName name="Note_28_LG">#REF!</definedName>
    <definedName name="Note_28_R" localSheetId="2">#REF!</definedName>
    <definedName name="Note_28_R" localSheetId="25">#REF!</definedName>
    <definedName name="Note_28_R">#REF!</definedName>
    <definedName name="Note_28_staff_LG" localSheetId="2">#REF!</definedName>
    <definedName name="Note_28_staff_LG" localSheetId="25">#REF!</definedName>
    <definedName name="Note_28_staff_LG">#REF!</definedName>
    <definedName name="Note_28_staff_R" localSheetId="2">#REF!</definedName>
    <definedName name="Note_28_staff_R" localSheetId="25">#REF!</definedName>
    <definedName name="Note_28_staff_R">#REF!</definedName>
    <definedName name="Note_29_LG" localSheetId="2">#REF!</definedName>
    <definedName name="Note_29_LG" localSheetId="25">#REF!</definedName>
    <definedName name="Note_29_LG">#REF!</definedName>
    <definedName name="Note_29_R" localSheetId="2">#REF!</definedName>
    <definedName name="Note_29_R" localSheetId="25">#REF!</definedName>
    <definedName name="Note_29_R">#REF!</definedName>
    <definedName name="Note_3_LG" localSheetId="2">#REF!</definedName>
    <definedName name="Note_3_LG" localSheetId="25">#REF!</definedName>
    <definedName name="Note_3_LG">#REF!</definedName>
    <definedName name="Note_3_R" localSheetId="2">#REF!</definedName>
    <definedName name="Note_3_R" localSheetId="25">#REF!</definedName>
    <definedName name="Note_3_R">#REF!</definedName>
    <definedName name="Note_30_EG" localSheetId="2">#REF!</definedName>
    <definedName name="Note_30_EG" localSheetId="25">#REF!</definedName>
    <definedName name="Note_30_EG">#REF!</definedName>
    <definedName name="Note_30_LG" localSheetId="2">#REF!</definedName>
    <definedName name="Note_30_LG" localSheetId="25">#REF!</definedName>
    <definedName name="Note_30_LG">#REF!</definedName>
    <definedName name="Note_30_R" localSheetId="2">#REF!</definedName>
    <definedName name="Note_30_R" localSheetId="25">#REF!</definedName>
    <definedName name="Note_30_R">#REF!</definedName>
    <definedName name="Note_31_extraord" localSheetId="2">#REF!</definedName>
    <definedName name="Note_31_extraord" localSheetId="25">#REF!</definedName>
    <definedName name="Note_31_extraord">#REF!</definedName>
    <definedName name="Note_31_extraord_LG" localSheetId="2">#REF!</definedName>
    <definedName name="Note_31_extraord_LG" localSheetId="25">#REF!</definedName>
    <definedName name="Note_31_extraord_LG">#REF!</definedName>
    <definedName name="Note_31_extraord_R" localSheetId="2">#REF!</definedName>
    <definedName name="Note_31_extraord_R" localSheetId="25">#REF!</definedName>
    <definedName name="Note_31_extraord_R">#REF!</definedName>
    <definedName name="Note_31_Ord" localSheetId="2">#REF!</definedName>
    <definedName name="Note_31_Ord" localSheetId="25">#REF!</definedName>
    <definedName name="Note_31_Ord">#REF!</definedName>
    <definedName name="Note_31_Ord_LG" localSheetId="2">#REF!</definedName>
    <definedName name="Note_31_Ord_LG" localSheetId="25">#REF!</definedName>
    <definedName name="Note_31_Ord_LG">#REF!</definedName>
    <definedName name="Note_31_Ord_R" localSheetId="2">#REF!</definedName>
    <definedName name="Note_31_Ord_R" localSheetId="25">#REF!</definedName>
    <definedName name="Note_31_Ord_R">#REF!</definedName>
    <definedName name="Note_32" localSheetId="2">#REF!</definedName>
    <definedName name="Note_32" localSheetId="25">#REF!</definedName>
    <definedName name="Note_32">#REF!</definedName>
    <definedName name="Note_32_Eureko" localSheetId="2">#REF!</definedName>
    <definedName name="Note_32_Eureko" localSheetId="25">#REF!</definedName>
    <definedName name="Note_32_Eureko">#REF!</definedName>
    <definedName name="Note_32_Local" localSheetId="2">#REF!</definedName>
    <definedName name="Note_32_Local" localSheetId="25">#REF!</definedName>
    <definedName name="Note_32_Local">#REF!</definedName>
    <definedName name="Note_32_restatement" localSheetId="2">#REF!</definedName>
    <definedName name="Note_32_restatement" localSheetId="25">#REF!</definedName>
    <definedName name="Note_32_restatement">#REF!</definedName>
    <definedName name="Note_4_LG" localSheetId="2">#REF!</definedName>
    <definedName name="Note_4_LG" localSheetId="25">#REF!</definedName>
    <definedName name="Note_4_LG">#REF!</definedName>
    <definedName name="Note_4_R" localSheetId="2">#REF!</definedName>
    <definedName name="Note_4_R" localSheetId="25">#REF!</definedName>
    <definedName name="Note_4_R">#REF!</definedName>
    <definedName name="Note_5_LG" localSheetId="2">#REF!</definedName>
    <definedName name="Note_5_LG" localSheetId="25">#REF!</definedName>
    <definedName name="Note_5_LG">#REF!</definedName>
    <definedName name="Note_5_R" localSheetId="2">#REF!</definedName>
    <definedName name="Note_5_R" localSheetId="25">#REF!</definedName>
    <definedName name="Note_5_R">#REF!</definedName>
    <definedName name="Note_6_LG" localSheetId="2">#REF!</definedName>
    <definedName name="Note_6_LG" localSheetId="25">#REF!</definedName>
    <definedName name="Note_6_LG">#REF!</definedName>
    <definedName name="Note_6_R" localSheetId="2">#REF!</definedName>
    <definedName name="Note_6_R" localSheetId="25">#REF!</definedName>
    <definedName name="Note_6_R">#REF!</definedName>
    <definedName name="Note_7_Cash_LG" localSheetId="2">#REF!</definedName>
    <definedName name="Note_7_Cash_LG" localSheetId="25">#REF!</definedName>
    <definedName name="Note_7_Cash_LG">#REF!</definedName>
    <definedName name="Note_7_Cash_R" localSheetId="2">#REF!</definedName>
    <definedName name="Note_7_Cash_R" localSheetId="25">#REF!</definedName>
    <definedName name="Note_7_Cash_R">#REF!</definedName>
    <definedName name="Note_7_Equip_LG" localSheetId="2">#REF!</definedName>
    <definedName name="Note_7_Equip_LG" localSheetId="25">#REF!</definedName>
    <definedName name="Note_7_Equip_LG">#REF!</definedName>
    <definedName name="Note_7_Equip_R" localSheetId="2">#REF!</definedName>
    <definedName name="Note_7_Equip_R" localSheetId="25">#REF!</definedName>
    <definedName name="Note_7_Equip_R">#REF!</definedName>
    <definedName name="Note_7_LG" localSheetId="2">#REF!</definedName>
    <definedName name="Note_7_LG" localSheetId="25">#REF!</definedName>
    <definedName name="Note_7_LG">#REF!</definedName>
    <definedName name="Note_7_R" localSheetId="2">#REF!</definedName>
    <definedName name="Note_7_R" localSheetId="25">#REF!</definedName>
    <definedName name="Note_7_R">#REF!</definedName>
    <definedName name="Note_8_L_LG" localSheetId="2">#REF!</definedName>
    <definedName name="Note_8_L_LG" localSheetId="25">#REF!</definedName>
    <definedName name="Note_8_L_LG">#REF!</definedName>
    <definedName name="Note_8_L_r" localSheetId="2">#REF!</definedName>
    <definedName name="Note_8_L_r" localSheetId="25">#REF!</definedName>
    <definedName name="Note_8_L_r">#REF!</definedName>
    <definedName name="Note_8_LG" localSheetId="2">#REF!</definedName>
    <definedName name="Note_8_LG" localSheetId="25">#REF!</definedName>
    <definedName name="Note_8_LG">#REF!</definedName>
    <definedName name="Note_8_NL_LG" localSheetId="2">#REF!</definedName>
    <definedName name="Note_8_NL_LG" localSheetId="25">#REF!</definedName>
    <definedName name="Note_8_NL_LG">#REF!</definedName>
    <definedName name="Note_8_NL_R" localSheetId="2">#REF!</definedName>
    <definedName name="Note_8_NL_R" localSheetId="25">#REF!</definedName>
    <definedName name="Note_8_NL_R">#REF!</definedName>
    <definedName name="Note_8_R" localSheetId="2">#REF!</definedName>
    <definedName name="Note_8_R" localSheetId="25">#REF!</definedName>
    <definedName name="Note_8_R">#REF!</definedName>
    <definedName name="Note_9_LG" localSheetId="2">#REF!</definedName>
    <definedName name="Note_9_LG" localSheetId="25">#REF!</definedName>
    <definedName name="Note_9_LG">#REF!</definedName>
    <definedName name="Note_9_R" localSheetId="2">#REF!</definedName>
    <definedName name="Note_9_R" localSheetId="25">#REF!</definedName>
    <definedName name="Note_9_R">#REF!</definedName>
    <definedName name="nov" localSheetId="2">#REF!</definedName>
    <definedName name="nov" localSheetId="25">#REF!</definedName>
    <definedName name="nov">#REF!</definedName>
    <definedName name="NOV__S_IVA" localSheetId="25">[43]LCONTR!#REF!</definedName>
    <definedName name="NOV__S_IVA">[43]LCONTR!#REF!</definedName>
    <definedName name="nova" localSheetId="2">{"tipo",0,"Auto","Auto","";"ref",0,"Auto","Auto","NNNNNNN";"imobilizado",0,"Auto","Auto","NNNNNNN"}</definedName>
    <definedName name="nova" localSheetId="13">{"tipo",0,"Auto","Auto","";"ref",0,"Auto","Auto","NNNNNNN";"imobilizado",0,"Auto","Auto","NNNNNNN"}</definedName>
    <definedName name="nova" localSheetId="15">{"tipo",0,"Auto","Auto","";"ref",0,"Auto","Auto","NNNNNNN";"imobilizado",0,"Auto","Auto","NNNNNNN"}</definedName>
    <definedName name="nova" localSheetId="17">{"tipo",0,"Auto","Auto","";"ref",0,"Auto","Auto","NNNNNNN";"imobilizado",0,"Auto","Auto","NNNNNNN"}</definedName>
    <definedName name="nova" localSheetId="19">{"tipo",0,"Auto","Auto","";"ref",0,"Auto","Auto","NNNNNNN";"imobilizado",0,"Auto","Auto","NNNNNNN"}</definedName>
    <definedName name="nova" localSheetId="23">{"tipo",0,"Auto","Auto","";"ref",0,"Auto","Auto","NNNNNNN";"imobilizado",0,"Auto","Auto","NNNNNNN"}</definedName>
    <definedName name="nova" localSheetId="21">{"tipo",0,"Auto","Auto","";"ref",0,"Auto","Auto","NNNNNNN";"imobilizado",0,"Auto","Auto","NNNNNNN"}</definedName>
    <definedName name="nova" localSheetId="25">{"tipo",0,"Auto","Auto","";"ref",0,"Auto","Auto","NNNNNNN";"imobilizado",0,"Auto","Auto","NNNNNNN"}</definedName>
    <definedName name="nova" localSheetId="30">{"tipo",0,"Auto","Auto","";"ref",0,"Auto","Auto","NNNNNNN";"imobilizado",0,"Auto","Auto","NNNNNNN"}</definedName>
    <definedName name="nova" localSheetId="31">{"tipo",0,"Auto","Auto","";"ref",0,"Auto","Auto","NNNNNNN";"imobilizado",0,"Auto","Auto","NNNNNNN"}</definedName>
    <definedName name="nova">{"tipo",0,"Auto","Auto","";"ref",0,"Auto","Auto","NNNNNNN";"imobilizado",0,"Auto","Auto","NNNNNNN"}</definedName>
    <definedName name="novo" localSheetId="2">#REF!</definedName>
    <definedName name="novo" localSheetId="13">#REF!</definedName>
    <definedName name="novo" localSheetId="25">#REF!</definedName>
    <definedName name="novo" localSheetId="30">#REF!</definedName>
    <definedName name="novo" localSheetId="31">#REF!</definedName>
    <definedName name="novo">#REF!</definedName>
    <definedName name="nq" localSheetId="13">[27]Zam!#REF!</definedName>
    <definedName name="nq" localSheetId="25">[27]Zam!#REF!</definedName>
    <definedName name="nq" localSheetId="30">[27]Zam!#REF!</definedName>
    <definedName name="nq" localSheetId="31">[27]Zam!#REF!</definedName>
    <definedName name="nq">[27]Zam!#REF!</definedName>
    <definedName name="o" localSheetId="25">[27]Zam!#REF!</definedName>
    <definedName name="o" localSheetId="30">[27]Zam!#REF!</definedName>
    <definedName name="o">[27]Zam!#REF!</definedName>
    <definedName name="OBJECTO" localSheetId="25">[43]LCONTR!#REF!</definedName>
    <definedName name="OBJECTO">[43]LCONTR!#REF!</definedName>
    <definedName name="OBS" localSheetId="25">[43]LCONTR!#REF!</definedName>
    <definedName name="OBS">[43]LCONTR!#REF!</definedName>
    <definedName name="Oni" localSheetId="2">#REF!</definedName>
    <definedName name="Oni" localSheetId="13">#REF!</definedName>
    <definedName name="Oni" localSheetId="25">#REF!</definedName>
    <definedName name="Oni" localSheetId="30">#REF!</definedName>
    <definedName name="Oni" localSheetId="31">#REF!</definedName>
    <definedName name="Oni">#REF!</definedName>
    <definedName name="Oni_tot" localSheetId="2">#REF!</definedName>
    <definedName name="Oni_tot" localSheetId="25">#REF!</definedName>
    <definedName name="Oni_tot">#REF!</definedName>
    <definedName name="Opção_tar" localSheetId="2">#REF!</definedName>
    <definedName name="Opção_tar" localSheetId="25">#REF!</definedName>
    <definedName name="Opção_tar">#REF!</definedName>
    <definedName name="OperacionaisPlan01">[63]IndicadoresOperacionaisPlanej04!$B$2:$Q$54</definedName>
    <definedName name="opof" localSheetId="13">[87]Zam!#REF!</definedName>
    <definedName name="opof" localSheetId="15">[87]Zam!#REF!</definedName>
    <definedName name="opof" localSheetId="17">[87]Zam!#REF!</definedName>
    <definedName name="opof" localSheetId="19">[87]Zam!#REF!</definedName>
    <definedName name="opof" localSheetId="23">[87]Zam!#REF!</definedName>
    <definedName name="opof" localSheetId="21">[87]Zam!#REF!</definedName>
    <definedName name="opof" localSheetId="25">[87]Zam!#REF!</definedName>
    <definedName name="opof" localSheetId="30">[87]Zam!#REF!</definedName>
    <definedName name="opof" localSheetId="31">[87]Zam!#REF!</definedName>
    <definedName name="opof">[87]Zam!#REF!</definedName>
    <definedName name="ORÇ_01" localSheetId="31">[82]update!$B$3</definedName>
    <definedName name="ORÇ_01">[83]update!$B$3</definedName>
    <definedName name="ORÇ_02" localSheetId="31">[82]update!$B$4</definedName>
    <definedName name="ORÇ_02">[83]update!$B$4</definedName>
    <definedName name="ORÇ_03" localSheetId="31">[82]update!$B$5</definedName>
    <definedName name="ORÇ_03">[83]update!$B$5</definedName>
    <definedName name="ORÇ_04" localSheetId="31">[82]update!$B$6</definedName>
    <definedName name="ORÇ_04">[83]update!$B$6</definedName>
    <definedName name="ORÇ_05" localSheetId="31">[82]update!$B$7</definedName>
    <definedName name="ORÇ_05">[83]update!$B$7</definedName>
    <definedName name="ORÇ_06" localSheetId="31">[82]update!$B$8</definedName>
    <definedName name="ORÇ_06">[83]update!$B$8</definedName>
    <definedName name="ORÇ_06.1" localSheetId="31">[82]update!$B$9</definedName>
    <definedName name="ORÇ_06.1">[83]update!$B$9</definedName>
    <definedName name="ORÇ_06.2" localSheetId="31">[82]update!$B$10</definedName>
    <definedName name="ORÇ_06.2">[83]update!$B$10</definedName>
    <definedName name="ORÇ_07" localSheetId="31">[82]update!$B$11</definedName>
    <definedName name="ORÇ_07">[83]update!$B$11</definedName>
    <definedName name="ORÇ_08" localSheetId="31">[82]update!$B$12</definedName>
    <definedName name="ORÇ_08">[83]update!$B$12</definedName>
    <definedName name="ORÇ_09" localSheetId="31">[82]update!$B$13</definedName>
    <definedName name="ORÇ_09">[83]update!$B$13</definedName>
    <definedName name="ORÇ_10" localSheetId="31">[82]update!$B$14</definedName>
    <definedName name="ORÇ_10">[83]update!$B$14</definedName>
    <definedName name="ORÇ_100" localSheetId="31">[82]update!$B$131</definedName>
    <definedName name="ORÇ_100">[83]update!$B$131</definedName>
    <definedName name="ORÇ_101" localSheetId="31">[82]update!$B$132</definedName>
    <definedName name="ORÇ_101">[83]update!$B$132</definedName>
    <definedName name="ORÇ_101.1" localSheetId="31">[82]update!$B$133</definedName>
    <definedName name="ORÇ_101.1">[83]update!$B$133</definedName>
    <definedName name="ORÇ_101.2" localSheetId="31">[82]update!$B$134</definedName>
    <definedName name="ORÇ_101.2">[83]update!$B$134</definedName>
    <definedName name="ORÇ_101.3" localSheetId="31">[82]update!$B$135</definedName>
    <definedName name="ORÇ_101.3">[83]update!$B$135</definedName>
    <definedName name="ORÇ_102" localSheetId="31">[82]update!$B$136</definedName>
    <definedName name="ORÇ_102">[83]update!$B$136</definedName>
    <definedName name="ORÇ_103" localSheetId="31">[82]update!$B$140</definedName>
    <definedName name="ORÇ_103">[83]update!$B$140</definedName>
    <definedName name="ORÇ_104" localSheetId="31">[82]update!$B$142</definedName>
    <definedName name="ORÇ_104">[83]update!$B$142</definedName>
    <definedName name="ORÇ_105" localSheetId="31">[82]update!$B$143</definedName>
    <definedName name="ORÇ_105">[83]update!$B$143</definedName>
    <definedName name="ORÇ_106" localSheetId="31">[82]update!$B$145</definedName>
    <definedName name="ORÇ_106">[83]update!$B$145</definedName>
    <definedName name="ORÇ_107" localSheetId="31">[82]update!$B$147</definedName>
    <definedName name="ORÇ_107">[83]update!$B$147</definedName>
    <definedName name="ORÇ_108" localSheetId="31">[82]update!$B$148</definedName>
    <definedName name="ORÇ_108">[83]update!$B$148</definedName>
    <definedName name="ORÇ_109" localSheetId="31">[82]update!$B$149</definedName>
    <definedName name="ORÇ_109">[83]update!$B$149</definedName>
    <definedName name="ORÇ_11" localSheetId="31">[82]update!$B$15</definedName>
    <definedName name="ORÇ_11">[83]update!$B$15</definedName>
    <definedName name="ORÇ_110" localSheetId="31">[82]update!$B$150</definedName>
    <definedName name="ORÇ_110">[83]update!$B$150</definedName>
    <definedName name="ORÇ_111" localSheetId="31">[82]update!$B$151</definedName>
    <definedName name="ORÇ_111">[83]update!$B$151</definedName>
    <definedName name="ORÇ_112" localSheetId="13">[101]update!#REF!</definedName>
    <definedName name="ORÇ_112" localSheetId="15">[101]update!#REF!</definedName>
    <definedName name="ORÇ_112" localSheetId="17">[101]update!#REF!</definedName>
    <definedName name="ORÇ_112" localSheetId="19">[101]update!#REF!</definedName>
    <definedName name="ORÇ_112" localSheetId="23">[101]update!#REF!</definedName>
    <definedName name="ORÇ_112" localSheetId="21">[101]update!#REF!</definedName>
    <definedName name="ORÇ_112" localSheetId="25">[101]update!#REF!</definedName>
    <definedName name="ORÇ_112" localSheetId="30">[101]update!#REF!</definedName>
    <definedName name="ORÇ_112" localSheetId="31">[102]update!#REF!</definedName>
    <definedName name="ORÇ_112">[101]update!#REF!</definedName>
    <definedName name="ORÇ_113" localSheetId="25">[101]update!#REF!</definedName>
    <definedName name="ORÇ_113" localSheetId="30">[101]update!#REF!</definedName>
    <definedName name="ORÇ_113" localSheetId="31">[102]update!#REF!</definedName>
    <definedName name="ORÇ_113">[101]update!#REF!</definedName>
    <definedName name="ORÇ_114" localSheetId="31">[82]update!$B$152</definedName>
    <definedName name="ORÇ_114">[83]update!$B$152</definedName>
    <definedName name="ORÇ_115" localSheetId="31">[82]update!$B$153</definedName>
    <definedName name="ORÇ_115">[83]update!$B$153</definedName>
    <definedName name="ORÇ_115.1" localSheetId="31">[82]update!$B$144</definedName>
    <definedName name="ORÇ_115.1">[83]update!$B$144</definedName>
    <definedName name="ORÇ_116" localSheetId="31">[82]update!$B$154</definedName>
    <definedName name="ORÇ_116">[83]update!$B$154</definedName>
    <definedName name="ORÇ_117" localSheetId="31">[82]update!$B$155</definedName>
    <definedName name="ORÇ_117">[83]update!$B$155</definedName>
    <definedName name="ORÇ_118" localSheetId="31">[82]update!$B$157</definedName>
    <definedName name="ORÇ_118">[83]update!$B$157</definedName>
    <definedName name="ORÇ_119" localSheetId="31">[82]update!$B$158</definedName>
    <definedName name="ORÇ_119">[83]update!$B$158</definedName>
    <definedName name="ORÇ_119.1" localSheetId="31">[82]update!$B$159</definedName>
    <definedName name="ORÇ_119.1">[83]update!$B$159</definedName>
    <definedName name="ORÇ_119.2" localSheetId="31">[82]update!$B$160</definedName>
    <definedName name="ORÇ_119.2">[83]update!$B$160</definedName>
    <definedName name="ORÇ_12" localSheetId="31">[82]update!$B$16</definedName>
    <definedName name="ORÇ_12">[83]update!$B$16</definedName>
    <definedName name="ORÇ_120" localSheetId="31">[82]update!$B$161</definedName>
    <definedName name="ORÇ_120">[83]update!$B$161</definedName>
    <definedName name="ORÇ_121" localSheetId="31">[82]update!$B$162</definedName>
    <definedName name="ORÇ_121">[83]update!$B$162</definedName>
    <definedName name="ORÇ_122" localSheetId="31">[82]update!$B$163</definedName>
    <definedName name="ORÇ_122">[83]update!$B$163</definedName>
    <definedName name="ORÇ_123" localSheetId="31">[82]update!$B$164</definedName>
    <definedName name="ORÇ_123">[83]update!$B$164</definedName>
    <definedName name="ORÇ_123.1" localSheetId="31">[82]update!$B$165</definedName>
    <definedName name="ORÇ_123.1">[83]update!$B$165</definedName>
    <definedName name="ORÇ_124" localSheetId="31">[82]update!$B$166</definedName>
    <definedName name="ORÇ_124">[83]update!$B$166</definedName>
    <definedName name="ORÇ_124.1" localSheetId="31">[82]update!$B$167</definedName>
    <definedName name="ORÇ_124.1">[83]update!$B$167</definedName>
    <definedName name="ORÇ_125" localSheetId="31">[82]update!$B$168</definedName>
    <definedName name="ORÇ_125">[83]update!$B$168</definedName>
    <definedName name="ORÇ_125.1" localSheetId="31">[82]update!$B$171</definedName>
    <definedName name="ORÇ_125.1">[83]update!$B$171</definedName>
    <definedName name="ORÇ_126" localSheetId="13">[101]update!#REF!</definedName>
    <definedName name="ORÇ_126" localSheetId="15">[101]update!#REF!</definedName>
    <definedName name="ORÇ_126" localSheetId="17">[101]update!#REF!</definedName>
    <definedName name="ORÇ_126" localSheetId="19">[101]update!#REF!</definedName>
    <definedName name="ORÇ_126" localSheetId="23">[101]update!#REF!</definedName>
    <definedName name="ORÇ_126" localSheetId="21">[101]update!#REF!</definedName>
    <definedName name="ORÇ_126" localSheetId="25">[101]update!#REF!</definedName>
    <definedName name="ORÇ_126" localSheetId="30">[101]update!#REF!</definedName>
    <definedName name="ORÇ_126" localSheetId="31">[102]update!#REF!</definedName>
    <definedName name="ORÇ_126">[101]update!#REF!</definedName>
    <definedName name="ORÇ_127" localSheetId="25">[101]update!#REF!</definedName>
    <definedName name="ORÇ_127" localSheetId="30">[101]update!#REF!</definedName>
    <definedName name="ORÇ_127" localSheetId="31">[102]update!#REF!</definedName>
    <definedName name="ORÇ_127">[101]update!#REF!</definedName>
    <definedName name="ORÇ_127.1" localSheetId="25">[101]update!#REF!</definedName>
    <definedName name="ORÇ_127.1" localSheetId="31">[102]update!#REF!</definedName>
    <definedName name="ORÇ_127.1">[101]update!#REF!</definedName>
    <definedName name="ORÇ_128" localSheetId="25">[101]update!#REF!</definedName>
    <definedName name="ORÇ_128" localSheetId="31">[102]update!#REF!</definedName>
    <definedName name="ORÇ_128">[101]update!#REF!</definedName>
    <definedName name="ORÇ_129" localSheetId="25">[101]update!#REF!</definedName>
    <definedName name="ORÇ_129" localSheetId="31">[102]update!#REF!</definedName>
    <definedName name="ORÇ_129">[101]update!#REF!</definedName>
    <definedName name="ORÇ_13" localSheetId="31">[82]update!$B$17</definedName>
    <definedName name="ORÇ_13">[83]update!$B$17</definedName>
    <definedName name="ORÇ_130" localSheetId="13">[101]update!#REF!</definedName>
    <definedName name="ORÇ_130" localSheetId="15">[101]update!#REF!</definedName>
    <definedName name="ORÇ_130" localSheetId="17">[101]update!#REF!</definedName>
    <definedName name="ORÇ_130" localSheetId="19">[101]update!#REF!</definedName>
    <definedName name="ORÇ_130" localSheetId="23">[101]update!#REF!</definedName>
    <definedName name="ORÇ_130" localSheetId="21">[101]update!#REF!</definedName>
    <definedName name="ORÇ_130" localSheetId="25">[101]update!#REF!</definedName>
    <definedName name="ORÇ_130" localSheetId="30">[101]update!#REF!</definedName>
    <definedName name="ORÇ_130" localSheetId="31">[102]update!#REF!</definedName>
    <definedName name="ORÇ_130">[101]update!#REF!</definedName>
    <definedName name="ORÇ_131" localSheetId="31">[82]update!$B$172</definedName>
    <definedName name="ORÇ_131">[83]update!$B$172</definedName>
    <definedName name="ORÇ_132" localSheetId="31">[82]update!$B$173</definedName>
    <definedName name="ORÇ_132">[83]update!$B$173</definedName>
    <definedName name="ORÇ_133" localSheetId="31">[82]update!$B$174</definedName>
    <definedName name="ORÇ_133">[83]update!$B$174</definedName>
    <definedName name="ORÇ_134" localSheetId="31">[82]update!$B$175</definedName>
    <definedName name="ORÇ_134">[83]update!$B$175</definedName>
    <definedName name="ORÇ_135" localSheetId="31">[82]update!$B$176</definedName>
    <definedName name="ORÇ_135">[83]update!$B$176</definedName>
    <definedName name="ORÇ_136" localSheetId="31">[82]update!$B$179</definedName>
    <definedName name="ORÇ_136">[83]update!$B$179</definedName>
    <definedName name="ORÇ_137" localSheetId="31">[82]update!$B$183</definedName>
    <definedName name="ORÇ_137">[83]update!$B$183</definedName>
    <definedName name="ORÇ_137.1" localSheetId="31">[82]update!$B$169</definedName>
    <definedName name="ORÇ_137.1">[83]update!$B$169</definedName>
    <definedName name="ORÇ_137.2" localSheetId="31">[82]update!$B$170</definedName>
    <definedName name="ORÇ_137.2">[83]update!$B$170</definedName>
    <definedName name="ORÇ_138" localSheetId="31">[82]update!$B$184</definedName>
    <definedName name="ORÇ_138">[83]update!$B$184</definedName>
    <definedName name="ORÇ_139" localSheetId="31">[82]update!$B$185</definedName>
    <definedName name="ORÇ_139">[83]update!$B$185</definedName>
    <definedName name="ORÇ_139.1" localSheetId="31">[82]update!$B$186</definedName>
    <definedName name="ORÇ_139.1">[83]update!$B$186</definedName>
    <definedName name="ORÇ_14" localSheetId="31">[82]update!$B$18</definedName>
    <definedName name="ORÇ_14">[83]update!$B$18</definedName>
    <definedName name="ORÇ_140" localSheetId="31">[82]update!$B$187</definedName>
    <definedName name="ORÇ_140">[83]update!$B$187</definedName>
    <definedName name="ORÇ_141" localSheetId="31">[82]update!$B$188</definedName>
    <definedName name="ORÇ_141">[83]update!$B$188</definedName>
    <definedName name="ORÇ_142" localSheetId="31">[82]update!$B$189</definedName>
    <definedName name="ORÇ_142">[83]update!$B$189</definedName>
    <definedName name="ORÇ_143" localSheetId="31">[82]update!$B$190</definedName>
    <definedName name="ORÇ_143">[83]update!$B$190</definedName>
    <definedName name="ORÇ_144" localSheetId="31">[82]update!$B$191</definedName>
    <definedName name="ORÇ_144">[83]update!$B$191</definedName>
    <definedName name="ORÇ_145" localSheetId="31">[82]update!$B$192</definedName>
    <definedName name="ORÇ_145">[83]update!$B$192</definedName>
    <definedName name="ORÇ_146" localSheetId="31">[82]update!$B$193</definedName>
    <definedName name="ORÇ_146">[83]update!$B$193</definedName>
    <definedName name="ORÇ_147" localSheetId="31">[82]update!$B$194</definedName>
    <definedName name="ORÇ_147">[83]update!$B$194</definedName>
    <definedName name="ORÇ_148" localSheetId="31">[82]update!$B$195</definedName>
    <definedName name="ORÇ_148">[83]update!$B$195</definedName>
    <definedName name="ORÇ_149" localSheetId="31">[82]update!$B$196</definedName>
    <definedName name="ORÇ_149">[83]update!$B$196</definedName>
    <definedName name="ORÇ_15" localSheetId="31">[82]update!$B$19</definedName>
    <definedName name="ORÇ_15">[83]update!$B$19</definedName>
    <definedName name="ORÇ_150" localSheetId="31">[82]update!$B$198</definedName>
    <definedName name="ORÇ_150">[83]update!$B$198</definedName>
    <definedName name="ORÇ_150.1" localSheetId="31">[82]update!$B$180</definedName>
    <definedName name="ORÇ_150.1">[83]update!$B$180</definedName>
    <definedName name="ORÇ_150.2" localSheetId="31">[82]update!$B$181</definedName>
    <definedName name="ORÇ_150.2">[83]update!$B$181</definedName>
    <definedName name="ORÇ_151" localSheetId="31">[82]update!$B$199</definedName>
    <definedName name="ORÇ_151">[83]update!$B$199</definedName>
    <definedName name="ORÇ_152" localSheetId="31">[82]update!$B$200</definedName>
    <definedName name="ORÇ_152">[83]update!$B$200</definedName>
    <definedName name="ORÇ_153" localSheetId="31">[82]update!$B$201</definedName>
    <definedName name="ORÇ_153">[83]update!$B$201</definedName>
    <definedName name="ORÇ_154" localSheetId="31">[82]update!$B$202</definedName>
    <definedName name="ORÇ_154">[83]update!$B$202</definedName>
    <definedName name="ORÇ_155" localSheetId="31">[82]update!$B$203</definedName>
    <definedName name="ORÇ_155">[83]update!$B$203</definedName>
    <definedName name="ORÇ_156" localSheetId="31">[82]update!$B$204</definedName>
    <definedName name="ORÇ_156">[83]update!$B$204</definedName>
    <definedName name="ORÇ_157" localSheetId="31">[82]update!$B$205</definedName>
    <definedName name="ORÇ_157">[83]update!$B$205</definedName>
    <definedName name="ORÇ_158" localSheetId="31">[82]update!$B$206</definedName>
    <definedName name="ORÇ_158">[83]update!$B$206</definedName>
    <definedName name="ORÇ_159" localSheetId="31">[82]update!$B$207</definedName>
    <definedName name="ORÇ_159">[83]update!$B$207</definedName>
    <definedName name="ORÇ_16" localSheetId="31">[82]update!$B$22</definedName>
    <definedName name="ORÇ_16">[83]update!$B$22</definedName>
    <definedName name="ORÇ_160" localSheetId="31">[82]update!$B$208</definedName>
    <definedName name="ORÇ_160">[83]update!$B$208</definedName>
    <definedName name="ORÇ_161" localSheetId="31">[82]update!$B$209</definedName>
    <definedName name="ORÇ_161">[83]update!$B$209</definedName>
    <definedName name="ORÇ_162" localSheetId="31">[82]update!$B$210</definedName>
    <definedName name="ORÇ_162">[83]update!$B$210</definedName>
    <definedName name="ORÇ_163" localSheetId="31">[82]update!$B$211</definedName>
    <definedName name="ORÇ_163">[83]update!$B$211</definedName>
    <definedName name="ORÇ_164" localSheetId="31">[82]update!$B$212</definedName>
    <definedName name="ORÇ_164">[83]update!$B$212</definedName>
    <definedName name="ORÇ_165" localSheetId="31">[82]update!$B$213</definedName>
    <definedName name="ORÇ_165">[83]update!$B$213</definedName>
    <definedName name="ORÇ_166" localSheetId="31">[82]update!$B$214</definedName>
    <definedName name="ORÇ_166">[83]update!$B$214</definedName>
    <definedName name="ORÇ_167" localSheetId="31">[82]update!$B$215</definedName>
    <definedName name="ORÇ_167">[83]update!$B$215</definedName>
    <definedName name="ORÇ_168" localSheetId="31">[82]update!$B$216</definedName>
    <definedName name="ORÇ_168">[83]update!$B$216</definedName>
    <definedName name="ORÇ_169" localSheetId="31">[82]update!$B$217</definedName>
    <definedName name="ORÇ_169">[83]update!$B$217</definedName>
    <definedName name="ORÇ_17" localSheetId="31">[82]update!$B$23</definedName>
    <definedName name="ORÇ_17">[83]update!$B$23</definedName>
    <definedName name="ORÇ_170" localSheetId="31">[82]update!$B$219</definedName>
    <definedName name="ORÇ_170">[83]update!$B$219</definedName>
    <definedName name="ORÇ_171" localSheetId="31">[82]update!$B$220</definedName>
    <definedName name="ORÇ_171">[83]update!$B$220</definedName>
    <definedName name="ORÇ_172" localSheetId="31">[82]update!$B$221</definedName>
    <definedName name="ORÇ_172">[83]update!$B$221</definedName>
    <definedName name="ORÇ_173" localSheetId="31">[82]update!$B$222</definedName>
    <definedName name="ORÇ_173">[83]update!$B$222</definedName>
    <definedName name="ORÇ_174" localSheetId="31">[82]update!$B$223</definedName>
    <definedName name="ORÇ_174">[83]update!$B$223</definedName>
    <definedName name="ORÇ_175" localSheetId="31">[82]update!$B$224</definedName>
    <definedName name="ORÇ_175">[83]update!$B$224</definedName>
    <definedName name="ORÇ_176" localSheetId="31">[82]update!$B$225</definedName>
    <definedName name="ORÇ_176">[83]update!$B$225</definedName>
    <definedName name="ORÇ_177" localSheetId="31">[82]update!$B$226</definedName>
    <definedName name="ORÇ_177">[83]update!$B$226</definedName>
    <definedName name="ORÇ_178" localSheetId="31">[82]update!$B$227</definedName>
    <definedName name="ORÇ_178">[83]update!$B$227</definedName>
    <definedName name="ORÇ_179" localSheetId="31">[82]update!$B$228</definedName>
    <definedName name="ORÇ_179">[83]update!$B$228</definedName>
    <definedName name="ORÇ_18" localSheetId="31">[82]update!$B$24</definedName>
    <definedName name="ORÇ_18">[83]update!$B$24</definedName>
    <definedName name="ORÇ_180" localSheetId="31">[82]update!$B$229</definedName>
    <definedName name="ORÇ_180">[83]update!$B$229</definedName>
    <definedName name="ORÇ_181" localSheetId="31">[82]update!$B$230</definedName>
    <definedName name="ORÇ_181">[83]update!$B$230</definedName>
    <definedName name="ORÇ_182" localSheetId="31">[82]update!$B$231</definedName>
    <definedName name="ORÇ_182">[83]update!$B$231</definedName>
    <definedName name="ORÇ_184.1" localSheetId="31">[82]update!$B$218</definedName>
    <definedName name="ORÇ_184.1">[83]update!$B$218</definedName>
    <definedName name="ORÇ_19" localSheetId="31">[82]update!$B$25</definedName>
    <definedName name="ORÇ_19">[83]update!$B$25</definedName>
    <definedName name="ORÇ_20" localSheetId="31">[82]update!$B$26</definedName>
    <definedName name="ORÇ_20">[83]update!$B$26</definedName>
    <definedName name="ORÇ_21" localSheetId="31">[82]update!$B$27</definedName>
    <definedName name="ORÇ_21">[83]update!$B$27</definedName>
    <definedName name="ORÇ_22" localSheetId="31">[82]update!$B$28</definedName>
    <definedName name="ORÇ_22">[83]update!$B$28</definedName>
    <definedName name="ORÇ_23" localSheetId="31">[82]update!$B$30</definedName>
    <definedName name="ORÇ_23">[83]update!$B$30</definedName>
    <definedName name="ORÇ_24" localSheetId="31">[82]update!$B$31</definedName>
    <definedName name="ORÇ_24">[83]update!$B$31</definedName>
    <definedName name="ORÇ_25" localSheetId="31">[82]update!$B$34</definedName>
    <definedName name="ORÇ_25">[83]update!$B$34</definedName>
    <definedName name="ORÇ_26" localSheetId="31">[82]update!$B$35</definedName>
    <definedName name="ORÇ_26">[83]update!$B$35</definedName>
    <definedName name="ORÇ_26.1" localSheetId="31">[82]update!$B$37</definedName>
    <definedName name="ORÇ_26.1">[83]update!$B$37</definedName>
    <definedName name="ORÇ_26.2" localSheetId="31">[82]update!$B$38</definedName>
    <definedName name="ORÇ_26.2">[83]update!$B$38</definedName>
    <definedName name="ORÇ_27" localSheetId="31">[82]update!$B$39</definedName>
    <definedName name="ORÇ_27">[83]update!$B$39</definedName>
    <definedName name="ORÇ_28" localSheetId="31">[82]update!$B$40</definedName>
    <definedName name="ORÇ_28">[83]update!$B$40</definedName>
    <definedName name="ORÇ_29" localSheetId="31">[82]update!$B$42</definedName>
    <definedName name="ORÇ_29">[83]update!$B$42</definedName>
    <definedName name="ORÇ_30" localSheetId="31">[82]update!$B$43</definedName>
    <definedName name="ORÇ_30">[83]update!$B$43</definedName>
    <definedName name="ORÇ_31" localSheetId="31">[82]update!$B$45</definedName>
    <definedName name="ORÇ_31">[83]update!$B$45</definedName>
    <definedName name="ORÇ_32" localSheetId="31">[82]update!$B$46</definedName>
    <definedName name="ORÇ_32">[83]update!$B$46</definedName>
    <definedName name="ORÇ_33" localSheetId="31">[82]update!$B$47</definedName>
    <definedName name="ORÇ_33">[83]update!$B$47</definedName>
    <definedName name="ORÇ_34" localSheetId="31">[82]update!$B$48</definedName>
    <definedName name="ORÇ_34">[83]update!$B$48</definedName>
    <definedName name="ORÇ_35" localSheetId="31">[82]update!$B$49</definedName>
    <definedName name="ORÇ_35">[83]update!$B$49</definedName>
    <definedName name="ORÇ_36" localSheetId="31">[82]update!$B$50</definedName>
    <definedName name="ORÇ_36">[83]update!$B$50</definedName>
    <definedName name="ORÇ_37" localSheetId="31">[82]update!$B$51</definedName>
    <definedName name="ORÇ_37">[83]update!$B$51</definedName>
    <definedName name="ORÇ_38" localSheetId="31">[82]update!$B$52</definedName>
    <definedName name="ORÇ_38">[83]update!$B$52</definedName>
    <definedName name="ORÇ_39" localSheetId="31">[82]update!$B$53</definedName>
    <definedName name="ORÇ_39">[83]update!$B$53</definedName>
    <definedName name="ORÇ_40" localSheetId="31">[82]update!$B$54</definedName>
    <definedName name="ORÇ_40">[83]update!$B$54</definedName>
    <definedName name="ORÇ_41" localSheetId="31">[82]update!$B$56</definedName>
    <definedName name="ORÇ_41">[83]update!$B$56</definedName>
    <definedName name="ORÇ_42" localSheetId="31">[82]update!$B$57</definedName>
    <definedName name="ORÇ_42">[83]update!$B$57</definedName>
    <definedName name="ORÇ_43" localSheetId="31">[82]update!$B$59</definedName>
    <definedName name="ORÇ_43">[83]update!$B$59</definedName>
    <definedName name="ORÇ_44" localSheetId="31">[82]update!$B$60</definedName>
    <definedName name="ORÇ_44">[83]update!$B$60</definedName>
    <definedName name="ORÇ_45" localSheetId="31">[82]update!$B$61</definedName>
    <definedName name="ORÇ_45">[83]update!$B$61</definedName>
    <definedName name="ORÇ_46" localSheetId="31">[82]update!$B$63</definedName>
    <definedName name="ORÇ_46">[83]update!$B$63</definedName>
    <definedName name="ORÇ_46.1" localSheetId="31">[82]update!$B$65</definedName>
    <definedName name="ORÇ_46.1">[83]update!$B$65</definedName>
    <definedName name="ORÇ_47" localSheetId="31">[82]update!$B$66</definedName>
    <definedName name="ORÇ_47">[83]update!$B$66</definedName>
    <definedName name="ORÇ_47.1" localSheetId="31">[82]update!$B$68</definedName>
    <definedName name="ORÇ_47.1">[83]update!$B$68</definedName>
    <definedName name="ORÇ_48" localSheetId="31">[82]update!$B$69</definedName>
    <definedName name="ORÇ_48">[83]update!$B$69</definedName>
    <definedName name="ORÇ_49" localSheetId="31">[82]update!$B$70</definedName>
    <definedName name="ORÇ_49">[83]update!$B$70</definedName>
    <definedName name="ORÇ_50" localSheetId="31">[82]update!$B$71</definedName>
    <definedName name="ORÇ_50">[83]update!$B$71</definedName>
    <definedName name="ORÇ_51" localSheetId="31">[82]update!$B$72</definedName>
    <definedName name="ORÇ_51">[83]update!$B$72</definedName>
    <definedName name="ORÇ_52" localSheetId="31">[82]update!$B$73</definedName>
    <definedName name="ORÇ_52">[83]update!$B$73</definedName>
    <definedName name="ORÇ_53" localSheetId="31">[82]update!$B$75</definedName>
    <definedName name="ORÇ_53">[83]update!$B$75</definedName>
    <definedName name="ORÇ_54" localSheetId="31">[82]update!$B$76</definedName>
    <definedName name="ORÇ_54">[83]update!$B$76</definedName>
    <definedName name="ORÇ_55" localSheetId="31">[82]update!$B$78</definedName>
    <definedName name="ORÇ_55">[83]update!$B$78</definedName>
    <definedName name="ORÇ_55.1" localSheetId="31">[82]update!$B$79</definedName>
    <definedName name="ORÇ_55.1">[83]update!$B$79</definedName>
    <definedName name="ORÇ_55.2" localSheetId="31">[82]update!$B$81</definedName>
    <definedName name="ORÇ_55.2">[83]update!$B$81</definedName>
    <definedName name="ORÇ_56" localSheetId="31">[82]update!$B$82</definedName>
    <definedName name="ORÇ_56">[83]update!$B$82</definedName>
    <definedName name="ORÇ_57" localSheetId="31">[82]update!$B$83</definedName>
    <definedName name="ORÇ_57">[83]update!$B$83</definedName>
    <definedName name="ORÇ_58" localSheetId="31">[82]update!$B$84</definedName>
    <definedName name="ORÇ_58">[83]update!$B$84</definedName>
    <definedName name="ORÇ_59" localSheetId="31">[82]update!$B$85</definedName>
    <definedName name="ORÇ_59">[83]update!$B$85</definedName>
    <definedName name="ORÇ_60" localSheetId="31">[82]update!$B$86</definedName>
    <definedName name="ORÇ_60">[83]update!$B$86</definedName>
    <definedName name="ORÇ_61" localSheetId="31">[82]update!$B$87</definedName>
    <definedName name="ORÇ_61">[83]update!$B$87</definedName>
    <definedName name="ORÇ_62" localSheetId="31">[82]update!$B$88</definedName>
    <definedName name="ORÇ_62">[83]update!$B$88</definedName>
    <definedName name="ORÇ_63" localSheetId="31">[82]update!$B$89</definedName>
    <definedName name="ORÇ_63">[83]update!$B$89</definedName>
    <definedName name="ORÇ_64" localSheetId="31">[82]update!$B$90</definedName>
    <definedName name="ORÇ_64">[83]update!$B$90</definedName>
    <definedName name="ORÇ_65" localSheetId="31">[82]update!$B$91</definedName>
    <definedName name="ORÇ_65">[83]update!$B$91</definedName>
    <definedName name="ORÇ_66" localSheetId="31">[82]update!$B$92</definedName>
    <definedName name="ORÇ_66">[83]update!$B$92</definedName>
    <definedName name="ORÇ_67" localSheetId="31">[82]update!$B$94</definedName>
    <definedName name="ORÇ_67">[83]update!$B$94</definedName>
    <definedName name="ORÇ_67.1" localSheetId="31">[82]update!$B$95</definedName>
    <definedName name="ORÇ_67.1">[83]update!$B$95</definedName>
    <definedName name="ORÇ_68" localSheetId="31">[82]update!$B$96</definedName>
    <definedName name="ORÇ_68">[83]update!$B$96</definedName>
    <definedName name="ORÇ_69" localSheetId="31">[82]update!$B$97</definedName>
    <definedName name="ORÇ_69">[83]update!$B$97</definedName>
    <definedName name="ORÇ_70" localSheetId="31">[82]update!$B$98</definedName>
    <definedName name="ORÇ_70">[83]update!$B$98</definedName>
    <definedName name="ORÇ_71" localSheetId="31">[82]update!$B$99</definedName>
    <definedName name="ORÇ_71">[83]update!$B$99</definedName>
    <definedName name="ORÇ_72" localSheetId="31">[82]update!$B$101</definedName>
    <definedName name="ORÇ_72">[83]update!$B$101</definedName>
    <definedName name="ORÇ_73" localSheetId="31">[82]update!$B$102</definedName>
    <definedName name="ORÇ_73">[83]update!$B$102</definedName>
    <definedName name="ORÇ_74" localSheetId="31">[82]update!$B$103</definedName>
    <definedName name="ORÇ_74">[83]update!$B$103</definedName>
    <definedName name="ORÇ_75" localSheetId="13">[101]update!#REF!</definedName>
    <definedName name="ORÇ_75" localSheetId="15">[101]update!#REF!</definedName>
    <definedName name="ORÇ_75" localSheetId="17">[101]update!#REF!</definedName>
    <definedName name="ORÇ_75" localSheetId="19">[101]update!#REF!</definedName>
    <definedName name="ORÇ_75" localSheetId="23">[101]update!#REF!</definedName>
    <definedName name="ORÇ_75" localSheetId="21">[101]update!#REF!</definedName>
    <definedName name="ORÇ_75" localSheetId="25">[101]update!#REF!</definedName>
    <definedName name="ORÇ_75" localSheetId="30">[101]update!#REF!</definedName>
    <definedName name="ORÇ_75" localSheetId="31">[102]update!#REF!</definedName>
    <definedName name="ORÇ_75">[101]update!#REF!</definedName>
    <definedName name="ORÇ_76" localSheetId="31">[82]update!$B$104</definedName>
    <definedName name="ORÇ_76">[83]update!$B$104</definedName>
    <definedName name="ORÇ_77" localSheetId="31">[82]update!$B$105</definedName>
    <definedName name="ORÇ_77">[83]update!$B$105</definedName>
    <definedName name="ORÇ_77.1" localSheetId="31">[82]update!$B$106</definedName>
    <definedName name="ORÇ_77.1">[83]update!$B$106</definedName>
    <definedName name="ORÇ_78" localSheetId="31">[82]update!$B$107</definedName>
    <definedName name="ORÇ_78">[83]update!$B$107</definedName>
    <definedName name="ORÇ_79" localSheetId="31">[82]update!$B$108</definedName>
    <definedName name="ORÇ_79">[83]update!$B$108</definedName>
    <definedName name="ORÇ_79.1" localSheetId="31">[82]update!$B$109</definedName>
    <definedName name="ORÇ_79.1">[83]update!$B$109</definedName>
    <definedName name="ORÇ_80" localSheetId="31">[82]update!$B$110</definedName>
    <definedName name="ORÇ_80">[83]update!$B$110</definedName>
    <definedName name="ORÇ_81" localSheetId="31">[82]update!$B$111</definedName>
    <definedName name="ORÇ_81">[83]update!$B$111</definedName>
    <definedName name="ORÇ_82" localSheetId="31">[82]update!$B$112</definedName>
    <definedName name="ORÇ_82">[83]update!$B$112</definedName>
    <definedName name="ORÇ_83" localSheetId="31">[82]update!$B$113</definedName>
    <definedName name="ORÇ_83">[83]update!$B$113</definedName>
    <definedName name="ORÇ_84" localSheetId="31">[82]update!$B$114</definedName>
    <definedName name="ORÇ_84">[83]update!$B$114</definedName>
    <definedName name="ORÇ_85" localSheetId="31">[82]update!$B$115</definedName>
    <definedName name="ORÇ_85">[83]update!$B$115</definedName>
    <definedName name="ORÇ_86" localSheetId="31">[82]update!$B$116</definedName>
    <definedName name="ORÇ_86">[83]update!$B$116</definedName>
    <definedName name="ORÇ_87" localSheetId="31">[82]update!$B$117</definedName>
    <definedName name="ORÇ_87">[83]update!$B$117</definedName>
    <definedName name="ORÇ_88" localSheetId="31">[82]update!$B$118</definedName>
    <definedName name="ORÇ_88">[83]update!$B$118</definedName>
    <definedName name="ORÇ_90" localSheetId="31">[82]update!$B$120</definedName>
    <definedName name="ORÇ_90">[83]update!$B$120</definedName>
    <definedName name="ORÇ_91" localSheetId="31">[82]update!$B$121</definedName>
    <definedName name="ORÇ_91">[83]update!$B$121</definedName>
    <definedName name="ORÇ_92" localSheetId="31">[82]update!$B$122</definedName>
    <definedName name="ORÇ_92">[83]update!$B$122</definedName>
    <definedName name="ORÇ_93" localSheetId="31">[82]update!$B$123</definedName>
    <definedName name="ORÇ_93">[83]update!$B$123</definedName>
    <definedName name="ORÇ_94" localSheetId="13">[101]update!#REF!</definedName>
    <definedName name="ORÇ_94" localSheetId="15">[101]update!#REF!</definedName>
    <definedName name="ORÇ_94" localSheetId="17">[101]update!#REF!</definedName>
    <definedName name="ORÇ_94" localSheetId="19">[101]update!#REF!</definedName>
    <definedName name="ORÇ_94" localSheetId="23">[101]update!#REF!</definedName>
    <definedName name="ORÇ_94" localSheetId="21">[101]update!#REF!</definedName>
    <definedName name="ORÇ_94" localSheetId="25">[101]update!#REF!</definedName>
    <definedName name="ORÇ_94" localSheetId="30">[101]update!#REF!</definedName>
    <definedName name="ORÇ_94" localSheetId="31">[102]update!#REF!</definedName>
    <definedName name="ORÇ_94">[101]update!#REF!</definedName>
    <definedName name="ORÇ_95" localSheetId="31">[82]update!$B$125</definedName>
    <definedName name="ORÇ_95">[83]update!$B$125</definedName>
    <definedName name="ORÇ_95.1" localSheetId="31">[82]update!$B$126</definedName>
    <definedName name="ORÇ_95.1">[83]update!$B$126</definedName>
    <definedName name="ORÇ_96" localSheetId="31">[82]update!$B$127</definedName>
    <definedName name="ORÇ_96">[83]update!$B$127</definedName>
    <definedName name="ORÇ_97" localSheetId="31">[82]update!$B$128</definedName>
    <definedName name="ORÇ_97">[83]update!$B$128</definedName>
    <definedName name="ORÇ_98" localSheetId="31">[82]update!$B$129</definedName>
    <definedName name="ORÇ_98">[83]update!$B$129</definedName>
    <definedName name="ORÇ_99" localSheetId="31">[82]update!$B$130</definedName>
    <definedName name="ORÇ_99">[83]update!$B$130</definedName>
    <definedName name="out" localSheetId="2">#REF!</definedName>
    <definedName name="out" localSheetId="13">#REF!</definedName>
    <definedName name="out" localSheetId="25">#REF!</definedName>
    <definedName name="out" localSheetId="30">#REF!</definedName>
    <definedName name="out" localSheetId="31">#REF!</definedName>
    <definedName name="out">#REF!</definedName>
    <definedName name="OUT__S_IVA" localSheetId="13">[43]LCONTR!#REF!</definedName>
    <definedName name="OUT__S_IVA" localSheetId="25">[43]LCONTR!#REF!</definedName>
    <definedName name="OUT__S_IVA" localSheetId="30">[43]LCONTR!#REF!</definedName>
    <definedName name="OUT__S_IVA" localSheetId="31">[43]LCONTR!#REF!</definedName>
    <definedName name="OUT__S_IVA">[43]LCONTR!#REF!</definedName>
    <definedName name="OutCust" localSheetId="2">#REF!</definedName>
    <definedName name="OutCust">#REF!</definedName>
    <definedName name="OutProv" localSheetId="2">#REF!</definedName>
    <definedName name="OutProv">#REF!</definedName>
    <definedName name="ov_anoc" localSheetId="2">#REF!</definedName>
    <definedName name="ov_anoc" localSheetId="13">#REF!</definedName>
    <definedName name="ov_anoc" localSheetId="25">#REF!</definedName>
    <definedName name="ov_anoc" localSheetId="30">#REF!</definedName>
    <definedName name="ov_anoc" localSheetId="31">#REF!</definedName>
    <definedName name="ov_anoc">#REF!</definedName>
    <definedName name="ov_anoc_c" localSheetId="2">#REF!</definedName>
    <definedName name="ov_anoc_c" localSheetId="25">#REF!</definedName>
    <definedName name="ov_anoc_c">#REF!</definedName>
    <definedName name="p" localSheetId="25">[27]Zam!#REF!</definedName>
    <definedName name="p">[27]Zam!#REF!</definedName>
    <definedName name="P_Distribuicao">'[103]Fevereiro 06'!$B$15:$C$54</definedName>
    <definedName name="P_REN">'[103]Fevereiro 06'!$B$11:$C$14</definedName>
    <definedName name="PA_VRD" localSheetId="31">'[44]Remuneração Mensal_Solar150MVA'!$C$30</definedName>
    <definedName name="PA_VRD">'[44]Remuneração Mensal_Solar150MVA'!$C$30</definedName>
    <definedName name="pag_anual" localSheetId="13">[43]LCONTR!#REF!</definedName>
    <definedName name="pag_anual" localSheetId="15">[43]LCONTR!#REF!</definedName>
    <definedName name="pag_anual" localSheetId="17">[43]LCONTR!#REF!</definedName>
    <definedName name="pag_anual" localSheetId="19">[43]LCONTR!#REF!</definedName>
    <definedName name="pag_anual" localSheetId="23">[43]LCONTR!#REF!</definedName>
    <definedName name="pag_anual" localSheetId="21">[43]LCONTR!#REF!</definedName>
    <definedName name="pag_anual" localSheetId="25">[43]LCONTR!#REF!</definedName>
    <definedName name="pag_anual" localSheetId="30">[43]LCONTR!#REF!</definedName>
    <definedName name="pag_anual" localSheetId="31">[43]LCONTR!#REF!</definedName>
    <definedName name="pag_anual">[43]LCONTR!#REF!</definedName>
    <definedName name="Pal_Workbook_GUID" hidden="1">"72R1A7TSHV953ZFTRISYMIWZ"</definedName>
    <definedName name="Param" localSheetId="2">#REF!</definedName>
    <definedName name="Param">#REF!</definedName>
    <definedName name="Parametros" localSheetId="2">#REF!</definedName>
    <definedName name="Parametros">#REF!</definedName>
    <definedName name="ParticfinanBolsa" localSheetId="2">#REF!</definedName>
    <definedName name="ParticfinanBolsa" localSheetId="13">#REF!</definedName>
    <definedName name="ParticfinanBolsa" localSheetId="25">#REF!</definedName>
    <definedName name="ParticfinanBolsa" localSheetId="30">#REF!</definedName>
    <definedName name="ParticfinanBolsa" localSheetId="31">#REF!</definedName>
    <definedName name="ParticfinanBolsa">#REF!</definedName>
    <definedName name="Passivo" localSheetId="2">#REF!</definedName>
    <definedName name="Passivo">#REF!</definedName>
    <definedName name="passivo2003" localSheetId="2">#REF!</definedName>
    <definedName name="passivo2003">#REF!</definedName>
    <definedName name="passivo2004" localSheetId="2">#REF!</definedName>
    <definedName name="passivo2004">#REF!</definedName>
    <definedName name="passivoPO" localSheetId="2">#REF!</definedName>
    <definedName name="passivoPO">#REF!</definedName>
    <definedName name="pcomb" localSheetId="31">[71]combustivel!$C$96:$K$107</definedName>
    <definedName name="pcomb">[72]combustivel!$C$96:$K$107</definedName>
    <definedName name="pcomb_c" localSheetId="31">[71]combustivel!$C$94:$K$94</definedName>
    <definedName name="pcomb_c">[72]combustivel!$C$94:$K$94</definedName>
    <definedName name="pcomb_l" localSheetId="31">[71]combustivel!$B$96:$B$107</definedName>
    <definedName name="pcomb_l">[72]combustivel!$B$96:$B$107</definedName>
    <definedName name="Pdec" localSheetId="31">'[44]Remuneração Mensal_Solar150MVA'!$H$8</definedName>
    <definedName name="Pdec">'[44]Remuneração Mensal_Solar150MVA'!$H$8</definedName>
    <definedName name="PEN_MAX" localSheetId="2">#REF!</definedName>
    <definedName name="PEN_MAX" localSheetId="15">#REF!</definedName>
    <definedName name="PEN_MAX" localSheetId="17">#REF!</definedName>
    <definedName name="PEN_MAX" localSheetId="19">#REF!</definedName>
    <definedName name="PEN_MAX" localSheetId="23">#REF!</definedName>
    <definedName name="PEN_MAX" localSheetId="21">#REF!</definedName>
    <definedName name="PEN_MAX">#REF!</definedName>
    <definedName name="PERCENT" localSheetId="31">[58]P5!$C$4</definedName>
    <definedName name="PERCENT">[59]P5!$C$4</definedName>
    <definedName name="PF_U_ref" localSheetId="31">'[44]Remuneração Mensal_Solar150MVA'!$O$11</definedName>
    <definedName name="PF_U_ref">'[44]Remuneração Mensal_Solar150MVA'!$O$11</definedName>
    <definedName name="PF_VRD" localSheetId="31">'[44]Remuneração Mensal_Solar150MVA'!$C$12</definedName>
    <definedName name="PF_VRD">'[44]Remuneração Mensal_Solar150MVA'!$C$12</definedName>
    <definedName name="PGA" localSheetId="31">'[44]Remuneração Mensal_CogP57-2002'!$H$8</definedName>
    <definedName name="PGA">'[44]Remuneração Mensal_CogP57-2002'!$H$8</definedName>
    <definedName name="PivotCell" localSheetId="2">#REF!</definedName>
    <definedName name="PivotCell">#REF!</definedName>
    <definedName name="portagens_gn" localSheetId="13">[73]RESUMO_PROJ!#REF!</definedName>
    <definedName name="portagens_gn" localSheetId="25">[73]RESUMO_PROJ!#REF!</definedName>
    <definedName name="portagens_gn" localSheetId="30">[73]RESUMO_PROJ!#REF!</definedName>
    <definedName name="portagens_gn" localSheetId="31">[73]RESUMO_PROJ!#REF!</definedName>
    <definedName name="portagens_gn">[73]RESUMO_PROJ!#REF!</definedName>
    <definedName name="Pos" localSheetId="25">[43]LCONTR!#REF!</definedName>
    <definedName name="Pos" localSheetId="30">[43]LCONTR!#REF!</definedName>
    <definedName name="Pos">[43]LCONTR!#REF!</definedName>
    <definedName name="potcontratbackup">'[73]DADOS PROD&amp;CONS'!$N$139</definedName>
    <definedName name="precos" localSheetId="2">#REF!</definedName>
    <definedName name="precos" localSheetId="13">#REF!</definedName>
    <definedName name="precos" localSheetId="25">#REF!</definedName>
    <definedName name="precos" localSheetId="30">#REF!</definedName>
    <definedName name="precos" localSheetId="31">#REF!</definedName>
    <definedName name="precos">#REF!</definedName>
    <definedName name="Preços_constantes_96inv" localSheetId="2">#REF!</definedName>
    <definedName name="Preços_constantes_96inv" localSheetId="25">#REF!</definedName>
    <definedName name="Preços_constantes_96inv">#REF!</definedName>
    <definedName name="Print_Area_MI" localSheetId="2">#REF!</definedName>
    <definedName name="Print_Area_MI" localSheetId="25">#REF!</definedName>
    <definedName name="Print_Area_MI">#REF!</definedName>
    <definedName name="Print_Distribuicao" localSheetId="2">#REF!</definedName>
    <definedName name="Print_Distribuicao" localSheetId="25">#REF!</definedName>
    <definedName name="Print_Distribuicao">#REF!</definedName>
    <definedName name="Print_REN" localSheetId="2">#REF!</definedName>
    <definedName name="Print_REN" localSheetId="25">#REF!</definedName>
    <definedName name="Print_REN">#REF!</definedName>
    <definedName name="Print_Titles_MI" localSheetId="2">#REF!</definedName>
    <definedName name="Print_Titles_MI">#REF!</definedName>
    <definedName name="Print_Todos" localSheetId="2">#REF!,#REF!,#REF!,#REF!,#REF!,#REF!,#REF!,#REF!</definedName>
    <definedName name="Print_Todos">#REF!,#REF!,#REF!,#REF!,#REF!,#REF!,#REF!,#REF!</definedName>
    <definedName name="Print_TodosAdministração" localSheetId="2">#REF!,#REF!,#REF!,#REF!,#REF!,#REF!</definedName>
    <definedName name="Print_TodosAdministração">#REF!,#REF!,#REF!,#REF!,#REF!,#REF!</definedName>
    <definedName name="print_var_Sit_Liquida" localSheetId="2">#REF!</definedName>
    <definedName name="print_var_Sit_Liquida" localSheetId="15">#REF!</definedName>
    <definedName name="print_var_Sit_Liquida" localSheetId="17">#REF!</definedName>
    <definedName name="print_var_Sit_Liquida" localSheetId="19">#REF!</definedName>
    <definedName name="print_var_Sit_Liquida" localSheetId="23">#REF!</definedName>
    <definedName name="print_var_Sit_Liquida" localSheetId="21">#REF!</definedName>
    <definedName name="print_var_Sit_Liquida" localSheetId="25">#REF!</definedName>
    <definedName name="print_var_Sit_Liquida">#REF!</definedName>
    <definedName name="produção_ant" localSheetId="2">#REF!</definedName>
    <definedName name="produção_ant" localSheetId="25">#REF!</definedName>
    <definedName name="produção_ant">#REF!</definedName>
    <definedName name="produção_c1" localSheetId="2">#REF!</definedName>
    <definedName name="produção_c1" localSheetId="25">#REF!</definedName>
    <definedName name="produção_c1">#REF!</definedName>
    <definedName name="produção_c2" localSheetId="2">#REF!</definedName>
    <definedName name="produção_c2" localSheetId="25">#REF!</definedName>
    <definedName name="produção_c2">#REF!</definedName>
    <definedName name="proet" localSheetId="2">#REF!</definedName>
    <definedName name="proet" localSheetId="25">#REF!</definedName>
    <definedName name="proet">#REF!</definedName>
    <definedName name="Provisões" localSheetId="2">#REF!</definedName>
    <definedName name="Provisões">#REF!</definedName>
    <definedName name="PV_U_ref" localSheetId="31">'[44]Remuneração Mensal_Solar150MVA'!$O$12</definedName>
    <definedName name="PV_U_ref">'[44]Remuneração Mensal_Solar150MVA'!$O$12</definedName>
    <definedName name="PV_VRD" localSheetId="31">'[44]Remuneração Mensal_Solar150MVA'!$C$22</definedName>
    <definedName name="PV_VRD">'[44]Remuneração Mensal_Solar150MVA'!$C$22</definedName>
    <definedName name="q" localSheetId="13">[47]Museu!#REF!</definedName>
    <definedName name="q" localSheetId="15">[47]Museu!#REF!</definedName>
    <definedName name="q" localSheetId="17">[47]Museu!#REF!</definedName>
    <definedName name="q" localSheetId="19">[47]Museu!#REF!</definedName>
    <definedName name="q" localSheetId="23">[47]Museu!#REF!</definedName>
    <definedName name="q" localSheetId="21">[47]Museu!#REF!</definedName>
    <definedName name="q" localSheetId="25">[47]Museu!#REF!</definedName>
    <definedName name="q" localSheetId="30">[47]Museu!#REF!</definedName>
    <definedName name="q" localSheetId="31">[47]Museu!#REF!</definedName>
    <definedName name="q">[47]Museu!#REF!</definedName>
    <definedName name="qggs" localSheetId="31">'[104]N2-02-REN - Qtds Vendidas GGS'!$A$1</definedName>
    <definedName name="qggs">'[105]N2-02-REN - Qtds Vendidas GGS'!$A$1</definedName>
    <definedName name="qq" localSheetId="25">[106]Museu!#REF!</definedName>
    <definedName name="qq">[106]Museu!#REF!</definedName>
    <definedName name="qqq" localSheetId="2">#REF!</definedName>
    <definedName name="qqq" localSheetId="13">#REF!</definedName>
    <definedName name="qqq" localSheetId="25">#REF!</definedName>
    <definedName name="qqq" localSheetId="30">#REF!</definedName>
    <definedName name="qqq" localSheetId="31">#REF!</definedName>
    <definedName name="qqq">#REF!</definedName>
    <definedName name="qqqqqqqq" localSheetId="13">[47]Museu!#REF!</definedName>
    <definedName name="qqqqqqqq" localSheetId="25">[47]Museu!#REF!</definedName>
    <definedName name="qqqqqqqq" localSheetId="30">[47]Museu!#REF!</definedName>
    <definedName name="qqqqqqqq" localSheetId="31">[47]Museu!#REF!</definedName>
    <definedName name="qqqqqqqq">[47]Museu!#REF!</definedName>
    <definedName name="qqqqqqqqqqq" localSheetId="2">#REF!</definedName>
    <definedName name="qqqqqqqqqqq" localSheetId="13">#REF!</definedName>
    <definedName name="qqqqqqqqqqq" localSheetId="25">#REF!</definedName>
    <definedName name="qqqqqqqqqqq" localSheetId="30">#REF!</definedName>
    <definedName name="qqqqqqqqqqq" localSheetId="31">#REF!</definedName>
    <definedName name="qqqqqqqqqqq">#REF!</definedName>
    <definedName name="qqqqqqqqqqqqqq" localSheetId="2">#REF!</definedName>
    <definedName name="qqqqqqqqqqqqqq" localSheetId="25">#REF!</definedName>
    <definedName name="qqqqqqqqqqqqqq">#REF!</definedName>
    <definedName name="qse" localSheetId="25">[60]Museu!#REF!</definedName>
    <definedName name="qse">[60]Museu!#REF!</definedName>
    <definedName name="Quadro_2.5__INVESTIMENTO_TOTAL_A_PREÇOS_CORRENTES" localSheetId="2">#REF!</definedName>
    <definedName name="Quadro_2.5__INVESTIMENTO_TOTAL_A_PREÇOS_CORRENTES" localSheetId="13">#REF!</definedName>
    <definedName name="Quadro_2.5__INVESTIMENTO_TOTAL_A_PREÇOS_CORRENTES" localSheetId="25">#REF!</definedName>
    <definedName name="Quadro_2.5__INVESTIMENTO_TOTAL_A_PREÇOS_CORRENTES" localSheetId="30">#REF!</definedName>
    <definedName name="Quadro_2.5__INVESTIMENTO_TOTAL_A_PREÇOS_CORRENTES" localSheetId="31">#REF!</definedName>
    <definedName name="Quadro_2.5__INVESTIMENTO_TOTAL_A_PREÇOS_CORRENTES">#REF!</definedName>
    <definedName name="Quadro_2.6__IMOBILIZADO_EM_CURSO_NO_FINAL_DO_ANO" localSheetId="2">#REF!</definedName>
    <definedName name="Quadro_2.6__IMOBILIZADO_EM_CURSO_NO_FINAL_DO_ANO" localSheetId="25">#REF!</definedName>
    <definedName name="Quadro_2.6__IMOBILIZADO_EM_CURSO_NO_FINAL_DO_ANO">#REF!</definedName>
    <definedName name="Quadro_RCP_DEFIN" localSheetId="31">'[75]KPI''s'!$B$26:$E$47</definedName>
    <definedName name="Quadro_RCP_DEFIN">'[76]KPI''s'!$B$26:$E$47</definedName>
    <definedName name="Quadro_RCP_empresa" localSheetId="31">'[75]KPI''s'!$B$5:$O$21</definedName>
    <definedName name="Quadro_RCP_empresa">'[76]KPI''s'!$B$5:$O$21</definedName>
    <definedName name="Quadro1_printarea" localSheetId="2">#REF!</definedName>
    <definedName name="Quadro1_printarea" localSheetId="13">#REF!</definedName>
    <definedName name="Quadro1_printarea" localSheetId="25">#REF!</definedName>
    <definedName name="Quadro1_printarea" localSheetId="30">#REF!</definedName>
    <definedName name="Quadro1_printarea" localSheetId="31">#REF!</definedName>
    <definedName name="Quadro1_printarea">#REF!</definedName>
    <definedName name="Quadro2_printarea" localSheetId="2">#REF!</definedName>
    <definedName name="Quadro2_printarea" localSheetId="25">#REF!</definedName>
    <definedName name="Quadro2_printarea">#REF!</definedName>
    <definedName name="Quadro3_printarea" localSheetId="2">#REF!</definedName>
    <definedName name="Quadro3_printarea" localSheetId="25">#REF!</definedName>
    <definedName name="Quadro3_printarea">#REF!</definedName>
    <definedName name="Quadro4_printarea" localSheetId="2">#REF!</definedName>
    <definedName name="Quadro4_printarea" localSheetId="25">#REF!</definedName>
    <definedName name="Quadro4_printarea">#REF!</definedName>
    <definedName name="QualidadeReal01">[63]IndicadoresQualidadeRealizado04!$B$2:$S$31</definedName>
    <definedName name="QualidadeRealB">[63]IndicadoresQualidadeRealiz03!$B$2:$S$31</definedName>
    <definedName name="qweqweqw" localSheetId="13">'[11]Activos 31-12-2006'!#REF!</definedName>
    <definedName name="qweqweqw" localSheetId="15">'[11]Activos 31-12-2006'!#REF!</definedName>
    <definedName name="qweqweqw" localSheetId="17">'[11]Activos 31-12-2006'!#REF!</definedName>
    <definedName name="qweqweqw" localSheetId="19">'[11]Activos 31-12-2006'!#REF!</definedName>
    <definedName name="qweqweqw" localSheetId="23">'[11]Activos 31-12-2006'!#REF!</definedName>
    <definedName name="qweqweqw" localSheetId="21">'[11]Activos 31-12-2006'!#REF!</definedName>
    <definedName name="qweqweqw" localSheetId="25">'[11]Activos 31-12-2006'!#REF!</definedName>
    <definedName name="qweqweqw" localSheetId="30">'[11]Activos 31-12-2006'!#REF!</definedName>
    <definedName name="qweqweqw" localSheetId="31">'[11]Activos 31-12-2006'!#REF!</definedName>
    <definedName name="qweqweqw">'[11]Activos 31-12-2006'!#REF!</definedName>
    <definedName name="qweqweqwe" localSheetId="25">[3]Zam!#REF!</definedName>
    <definedName name="qweqweqwe" localSheetId="30">[3]Zam!#REF!</definedName>
    <definedName name="qweqweqwe">[3]Zam!#REF!</definedName>
    <definedName name="R_" localSheetId="2">#REF!</definedName>
    <definedName name="R_" localSheetId="13">#REF!</definedName>
    <definedName name="R_" localSheetId="25">#REF!</definedName>
    <definedName name="R_" localSheetId="30">#REF!</definedName>
    <definedName name="R_" localSheetId="31">#REF!</definedName>
    <definedName name="R_">#REF!</definedName>
    <definedName name="RácioBIS" localSheetId="2">#REF!</definedName>
    <definedName name="RácioBIS">#REF!</definedName>
    <definedName name="RácioBP" localSheetId="2">#REF!</definedName>
    <definedName name="RácioBP">#REF!</definedName>
    <definedName name="rCA">[97]ParamtClassifIndices!$C$20</definedName>
    <definedName name="rCref">[97]ParamtClassifIndices!$C$19</definedName>
    <definedName name="RecTotClientes" localSheetId="2">#REF!</definedName>
    <definedName name="RecTotClientes">#REF!</definedName>
    <definedName name="REF." localSheetId="13">[43]LCONTR!#REF!</definedName>
    <definedName name="REF." localSheetId="25">[43]LCONTR!#REF!</definedName>
    <definedName name="REF." localSheetId="30">[43]LCONTR!#REF!</definedName>
    <definedName name="REF." localSheetId="31">[43]LCONTR!#REF!</definedName>
    <definedName name="REF.">[43]LCONTR!#REF!</definedName>
    <definedName name="regeg" localSheetId="25">[13]Zam!#REF!</definedName>
    <definedName name="regeg" localSheetId="30">[13]Zam!#REF!</definedName>
    <definedName name="regeg">[13]Zam!#REF!</definedName>
    <definedName name="REGISTO" localSheetId="2">#REF!</definedName>
    <definedName name="REGISTO">#REF!</definedName>
    <definedName name="ren_ant" localSheetId="2">#REF!</definedName>
    <definedName name="ren_ant" localSheetId="13">#REF!</definedName>
    <definedName name="ren_ant" localSheetId="25">#REF!</definedName>
    <definedName name="ren_ant" localSheetId="30">#REF!</definedName>
    <definedName name="ren_ant" localSheetId="31">#REF!</definedName>
    <definedName name="ren_ant">#REF!</definedName>
    <definedName name="ren_c1" localSheetId="2">#REF!</definedName>
    <definedName name="ren_c1" localSheetId="25">#REF!</definedName>
    <definedName name="ren_c1">#REF!</definedName>
    <definedName name="ren_c2" localSheetId="2">#REF!</definedName>
    <definedName name="ren_c2" localSheetId="25">#REF!</definedName>
    <definedName name="ren_c2">#REF!</definedName>
    <definedName name="rgfg" localSheetId="25">[29]Museu!#REF!</definedName>
    <definedName name="rgfg">[29]Museu!#REF!</definedName>
    <definedName name="RiscoTaxaJuro" localSheetId="2">#REF!</definedName>
    <definedName name="RiscoTaxaJuro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4352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s_array" localSheetId="2">{"tipo",0,"Auto","Auto","";"ref",0,"Auto","Auto","NNNNNNN";"imobilizado",0,"Auto","Auto","NNNNNNN"}</definedName>
    <definedName name="rows_array" localSheetId="13">{"tipo",0,"Auto","Auto","";"ref",0,"Auto","Auto","NNNNNNN";"imobilizado",0,"Auto","Auto","NNNNNNN"}</definedName>
    <definedName name="rows_array" localSheetId="15">{"tipo",0,"Auto","Auto","";"ref",0,"Auto","Auto","NNNNNNN";"imobilizado",0,"Auto","Auto","NNNNNNN"}</definedName>
    <definedName name="rows_array" localSheetId="17">{"tipo",0,"Auto","Auto","";"ref",0,"Auto","Auto","NNNNNNN";"imobilizado",0,"Auto","Auto","NNNNNNN"}</definedName>
    <definedName name="rows_array" localSheetId="19">{"tipo",0,"Auto","Auto","";"ref",0,"Auto","Auto","NNNNNNN";"imobilizado",0,"Auto","Auto","NNNNNNN"}</definedName>
    <definedName name="rows_array" localSheetId="23">{"tipo",0,"Auto","Auto","";"ref",0,"Auto","Auto","NNNNNNN";"imobilizado",0,"Auto","Auto","NNNNNNN"}</definedName>
    <definedName name="rows_array" localSheetId="21">{"tipo",0,"Auto","Auto","";"ref",0,"Auto","Auto","NNNNNNN";"imobilizado",0,"Auto","Auto","NNNNNNN"}</definedName>
    <definedName name="rows_array" localSheetId="25">{"tipo",0,"Auto","Auto","";"ref",0,"Auto","Auto","NNNNNNN";"imobilizado",0,"Auto","Auto","NNNNNNN"}</definedName>
    <definedName name="rows_array" localSheetId="30">{"tipo",0,"Auto","Auto","";"ref",0,"Auto","Auto","NNNNNNN";"imobilizado",0,"Auto","Auto","NNNNNNN"}</definedName>
    <definedName name="rows_array" localSheetId="31">{"tipo",0,"Auto","Auto","";"ref",0,"Auto","Auto","NNNNNNN";"imobilizado",0,"Auto","Auto","NNNNNNN"}</definedName>
    <definedName name="rows_array">{"tipo",0,"Auto","Auto","";"ref",0,"Auto","Auto","NNNNNNN";"imobilizado",0,"Auto","Auto","NNNNNNN"}</definedName>
    <definedName name="RQSmax" localSheetId="2">#REF!</definedName>
    <definedName name="RQSmax">#REF!</definedName>
    <definedName name="RQSmin" localSheetId="2">#REF!</definedName>
    <definedName name="RQSmin">#REF!</definedName>
    <definedName name="rqwer" localSheetId="15">[3]Zam!#REF!</definedName>
    <definedName name="rqwer" localSheetId="17">[3]Zam!#REF!</definedName>
    <definedName name="rqwer" localSheetId="19">[3]Zam!#REF!</definedName>
    <definedName name="rqwer" localSheetId="23">[3]Zam!#REF!</definedName>
    <definedName name="rqwer" localSheetId="21">[3]Zam!#REF!</definedName>
    <definedName name="rqwer" localSheetId="25">[3]Zam!#REF!</definedName>
    <definedName name="rqwer">[3]Zam!#REF!</definedName>
    <definedName name="rr" localSheetId="15">[27]Zam!#REF!</definedName>
    <definedName name="rr" localSheetId="17">[27]Zam!#REF!</definedName>
    <definedName name="rr" localSheetId="19">[27]Zam!#REF!</definedName>
    <definedName name="rr" localSheetId="23">[27]Zam!#REF!</definedName>
    <definedName name="rr" localSheetId="21">[27]Zam!#REF!</definedName>
    <definedName name="rr" localSheetId="25">[27]Zam!#REF!</definedName>
    <definedName name="rr">[27]Zam!#REF!</definedName>
    <definedName name="rt" localSheetId="25">[25]Zam!#REF!</definedName>
    <definedName name="rt">[25]Zam!#REF!</definedName>
    <definedName name="Rtitle" localSheetId="2">#REF!</definedName>
    <definedName name="Rtitle" localSheetId="13">#REF!</definedName>
    <definedName name="Rtitle" localSheetId="25">#REF!</definedName>
    <definedName name="Rtitle" localSheetId="30">#REF!</definedName>
    <definedName name="Rtitle" localSheetId="31">#REF!</definedName>
    <definedName name="Rtitle">#REF!</definedName>
    <definedName name="ryyeryer" localSheetId="13">[13]Zam!#REF!</definedName>
    <definedName name="ryyeryer" localSheetId="25">[13]Zam!#REF!</definedName>
    <definedName name="ryyeryer" localSheetId="30">[13]Zam!#REF!</definedName>
    <definedName name="ryyeryer" localSheetId="31">[13]Zam!#REF!</definedName>
    <definedName name="ryyeryer">[13]Zam!#REF!</definedName>
    <definedName name="s" localSheetId="25">[60]Museu!#REF!</definedName>
    <definedName name="s">[60]Museu!#REF!</definedName>
    <definedName name="sada" localSheetId="13" hidden="1">'[107]Off-Shore'!#REF!</definedName>
    <definedName name="sada" localSheetId="15" hidden="1">'[107]Off-Shore'!#REF!</definedName>
    <definedName name="sada" localSheetId="16" hidden="1">'[107]Off-Shore'!#REF!</definedName>
    <definedName name="sada" localSheetId="18" hidden="1">'[107]Off-Shore'!#REF!</definedName>
    <definedName name="sada" localSheetId="17" hidden="1">'[107]Off-Shore'!#REF!</definedName>
    <definedName name="sada" localSheetId="19" hidden="1">'[107]Off-Shore'!#REF!</definedName>
    <definedName name="sada" localSheetId="23" hidden="1">'[107]Off-Shore'!#REF!</definedName>
    <definedName name="sada" localSheetId="21" hidden="1">'[107]Off-Shore'!#REF!</definedName>
    <definedName name="sada" localSheetId="24" hidden="1">'[107]Off-Shore'!#REF!</definedName>
    <definedName name="sada" localSheetId="25" hidden="1">'[107]Off-Shore'!#REF!</definedName>
    <definedName name="sada" localSheetId="30" hidden="1">'[107]Off-Shore'!#REF!</definedName>
    <definedName name="sada" localSheetId="31" hidden="1">'[108]Off-Shore'!#REF!</definedName>
    <definedName name="sada" hidden="1">'[107]Off-Shore'!#REF!</definedName>
    <definedName name="sadf" localSheetId="2" hidden="1">{"'Parte I (BPA)'!$A$1:$A$3"}</definedName>
    <definedName name="sadf" localSheetId="15" hidden="1">{"'Parte I (BPA)'!$A$1:$A$3"}</definedName>
    <definedName name="sadf" localSheetId="17" hidden="1">{"'Parte I (BPA)'!$A$1:$A$3"}</definedName>
    <definedName name="sadf" localSheetId="19" hidden="1">{"'Parte I (BPA)'!$A$1:$A$3"}</definedName>
    <definedName name="sadf" localSheetId="23" hidden="1">{"'Parte I (BPA)'!$A$1:$A$3"}</definedName>
    <definedName name="sadf" localSheetId="21" hidden="1">{"'Parte I (BPA)'!$A$1:$A$3"}</definedName>
    <definedName name="sadf" hidden="1">{"'Parte I (BPA)'!$A$1:$A$3"}</definedName>
    <definedName name="Sair" localSheetId="2">#REF!</definedName>
    <definedName name="Sair">#REF!</definedName>
    <definedName name="SapAEE" localSheetId="31">[93]SAP.AEE!$C$2:$N$725</definedName>
    <definedName name="SapAEE">[94]SAP.AEE!$C$2:$N$725</definedName>
    <definedName name="SapAEE_c" localSheetId="31">[93]SAP.AEE!$C$1:$N$1</definedName>
    <definedName name="SapAEE_c">[94]SAP.AEE!$C$1:$N$1</definedName>
    <definedName name="SapAEE_l" localSheetId="31">[93]SAP.AEE!$A$2:$A$725</definedName>
    <definedName name="SapAEE_l">[94]SAP.AEE!$A$2:$A$725</definedName>
    <definedName name="SAPBEXhrIndnt" hidden="1">"Wide"</definedName>
    <definedName name="SAPBEXrevision" hidden="1">1</definedName>
    <definedName name="SAPBEXsysID" hidden="1">"PW1"</definedName>
    <definedName name="SAPBEXwbID" localSheetId="31" hidden="1">"3JGKH3H9E8QXY6XFBZVZDMFO6"</definedName>
    <definedName name="SAPBEXwbID" hidden="1">"3P8AAZDXBZQXGBSZCUZ1CISPI"</definedName>
    <definedName name="SAPFuncF4Help" localSheetId="2" hidden="1">Main.SAPF4Help()</definedName>
    <definedName name="SAPFuncF4Help" localSheetId="3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8" hidden="1">Main.SAPF4Help()</definedName>
    <definedName name="SAPFuncF4Help" localSheetId="10" hidden="1">Main.SAPF4Help()</definedName>
    <definedName name="SAPFuncF4Help" localSheetId="13" hidden="1">Main.SAPF4Help()</definedName>
    <definedName name="SAPFuncF4Help" localSheetId="12" hidden="1">Main.SAPF4Help()</definedName>
    <definedName name="SAPFuncF4Help" localSheetId="15" hidden="1">Main.SAPF4Help()</definedName>
    <definedName name="SAPFuncF4Help" localSheetId="16" hidden="1">Main.SAPF4Help()</definedName>
    <definedName name="SAPFuncF4Help" localSheetId="18" hidden="1">Main.SAPF4Help()</definedName>
    <definedName name="SAPFuncF4Help" localSheetId="17" hidden="1">Main.SAPF4Help()</definedName>
    <definedName name="SAPFuncF4Help" localSheetId="19" hidden="1">Main.SAPF4Help()</definedName>
    <definedName name="SAPFuncF4Help" localSheetId="20" hidden="1">Main.SAPF4Help()</definedName>
    <definedName name="SAPFuncF4Help" localSheetId="22" hidden="1">Main.SAPF4Help()</definedName>
    <definedName name="SAPFuncF4Help" localSheetId="23" hidden="1">Main.SAPF4Help()</definedName>
    <definedName name="SAPFuncF4Help" localSheetId="21" hidden="1">Main.SAPF4Help()</definedName>
    <definedName name="SAPFuncF4Help" localSheetId="24" hidden="1">Main.SAPF4Help()</definedName>
    <definedName name="SAPFuncF4Help" localSheetId="25" hidden="1">Main.SAPF4Help()</definedName>
    <definedName name="SAPFuncF4Help" localSheetId="30" hidden="1">Main.SAPF4Help()</definedName>
    <definedName name="SAPFuncF4Help" localSheetId="31" hidden="1">Main.SAPF4Help()</definedName>
    <definedName name="SAPFuncF4Help" hidden="1">Main.SAPF4Help()</definedName>
    <definedName name="SAPRangePOPER_Sheet15_Sheet15D1">'[109]SAP-REAL'!$C$4</definedName>
    <definedName name="SAPRangePOPER_Sheet15_Sheet15D10">'[109]SAP-REAL'!$AI$4</definedName>
    <definedName name="SAPRangePOPER_Sheet15_Sheet15D11">'[109]SAP-REAL'!$C$4</definedName>
    <definedName name="SAPRangePOPER_Sheet15_Sheet15D12">'[109]SAP-REAL'!$K$4</definedName>
    <definedName name="SAPRangePOPER_Sheet15_Sheet15D13">'[109]SAP-REAL'!$S$4</definedName>
    <definedName name="SAPRangePOPER_Sheet15_Sheet15D14">'[109]SAP-REAL'!$AA$4</definedName>
    <definedName name="SAPRangePOPER_Sheet15_Sheet15D15">'[109]SAP-REAL'!$BA$4</definedName>
    <definedName name="SAPRangePOPER_Sheet15_Sheet15D16">'[109]SAP-REAL'!$BJ$4</definedName>
    <definedName name="SAPRangePOPER_Sheet15_Sheet15D2">'[109]SAP-REAL'!$K$4</definedName>
    <definedName name="SAPRangePOPER_Sheet15_Sheet15D3">'[109]SAP-REAL'!$S$4</definedName>
    <definedName name="SAPRangePOPER_Sheet15_Sheet15D4">'[109]SAP-REAL'!$AA$4</definedName>
    <definedName name="SAPRangePOPER_Sheet15_Sheet15D5">'[109]SAP-REAL'!$AR$4</definedName>
    <definedName name="SAPRangePOPER_Sheet15_Sheet15D6">'[109]SAP-REAL'!$C$4</definedName>
    <definedName name="SAPRangePOPER_Sheet15_Sheet15D7">'[109]SAP-REAL'!$K$4</definedName>
    <definedName name="SAPRangePOPER_Sheet15_Sheet15D8">'[109]SAP-REAL'!$S$4</definedName>
    <definedName name="SAPRangePOPER_Sheet15_Sheet15D9">'[109]SAP-REAL'!$AA$4</definedName>
    <definedName name="SAPRangePOPER_Sheet151_Sheet151D1">'[109]SAP-PPTO'!$C$4</definedName>
    <definedName name="SAPRangePOPER_Sheet151_Sheet151D2">'[109]SAP-PPTO'!$K$4</definedName>
    <definedName name="SAPRangePOPER_Sheet151_Sheet151D3">'[109]SAP-PPTO'!$AB$4</definedName>
    <definedName name="SAPRangePOPER_Sheet151_Sheet151D4">'[109]SAP-PPTO'!$C$4</definedName>
    <definedName name="SAPRangePOPER_Sheet151_Sheet151D5">'[109]SAP-PPTO'!$K$4</definedName>
    <definedName name="SAPRangePOPER_Sheet151_Sheet151D6">'[109]SAP-PPTO'!$S$4</definedName>
    <definedName name="SAPRangePOPER_Sheet151_Sheet151D7">'[109]SAP-PPTO'!$C$4</definedName>
    <definedName name="SAPRangePOPER_Sheet151_Sheet151D8">'[109]SAP-PPTO'!$K$4</definedName>
    <definedName name="SAPRangeRACCT_Sheet15_Sheet15D1">'[109]SAP-REAL'!$A$7:$A$290</definedName>
    <definedName name="SAPRangeRACCT_Sheet15_Sheet15D10">'[109]SAP-REAL'!$A$7:$A$290</definedName>
    <definedName name="SAPRangeRACCT_Sheet15_Sheet15D11">'[109]SAP-REAL'!$C$292:$F$292</definedName>
    <definedName name="SAPRangeRACCT_Sheet15_Sheet15D12">'[109]SAP-REAL'!$J$292:$M$292</definedName>
    <definedName name="SAPRangeRACCT_Sheet15_Sheet15D13">'[109]SAP-REAL'!$R$292:$U$292</definedName>
    <definedName name="SAPRangeRACCT_Sheet15_Sheet15D14">'[109]SAP-REAL'!$Y$292:$AB$292</definedName>
    <definedName name="SAPRangeRACCT_Sheet15_Sheet15D15">'[109]SAP-REAL'!$A$7:$A$290</definedName>
    <definedName name="SAPRangeRACCT_Sheet15_Sheet15D16">'[109]SAP-REAL'!$A$7:$A$290</definedName>
    <definedName name="SAPRangeRACCT_Sheet15_Sheet15D2">'[109]SAP-REAL'!$A$7:$A$290</definedName>
    <definedName name="SAPRangeRACCT_Sheet15_Sheet15D3">'[109]SAP-REAL'!$A$7:$A$290</definedName>
    <definedName name="SAPRangeRACCT_Sheet15_Sheet15D4">'[109]SAP-REAL'!$A$7:$A$290</definedName>
    <definedName name="SAPRangeRACCT_Sheet15_Sheet15D5">'[109]SAP-REAL'!$A$7:$A$290</definedName>
    <definedName name="SAPRangeRACCT_Sheet15_Sheet15D6">'[109]SAP-REAL'!$A$7:$A$290</definedName>
    <definedName name="SAPRangeRACCT_Sheet15_Sheet15D7">'[109]SAP-REAL'!$A$7:$A$290</definedName>
    <definedName name="SAPRangeRACCT_Sheet15_Sheet15D8">'[109]SAP-REAL'!$A$7:$A$290</definedName>
    <definedName name="SAPRangeRACCT_Sheet15_Sheet15D9">'[109]SAP-REAL'!$A$7:$A$290</definedName>
    <definedName name="SAPRangeRACCT_Sheet151_Sheet151D1">'[109]SAP-PPTO'!$A$7:$A$120</definedName>
    <definedName name="SAPRangeRACCT_Sheet151_Sheet151D2">'[109]SAP-PPTO'!$A$7:$A$120</definedName>
    <definedName name="SAPRangeRACCT_Sheet151_Sheet151D3">'[109]SAP-PPTO'!$A$7:$A$120</definedName>
    <definedName name="SAPRangeRACCT_Sheet151_Sheet151D4">'[109]SAP-PPTO'!$A$7:$A$120</definedName>
    <definedName name="SAPRangeRACCT_Sheet151_Sheet151D5">'[109]SAP-PPTO'!$A$7:$A$120</definedName>
    <definedName name="SAPRangeRACCT_Sheet151_Sheet151D6">'[109]SAP-PPTO'!$A$7:$A$120</definedName>
    <definedName name="SAPRangeRACCT_Sheet151_Sheet151D7">'[109]SAP-PPTO'!$C$122:$F$122</definedName>
    <definedName name="SAPRangeRACCT_Sheet151_Sheet151D8">'[109]SAP-PPTO'!$J$122:$M$122</definedName>
    <definedName name="SAPRangeRASSC_Sheet15_Sheet15D11">'[109]SAP-REAL'!$A$293:$A$309</definedName>
    <definedName name="SAPRangeRASSC_Sheet15_Sheet15D12">'[109]SAP-REAL'!$A$293:$A$309</definedName>
    <definedName name="SAPRangeRASSC_Sheet15_Sheet15D13">'[109]SAP-REAL'!$A$293:$A$309</definedName>
    <definedName name="SAPRangeRASSC_Sheet15_Sheet15D14">'[109]SAP-REAL'!$A$293:$A$309</definedName>
    <definedName name="SAPRangeRASSC_Sheet151_Sheet151D7">'[109]SAP-PPTO'!$A$123:$A$139</definedName>
    <definedName name="SAPRangeRASSC_Sheet151_Sheet151D8">'[109]SAP-PPTO'!$A$123:$A$139</definedName>
    <definedName name="SAPRangeRCOMP_Sheet15_Sheet15D1">'[109]SAP-REAL'!$D$6:$J$6</definedName>
    <definedName name="SAPRangeRCOMP_Sheet15_Sheet15D10">'[109]SAP-REAL'!$AI$6:$AQ$6</definedName>
    <definedName name="SAPRangeRCOMP_Sheet15_Sheet15D15">'[109]SAP-REAL'!$BA$6:$BI$6</definedName>
    <definedName name="SAPRangeRCOMP_Sheet15_Sheet15D16">'[109]SAP-REAL'!$BJ$6:$BR$6</definedName>
    <definedName name="SAPRangeRCOMP_Sheet15_Sheet15D2">'[109]SAP-REAL'!$L$6:$R$6</definedName>
    <definedName name="SAPRangeRCOMP_Sheet15_Sheet15D3">'[109]SAP-REAL'!$T$6:$Z$6</definedName>
    <definedName name="SAPRangeRCOMP_Sheet15_Sheet15D4">'[109]SAP-REAL'!$AB$6:$AH$6</definedName>
    <definedName name="SAPRangeRCOMP_Sheet15_Sheet15D5">'[109]SAP-REAL'!$AR$6:$AZ$6</definedName>
    <definedName name="SAPRangeRCOMP_Sheet151_Sheet151D1">'[109]SAP-PPTO'!$D$6:$J$6</definedName>
    <definedName name="SAPRangeRCOMP_Sheet151_Sheet151D2">'[109]SAP-PPTO'!$L$6:$R$6</definedName>
    <definedName name="SAPRangeRCOMP_Sheet151_Sheet151D3">'[109]SAP-PPTO'!$AB$6:$AJ$6</definedName>
    <definedName name="SAPRangeRCOMP_Sheet151_Sheet151D6">'[109]SAP-PPTO'!$S$6:$AA$6</definedName>
    <definedName name="SAPRangeRYEAR_Sheet15_Sheet15D1">'[109]SAP-REAL'!$C$3</definedName>
    <definedName name="SAPRangeRYEAR_Sheet15_Sheet15D10">'[109]SAP-REAL'!$AI$3</definedName>
    <definedName name="SAPRangeRYEAR_Sheet15_Sheet15D11">'[109]SAP-REAL'!$C$3</definedName>
    <definedName name="SAPRangeRYEAR_Sheet15_Sheet15D12">'[109]SAP-REAL'!$K$3</definedName>
    <definedName name="SAPRangeRYEAR_Sheet15_Sheet15D13">'[109]SAP-REAL'!$S$3</definedName>
    <definedName name="SAPRangeRYEAR_Sheet15_Sheet15D14">'[109]SAP-REAL'!$AA$3</definedName>
    <definedName name="SAPRangeRYEAR_Sheet15_Sheet15D15">'[109]SAP-REAL'!$BA$3</definedName>
    <definedName name="SAPRangeRYEAR_Sheet15_Sheet15D16">'[109]SAP-REAL'!$BJ$3</definedName>
    <definedName name="SAPRangeRYEAR_Sheet15_Sheet15D2">'[109]SAP-REAL'!$K$3</definedName>
    <definedName name="SAPRangeRYEAR_Sheet15_Sheet15D3">'[109]SAP-REAL'!$S$3</definedName>
    <definedName name="SAPRangeRYEAR_Sheet15_Sheet15D4">'[109]SAP-REAL'!$AA$3</definedName>
    <definedName name="SAPRangeRYEAR_Sheet15_Sheet15D5">'[109]SAP-REAL'!$AR$3</definedName>
    <definedName name="SAPRangeRYEAR_Sheet15_Sheet15D6">'[109]SAP-REAL'!$C$3</definedName>
    <definedName name="SAPRangeRYEAR_Sheet15_Sheet15D7">'[109]SAP-REAL'!$K$3</definedName>
    <definedName name="SAPRangeRYEAR_Sheet15_Sheet15D8">'[109]SAP-REAL'!$S$3</definedName>
    <definedName name="SAPRangeRYEAR_Sheet15_Sheet15D9">'[109]SAP-REAL'!$AA$3</definedName>
    <definedName name="SAPRangeRYEAR_Sheet151_Sheet151D1">'[109]SAP-PPTO'!$C$3</definedName>
    <definedName name="SAPRangeRYEAR_Sheet151_Sheet151D2">'[109]SAP-PPTO'!$K$3</definedName>
    <definedName name="SAPRangeRYEAR_Sheet151_Sheet151D3">'[109]SAP-PPTO'!$AB$3</definedName>
    <definedName name="SAPRangeRYEAR_Sheet151_Sheet151D4">'[109]SAP-PPTO'!$C$3</definedName>
    <definedName name="SAPRangeRYEAR_Sheet151_Sheet151D5">'[109]SAP-PPTO'!$K$3</definedName>
    <definedName name="SAPRangeRYEAR_Sheet151_Sheet151D6">'[109]SAP-PPTO'!$S$3</definedName>
    <definedName name="SAPRangeRYEAR_Sheet151_Sheet151D7">'[109]SAP-PPTO'!$C$3</definedName>
    <definedName name="SAPRangeRYEAR_Sheet151_Sheet151D8">'[109]SAP-PPTO'!$K$3</definedName>
    <definedName name="SAPsysID" hidden="1">"708C5W7SBKP804JT78WJ0JNKI"</definedName>
    <definedName name="SAPTrigger_Sheet1_Sheet1D1">[110]sapactivexlhiddensheet!$A$39</definedName>
    <definedName name="SAPTrigger_Sheet1_Sheet1D2">[110]sapactivexlhiddensheet!$B$39</definedName>
    <definedName name="SAPTrigger_Sheet1_Sheet1D3">[110]sapactivexlhiddensheet!$C$39</definedName>
    <definedName name="SAPTrigger_Sheet15_Sheet15D1">[109]sapactivexlhiddensheet!$A$39</definedName>
    <definedName name="SAPTrigger_Sheet15_Sheet15D10">[109]sapactivexlhiddensheet!$J$39</definedName>
    <definedName name="SAPTrigger_Sheet15_Sheet15D11">[109]sapactivexlhiddensheet!$K$39</definedName>
    <definedName name="SAPTrigger_Sheet15_Sheet15D13">[109]sapactivexlhiddensheet!$M$39</definedName>
    <definedName name="SAPTrigger_Sheet15_Sheet15D14">[109]sapactivexlhiddensheet!$N$39</definedName>
    <definedName name="SAPTrigger_Sheet15_Sheet15D15">[109]sapactivexlhiddensheet!$W$39</definedName>
    <definedName name="SAPTrigger_Sheet15_Sheet15D2">[109]sapactivexlhiddensheet!$B$39</definedName>
    <definedName name="SAPTrigger_Sheet15_Sheet15D3">[109]sapactivexlhiddensheet!$C$39</definedName>
    <definedName name="SAPTrigger_Sheet15_Sheet15D4">[109]sapactivexlhiddensheet!$D$39</definedName>
    <definedName name="SAPTrigger_Sheet15_Sheet15D6">[109]sapactivexlhiddensheet!$F$39</definedName>
    <definedName name="SAPTrigger_Sheet15_Sheet15D7">[109]sapactivexlhiddensheet!$G$39</definedName>
    <definedName name="SAPTrigger_Sheet15_Sheet15D8">[109]sapactivexlhiddensheet!$H$39</definedName>
    <definedName name="SAPTrigger_Sheet151_Sheet151D1">[109]sapactivexlhiddensheet!$O$39</definedName>
    <definedName name="SAPTrigger_Sheet151_Sheet151D2">[109]sapactivexlhiddensheet!$P$39</definedName>
    <definedName name="SAPTrigger_Sheet151_Sheet151D3">[109]sapactivexlhiddensheet!$Q$39</definedName>
    <definedName name="SAPTrigger_Sheet151_Sheet151D5">[109]sapactivexlhiddensheet!$S$39</definedName>
    <definedName name="SAPTrigger_Sheet151_Sheet151D6">[109]sapactivexlhiddensheet!$T$39</definedName>
    <definedName name="SAPTrigger_Sheet151_Sheet151D7">[109]sapactivexlhiddensheet!$U$39</definedName>
    <definedName name="SAPwbID" hidden="1">"ARS"</definedName>
    <definedName name="sasfas" localSheetId="13">[13]Zam!#REF!</definedName>
    <definedName name="sasfas" localSheetId="15">[13]Zam!#REF!</definedName>
    <definedName name="sasfas" localSheetId="17">[13]Zam!#REF!</definedName>
    <definedName name="sasfas" localSheetId="19">[13]Zam!#REF!</definedName>
    <definedName name="sasfas" localSheetId="23">[13]Zam!#REF!</definedName>
    <definedName name="sasfas" localSheetId="21">[13]Zam!#REF!</definedName>
    <definedName name="sasfas" localSheetId="25">[13]Zam!#REF!</definedName>
    <definedName name="sasfas" localSheetId="30">[13]Zam!#REF!</definedName>
    <definedName name="sasfas" localSheetId="31">[13]Zam!#REF!</definedName>
    <definedName name="sasfas">[13]Zam!#REF!</definedName>
    <definedName name="savida" localSheetId="2">#REF!</definedName>
    <definedName name="savida" localSheetId="13">#REF!</definedName>
    <definedName name="savida" localSheetId="25">#REF!</definedName>
    <definedName name="savida" localSheetId="30">#REF!</definedName>
    <definedName name="savida" localSheetId="31">#REF!</definedName>
    <definedName name="savida">#REF!</definedName>
    <definedName name="sdbsdbsd" localSheetId="13">'[9]OT´s Não Liquidadas 2006'!#REF!</definedName>
    <definedName name="sdbsdbsd" localSheetId="25">'[9]OT´s Não Liquidadas 2006'!#REF!</definedName>
    <definedName name="sdbsdbsd" localSheetId="30">'[9]OT´s Não Liquidadas 2006'!#REF!</definedName>
    <definedName name="sdbsdbsd" localSheetId="31">'[9]OT´s Não Liquidadas 2006'!#REF!</definedName>
    <definedName name="sdbsdbsd">'[9]OT´s Não Liquidadas 2006'!#REF!</definedName>
    <definedName name="sdgsdgsdg" localSheetId="25">[13]Zam!#REF!</definedName>
    <definedName name="sdgsdgsdg">[13]Zam!#REF!</definedName>
    <definedName name="sdsdgsdhs" localSheetId="25">'[6]Base Secção Pessoal'!#REF!</definedName>
    <definedName name="sdsdgsdhs">'[6]Base Secção Pessoal'!#REF!</definedName>
    <definedName name="sector" localSheetId="2">OFFSET(#REF!,0,0,COUNTA(#REF!),1)</definedName>
    <definedName name="sector">OFFSET(#REF!,0,0,COUNTA(#REF!),1)</definedName>
    <definedName name="sectores" localSheetId="2">#REF!</definedName>
    <definedName name="sectores" localSheetId="13">#REF!</definedName>
    <definedName name="sectores" localSheetId="25">#REF!</definedName>
    <definedName name="sectores" localSheetId="30">#REF!</definedName>
    <definedName name="sectores" localSheetId="31">#REF!</definedName>
    <definedName name="sectores">#REF!</definedName>
    <definedName name="Seg_TAL_AP_LG" localSheetId="2">#REF!</definedName>
    <definedName name="Seg_TAL_AP_LG" localSheetId="25">#REF!</definedName>
    <definedName name="Seg_TAL_AP_LG">#REF!</definedName>
    <definedName name="Seg_TAL_AP_R" localSheetId="2">#REF!</definedName>
    <definedName name="Seg_TAL_AP_R" localSheetId="25">#REF!</definedName>
    <definedName name="Seg_TAL_AP_R">#REF!</definedName>
    <definedName name="Seg_TAL_Gr_LG" localSheetId="2">#REF!</definedName>
    <definedName name="Seg_TAL_Gr_LG" localSheetId="25">#REF!</definedName>
    <definedName name="Seg_TAL_Gr_LG">#REF!</definedName>
    <definedName name="Seg_TAL_Gr_R" localSheetId="2">#REF!</definedName>
    <definedName name="Seg_TAL_Gr_R" localSheetId="25">#REF!</definedName>
    <definedName name="Seg_TAL_Gr_R">#REF!</definedName>
    <definedName name="Seg_TAL_Ind_LG" localSheetId="2">#REF!</definedName>
    <definedName name="Seg_TAL_Ind_LG" localSheetId="25">#REF!</definedName>
    <definedName name="Seg_TAL_Ind_LG">#REF!</definedName>
    <definedName name="Seg_TAL_Ind_R" localSheetId="2">#REF!</definedName>
    <definedName name="Seg_TAL_Ind_R" localSheetId="25">#REF!</definedName>
    <definedName name="Seg_TAL_Ind_R">#REF!</definedName>
    <definedName name="Seg_TAL_OR_LG" localSheetId="2">#REF!</definedName>
    <definedName name="Seg_TAL_OR_LG" localSheetId="25">#REF!</definedName>
    <definedName name="Seg_TAL_OR_LG">#REF!</definedName>
    <definedName name="Seg_TAL_OR_R" localSheetId="2">#REF!</definedName>
    <definedName name="Seg_TAL_OR_R" localSheetId="25">#REF!</definedName>
    <definedName name="Seg_TAL_OR_R">#REF!</definedName>
    <definedName name="Seg_TAL_ResAP_LG" localSheetId="2">#REF!</definedName>
    <definedName name="Seg_TAL_ResAP_LG" localSheetId="25">#REF!</definedName>
    <definedName name="Seg_TAL_ResAP_LG">#REF!</definedName>
    <definedName name="Seg_TAL_ResAP_R" localSheetId="2">#REF!</definedName>
    <definedName name="Seg_TAL_ResAP_R" localSheetId="25">#REF!</definedName>
    <definedName name="Seg_TAL_ResAP_R">#REF!</definedName>
    <definedName name="Seg_TAL_ResGr_LG" localSheetId="2">#REF!</definedName>
    <definedName name="Seg_TAL_ResGr_LG" localSheetId="25">#REF!</definedName>
    <definedName name="Seg_TAL_ResGr_LG">#REF!</definedName>
    <definedName name="Seg_TAL_ResGr_R" localSheetId="2">#REF!</definedName>
    <definedName name="Seg_TAL_ResGr_R" localSheetId="25">#REF!</definedName>
    <definedName name="Seg_TAL_ResGr_R">#REF!</definedName>
    <definedName name="Seg_TAL_ResInd_LG" localSheetId="2">#REF!</definedName>
    <definedName name="Seg_TAL_ResInd_LG" localSheetId="25">#REF!</definedName>
    <definedName name="Seg_TAL_ResInd_LG">#REF!</definedName>
    <definedName name="Seg_TAL_ResInd_R" localSheetId="2">#REF!</definedName>
    <definedName name="Seg_TAL_ResInd_R" localSheetId="25">#REF!</definedName>
    <definedName name="Seg_TAL_ResInd_R">#REF!</definedName>
    <definedName name="Seg_TAL_ResOR_LG" localSheetId="2">#REF!</definedName>
    <definedName name="Seg_TAL_ResOR_LG" localSheetId="25">#REF!</definedName>
    <definedName name="Seg_TAL_ResOR_LG">#REF!</definedName>
    <definedName name="Seg_TAL_ResOR_R" localSheetId="2">#REF!</definedName>
    <definedName name="Seg_TAL_ResOR_R" localSheetId="25">#REF!</definedName>
    <definedName name="Seg_TAL_ResOR_R">#REF!</definedName>
    <definedName name="Seg_TANL_LG" localSheetId="2">#REF!</definedName>
    <definedName name="Seg_TANL_LG" localSheetId="25">#REF!</definedName>
    <definedName name="Seg_TANL_LG">#REF!</definedName>
    <definedName name="Seg_TANL_R" localSheetId="2">#REF!</definedName>
    <definedName name="Seg_TANL_R" localSheetId="25">#REF!</definedName>
    <definedName name="Seg_TANL_R">#REF!</definedName>
    <definedName name="Seg_TANL_Res_LG" localSheetId="2">#REF!</definedName>
    <definedName name="Seg_TANL_Res_LG" localSheetId="25">#REF!</definedName>
    <definedName name="Seg_TANL_Res_LG">#REF!</definedName>
    <definedName name="Seg_TANL_Res_R" localSheetId="2">#REF!</definedName>
    <definedName name="Seg_TANL_Res_R" localSheetId="25">#REF!</definedName>
    <definedName name="Seg_TANL_Res_R">#REF!</definedName>
    <definedName name="Selecao_1">[34]ago03!$M$53:$S$75</definedName>
    <definedName name="selectedcell" localSheetId="2">#REF!</definedName>
    <definedName name="selectedcell">#REF!</definedName>
    <definedName name="sencount" hidden="1">21</definedName>
    <definedName name="SENHORIOS" localSheetId="2">#REF!</definedName>
    <definedName name="SENHORIOS">#REF!</definedName>
    <definedName name="senv" localSheetId="2">#REF!</definedName>
    <definedName name="senv" localSheetId="13">#REF!</definedName>
    <definedName name="senv" localSheetId="25">#REF!</definedName>
    <definedName name="senv" localSheetId="30">#REF!</definedName>
    <definedName name="senv" localSheetId="31">#REF!</definedName>
    <definedName name="senv">#REF!</definedName>
    <definedName name="senv_l" localSheetId="2">#REF!</definedName>
    <definedName name="senv_l" localSheetId="25">#REF!</definedName>
    <definedName name="senv_l">#REF!</definedName>
    <definedName name="set" localSheetId="2">#REF!</definedName>
    <definedName name="set" localSheetId="25">#REF!</definedName>
    <definedName name="set">#REF!</definedName>
    <definedName name="SET__S_IVA" localSheetId="25">[43]LCONTR!#REF!</definedName>
    <definedName name="SET__S_IVA">[43]LCONTR!#REF!</definedName>
    <definedName name="SF03_1" localSheetId="2">#REF!</definedName>
    <definedName name="SF03_1" localSheetId="13">#REF!</definedName>
    <definedName name="SF03_1" localSheetId="25">#REF!</definedName>
    <definedName name="SF03_1" localSheetId="30">#REF!</definedName>
    <definedName name="SF03_1" localSheetId="31">#REF!</definedName>
    <definedName name="SF03_1">#REF!</definedName>
    <definedName name="SF03_2" localSheetId="2">#REF!</definedName>
    <definedName name="SF03_2" localSheetId="25">#REF!</definedName>
    <definedName name="SF03_2">#REF!</definedName>
    <definedName name="SF03_3" localSheetId="2">#REF!</definedName>
    <definedName name="SF03_3" localSheetId="25">#REF!</definedName>
    <definedName name="SF03_3">#REF!</definedName>
    <definedName name="sheet2">#N/A</definedName>
    <definedName name="SI03_1" localSheetId="2">#REF!</definedName>
    <definedName name="SI03_1" localSheetId="13">#REF!</definedName>
    <definedName name="SI03_1" localSheetId="25">#REF!</definedName>
    <definedName name="SI03_1" localSheetId="30">#REF!</definedName>
    <definedName name="SI03_1" localSheetId="31">#REF!</definedName>
    <definedName name="SI03_1">#REF!</definedName>
    <definedName name="SI03_2" localSheetId="2">#REF!</definedName>
    <definedName name="SI03_2" localSheetId="25">#REF!</definedName>
    <definedName name="SI03_2">#REF!</definedName>
    <definedName name="SI03_3" localSheetId="2">#REF!</definedName>
    <definedName name="SI03_3" localSheetId="25">#REF!</definedName>
    <definedName name="SI03_3">#REF!</definedName>
    <definedName name="silvia" localSheetId="2">#REF!</definedName>
    <definedName name="silvia" localSheetId="25">#REF!</definedName>
    <definedName name="silvia">#REF!</definedName>
    <definedName name="sintese_pf" localSheetId="25">[111]PF!#REF!</definedName>
    <definedName name="sintese_pf" localSheetId="31">[112]PF!#REF!</definedName>
    <definedName name="sintese_pf">[111]PF!#REF!</definedName>
    <definedName name="SíntFin" localSheetId="2">#REF!</definedName>
    <definedName name="SíntFin" localSheetId="15">#REF!</definedName>
    <definedName name="SíntFin" localSheetId="17">#REF!</definedName>
    <definedName name="SíntFin" localSheetId="19">#REF!</definedName>
    <definedName name="SíntFin" localSheetId="23">#REF!</definedName>
    <definedName name="SíntFin" localSheetId="21">#REF!</definedName>
    <definedName name="SíntFin">#REF!</definedName>
    <definedName name="SíntFinPCSBIAS" localSheetId="2">#REF!</definedName>
    <definedName name="SíntFinPCSBIAS" localSheetId="15">#REF!</definedName>
    <definedName name="SíntFinPCSBIAS" localSheetId="17">#REF!</definedName>
    <definedName name="SíntFinPCSBIAS" localSheetId="19">#REF!</definedName>
    <definedName name="SíntFinPCSBIAS" localSheetId="23">#REF!</definedName>
    <definedName name="SíntFinPCSBIAS" localSheetId="21">#REF!</definedName>
    <definedName name="SíntFinPCSBIAS">#REF!</definedName>
    <definedName name="SíntFinReform" localSheetId="2">#REF!</definedName>
    <definedName name="SíntFinReform" localSheetId="15">#REF!</definedName>
    <definedName name="SíntFinReform" localSheetId="17">#REF!</definedName>
    <definedName name="SíntFinReform" localSheetId="19">#REF!</definedName>
    <definedName name="SíntFinReform" localSheetId="23">#REF!</definedName>
    <definedName name="SíntFinReform" localSheetId="21">#REF!</definedName>
    <definedName name="SíntFinReform">#REF!</definedName>
    <definedName name="Sistemas_informáticos" localSheetId="31">[35]ICursoMes!$C$27:$F$27</definedName>
    <definedName name="Sistemas_informáticos">[36]ICursoMes!$C$27:$F$27</definedName>
    <definedName name="sjkkkkkkkkkkkkkkkkkkkk" localSheetId="13">[3]Zam!#REF!</definedName>
    <definedName name="sjkkkkkkkkkkkkkkkkkkkk" localSheetId="15">[3]Zam!#REF!</definedName>
    <definedName name="sjkkkkkkkkkkkkkkkkkkkk" localSheetId="17">[3]Zam!#REF!</definedName>
    <definedName name="sjkkkkkkkkkkkkkkkkkkkk" localSheetId="19">[3]Zam!#REF!</definedName>
    <definedName name="sjkkkkkkkkkkkkkkkkkkkk" localSheetId="23">[3]Zam!#REF!</definedName>
    <definedName name="sjkkkkkkkkkkkkkkkkkkkk" localSheetId="21">[3]Zam!#REF!</definedName>
    <definedName name="sjkkkkkkkkkkkkkkkkkkkk" localSheetId="25">[3]Zam!#REF!</definedName>
    <definedName name="sjkkkkkkkkkkkkkkkkkkkk" localSheetId="30">[3]Zam!#REF!</definedName>
    <definedName name="sjkkkkkkkkkkkkkkkkkkkk" localSheetId="31">[3]Zam!#REF!</definedName>
    <definedName name="sjkkkkkkkkkkkkkkkkkkkk">[3]Zam!#REF!</definedName>
    <definedName name="sle_ant" localSheetId="2">#REF!</definedName>
    <definedName name="sle_ant" localSheetId="13">#REF!</definedName>
    <definedName name="sle_ant" localSheetId="25">#REF!</definedName>
    <definedName name="sle_ant" localSheetId="30">#REF!</definedName>
    <definedName name="sle_ant" localSheetId="31">#REF!</definedName>
    <definedName name="sle_ant">#REF!</definedName>
    <definedName name="sle_cactual" localSheetId="2">#REF!</definedName>
    <definedName name="sle_cactual" localSheetId="25">#REF!</definedName>
    <definedName name="sle_cactual">#REF!</definedName>
    <definedName name="Soc_Venda_Fevereiro" localSheetId="2">#REF!</definedName>
    <definedName name="Soc_Venda_Fevereiro">#REF!</definedName>
    <definedName name="Soc_Venda_Janeiro" localSheetId="2">#REF!</definedName>
    <definedName name="Soc_Venda_Janeiro">#REF!</definedName>
    <definedName name="Soc_Venda_Julho" localSheetId="2">#REF!</definedName>
    <definedName name="Soc_Venda_Julho">#REF!</definedName>
    <definedName name="Soc_Venda_Junho" localSheetId="2">#REF!</definedName>
    <definedName name="Soc_Venda_Junho">#REF!</definedName>
    <definedName name="Soc_Venda_Maio" localSheetId="2">#REF!</definedName>
    <definedName name="Soc_Venda_Maio">#REF!</definedName>
    <definedName name="Soc_Venda_Março" localSheetId="2">#REF!</definedName>
    <definedName name="Soc_Venda_Março">#REF!</definedName>
    <definedName name="Soc_Venda_Setembro" localSheetId="2">#REF!</definedName>
    <definedName name="Soc_Venda_Setembro">#REF!</definedName>
    <definedName name="ss" localSheetId="2" hidden="1">{#N/A,#N/A,FALSE,"Graf_MT";#N/A,#N/A,FALSE,"Graf_PTs";#N/A,#N/A,FALSE,"Graf_BT";#N/A,#N/A,FALSE,"Graf_Contadores"}</definedName>
    <definedName name="ss" localSheetId="13" hidden="1">{#N/A,#N/A,FALSE,"Graf_MT";#N/A,#N/A,FALSE,"Graf_PTs";#N/A,#N/A,FALSE,"Graf_BT";#N/A,#N/A,FALSE,"Graf_Contadores"}</definedName>
    <definedName name="ss" localSheetId="15" hidden="1">{#N/A,#N/A,FALSE,"Graf_MT";#N/A,#N/A,FALSE,"Graf_PTs";#N/A,#N/A,FALSE,"Graf_BT";#N/A,#N/A,FALSE,"Graf_Contadores"}</definedName>
    <definedName name="ss" localSheetId="17" hidden="1">{#N/A,#N/A,FALSE,"Graf_MT";#N/A,#N/A,FALSE,"Graf_PTs";#N/A,#N/A,FALSE,"Graf_BT";#N/A,#N/A,FALSE,"Graf_Contadores"}</definedName>
    <definedName name="ss" localSheetId="19" hidden="1">{#N/A,#N/A,FALSE,"Graf_MT";#N/A,#N/A,FALSE,"Graf_PTs";#N/A,#N/A,FALSE,"Graf_BT";#N/A,#N/A,FALSE,"Graf_Contadores"}</definedName>
    <definedName name="ss" localSheetId="23" hidden="1">{#N/A,#N/A,FALSE,"Graf_MT";#N/A,#N/A,FALSE,"Graf_PTs";#N/A,#N/A,FALSE,"Graf_BT";#N/A,#N/A,FALSE,"Graf_Contadores"}</definedName>
    <definedName name="ss" localSheetId="21" hidden="1">{#N/A,#N/A,FALSE,"Graf_MT";#N/A,#N/A,FALSE,"Graf_PTs";#N/A,#N/A,FALSE,"Graf_BT";#N/A,#N/A,FALSE,"Graf_Contadores"}</definedName>
    <definedName name="ss" localSheetId="25" hidden="1">{#N/A,#N/A,FALSE,"Graf_MT";#N/A,#N/A,FALSE,"Graf_PTs";#N/A,#N/A,FALSE,"Graf_BT";#N/A,#N/A,FALSE,"Graf_Contadores"}</definedName>
    <definedName name="ss" localSheetId="30" hidden="1">{#N/A,#N/A,FALSE,"Graf_MT";#N/A,#N/A,FALSE,"Graf_PTs";#N/A,#N/A,FALSE,"Graf_BT";#N/A,#N/A,FALSE,"Graf_Contadores"}</definedName>
    <definedName name="ss" localSheetId="31" hidden="1">{#N/A,#N/A,FALSE,"Graf_MT";#N/A,#N/A,FALSE,"Graf_PTs";#N/A,#N/A,FALSE,"Graf_BT";#N/A,#N/A,FALSE,"Graf_Contadores"}</definedName>
    <definedName name="ss" hidden="1">{#N/A,#N/A,FALSE,"Graf_MT";#N/A,#N/A,FALSE,"Graf_PTs";#N/A,#N/A,FALSE,"Graf_BT";#N/A,#N/A,FALSE,"Graf_Contadores"}</definedName>
    <definedName name="SSSS" localSheetId="2">#REF!,#REF!,#REF!</definedName>
    <definedName name="SSSS" localSheetId="13">#REF!,#REF!,#REF!</definedName>
    <definedName name="SSSS" localSheetId="25">#REF!,#REF!,#REF!</definedName>
    <definedName name="SSSS" localSheetId="30">#REF!,#REF!,#REF!</definedName>
    <definedName name="SSSS" localSheetId="31">#REF!,#REF!,#REF!</definedName>
    <definedName name="SSSS">#REF!,#REF!,#REF!</definedName>
    <definedName name="ssssssssssssssssssssss" localSheetId="13">[3]Zam!#REF!</definedName>
    <definedName name="ssssssssssssssssssssss" localSheetId="15">[3]Zam!#REF!</definedName>
    <definedName name="ssssssssssssssssssssss" localSheetId="17">[3]Zam!#REF!</definedName>
    <definedName name="ssssssssssssssssssssss" localSheetId="19">[3]Zam!#REF!</definedName>
    <definedName name="ssssssssssssssssssssss" localSheetId="23">[3]Zam!#REF!</definedName>
    <definedName name="ssssssssssssssssssssss" localSheetId="21">[3]Zam!#REF!</definedName>
    <definedName name="ssssssssssssssssssssss" localSheetId="25">[3]Zam!#REF!</definedName>
    <definedName name="ssssssssssssssssssssss" localSheetId="30">[3]Zam!#REF!</definedName>
    <definedName name="ssssssssssssssssssssss" localSheetId="31">[3]Zam!#REF!</definedName>
    <definedName name="ssssssssssssssssssssss">[3]Zam!#REF!</definedName>
    <definedName name="Status">[96]Folha2!$B$3:$B$5</definedName>
    <definedName name="Subestações" localSheetId="31">[35]ICursoMes!$C$9:$F$9</definedName>
    <definedName name="Subestações">[36]ICursoMes!$C$9:$F$9</definedName>
    <definedName name="t" localSheetId="13">[27]Zam!#REF!</definedName>
    <definedName name="t" localSheetId="15">[27]Zam!#REF!</definedName>
    <definedName name="t" localSheetId="17">[27]Zam!#REF!</definedName>
    <definedName name="t" localSheetId="19">[27]Zam!#REF!</definedName>
    <definedName name="t" localSheetId="23">[27]Zam!#REF!</definedName>
    <definedName name="t" localSheetId="21">[27]Zam!#REF!</definedName>
    <definedName name="t" localSheetId="25">[27]Zam!#REF!</definedName>
    <definedName name="t" localSheetId="30">[27]Zam!#REF!</definedName>
    <definedName name="T" localSheetId="31">#REF!</definedName>
    <definedName name="t">[27]Zam!#REF!</definedName>
    <definedName name="Tab_Clientes_Prev">[66]NCN15!$A$12:$I$112</definedName>
    <definedName name="Tab_Cons">[67]Cons!$A$13:$H$400</definedName>
    <definedName name="Tab_DNC">[67]DNC!$A$12:$H$400</definedName>
    <definedName name="Tab_VADT">[67]VADT!$A$12:$AL$403</definedName>
    <definedName name="Tab_VCF">[67]VCF!$A$14:$F$402</definedName>
    <definedName name="tabela" localSheetId="2">#REF!</definedName>
    <definedName name="tabela" localSheetId="15">#REF!</definedName>
    <definedName name="tabela" localSheetId="17">#REF!</definedName>
    <definedName name="tabela" localSheetId="19">#REF!</definedName>
    <definedName name="tabela" localSheetId="23">#REF!</definedName>
    <definedName name="tabela" localSheetId="21">#REF!</definedName>
    <definedName name="tabela">#REF!</definedName>
    <definedName name="TABELA_1" localSheetId="2">#REF!</definedName>
    <definedName name="TABELA_1" localSheetId="13">#REF!</definedName>
    <definedName name="TABELA_1" localSheetId="25">#REF!</definedName>
    <definedName name="TABELA_1" localSheetId="30">#REF!</definedName>
    <definedName name="TABELA_1" localSheetId="31">#REF!</definedName>
    <definedName name="TABELA_1">#REF!</definedName>
    <definedName name="TABELA_2" localSheetId="2">#REF!</definedName>
    <definedName name="TABELA_2" localSheetId="25">#REF!</definedName>
    <definedName name="TABELA_2">#REF!</definedName>
    <definedName name="TABELA_3" localSheetId="2">#REF!</definedName>
    <definedName name="TABELA_3" localSheetId="25">#REF!</definedName>
    <definedName name="TABELA_3">#REF!</definedName>
    <definedName name="tarifas">[113]Tarif!$C$5:$G$84</definedName>
    <definedName name="tarifas_c">[113]Tarif!$C$3:$G$3</definedName>
    <definedName name="tarifas_l">[113]Tarif!$B$5:$B$84</definedName>
    <definedName name="tarmédia">[34]ago03!$K$29</definedName>
    <definedName name="taxa_vap_bruta" localSheetId="13">[73]RESUMO_PROJ!#REF!</definedName>
    <definedName name="taxa_vap_bruta" localSheetId="15">[73]RESUMO_PROJ!#REF!</definedName>
    <definedName name="taxa_vap_bruta" localSheetId="17">[73]RESUMO_PROJ!#REF!</definedName>
    <definedName name="taxa_vap_bruta" localSheetId="19">[73]RESUMO_PROJ!#REF!</definedName>
    <definedName name="taxa_vap_bruta" localSheetId="23">[73]RESUMO_PROJ!#REF!</definedName>
    <definedName name="taxa_vap_bruta" localSheetId="21">[73]RESUMO_PROJ!#REF!</definedName>
    <definedName name="taxa_vap_bruta" localSheetId="25">[73]RESUMO_PROJ!#REF!</definedName>
    <definedName name="taxa_vap_bruta" localSheetId="30">[73]RESUMO_PROJ!#REF!</definedName>
    <definedName name="taxa_vap_bruta" localSheetId="31">[73]RESUMO_PROJ!#REF!</definedName>
    <definedName name="taxa_vap_bruta">[73]RESUMO_PROJ!#REF!</definedName>
    <definedName name="taxa_vaporiz_liq" localSheetId="25">[73]RESUMO_PROJ!#REF!</definedName>
    <definedName name="taxa_vaporiz_liq" localSheetId="30">[73]RESUMO_PROJ!#REF!</definedName>
    <definedName name="taxa_vaporiz_liq">[73]RESUMO_PROJ!#REF!</definedName>
    <definedName name="temas" localSheetId="2">OFFSET(#REF!,0,0,COUNTA(#REF!),1)</definedName>
    <definedName name="temas">OFFSET(#REF!,0,0,COUNTA(#REF!),1)</definedName>
    <definedName name="TEST0" localSheetId="25">'[33]PEARA Maio 2007'!#REF!</definedName>
    <definedName name="TEST0" localSheetId="31">#REF!</definedName>
    <definedName name="TEST0">'[33]PEARA Maio 2007'!#REF!</definedName>
    <definedName name="TEST0B" localSheetId="2">#REF!</definedName>
    <definedName name="TEST0B" localSheetId="13">#REF!</definedName>
    <definedName name="TEST0B" localSheetId="25">#REF!</definedName>
    <definedName name="TEST0B" localSheetId="30">#REF!</definedName>
    <definedName name="TEST0B" localSheetId="31">#REF!</definedName>
    <definedName name="TEST0B">#REF!</definedName>
    <definedName name="TEST1" localSheetId="2">#REF!</definedName>
    <definedName name="TEST1" localSheetId="25">#REF!</definedName>
    <definedName name="TEST1">#REF!</definedName>
    <definedName name="TEST10" localSheetId="2">#REF!</definedName>
    <definedName name="TEST10" localSheetId="25">#REF!</definedName>
    <definedName name="TEST10">#REF!</definedName>
    <definedName name="TEST100" localSheetId="2">#REF!</definedName>
    <definedName name="TEST100" localSheetId="25">#REF!</definedName>
    <definedName name="TEST100">#REF!</definedName>
    <definedName name="TEST101" localSheetId="2">#REF!</definedName>
    <definedName name="TEST101" localSheetId="25">#REF!</definedName>
    <definedName name="TEST101">#REF!</definedName>
    <definedName name="TEST102" localSheetId="2">#REF!</definedName>
    <definedName name="TEST102" localSheetId="25">#REF!</definedName>
    <definedName name="TEST102">#REF!</definedName>
    <definedName name="TEST103" localSheetId="2">#REF!</definedName>
    <definedName name="TEST103" localSheetId="25">#REF!</definedName>
    <definedName name="TEST103">#REF!</definedName>
    <definedName name="TEST104" localSheetId="2">#REF!</definedName>
    <definedName name="TEST104" localSheetId="25">#REF!</definedName>
    <definedName name="TEST104">#REF!</definedName>
    <definedName name="TEST105" localSheetId="2">#REF!</definedName>
    <definedName name="TEST105" localSheetId="25">#REF!</definedName>
    <definedName name="TEST105">#REF!</definedName>
    <definedName name="TEST106" localSheetId="2">#REF!</definedName>
    <definedName name="TEST106" localSheetId="25">#REF!</definedName>
    <definedName name="TEST106">#REF!</definedName>
    <definedName name="TEST107" localSheetId="2">#REF!</definedName>
    <definedName name="TEST107" localSheetId="25">#REF!</definedName>
    <definedName name="TEST107">#REF!</definedName>
    <definedName name="TEST108" localSheetId="2">#REF!</definedName>
    <definedName name="TEST108" localSheetId="25">#REF!</definedName>
    <definedName name="TEST108">#REF!</definedName>
    <definedName name="TEST109" localSheetId="2">#REF!</definedName>
    <definedName name="TEST109" localSheetId="25">#REF!</definedName>
    <definedName name="TEST109">#REF!</definedName>
    <definedName name="TEST11" localSheetId="2">#REF!</definedName>
    <definedName name="TEST11" localSheetId="25">#REF!</definedName>
    <definedName name="TEST11">#REF!</definedName>
    <definedName name="TEST110" localSheetId="2">#REF!</definedName>
    <definedName name="TEST110" localSheetId="25">#REF!</definedName>
    <definedName name="TEST110">#REF!</definedName>
    <definedName name="TEST111" localSheetId="2">#REF!</definedName>
    <definedName name="TEST111" localSheetId="25">#REF!</definedName>
    <definedName name="TEST111">#REF!</definedName>
    <definedName name="TEST112" localSheetId="2">#REF!</definedName>
    <definedName name="TEST112" localSheetId="25">#REF!</definedName>
    <definedName name="TEST112">#REF!</definedName>
    <definedName name="TEST113" localSheetId="2">#REF!</definedName>
    <definedName name="TEST113" localSheetId="25">#REF!</definedName>
    <definedName name="TEST113">#REF!</definedName>
    <definedName name="TEST114" localSheetId="2">#REF!</definedName>
    <definedName name="TEST114" localSheetId="25">#REF!</definedName>
    <definedName name="TEST114">#REF!</definedName>
    <definedName name="TEST115" localSheetId="2">#REF!</definedName>
    <definedName name="TEST115" localSheetId="25">#REF!</definedName>
    <definedName name="TEST115">#REF!</definedName>
    <definedName name="TEST116" localSheetId="2">#REF!</definedName>
    <definedName name="TEST116" localSheetId="25">#REF!</definedName>
    <definedName name="TEST116">#REF!</definedName>
    <definedName name="TEST117" localSheetId="2">#REF!</definedName>
    <definedName name="TEST117" localSheetId="25">#REF!</definedName>
    <definedName name="TEST117">#REF!</definedName>
    <definedName name="TEST118" localSheetId="2">#REF!</definedName>
    <definedName name="TEST118" localSheetId="25">#REF!</definedName>
    <definedName name="TEST118">#REF!</definedName>
    <definedName name="TEST119" localSheetId="2">#REF!</definedName>
    <definedName name="TEST119" localSheetId="25">#REF!</definedName>
    <definedName name="TEST119">#REF!</definedName>
    <definedName name="TEST12" localSheetId="2">#REF!</definedName>
    <definedName name="TEST12" localSheetId="25">#REF!</definedName>
    <definedName name="TEST12">#REF!</definedName>
    <definedName name="TEST120" localSheetId="2">#REF!</definedName>
    <definedName name="TEST120" localSheetId="25">#REF!</definedName>
    <definedName name="TEST120">#REF!</definedName>
    <definedName name="TEST121" localSheetId="2">#REF!</definedName>
    <definedName name="TEST121" localSheetId="25">#REF!</definedName>
    <definedName name="TEST121">#REF!</definedName>
    <definedName name="TEST122" localSheetId="2">#REF!</definedName>
    <definedName name="TEST122" localSheetId="25">#REF!</definedName>
    <definedName name="TEST122">#REF!</definedName>
    <definedName name="TEST123" localSheetId="2">#REF!</definedName>
    <definedName name="TEST123" localSheetId="25">#REF!</definedName>
    <definedName name="TEST123">#REF!</definedName>
    <definedName name="TEST124" localSheetId="2">#REF!</definedName>
    <definedName name="TEST124" localSheetId="25">#REF!</definedName>
    <definedName name="TEST124">#REF!</definedName>
    <definedName name="TEST125" localSheetId="2">#REF!</definedName>
    <definedName name="TEST125" localSheetId="25">#REF!</definedName>
    <definedName name="TEST125">#REF!</definedName>
    <definedName name="TEST126" localSheetId="2">#REF!</definedName>
    <definedName name="TEST126" localSheetId="25">#REF!</definedName>
    <definedName name="TEST126">#REF!</definedName>
    <definedName name="TEST127" localSheetId="2">#REF!</definedName>
    <definedName name="TEST127" localSheetId="25">#REF!</definedName>
    <definedName name="TEST127">#REF!</definedName>
    <definedName name="TEST128" localSheetId="2">#REF!</definedName>
    <definedName name="TEST128" localSheetId="25">#REF!</definedName>
    <definedName name="TEST128">#REF!</definedName>
    <definedName name="TEST129" localSheetId="2">#REF!</definedName>
    <definedName name="TEST129" localSheetId="25">#REF!</definedName>
    <definedName name="TEST129">#REF!</definedName>
    <definedName name="TEST13" localSheetId="2">#REF!</definedName>
    <definedName name="TEST13" localSheetId="25">#REF!</definedName>
    <definedName name="TEST13">#REF!</definedName>
    <definedName name="TEST130" localSheetId="2">#REF!</definedName>
    <definedName name="TEST130" localSheetId="25">#REF!</definedName>
    <definedName name="TEST130">#REF!</definedName>
    <definedName name="TEST131" localSheetId="2">#REF!</definedName>
    <definedName name="TEST131" localSheetId="25">#REF!</definedName>
    <definedName name="TEST131">#REF!</definedName>
    <definedName name="TEST132" localSheetId="2">#REF!</definedName>
    <definedName name="TEST132" localSheetId="25">#REF!</definedName>
    <definedName name="TEST132">#REF!</definedName>
    <definedName name="TEST133" localSheetId="2">#REF!</definedName>
    <definedName name="TEST133" localSheetId="25">#REF!</definedName>
    <definedName name="TEST133">#REF!</definedName>
    <definedName name="TEST134" localSheetId="2">#REF!</definedName>
    <definedName name="TEST134" localSheetId="25">#REF!</definedName>
    <definedName name="TEST134">#REF!</definedName>
    <definedName name="TEST135" localSheetId="2">#REF!</definedName>
    <definedName name="TEST135" localSheetId="25">#REF!</definedName>
    <definedName name="TEST135">#REF!</definedName>
    <definedName name="TEST136" localSheetId="2">#REF!</definedName>
    <definedName name="TEST136" localSheetId="25">#REF!</definedName>
    <definedName name="TEST136">#REF!</definedName>
    <definedName name="TEST137" localSheetId="2">#REF!</definedName>
    <definedName name="TEST137" localSheetId="25">#REF!</definedName>
    <definedName name="TEST137">#REF!</definedName>
    <definedName name="TEST138" localSheetId="2">#REF!</definedName>
    <definedName name="TEST138" localSheetId="25">#REF!</definedName>
    <definedName name="TEST138">#REF!</definedName>
    <definedName name="TEST139" localSheetId="2">#REF!</definedName>
    <definedName name="TEST139" localSheetId="25">#REF!</definedName>
    <definedName name="TEST139">#REF!</definedName>
    <definedName name="TEST14" localSheetId="2">#REF!</definedName>
    <definedName name="TEST14" localSheetId="25">#REF!</definedName>
    <definedName name="TEST14">#REF!</definedName>
    <definedName name="TEST140" localSheetId="2">#REF!</definedName>
    <definedName name="TEST140" localSheetId="25">#REF!</definedName>
    <definedName name="TEST140">#REF!</definedName>
    <definedName name="TEST141" localSheetId="2">#REF!</definedName>
    <definedName name="TEST141" localSheetId="25">#REF!</definedName>
    <definedName name="TEST141">#REF!</definedName>
    <definedName name="TEST142" localSheetId="2">#REF!</definedName>
    <definedName name="TEST142" localSheetId="25">#REF!</definedName>
    <definedName name="TEST142">#REF!</definedName>
    <definedName name="TEST143" localSheetId="2">#REF!</definedName>
    <definedName name="TEST143" localSheetId="25">#REF!</definedName>
    <definedName name="TEST143">#REF!</definedName>
    <definedName name="TEST144" localSheetId="2">#REF!</definedName>
    <definedName name="TEST144" localSheetId="25">#REF!</definedName>
    <definedName name="TEST144">#REF!</definedName>
    <definedName name="TEST145" localSheetId="2">#REF!</definedName>
    <definedName name="TEST145" localSheetId="25">#REF!</definedName>
    <definedName name="TEST145">#REF!</definedName>
    <definedName name="TEST146" localSheetId="2">#REF!</definedName>
    <definedName name="TEST146" localSheetId="25">#REF!</definedName>
    <definedName name="TEST146">#REF!</definedName>
    <definedName name="TEST147" localSheetId="2">#REF!</definedName>
    <definedName name="TEST147" localSheetId="25">#REF!</definedName>
    <definedName name="TEST147">#REF!</definedName>
    <definedName name="TEST148" localSheetId="2">#REF!</definedName>
    <definedName name="TEST148" localSheetId="25">#REF!</definedName>
    <definedName name="TEST148">#REF!</definedName>
    <definedName name="TEST149" localSheetId="2">#REF!</definedName>
    <definedName name="TEST149" localSheetId="25">#REF!</definedName>
    <definedName name="TEST149">#REF!</definedName>
    <definedName name="TEST15" localSheetId="2">#REF!</definedName>
    <definedName name="TEST15" localSheetId="25">#REF!</definedName>
    <definedName name="TEST15">#REF!</definedName>
    <definedName name="TEST150" localSheetId="2">#REF!</definedName>
    <definedName name="TEST150" localSheetId="25">#REF!</definedName>
    <definedName name="TEST150">#REF!</definedName>
    <definedName name="TEST151" localSheetId="2">#REF!</definedName>
    <definedName name="TEST151" localSheetId="25">#REF!</definedName>
    <definedName name="TEST151">#REF!</definedName>
    <definedName name="TEST152" localSheetId="2">#REF!</definedName>
    <definedName name="TEST152" localSheetId="25">#REF!</definedName>
    <definedName name="TEST152">#REF!</definedName>
    <definedName name="TEST153" localSheetId="2">#REF!</definedName>
    <definedName name="TEST153" localSheetId="25">#REF!</definedName>
    <definedName name="TEST153">#REF!</definedName>
    <definedName name="TEST154" localSheetId="2">#REF!</definedName>
    <definedName name="TEST154" localSheetId="25">#REF!</definedName>
    <definedName name="TEST154">#REF!</definedName>
    <definedName name="TEST155" localSheetId="2">#REF!</definedName>
    <definedName name="TEST155" localSheetId="25">#REF!</definedName>
    <definedName name="TEST155">#REF!</definedName>
    <definedName name="TEST156" localSheetId="2">#REF!</definedName>
    <definedName name="TEST156" localSheetId="25">#REF!</definedName>
    <definedName name="TEST156">#REF!</definedName>
    <definedName name="TEST157" localSheetId="2">#REF!</definedName>
    <definedName name="TEST157" localSheetId="25">#REF!</definedName>
    <definedName name="TEST157">#REF!</definedName>
    <definedName name="TEST158" localSheetId="2">#REF!</definedName>
    <definedName name="TEST158" localSheetId="25">#REF!</definedName>
    <definedName name="TEST158">#REF!</definedName>
    <definedName name="TEST159" localSheetId="2">#REF!</definedName>
    <definedName name="TEST159" localSheetId="25">#REF!</definedName>
    <definedName name="TEST159">#REF!</definedName>
    <definedName name="TEST16" localSheetId="2">#REF!</definedName>
    <definedName name="TEST16" localSheetId="25">#REF!</definedName>
    <definedName name="TEST16">#REF!</definedName>
    <definedName name="TEST160" localSheetId="2">#REF!</definedName>
    <definedName name="TEST160" localSheetId="25">#REF!</definedName>
    <definedName name="TEST160">#REF!</definedName>
    <definedName name="TEST161" localSheetId="2">#REF!</definedName>
    <definedName name="TEST161" localSheetId="25">#REF!</definedName>
    <definedName name="TEST161">#REF!</definedName>
    <definedName name="TEST17" localSheetId="2">#REF!</definedName>
    <definedName name="TEST17" localSheetId="25">#REF!</definedName>
    <definedName name="TEST17">#REF!</definedName>
    <definedName name="TEST18" localSheetId="2">#REF!</definedName>
    <definedName name="TEST18" localSheetId="25">#REF!</definedName>
    <definedName name="TEST18">#REF!</definedName>
    <definedName name="TEST19" localSheetId="2">#REF!</definedName>
    <definedName name="TEST19" localSheetId="25">#REF!</definedName>
    <definedName name="TEST19">#REF!</definedName>
    <definedName name="TEST2" localSheetId="2">#REF!</definedName>
    <definedName name="TEST2" localSheetId="25">#REF!</definedName>
    <definedName name="TEST2">#REF!</definedName>
    <definedName name="TEST20" localSheetId="2">#REF!</definedName>
    <definedName name="TEST20" localSheetId="25">#REF!</definedName>
    <definedName name="TEST20">#REF!</definedName>
    <definedName name="TEST21" localSheetId="2">#REF!</definedName>
    <definedName name="TEST21" localSheetId="25">#REF!</definedName>
    <definedName name="TEST21">#REF!</definedName>
    <definedName name="TEST22" localSheetId="2">#REF!</definedName>
    <definedName name="TEST22" localSheetId="25">#REF!</definedName>
    <definedName name="TEST22">#REF!</definedName>
    <definedName name="TEST23" localSheetId="2">#REF!</definedName>
    <definedName name="TEST23" localSheetId="25">#REF!</definedName>
    <definedName name="TEST23">#REF!</definedName>
    <definedName name="TEST24" localSheetId="2">#REF!</definedName>
    <definedName name="TEST24">#REF!</definedName>
    <definedName name="TEST25" localSheetId="2">#REF!</definedName>
    <definedName name="TEST25">#REF!</definedName>
    <definedName name="TEST26" localSheetId="2">#REF!</definedName>
    <definedName name="TEST26">#REF!</definedName>
    <definedName name="TEST27" localSheetId="2">#REF!</definedName>
    <definedName name="TEST27">#REF!</definedName>
    <definedName name="TEST28" localSheetId="2">#REF!</definedName>
    <definedName name="TEST28">#REF!</definedName>
    <definedName name="TEST29" localSheetId="2">#REF!</definedName>
    <definedName name="TEST29">#REF!</definedName>
    <definedName name="TEST3" localSheetId="2">#REF!</definedName>
    <definedName name="TEST3" localSheetId="25">#REF!</definedName>
    <definedName name="TEST3">#REF!</definedName>
    <definedName name="TEST30" localSheetId="2">#REF!</definedName>
    <definedName name="TEST30">#REF!</definedName>
    <definedName name="TEST31" localSheetId="2">#REF!</definedName>
    <definedName name="TEST31">#REF!</definedName>
    <definedName name="TEST32" localSheetId="2">#REF!</definedName>
    <definedName name="TEST32">#REF!</definedName>
    <definedName name="TEST33" localSheetId="2">#REF!</definedName>
    <definedName name="TEST33">#REF!</definedName>
    <definedName name="TEST34" localSheetId="2">#REF!</definedName>
    <definedName name="TEST34">#REF!</definedName>
    <definedName name="TEST35" localSheetId="2">#REF!</definedName>
    <definedName name="TEST35">#REF!</definedName>
    <definedName name="TEST36" localSheetId="2">#REF!</definedName>
    <definedName name="TEST36">#REF!</definedName>
    <definedName name="TEST37" localSheetId="2">#REF!</definedName>
    <definedName name="TEST37">#REF!</definedName>
    <definedName name="TEST38" localSheetId="2">#REF!</definedName>
    <definedName name="TEST38">#REF!</definedName>
    <definedName name="TEST39" localSheetId="2">#REF!</definedName>
    <definedName name="TEST39">#REF!</definedName>
    <definedName name="TEST4" localSheetId="2">#REF!</definedName>
    <definedName name="TEST4" localSheetId="25">#REF!</definedName>
    <definedName name="TEST4">#REF!</definedName>
    <definedName name="TEST40" localSheetId="2">#REF!</definedName>
    <definedName name="TEST40">#REF!</definedName>
    <definedName name="TEST41" localSheetId="2">#REF!</definedName>
    <definedName name="TEST41">#REF!</definedName>
    <definedName name="TEST42" localSheetId="2">#REF!</definedName>
    <definedName name="TEST42">#REF!</definedName>
    <definedName name="TEST5" localSheetId="2">#REF!</definedName>
    <definedName name="TEST5" localSheetId="25">#REF!</definedName>
    <definedName name="TEST5">#REF!</definedName>
    <definedName name="TEST6" localSheetId="2">#REF!</definedName>
    <definedName name="TEST6" localSheetId="25">#REF!</definedName>
    <definedName name="TEST6">#REF!</definedName>
    <definedName name="TEST63" localSheetId="2">#REF!</definedName>
    <definedName name="TEST63" localSheetId="25">#REF!</definedName>
    <definedName name="TEST63">#REF!</definedName>
    <definedName name="TEST64" localSheetId="2">#REF!</definedName>
    <definedName name="TEST64" localSheetId="25">#REF!</definedName>
    <definedName name="TEST64">#REF!</definedName>
    <definedName name="TEST65" localSheetId="2">#REF!</definedName>
    <definedName name="TEST65" localSheetId="25">#REF!</definedName>
    <definedName name="TEST65">#REF!</definedName>
    <definedName name="TEST66" localSheetId="2">#REF!</definedName>
    <definedName name="TEST66" localSheetId="25">#REF!</definedName>
    <definedName name="TEST66">#REF!</definedName>
    <definedName name="TEST67" localSheetId="2">#REF!</definedName>
    <definedName name="TEST67" localSheetId="25">#REF!</definedName>
    <definedName name="TEST67">#REF!</definedName>
    <definedName name="TEST68" localSheetId="2">#REF!</definedName>
    <definedName name="TEST68" localSheetId="25">#REF!</definedName>
    <definedName name="TEST68">#REF!</definedName>
    <definedName name="TEST69" localSheetId="2">#REF!</definedName>
    <definedName name="TEST69" localSheetId="25">#REF!</definedName>
    <definedName name="TEST69">#REF!</definedName>
    <definedName name="TEST7" localSheetId="2">#REF!</definedName>
    <definedName name="TEST7" localSheetId="25">#REF!</definedName>
    <definedName name="TEST7">#REF!</definedName>
    <definedName name="TEST70" localSheetId="2">#REF!</definedName>
    <definedName name="TEST70" localSheetId="25">#REF!</definedName>
    <definedName name="TEST70">#REF!</definedName>
    <definedName name="TEST71" localSheetId="2">#REF!</definedName>
    <definedName name="TEST71" localSheetId="25">#REF!</definedName>
    <definedName name="TEST71">#REF!</definedName>
    <definedName name="TEST72" localSheetId="2">#REF!</definedName>
    <definedName name="TEST72" localSheetId="25">#REF!</definedName>
    <definedName name="TEST72">#REF!</definedName>
    <definedName name="TEST73" localSheetId="2">#REF!</definedName>
    <definedName name="TEST73" localSheetId="25">#REF!</definedName>
    <definedName name="TEST73">#REF!</definedName>
    <definedName name="TEST74" localSheetId="2">#REF!</definedName>
    <definedName name="TEST74" localSheetId="25">#REF!</definedName>
    <definedName name="TEST74">#REF!</definedName>
    <definedName name="TEST75" localSheetId="2">#REF!</definedName>
    <definedName name="TEST75" localSheetId="25">#REF!</definedName>
    <definedName name="TEST75">#REF!</definedName>
    <definedName name="TEST76" localSheetId="2">#REF!</definedName>
    <definedName name="TEST76" localSheetId="25">#REF!</definedName>
    <definedName name="TEST76">#REF!</definedName>
    <definedName name="TEST77" localSheetId="2">#REF!</definedName>
    <definedName name="TEST77" localSheetId="25">#REF!</definedName>
    <definedName name="TEST77">#REF!</definedName>
    <definedName name="TEST78" localSheetId="2">#REF!</definedName>
    <definedName name="TEST78" localSheetId="25">#REF!</definedName>
    <definedName name="TEST78">#REF!</definedName>
    <definedName name="TEST79" localSheetId="2">#REF!</definedName>
    <definedName name="TEST79" localSheetId="25">#REF!</definedName>
    <definedName name="TEST79">#REF!</definedName>
    <definedName name="TEST8" localSheetId="2">#REF!</definedName>
    <definedName name="TEST8" localSheetId="25">#REF!</definedName>
    <definedName name="TEST8">#REF!</definedName>
    <definedName name="TEST80" localSheetId="2">#REF!</definedName>
    <definedName name="TEST80" localSheetId="25">#REF!</definedName>
    <definedName name="TEST80">#REF!</definedName>
    <definedName name="TEST81" localSheetId="2">#REF!</definedName>
    <definedName name="TEST81" localSheetId="25">#REF!</definedName>
    <definedName name="TEST81">#REF!</definedName>
    <definedName name="TEST82" localSheetId="2">#REF!</definedName>
    <definedName name="TEST82" localSheetId="25">#REF!</definedName>
    <definedName name="TEST82">#REF!</definedName>
    <definedName name="TEST83" localSheetId="2">#REF!</definedName>
    <definedName name="TEST83" localSheetId="25">#REF!</definedName>
    <definedName name="TEST83">#REF!</definedName>
    <definedName name="TEST84" localSheetId="2">#REF!</definedName>
    <definedName name="TEST84" localSheetId="25">#REF!</definedName>
    <definedName name="TEST84">#REF!</definedName>
    <definedName name="TEST85" localSheetId="2">#REF!</definedName>
    <definedName name="TEST85" localSheetId="25">#REF!</definedName>
    <definedName name="TEST85">#REF!</definedName>
    <definedName name="TEST86" localSheetId="2">#REF!</definedName>
    <definedName name="TEST86" localSheetId="25">#REF!</definedName>
    <definedName name="TEST86">#REF!</definedName>
    <definedName name="TEST87" localSheetId="2">#REF!</definedName>
    <definedName name="TEST87" localSheetId="25">#REF!</definedName>
    <definedName name="TEST87">#REF!</definedName>
    <definedName name="TEST88" localSheetId="2">#REF!</definedName>
    <definedName name="TEST88" localSheetId="25">#REF!</definedName>
    <definedName name="TEST88">#REF!</definedName>
    <definedName name="TEST89" localSheetId="2">#REF!</definedName>
    <definedName name="TEST89" localSheetId="25">#REF!</definedName>
    <definedName name="TEST89">#REF!</definedName>
    <definedName name="TEST9" localSheetId="2">#REF!</definedName>
    <definedName name="TEST9" localSheetId="25">#REF!</definedName>
    <definedName name="TEST9">#REF!</definedName>
    <definedName name="TEST90" localSheetId="2">#REF!</definedName>
    <definedName name="TEST90" localSheetId="25">#REF!</definedName>
    <definedName name="TEST90">#REF!</definedName>
    <definedName name="TEST91" localSheetId="2">#REF!</definedName>
    <definedName name="TEST91" localSheetId="25">#REF!</definedName>
    <definedName name="TEST91">#REF!</definedName>
    <definedName name="TEST92" localSheetId="2">#REF!</definedName>
    <definedName name="TEST92" localSheetId="25">#REF!</definedName>
    <definedName name="TEST92">#REF!</definedName>
    <definedName name="TEST93" localSheetId="2">#REF!</definedName>
    <definedName name="TEST93" localSheetId="25">#REF!</definedName>
    <definedName name="TEST93">#REF!</definedName>
    <definedName name="TEST94" localSheetId="2">#REF!</definedName>
    <definedName name="TEST94" localSheetId="25">#REF!</definedName>
    <definedName name="TEST94">#REF!</definedName>
    <definedName name="TEST95" localSheetId="2">#REF!</definedName>
    <definedName name="TEST95" localSheetId="25">#REF!</definedName>
    <definedName name="TEST95">#REF!</definedName>
    <definedName name="TEST96" localSheetId="2">#REF!</definedName>
    <definedName name="TEST96" localSheetId="25">#REF!</definedName>
    <definedName name="TEST96">#REF!</definedName>
    <definedName name="TEST97" localSheetId="2">#REF!</definedName>
    <definedName name="TEST97" localSheetId="25">#REF!</definedName>
    <definedName name="TEST97">#REF!</definedName>
    <definedName name="TEST98" localSheetId="2">#REF!</definedName>
    <definedName name="TEST98" localSheetId="25">#REF!</definedName>
    <definedName name="TEST98">#REF!</definedName>
    <definedName name="TEST99" localSheetId="2">#REF!</definedName>
    <definedName name="TEST99" localSheetId="25">#REF!</definedName>
    <definedName name="TEST99">#REF!</definedName>
    <definedName name="teste">14</definedName>
    <definedName name="testemunhas" localSheetId="2">#REF!</definedName>
    <definedName name="testemunhas">#REF!</definedName>
    <definedName name="TESTHKEY" localSheetId="25">'[114]Activos 31-12-2006'!#REF!</definedName>
    <definedName name="TESTHKEY" localSheetId="31">#REF!</definedName>
    <definedName name="TESTHKEY">'[114]Activos 31-12-2006'!#REF!</definedName>
    <definedName name="TESTHKEYB" localSheetId="2">#REF!</definedName>
    <definedName name="TESTHKEYB" localSheetId="13">#REF!</definedName>
    <definedName name="TESTHKEYB" localSheetId="25">#REF!</definedName>
    <definedName name="TESTHKEYB" localSheetId="30">#REF!</definedName>
    <definedName name="TESTHKEYB" localSheetId="31">#REF!</definedName>
    <definedName name="TESTHKEYB">#REF!</definedName>
    <definedName name="TESTKEYS" localSheetId="13">'[33]PEARA Maio 2007'!#REF!</definedName>
    <definedName name="TESTKEYS" localSheetId="25">'[33]PEARA Maio 2007'!#REF!</definedName>
    <definedName name="TESTKEYS" localSheetId="30">'[33]PEARA Maio 2007'!#REF!</definedName>
    <definedName name="TESTKEYS" localSheetId="31">#REF!</definedName>
    <definedName name="TESTKEYS">'[33]PEARA Maio 2007'!#REF!</definedName>
    <definedName name="TESTVKEY" localSheetId="25">'[33]PEARA Maio 2007'!#REF!</definedName>
    <definedName name="TESTVKEY" localSheetId="31">#REF!</definedName>
    <definedName name="TESTVKEY">'[33]PEARA Maio 2007'!#REF!</definedName>
    <definedName name="TextoIntrodução" localSheetId="2">#REF!</definedName>
    <definedName name="TextoIntrodução">#REF!</definedName>
    <definedName name="TextRefCopyRangeCount" hidden="1">11</definedName>
    <definedName name="TI" localSheetId="31">[51]dados!$C$1</definedName>
    <definedName name="TI">[52]dados!$C$1</definedName>
    <definedName name="TIEPI" localSheetId="2">#REF!</definedName>
    <definedName name="TIEPI">#REF!</definedName>
    <definedName name="TIEPI_ref" localSheetId="2">#REF!</definedName>
    <definedName name="TIEPI_ref">#REF!</definedName>
    <definedName name="TimeLine_DMA" localSheetId="2">#REF!</definedName>
    <definedName name="TimeLine_DMA" localSheetId="13">#REF!</definedName>
    <definedName name="TimeLine_DMA" localSheetId="25">#REF!</definedName>
    <definedName name="TimeLine_DMA" localSheetId="30">#REF!</definedName>
    <definedName name="TimeLine_DMA" localSheetId="31">#REF!</definedName>
    <definedName name="TimeLine_DMA">#REF!</definedName>
    <definedName name="TIPO" localSheetId="2">#REF!</definedName>
    <definedName name="TIPO">#REF!</definedName>
    <definedName name="TODAS" localSheetId="2">#REF!</definedName>
    <definedName name="TODAS" localSheetId="15">#REF!</definedName>
    <definedName name="TODAS" localSheetId="17">#REF!</definedName>
    <definedName name="TODAS" localSheetId="19">#REF!</definedName>
    <definedName name="TODAS" localSheetId="23">#REF!</definedName>
    <definedName name="TODAS" localSheetId="21">#REF!</definedName>
    <definedName name="TODAS">#REF!</definedName>
    <definedName name="total" localSheetId="2">#REF!</definedName>
    <definedName name="total" localSheetId="25">#REF!</definedName>
    <definedName name="total">#REF!</definedName>
    <definedName name="TOTAL__GLOBAL" localSheetId="31">[35]ICursoMes!$C$29:$F$29</definedName>
    <definedName name="TOTAL__GLOBAL">[36]ICursoMes!$C$29:$F$29</definedName>
    <definedName name="Total_Activos_Dez09_Query" localSheetId="2">#REF!</definedName>
    <definedName name="Total_Activos_Dez09_Query">#REF!</definedName>
    <definedName name="tr" localSheetId="13">'[115]Rel geral'!#REF!</definedName>
    <definedName name="tr" localSheetId="25">'[115]Rel geral'!#REF!</definedName>
    <definedName name="tr" localSheetId="30">'[115]Rel geral'!#REF!</definedName>
    <definedName name="tr" localSheetId="31" hidden="1">#REF!</definedName>
    <definedName name="tr">'[115]Rel geral'!#REF!</definedName>
    <definedName name="tribunal" localSheetId="2">#REF!</definedName>
    <definedName name="tribunal" localSheetId="15">#REF!</definedName>
    <definedName name="tribunal" localSheetId="17">#REF!</definedName>
    <definedName name="tribunal" localSheetId="19">#REF!</definedName>
    <definedName name="tribunal" localSheetId="23">#REF!</definedName>
    <definedName name="tribunal" localSheetId="21">#REF!</definedName>
    <definedName name="tribunal">#REF!</definedName>
    <definedName name="trim" localSheetId="2">#REF!</definedName>
    <definedName name="trim" localSheetId="13">#REF!</definedName>
    <definedName name="trim" localSheetId="25">#REF!</definedName>
    <definedName name="trim" localSheetId="30">#REF!</definedName>
    <definedName name="trim" localSheetId="31">#REF!</definedName>
    <definedName name="trim">#REF!</definedName>
    <definedName name="TSExxx" localSheetId="13">[116]Museu!#REF!</definedName>
    <definedName name="TSExxx" localSheetId="25">[116]Museu!#REF!</definedName>
    <definedName name="TSExxx" localSheetId="30">[116]Museu!#REF!</definedName>
    <definedName name="TSExxx" localSheetId="31">[116]Museu!#REF!</definedName>
    <definedName name="TSExxx">[116]Museu!#REF!</definedName>
    <definedName name="tt" localSheetId="25">[25]Zam!#REF!</definedName>
    <definedName name="tt">[25]Zam!#REF!</definedName>
    <definedName name="TTD" localSheetId="2">#REF!</definedName>
    <definedName name="TTD" localSheetId="13">#REF!</definedName>
    <definedName name="TTD" localSheetId="25">#REF!</definedName>
    <definedName name="TTD" localSheetId="30">#REF!</definedName>
    <definedName name="TTD" localSheetId="31">#REF!</definedName>
    <definedName name="TTD">#REF!</definedName>
    <definedName name="tudo" localSheetId="2">#REF!</definedName>
    <definedName name="tudo" localSheetId="25">#REF!</definedName>
    <definedName name="tudo">#REF!</definedName>
    <definedName name="tudo_INV" localSheetId="2">#REF!</definedName>
    <definedName name="tudo_INV" localSheetId="25">#REF!</definedName>
    <definedName name="tudo_INV">#REF!</definedName>
    <definedName name="ty" localSheetId="25">[25]Zam!#REF!</definedName>
    <definedName name="ty">[25]Zam!#REF!</definedName>
    <definedName name="Type" localSheetId="2">#REF!</definedName>
    <definedName name="Type">#REF!</definedName>
    <definedName name="uCall_tot" localSheetId="2">#REF!</definedName>
    <definedName name="uCall_tot" localSheetId="13">#REF!</definedName>
    <definedName name="uCall_tot" localSheetId="25">#REF!</definedName>
    <definedName name="uCall_tot" localSheetId="30">#REF!</definedName>
    <definedName name="uCall_tot" localSheetId="31">#REF!</definedName>
    <definedName name="uCall_tot">#REF!</definedName>
    <definedName name="ui" localSheetId="13">[25]Zam!#REF!</definedName>
    <definedName name="ui" localSheetId="25">[25]Zam!#REF!</definedName>
    <definedName name="ui" localSheetId="30">[25]Zam!#REF!</definedName>
    <definedName name="ui" localSheetId="31">[25]Zam!#REF!</definedName>
    <definedName name="ui">[25]Zam!#REF!</definedName>
    <definedName name="ultmes" localSheetId="31">[37]dados!$A$1</definedName>
    <definedName name="ultmes">[38]dados!$A$1</definedName>
    <definedName name="umes" localSheetId="2">#REF!</definedName>
    <definedName name="umes" localSheetId="13">#REF!</definedName>
    <definedName name="umes" localSheetId="25">#REF!</definedName>
    <definedName name="umes" localSheetId="30">#REF!</definedName>
    <definedName name="umes" localSheetId="31">#REF!</definedName>
    <definedName name="umes">#REF!</definedName>
    <definedName name="v" localSheetId="2">#REF!</definedName>
    <definedName name="v" localSheetId="25">#REF!</definedName>
    <definedName name="v">#REF!</definedName>
    <definedName name="V_distrib" localSheetId="2">#REF!</definedName>
    <definedName name="V_distrib" localSheetId="25">#REF!</definedName>
    <definedName name="V_distrib">#REF!</definedName>
    <definedName name="V_distrib_l" localSheetId="2">#REF!</definedName>
    <definedName name="V_distrib_l" localSheetId="25">#REF!</definedName>
    <definedName name="V_distrib_l">#REF!</definedName>
    <definedName name="VALOR_95_s_IVA" localSheetId="25">[43]LCONTR!#REF!</definedName>
    <definedName name="VALOR_95_s_IVA">[43]LCONTR!#REF!</definedName>
    <definedName name="VALOR_96_s_IVA" localSheetId="25">[43]LCONTR!#REF!</definedName>
    <definedName name="VALOR_96_s_IVA">[43]LCONTR!#REF!</definedName>
    <definedName name="valor_em_94" localSheetId="25">[43]LCONTR!#REF!</definedName>
    <definedName name="valor_em_94">[43]LCONTR!#REF!</definedName>
    <definedName name="Valores_Venda_Fevereiro" localSheetId="2">#REF!</definedName>
    <definedName name="Valores_Venda_Fevereiro">#REF!</definedName>
    <definedName name="Valores_Venda_Janeiro" localSheetId="2">#REF!</definedName>
    <definedName name="Valores_Venda_Janeiro">#REF!</definedName>
    <definedName name="Valores_Venda_Julho" localSheetId="2">#REF!</definedName>
    <definedName name="Valores_Venda_Julho">#REF!</definedName>
    <definedName name="Valores_Venda_Junho" localSheetId="2">#REF!</definedName>
    <definedName name="Valores_Venda_Junho">#REF!</definedName>
    <definedName name="Valores_Venda_Maio" localSheetId="2">#REF!</definedName>
    <definedName name="Valores_Venda_Maio">#REF!</definedName>
    <definedName name="Valores_Venda_Março" localSheetId="2">#REF!</definedName>
    <definedName name="Valores_Venda_Março">#REF!</definedName>
    <definedName name="Valores_Venda_Setembro" localSheetId="2">#REF!</definedName>
    <definedName name="Valores_Venda_Setembro">#REF!</definedName>
    <definedName name="values_array" localSheetId="2">{"valor","SUM(valor)","YNNNN",FALSE}</definedName>
    <definedName name="values_array" localSheetId="13">{"valor","SUM(valor)","YNNNN",FALSE}</definedName>
    <definedName name="values_array" localSheetId="15">{"valor","SUM(valor)","YNNNN",FALSE}</definedName>
    <definedName name="values_array" localSheetId="17">{"valor","SUM(valor)","YNNNN",FALSE}</definedName>
    <definedName name="values_array" localSheetId="19">{"valor","SUM(valor)","YNNNN",FALSE}</definedName>
    <definedName name="values_array" localSheetId="23">{"valor","SUM(valor)","YNNNN",FALSE}</definedName>
    <definedName name="values_array" localSheetId="21">{"valor","SUM(valor)","YNNNN",FALSE}</definedName>
    <definedName name="values_array" localSheetId="25">{"valor","SUM(valor)","YNNNN",FALSE}</definedName>
    <definedName name="values_array" localSheetId="30">{"valor","SUM(valor)","YNNNN",FALSE}</definedName>
    <definedName name="values_array" localSheetId="31">{"valor","SUM(valor)","YNNNN",FALSE}</definedName>
    <definedName name="values_array">{"valor","SUM(valor)","YNNNN",FALSE}</definedName>
    <definedName name="vapor_refinaria" localSheetId="25">[73]RESUMO_PROJ!#REF!</definedName>
    <definedName name="vapor_refinaria">[73]RESUMO_PROJ!#REF!</definedName>
    <definedName name="VAR" localSheetId="2">#REF!</definedName>
    <definedName name="VAR" localSheetId="15">#REF!</definedName>
    <definedName name="VAR" localSheetId="17">#REF!</definedName>
    <definedName name="VAR" localSheetId="19">#REF!</definedName>
    <definedName name="VAR" localSheetId="23">#REF!</definedName>
    <definedName name="VAR" localSheetId="21">#REF!</definedName>
    <definedName name="VAR">#REF!</definedName>
    <definedName name="VCLASSES" localSheetId="2">#REF!</definedName>
    <definedName name="VCLASSES" localSheetId="15">#REF!</definedName>
    <definedName name="VCLASSES" localSheetId="17">#REF!</definedName>
    <definedName name="VCLASSES" localSheetId="19">#REF!</definedName>
    <definedName name="VCLASSES" localSheetId="23">#REF!</definedName>
    <definedName name="VCLASSES" localSheetId="21">#REF!</definedName>
    <definedName name="VCLASSES">#REF!</definedName>
    <definedName name="Vectores" localSheetId="2">#REF!</definedName>
    <definedName name="Vectores" localSheetId="15">#REF!</definedName>
    <definedName name="Vectores" localSheetId="17">#REF!</definedName>
    <definedName name="Vectores" localSheetId="19">#REF!</definedName>
    <definedName name="Vectores" localSheetId="23">#REF!</definedName>
    <definedName name="Vectores" localSheetId="21">#REF!</definedName>
    <definedName name="Vectores">#REF!</definedName>
    <definedName name="VEND" localSheetId="2">#REF!</definedName>
    <definedName name="VEND">#REF!</definedName>
    <definedName name="VENDAS" localSheetId="2">#REF!</definedName>
    <definedName name="VENDAS">#REF!</definedName>
    <definedName name="VendasRNT_printarea" localSheetId="2">#REF!</definedName>
    <definedName name="VendasRNT_printarea" localSheetId="13">#REF!</definedName>
    <definedName name="VendasRNT_printarea" localSheetId="25">#REF!</definedName>
    <definedName name="VendasRNT_printarea" localSheetId="30">#REF!</definedName>
    <definedName name="VendasRNT_printarea" localSheetId="31">#REF!</definedName>
    <definedName name="VendasRNT_printarea">#REF!</definedName>
    <definedName name="vf">[95]Index!$I$2</definedName>
    <definedName name="VIATURAS__HELP_DESK" localSheetId="2">#REF!</definedName>
    <definedName name="VIATURAS__HELP_DESK" localSheetId="13">#REF!</definedName>
    <definedName name="VIATURAS__HELP_DESK" localSheetId="25">#REF!</definedName>
    <definedName name="VIATURAS__HELP_DESK" localSheetId="30">#REF!</definedName>
    <definedName name="VIATURAS__HELP_DESK" localSheetId="31">#REF!</definedName>
    <definedName name="VIATURAS__HELP_DESK">#REF!</definedName>
    <definedName name="VIATURAS__TIPO_3" localSheetId="2">#REF!</definedName>
    <definedName name="VIATURAS__TIPO_3" localSheetId="25">#REF!</definedName>
    <definedName name="VIATURAS__TIPO_3">#REF!</definedName>
    <definedName name="vv" localSheetId="25">'[98]Activos 31-12-2006'!#REF!</definedName>
    <definedName name="vv" localSheetId="31">#REF!</definedName>
    <definedName name="vv">'[98]Activos 31-12-2006'!#REF!</definedName>
    <definedName name="vvv" localSheetId="2">#REF!</definedName>
    <definedName name="vvv" localSheetId="13">#REF!</definedName>
    <definedName name="vvv" localSheetId="25">#REF!</definedName>
    <definedName name="vvv" localSheetId="30">#REF!</definedName>
    <definedName name="vvv" localSheetId="31">#REF!</definedName>
    <definedName name="vvv">#REF!</definedName>
    <definedName name="vvvvvv" localSheetId="13">'[98]Activos 31-12-2006'!#REF!</definedName>
    <definedName name="vvvvvv" localSheetId="25">'[98]Activos 31-12-2006'!#REF!</definedName>
    <definedName name="vvvvvv" localSheetId="30">'[98]Activos 31-12-2006'!#REF!</definedName>
    <definedName name="vvvvvv" localSheetId="31">'[98]Activos 31-12-2006'!#REF!</definedName>
    <definedName name="vvvvvv">'[98]Activos 31-12-2006'!#REF!</definedName>
    <definedName name="w" localSheetId="2" hidden="1">Main.SAPF4Help()</definedName>
    <definedName name="w" localSheetId="13" hidden="1">Main.SAPF4Help()</definedName>
    <definedName name="w" localSheetId="15" hidden="1">Main.SAPF4Help()</definedName>
    <definedName name="w" localSheetId="17" hidden="1">Main.SAPF4Help()</definedName>
    <definedName name="w" localSheetId="19" hidden="1">Main.SAPF4Help()</definedName>
    <definedName name="w" localSheetId="23" hidden="1">Main.SAPF4Help()</definedName>
    <definedName name="w" localSheetId="21" hidden="1">Main.SAPF4Help()</definedName>
    <definedName name="w" hidden="1">Main.SAPF4Help()</definedName>
    <definedName name="we" localSheetId="13">[27]Zam!#REF!</definedName>
    <definedName name="we" localSheetId="15">[27]Zam!#REF!</definedName>
    <definedName name="we" localSheetId="17">[27]Zam!#REF!</definedName>
    <definedName name="we" localSheetId="19">[27]Zam!#REF!</definedName>
    <definedName name="we" localSheetId="23">[27]Zam!#REF!</definedName>
    <definedName name="we" localSheetId="21">[27]Zam!#REF!</definedName>
    <definedName name="we" localSheetId="25">[27]Zam!#REF!</definedName>
    <definedName name="we" localSheetId="31">[27]Zam!#REF!</definedName>
    <definedName name="we">[27]Zam!#REF!</definedName>
    <definedName name="wetrwet" localSheetId="13">'[10]Base Secção Pessoal'!#REF!</definedName>
    <definedName name="wetrwet" localSheetId="25">'[10]Base Secção Pessoal'!#REF!</definedName>
    <definedName name="wetrwet" localSheetId="31">'[10]Base Secção Pessoal'!#REF!</definedName>
    <definedName name="wetrwet">'[10]Base Secção Pessoal'!#REF!</definedName>
    <definedName name="wetwet" localSheetId="13">'[10]Base Secção Pessoal'!#REF!</definedName>
    <definedName name="wetwet" localSheetId="25">'[10]Base Secção Pessoal'!#REF!</definedName>
    <definedName name="wetwet" localSheetId="31">'[10]Base Secção Pessoal'!#REF!</definedName>
    <definedName name="wetwet">'[10]Base Secção Pessoal'!#REF!</definedName>
    <definedName name="wrn.Fuel._.3.5." localSheetId="2" hidden="1">{#N/A,#N/A,FALSE,"Fuel 3.5%"}</definedName>
    <definedName name="wrn.Fuel._.3.5." localSheetId="13" hidden="1">{#N/A,#N/A,FALSE,"Fuel 3.5%"}</definedName>
    <definedName name="wrn.Fuel._.3.5." localSheetId="15" hidden="1">{#N/A,#N/A,FALSE,"Fuel 3.5%"}</definedName>
    <definedName name="wrn.Fuel._.3.5." localSheetId="17" hidden="1">{#N/A,#N/A,FALSE,"Fuel 3.5%"}</definedName>
    <definedName name="wrn.Fuel._.3.5." localSheetId="19" hidden="1">{#N/A,#N/A,FALSE,"Fuel 3.5%"}</definedName>
    <definedName name="wrn.Fuel._.3.5." localSheetId="23" hidden="1">{#N/A,#N/A,FALSE,"Fuel 3.5%"}</definedName>
    <definedName name="wrn.Fuel._.3.5." localSheetId="21" hidden="1">{#N/A,#N/A,FALSE,"Fuel 3.5%"}</definedName>
    <definedName name="wrn.Fuel._.3.5." localSheetId="25" hidden="1">{#N/A,#N/A,FALSE,"Fuel 3.5%"}</definedName>
    <definedName name="wrn.Fuel._.3.5." localSheetId="30" hidden="1">{#N/A,#N/A,FALSE,"Fuel 3.5%"}</definedName>
    <definedName name="wrn.Fuel._.3.5." localSheetId="31" hidden="1">{#N/A,#N/A,FALSE,"Fuel 3.5%"}</definedName>
    <definedName name="wrn.Fuel._.3.5." hidden="1">{#N/A,#N/A,FALSE,"Fuel 3.5%"}</definedName>
    <definedName name="wrn.impressao." localSheetId="0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2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13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15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17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19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23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2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25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30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3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0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2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13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15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17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19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23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21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25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30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31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0" hidden="1">{#N/A,#N/A,FALSE,"Pag.01"}</definedName>
    <definedName name="wrn.pag.00" localSheetId="2" hidden="1">{#N/A,#N/A,FALSE,"Pag.01"}</definedName>
    <definedName name="wrn.pag.00" localSheetId="13" hidden="1">{#N/A,#N/A,FALSE,"Pag.01"}</definedName>
    <definedName name="wrn.pag.00" localSheetId="15" hidden="1">{#N/A,#N/A,FALSE,"Pag.01"}</definedName>
    <definedName name="wrn.pag.00" localSheetId="17" hidden="1">{#N/A,#N/A,FALSE,"Pag.01"}</definedName>
    <definedName name="wrn.pag.00" localSheetId="19" hidden="1">{#N/A,#N/A,FALSE,"Pag.01"}</definedName>
    <definedName name="wrn.pag.00" localSheetId="23" hidden="1">{#N/A,#N/A,FALSE,"Pag.01"}</definedName>
    <definedName name="wrn.pag.00" localSheetId="21" hidden="1">{#N/A,#N/A,FALSE,"Pag.01"}</definedName>
    <definedName name="wrn.pag.00" localSheetId="25" hidden="1">{#N/A,#N/A,FALSE,"Pag.01"}</definedName>
    <definedName name="wrn.pag.00" localSheetId="30" hidden="1">{#N/A,#N/A,FALSE,"Pag.01"}</definedName>
    <definedName name="wrn.pag.00" localSheetId="31" hidden="1">{#N/A,#N/A,FALSE,"Pag.01"}</definedName>
    <definedName name="wrn.pag.00" hidden="1">{#N/A,#N/A,FALSE,"Pag.01"}</definedName>
    <definedName name="wrn.pag.000" localSheetId="0" hidden="1">{#N/A,#N/A,FALSE,"Pag.01"}</definedName>
    <definedName name="wrn.pag.000" localSheetId="2" hidden="1">{#N/A,#N/A,FALSE,"Pag.01"}</definedName>
    <definedName name="wrn.pag.000" localSheetId="13" hidden="1">{#N/A,#N/A,FALSE,"Pag.01"}</definedName>
    <definedName name="wrn.pag.000" localSheetId="15" hidden="1">{#N/A,#N/A,FALSE,"Pag.01"}</definedName>
    <definedName name="wrn.pag.000" localSheetId="17" hidden="1">{#N/A,#N/A,FALSE,"Pag.01"}</definedName>
    <definedName name="wrn.pag.000" localSheetId="19" hidden="1">{#N/A,#N/A,FALSE,"Pag.01"}</definedName>
    <definedName name="wrn.pag.000" localSheetId="23" hidden="1">{#N/A,#N/A,FALSE,"Pag.01"}</definedName>
    <definedName name="wrn.pag.000" localSheetId="21" hidden="1">{#N/A,#N/A,FALSE,"Pag.01"}</definedName>
    <definedName name="wrn.pag.000" localSheetId="25" hidden="1">{#N/A,#N/A,FALSE,"Pag.01"}</definedName>
    <definedName name="wrn.pag.000" localSheetId="30" hidden="1">{#N/A,#N/A,FALSE,"Pag.01"}</definedName>
    <definedName name="wrn.pag.000" localSheetId="31" hidden="1">{#N/A,#N/A,FALSE,"Pag.01"}</definedName>
    <definedName name="wrn.pag.000" hidden="1">{#N/A,#N/A,FALSE,"Pag.01"}</definedName>
    <definedName name="wrn.pag.0000" localSheetId="0" hidden="1">{#N/A,#N/A,FALSE,"Pag.01"}</definedName>
    <definedName name="wrn.pag.0000" localSheetId="2" hidden="1">{#N/A,#N/A,FALSE,"Pag.01"}</definedName>
    <definedName name="wrn.pag.0000" localSheetId="13" hidden="1">{#N/A,#N/A,FALSE,"Pag.01"}</definedName>
    <definedName name="wrn.pag.0000" localSheetId="15" hidden="1">{#N/A,#N/A,FALSE,"Pag.01"}</definedName>
    <definedName name="wrn.pag.0000" localSheetId="17" hidden="1">{#N/A,#N/A,FALSE,"Pag.01"}</definedName>
    <definedName name="wrn.pag.0000" localSheetId="19" hidden="1">{#N/A,#N/A,FALSE,"Pag.01"}</definedName>
    <definedName name="wrn.pag.0000" localSheetId="23" hidden="1">{#N/A,#N/A,FALSE,"Pag.01"}</definedName>
    <definedName name="wrn.pag.0000" localSheetId="21" hidden="1">{#N/A,#N/A,FALSE,"Pag.01"}</definedName>
    <definedName name="wrn.pag.0000" localSheetId="25" hidden="1">{#N/A,#N/A,FALSE,"Pag.01"}</definedName>
    <definedName name="wrn.pag.0000" localSheetId="30" hidden="1">{#N/A,#N/A,FALSE,"Pag.01"}</definedName>
    <definedName name="wrn.pag.0000" localSheetId="31" hidden="1">{#N/A,#N/A,FALSE,"Pag.01"}</definedName>
    <definedName name="wrn.pag.0000" hidden="1">{#N/A,#N/A,FALSE,"Pag.01"}</definedName>
    <definedName name="wrn.pag.00000" localSheetId="0" hidden="1">{#N/A,#N/A,FALSE,"Pag.01"}</definedName>
    <definedName name="wrn.pag.00000" localSheetId="2" hidden="1">{#N/A,#N/A,FALSE,"Pag.01"}</definedName>
    <definedName name="wrn.pag.00000" localSheetId="13" hidden="1">{#N/A,#N/A,FALSE,"Pag.01"}</definedName>
    <definedName name="wrn.pag.00000" localSheetId="15" hidden="1">{#N/A,#N/A,FALSE,"Pag.01"}</definedName>
    <definedName name="wrn.pag.00000" localSheetId="17" hidden="1">{#N/A,#N/A,FALSE,"Pag.01"}</definedName>
    <definedName name="wrn.pag.00000" localSheetId="19" hidden="1">{#N/A,#N/A,FALSE,"Pag.01"}</definedName>
    <definedName name="wrn.pag.00000" localSheetId="23" hidden="1">{#N/A,#N/A,FALSE,"Pag.01"}</definedName>
    <definedName name="wrn.pag.00000" localSheetId="21" hidden="1">{#N/A,#N/A,FALSE,"Pag.01"}</definedName>
    <definedName name="wrn.pag.00000" localSheetId="25" hidden="1">{#N/A,#N/A,FALSE,"Pag.01"}</definedName>
    <definedName name="wrn.pag.00000" localSheetId="30" hidden="1">{#N/A,#N/A,FALSE,"Pag.01"}</definedName>
    <definedName name="wrn.pag.00000" localSheetId="31" hidden="1">{#N/A,#N/A,FALSE,"Pag.01"}</definedName>
    <definedName name="wrn.pag.00000" hidden="1">{#N/A,#N/A,FALSE,"Pag.01"}</definedName>
    <definedName name="wrn.pag.00001" localSheetId="0" hidden="1">{#N/A,#N/A,FALSE,"Pag.01"}</definedName>
    <definedName name="wrn.pag.00001" localSheetId="2" hidden="1">{#N/A,#N/A,FALSE,"Pag.01"}</definedName>
    <definedName name="wrn.pag.00001" localSheetId="13" hidden="1">{#N/A,#N/A,FALSE,"Pag.01"}</definedName>
    <definedName name="wrn.pag.00001" localSheetId="15" hidden="1">{#N/A,#N/A,FALSE,"Pag.01"}</definedName>
    <definedName name="wrn.pag.00001" localSheetId="17" hidden="1">{#N/A,#N/A,FALSE,"Pag.01"}</definedName>
    <definedName name="wrn.pag.00001" localSheetId="19" hidden="1">{#N/A,#N/A,FALSE,"Pag.01"}</definedName>
    <definedName name="wrn.pag.00001" localSheetId="23" hidden="1">{#N/A,#N/A,FALSE,"Pag.01"}</definedName>
    <definedName name="wrn.pag.00001" localSheetId="21" hidden="1">{#N/A,#N/A,FALSE,"Pag.01"}</definedName>
    <definedName name="wrn.pag.00001" localSheetId="25" hidden="1">{#N/A,#N/A,FALSE,"Pag.01"}</definedName>
    <definedName name="wrn.pag.00001" localSheetId="30" hidden="1">{#N/A,#N/A,FALSE,"Pag.01"}</definedName>
    <definedName name="wrn.pag.00001" localSheetId="31" hidden="1">{#N/A,#N/A,FALSE,"Pag.01"}</definedName>
    <definedName name="wrn.pag.00001" hidden="1">{#N/A,#N/A,FALSE,"Pag.01"}</definedName>
    <definedName name="wrn.pag.000012" localSheetId="0" hidden="1">{#N/A,#N/A,FALSE,"Pag.01"}</definedName>
    <definedName name="wrn.pag.000012" localSheetId="2" hidden="1">{#N/A,#N/A,FALSE,"Pag.01"}</definedName>
    <definedName name="wrn.pag.000012" localSheetId="13" hidden="1">{#N/A,#N/A,FALSE,"Pag.01"}</definedName>
    <definedName name="wrn.pag.000012" localSheetId="15" hidden="1">{#N/A,#N/A,FALSE,"Pag.01"}</definedName>
    <definedName name="wrn.pag.000012" localSheetId="17" hidden="1">{#N/A,#N/A,FALSE,"Pag.01"}</definedName>
    <definedName name="wrn.pag.000012" localSheetId="19" hidden="1">{#N/A,#N/A,FALSE,"Pag.01"}</definedName>
    <definedName name="wrn.pag.000012" localSheetId="23" hidden="1">{#N/A,#N/A,FALSE,"Pag.01"}</definedName>
    <definedName name="wrn.pag.000012" localSheetId="21" hidden="1">{#N/A,#N/A,FALSE,"Pag.01"}</definedName>
    <definedName name="wrn.pag.000012" localSheetId="25" hidden="1">{#N/A,#N/A,FALSE,"Pag.01"}</definedName>
    <definedName name="wrn.pag.000012" localSheetId="30" hidden="1">{#N/A,#N/A,FALSE,"Pag.01"}</definedName>
    <definedName name="wrn.pag.000012" localSheetId="31" hidden="1">{#N/A,#N/A,FALSE,"Pag.01"}</definedName>
    <definedName name="wrn.pag.000012" hidden="1">{#N/A,#N/A,FALSE,"Pag.01"}</definedName>
    <definedName name="WRN.PAG.01" localSheetId="0" hidden="1">{#N/A,#N/A,FALSE,"Pag.01"}</definedName>
    <definedName name="WRN.PAG.01" localSheetId="2" hidden="1">{#N/A,#N/A,FALSE,"Pag.01"}</definedName>
    <definedName name="WRN.PAG.01" localSheetId="13" hidden="1">{#N/A,#N/A,FALSE,"Pag.01"}</definedName>
    <definedName name="WRN.PAG.01" localSheetId="15" hidden="1">{#N/A,#N/A,FALSE,"Pag.01"}</definedName>
    <definedName name="WRN.PAG.01" localSheetId="17" hidden="1">{#N/A,#N/A,FALSE,"Pag.01"}</definedName>
    <definedName name="WRN.PAG.01" localSheetId="19" hidden="1">{#N/A,#N/A,FALSE,"Pag.01"}</definedName>
    <definedName name="WRN.PAG.01" localSheetId="23" hidden="1">{#N/A,#N/A,FALSE,"Pag.01"}</definedName>
    <definedName name="WRN.PAG.01" localSheetId="21" hidden="1">{#N/A,#N/A,FALSE,"Pag.01"}</definedName>
    <definedName name="WRN.PAG.01" localSheetId="25" hidden="1">{#N/A,#N/A,FALSE,"Pag.01"}</definedName>
    <definedName name="WRN.PAG.01" localSheetId="30" hidden="1">{#N/A,#N/A,FALSE,"Pag.01"}</definedName>
    <definedName name="WRN.PAG.01" localSheetId="31" hidden="1">{#N/A,#N/A,FALSE,"Pag.01"}</definedName>
    <definedName name="WRN.PAG.01" hidden="1">{#N/A,#N/A,FALSE,"Pag.01"}</definedName>
    <definedName name="wrn.pag.01." localSheetId="0" hidden="1">{#N/A,#N/A,FALSE,"Pag.01"}</definedName>
    <definedName name="wrn.pag.01." localSheetId="2" hidden="1">{#N/A,#N/A,FALSE,"Pag.01"}</definedName>
    <definedName name="wrn.pag.01." localSheetId="13" hidden="1">{#N/A,#N/A,FALSE,"Pag.01"}</definedName>
    <definedName name="wrn.pag.01." localSheetId="15" hidden="1">{#N/A,#N/A,FALSE,"Pag.01"}</definedName>
    <definedName name="wrn.pag.01." localSheetId="17" hidden="1">{#N/A,#N/A,FALSE,"Pag.01"}</definedName>
    <definedName name="wrn.pag.01." localSheetId="19" hidden="1">{#N/A,#N/A,FALSE,"Pag.01"}</definedName>
    <definedName name="wrn.pag.01." localSheetId="23" hidden="1">{#N/A,#N/A,FALSE,"Pag.01"}</definedName>
    <definedName name="wrn.pag.01." localSheetId="21" hidden="1">{#N/A,#N/A,FALSE,"Pag.01"}</definedName>
    <definedName name="wrn.pag.01." localSheetId="25" hidden="1">{#N/A,#N/A,FALSE,"Pag.01"}</definedName>
    <definedName name="wrn.pag.01." localSheetId="30" hidden="1">{#N/A,#N/A,FALSE,"Pag.01"}</definedName>
    <definedName name="wrn.pag.01." localSheetId="31" hidden="1">{#N/A,#N/A,FALSE,"Pag.01"}</definedName>
    <definedName name="wrn.pag.01." hidden="1">{#N/A,#N/A,FALSE,"Pag.01"}</definedName>
    <definedName name="wrn.pag.010" localSheetId="0" hidden="1">{#N/A,#N/A,FALSE,"Pag.01"}</definedName>
    <definedName name="wrn.pag.010" localSheetId="2" hidden="1">{#N/A,#N/A,FALSE,"Pag.01"}</definedName>
    <definedName name="wrn.pag.010" localSheetId="13" hidden="1">{#N/A,#N/A,FALSE,"Pag.01"}</definedName>
    <definedName name="wrn.pag.010" localSheetId="15" hidden="1">{#N/A,#N/A,FALSE,"Pag.01"}</definedName>
    <definedName name="wrn.pag.010" localSheetId="17" hidden="1">{#N/A,#N/A,FALSE,"Pag.01"}</definedName>
    <definedName name="wrn.pag.010" localSheetId="19" hidden="1">{#N/A,#N/A,FALSE,"Pag.01"}</definedName>
    <definedName name="wrn.pag.010" localSheetId="23" hidden="1">{#N/A,#N/A,FALSE,"Pag.01"}</definedName>
    <definedName name="wrn.pag.010" localSheetId="21" hidden="1">{#N/A,#N/A,FALSE,"Pag.01"}</definedName>
    <definedName name="wrn.pag.010" localSheetId="25" hidden="1">{#N/A,#N/A,FALSE,"Pag.01"}</definedName>
    <definedName name="wrn.pag.010" localSheetId="30" hidden="1">{#N/A,#N/A,FALSE,"Pag.01"}</definedName>
    <definedName name="wrn.pag.010" localSheetId="31" hidden="1">{#N/A,#N/A,FALSE,"Pag.01"}</definedName>
    <definedName name="wrn.pag.010" hidden="1">{#N/A,#N/A,FALSE,"Pag.01"}</definedName>
    <definedName name="wrn.pag.01000" localSheetId="0" hidden="1">{#N/A,#N/A,FALSE,"Pag.01"}</definedName>
    <definedName name="wrn.pag.01000" localSheetId="2" hidden="1">{#N/A,#N/A,FALSE,"Pag.01"}</definedName>
    <definedName name="wrn.pag.01000" localSheetId="13" hidden="1">{#N/A,#N/A,FALSE,"Pag.01"}</definedName>
    <definedName name="wrn.pag.01000" localSheetId="15" hidden="1">{#N/A,#N/A,FALSE,"Pag.01"}</definedName>
    <definedName name="wrn.pag.01000" localSheetId="17" hidden="1">{#N/A,#N/A,FALSE,"Pag.01"}</definedName>
    <definedName name="wrn.pag.01000" localSheetId="19" hidden="1">{#N/A,#N/A,FALSE,"Pag.01"}</definedName>
    <definedName name="wrn.pag.01000" localSheetId="23" hidden="1">{#N/A,#N/A,FALSE,"Pag.01"}</definedName>
    <definedName name="wrn.pag.01000" localSheetId="21" hidden="1">{#N/A,#N/A,FALSE,"Pag.01"}</definedName>
    <definedName name="wrn.pag.01000" localSheetId="25" hidden="1">{#N/A,#N/A,FALSE,"Pag.01"}</definedName>
    <definedName name="wrn.pag.01000" localSheetId="30" hidden="1">{#N/A,#N/A,FALSE,"Pag.01"}</definedName>
    <definedName name="wrn.pag.01000" localSheetId="31" hidden="1">{#N/A,#N/A,FALSE,"Pag.01"}</definedName>
    <definedName name="wrn.pag.01000" hidden="1">{#N/A,#N/A,FALSE,"Pag.01"}</definedName>
    <definedName name="wrn.pag.010000" localSheetId="0" hidden="1">{#N/A,#N/A,FALSE,"Pag.01"}</definedName>
    <definedName name="wrn.pag.010000" localSheetId="2" hidden="1">{#N/A,#N/A,FALSE,"Pag.01"}</definedName>
    <definedName name="wrn.pag.010000" localSheetId="13" hidden="1">{#N/A,#N/A,FALSE,"Pag.01"}</definedName>
    <definedName name="wrn.pag.010000" localSheetId="15" hidden="1">{#N/A,#N/A,FALSE,"Pag.01"}</definedName>
    <definedName name="wrn.pag.010000" localSheetId="17" hidden="1">{#N/A,#N/A,FALSE,"Pag.01"}</definedName>
    <definedName name="wrn.pag.010000" localSheetId="19" hidden="1">{#N/A,#N/A,FALSE,"Pag.01"}</definedName>
    <definedName name="wrn.pag.010000" localSheetId="23" hidden="1">{#N/A,#N/A,FALSE,"Pag.01"}</definedName>
    <definedName name="wrn.pag.010000" localSheetId="21" hidden="1">{#N/A,#N/A,FALSE,"Pag.01"}</definedName>
    <definedName name="wrn.pag.010000" localSheetId="25" hidden="1">{#N/A,#N/A,FALSE,"Pag.01"}</definedName>
    <definedName name="wrn.pag.010000" localSheetId="30" hidden="1">{#N/A,#N/A,FALSE,"Pag.01"}</definedName>
    <definedName name="wrn.pag.010000" localSheetId="31" hidden="1">{#N/A,#N/A,FALSE,"Pag.01"}</definedName>
    <definedName name="wrn.pag.010000" hidden="1">{#N/A,#N/A,FALSE,"Pag.01"}</definedName>
    <definedName name="wrn.pag.0100000" localSheetId="1" hidden="1">{#N/A,#N/A,FALSE,"Pag.01"}</definedName>
    <definedName name="wrn.pag.0100000" localSheetId="4" hidden="1">{#N/A,#N/A,FALSE,"Pag.01"}</definedName>
    <definedName name="wrn.pag.0100000" localSheetId="26" hidden="1">{#N/A,#N/A,FALSE,"Pag.01"}</definedName>
    <definedName name="wrn.pag.0100000" localSheetId="0" hidden="1">{#N/A,#N/A,FALSE,"Pag.01"}</definedName>
    <definedName name="wrn.pag.0100000" localSheetId="2" hidden="1">{#N/A,#N/A,FALSE,"Pag.01"}</definedName>
    <definedName name="wrn.pag.0100000" localSheetId="13" hidden="1">{#N/A,#N/A,FALSE,"Pag.01"}</definedName>
    <definedName name="wrn.pag.0100000" localSheetId="15" hidden="1">{#N/A,#N/A,FALSE,"Pag.01"}</definedName>
    <definedName name="wrn.pag.0100000" localSheetId="17" hidden="1">{#N/A,#N/A,FALSE,"Pag.01"}</definedName>
    <definedName name="wrn.pag.0100000" localSheetId="19" hidden="1">{#N/A,#N/A,FALSE,"Pag.01"}</definedName>
    <definedName name="wrn.pag.0100000" localSheetId="23" hidden="1">{#N/A,#N/A,FALSE,"Pag.01"}</definedName>
    <definedName name="wrn.pag.0100000" localSheetId="21" hidden="1">{#N/A,#N/A,FALSE,"Pag.01"}</definedName>
    <definedName name="wrn.pag.0100000" localSheetId="25" hidden="1">{#N/A,#N/A,FALSE,"Pag.01"}</definedName>
    <definedName name="wrn.pag.0100000" localSheetId="30" hidden="1">{#N/A,#N/A,FALSE,"Pag.01"}</definedName>
    <definedName name="wrn.pag.0100000" localSheetId="31" hidden="1">{#N/A,#N/A,FALSE,"Pag.01"}</definedName>
    <definedName name="wrn.pag.0100000" hidden="1">{#N/A,#N/A,FALSE,"Pag.01"}</definedName>
    <definedName name="wrn.pag.011" localSheetId="1" hidden="1">{#N/A,#N/A,FALSE,"Pag.01"}</definedName>
    <definedName name="wrn.pag.011" localSheetId="4" hidden="1">{#N/A,#N/A,FALSE,"Pag.01"}</definedName>
    <definedName name="wrn.pag.011" localSheetId="26" hidden="1">{#N/A,#N/A,FALSE,"Pag.01"}</definedName>
    <definedName name="wrn.pag.011" localSheetId="0" hidden="1">{#N/A,#N/A,FALSE,"Pag.01"}</definedName>
    <definedName name="wrn.pag.011" localSheetId="2" hidden="1">{#N/A,#N/A,FALSE,"Pag.01"}</definedName>
    <definedName name="wrn.pag.011" localSheetId="13" hidden="1">{#N/A,#N/A,FALSE,"Pag.01"}</definedName>
    <definedName name="wrn.pag.011" localSheetId="15" hidden="1">{#N/A,#N/A,FALSE,"Pag.01"}</definedName>
    <definedName name="wrn.pag.011" localSheetId="17" hidden="1">{#N/A,#N/A,FALSE,"Pag.01"}</definedName>
    <definedName name="wrn.pag.011" localSheetId="19" hidden="1">{#N/A,#N/A,FALSE,"Pag.01"}</definedName>
    <definedName name="wrn.pag.011" localSheetId="23" hidden="1">{#N/A,#N/A,FALSE,"Pag.01"}</definedName>
    <definedName name="wrn.pag.011" localSheetId="21" hidden="1">{#N/A,#N/A,FALSE,"Pag.01"}</definedName>
    <definedName name="wrn.pag.011" localSheetId="25" hidden="1">{#N/A,#N/A,FALSE,"Pag.01"}</definedName>
    <definedName name="wrn.pag.011" localSheetId="30" hidden="1">{#N/A,#N/A,FALSE,"Pag.01"}</definedName>
    <definedName name="wrn.pag.011" localSheetId="31" hidden="1">{#N/A,#N/A,FALSE,"Pag.01"}</definedName>
    <definedName name="wrn.pag.011" hidden="1">{#N/A,#N/A,FALSE,"Pag.01"}</definedName>
    <definedName name="wrn.pag.0110" localSheetId="1" hidden="1">{#N/A,#N/A,FALSE,"Pag.01"}</definedName>
    <definedName name="wrn.pag.0110" localSheetId="4" hidden="1">{#N/A,#N/A,FALSE,"Pag.01"}</definedName>
    <definedName name="wrn.pag.0110" localSheetId="26" hidden="1">{#N/A,#N/A,FALSE,"Pag.01"}</definedName>
    <definedName name="wrn.pag.0110" localSheetId="0" hidden="1">{#N/A,#N/A,FALSE,"Pag.01"}</definedName>
    <definedName name="wrn.pag.0110" localSheetId="2" hidden="1">{#N/A,#N/A,FALSE,"Pag.01"}</definedName>
    <definedName name="wrn.pag.0110" localSheetId="13" hidden="1">{#N/A,#N/A,FALSE,"Pag.01"}</definedName>
    <definedName name="wrn.pag.0110" localSheetId="15" hidden="1">{#N/A,#N/A,FALSE,"Pag.01"}</definedName>
    <definedName name="wrn.pag.0110" localSheetId="17" hidden="1">{#N/A,#N/A,FALSE,"Pag.01"}</definedName>
    <definedName name="wrn.pag.0110" localSheetId="19" hidden="1">{#N/A,#N/A,FALSE,"Pag.01"}</definedName>
    <definedName name="wrn.pag.0110" localSheetId="23" hidden="1">{#N/A,#N/A,FALSE,"Pag.01"}</definedName>
    <definedName name="wrn.pag.0110" localSheetId="21" hidden="1">{#N/A,#N/A,FALSE,"Pag.01"}</definedName>
    <definedName name="wrn.pag.0110" localSheetId="25" hidden="1">{#N/A,#N/A,FALSE,"Pag.01"}</definedName>
    <definedName name="wrn.pag.0110" localSheetId="30" hidden="1">{#N/A,#N/A,FALSE,"Pag.01"}</definedName>
    <definedName name="wrn.pag.0110" localSheetId="31" hidden="1">{#N/A,#N/A,FALSE,"Pag.01"}</definedName>
    <definedName name="wrn.pag.0110" hidden="1">{#N/A,#N/A,FALSE,"Pag.01"}</definedName>
    <definedName name="wrn.pag.0110000" localSheetId="1" hidden="1">{#N/A,#N/A,FALSE,"Pag.01"}</definedName>
    <definedName name="wrn.pag.0110000" localSheetId="4" hidden="1">{#N/A,#N/A,FALSE,"Pag.01"}</definedName>
    <definedName name="wrn.pag.0110000" localSheetId="26" hidden="1">{#N/A,#N/A,FALSE,"Pag.01"}</definedName>
    <definedName name="wrn.pag.0110000" localSheetId="0" hidden="1">{#N/A,#N/A,FALSE,"Pag.01"}</definedName>
    <definedName name="wrn.pag.0110000" localSheetId="2" hidden="1">{#N/A,#N/A,FALSE,"Pag.01"}</definedName>
    <definedName name="wrn.pag.0110000" localSheetId="13" hidden="1">{#N/A,#N/A,FALSE,"Pag.01"}</definedName>
    <definedName name="wrn.pag.0110000" localSheetId="15" hidden="1">{#N/A,#N/A,FALSE,"Pag.01"}</definedName>
    <definedName name="wrn.pag.0110000" localSheetId="17" hidden="1">{#N/A,#N/A,FALSE,"Pag.01"}</definedName>
    <definedName name="wrn.pag.0110000" localSheetId="19" hidden="1">{#N/A,#N/A,FALSE,"Pag.01"}</definedName>
    <definedName name="wrn.pag.0110000" localSheetId="23" hidden="1">{#N/A,#N/A,FALSE,"Pag.01"}</definedName>
    <definedName name="wrn.pag.0110000" localSheetId="21" hidden="1">{#N/A,#N/A,FALSE,"Pag.01"}</definedName>
    <definedName name="wrn.pag.0110000" localSheetId="25" hidden="1">{#N/A,#N/A,FALSE,"Pag.01"}</definedName>
    <definedName name="wrn.pag.0110000" localSheetId="30" hidden="1">{#N/A,#N/A,FALSE,"Pag.01"}</definedName>
    <definedName name="wrn.pag.0110000" localSheetId="31" hidden="1">{#N/A,#N/A,FALSE,"Pag.01"}</definedName>
    <definedName name="wrn.pag.0110000" hidden="1">{#N/A,#N/A,FALSE,"Pag.01"}</definedName>
    <definedName name="wrn.pag.01200" localSheetId="1" hidden="1">{#N/A,#N/A,FALSE,"Pag.01"}</definedName>
    <definedName name="wrn.pag.01200" localSheetId="4" hidden="1">{#N/A,#N/A,FALSE,"Pag.01"}</definedName>
    <definedName name="wrn.pag.01200" localSheetId="26" hidden="1">{#N/A,#N/A,FALSE,"Pag.01"}</definedName>
    <definedName name="wrn.pag.01200" localSheetId="0" hidden="1">{#N/A,#N/A,FALSE,"Pag.01"}</definedName>
    <definedName name="wrn.pag.01200" localSheetId="2" hidden="1">{#N/A,#N/A,FALSE,"Pag.01"}</definedName>
    <definedName name="wrn.pag.01200" localSheetId="13" hidden="1">{#N/A,#N/A,FALSE,"Pag.01"}</definedName>
    <definedName name="wrn.pag.01200" localSheetId="15" hidden="1">{#N/A,#N/A,FALSE,"Pag.01"}</definedName>
    <definedName name="wrn.pag.01200" localSheetId="17" hidden="1">{#N/A,#N/A,FALSE,"Pag.01"}</definedName>
    <definedName name="wrn.pag.01200" localSheetId="19" hidden="1">{#N/A,#N/A,FALSE,"Pag.01"}</definedName>
    <definedName name="wrn.pag.01200" localSheetId="23" hidden="1">{#N/A,#N/A,FALSE,"Pag.01"}</definedName>
    <definedName name="wrn.pag.01200" localSheetId="21" hidden="1">{#N/A,#N/A,FALSE,"Pag.01"}</definedName>
    <definedName name="wrn.pag.01200" localSheetId="25" hidden="1">{#N/A,#N/A,FALSE,"Pag.01"}</definedName>
    <definedName name="wrn.pag.01200" localSheetId="30" hidden="1">{#N/A,#N/A,FALSE,"Pag.01"}</definedName>
    <definedName name="wrn.pag.01200" localSheetId="31" hidden="1">{#N/A,#N/A,FALSE,"Pag.01"}</definedName>
    <definedName name="wrn.pag.01200" hidden="1">{#N/A,#N/A,FALSE,"Pag.01"}</definedName>
    <definedName name="wrn.pag.012547" localSheetId="1" hidden="1">{#N/A,#N/A,FALSE,"Pag.01"}</definedName>
    <definedName name="wrn.pag.012547" localSheetId="4" hidden="1">{#N/A,#N/A,FALSE,"Pag.01"}</definedName>
    <definedName name="wrn.pag.012547" localSheetId="26" hidden="1">{#N/A,#N/A,FALSE,"Pag.01"}</definedName>
    <definedName name="wrn.pag.012547" localSheetId="0" hidden="1">{#N/A,#N/A,FALSE,"Pag.01"}</definedName>
    <definedName name="wrn.pag.012547" localSheetId="2" hidden="1">{#N/A,#N/A,FALSE,"Pag.01"}</definedName>
    <definedName name="wrn.pag.012547" localSheetId="13" hidden="1">{#N/A,#N/A,FALSE,"Pag.01"}</definedName>
    <definedName name="wrn.pag.012547" localSheetId="15" hidden="1">{#N/A,#N/A,FALSE,"Pag.01"}</definedName>
    <definedName name="wrn.pag.012547" localSheetId="17" hidden="1">{#N/A,#N/A,FALSE,"Pag.01"}</definedName>
    <definedName name="wrn.pag.012547" localSheetId="19" hidden="1">{#N/A,#N/A,FALSE,"Pag.01"}</definedName>
    <definedName name="wrn.pag.012547" localSheetId="23" hidden="1">{#N/A,#N/A,FALSE,"Pag.01"}</definedName>
    <definedName name="wrn.pag.012547" localSheetId="21" hidden="1">{#N/A,#N/A,FALSE,"Pag.01"}</definedName>
    <definedName name="wrn.pag.012547" localSheetId="25" hidden="1">{#N/A,#N/A,FALSE,"Pag.01"}</definedName>
    <definedName name="wrn.pag.012547" localSheetId="30" hidden="1">{#N/A,#N/A,FALSE,"Pag.01"}</definedName>
    <definedName name="wrn.pag.012547" localSheetId="31" hidden="1">{#N/A,#N/A,FALSE,"Pag.01"}</definedName>
    <definedName name="wrn.pag.012547" hidden="1">{#N/A,#N/A,FALSE,"Pag.01"}</definedName>
    <definedName name="wrn.pag.013" localSheetId="1" hidden="1">{#N/A,#N/A,FALSE,"Pag.01"}</definedName>
    <definedName name="wrn.pag.013" localSheetId="4" hidden="1">{#N/A,#N/A,FALSE,"Pag.01"}</definedName>
    <definedName name="wrn.pag.013" localSheetId="26" hidden="1">{#N/A,#N/A,FALSE,"Pag.01"}</definedName>
    <definedName name="wrn.pag.013" localSheetId="0" hidden="1">{#N/A,#N/A,FALSE,"Pag.01"}</definedName>
    <definedName name="wrn.pag.013" localSheetId="2" hidden="1">{#N/A,#N/A,FALSE,"Pag.01"}</definedName>
    <definedName name="wrn.pag.013" localSheetId="13" hidden="1">{#N/A,#N/A,FALSE,"Pag.01"}</definedName>
    <definedName name="wrn.pag.013" localSheetId="15" hidden="1">{#N/A,#N/A,FALSE,"Pag.01"}</definedName>
    <definedName name="wrn.pag.013" localSheetId="17" hidden="1">{#N/A,#N/A,FALSE,"Pag.01"}</definedName>
    <definedName name="wrn.pag.013" localSheetId="19" hidden="1">{#N/A,#N/A,FALSE,"Pag.01"}</definedName>
    <definedName name="wrn.pag.013" localSheetId="23" hidden="1">{#N/A,#N/A,FALSE,"Pag.01"}</definedName>
    <definedName name="wrn.pag.013" localSheetId="21" hidden="1">{#N/A,#N/A,FALSE,"Pag.01"}</definedName>
    <definedName name="wrn.pag.013" localSheetId="25" hidden="1">{#N/A,#N/A,FALSE,"Pag.01"}</definedName>
    <definedName name="wrn.pag.013" localSheetId="30" hidden="1">{#N/A,#N/A,FALSE,"Pag.01"}</definedName>
    <definedName name="wrn.pag.013" localSheetId="31" hidden="1">{#N/A,#N/A,FALSE,"Pag.01"}</definedName>
    <definedName name="wrn.pag.013" hidden="1">{#N/A,#N/A,FALSE,"Pag.01"}</definedName>
    <definedName name="wrn.pag.0130" localSheetId="1" hidden="1">{#N/A,#N/A,FALSE,"Pag.01"}</definedName>
    <definedName name="wrn.pag.0130" localSheetId="4" hidden="1">{#N/A,#N/A,FALSE,"Pag.01"}</definedName>
    <definedName name="wrn.pag.0130" localSheetId="26" hidden="1">{#N/A,#N/A,FALSE,"Pag.01"}</definedName>
    <definedName name="wrn.pag.0130" localSheetId="0" hidden="1">{#N/A,#N/A,FALSE,"Pag.01"}</definedName>
    <definedName name="wrn.pag.0130" localSheetId="2" hidden="1">{#N/A,#N/A,FALSE,"Pag.01"}</definedName>
    <definedName name="wrn.pag.0130" localSheetId="13" hidden="1">{#N/A,#N/A,FALSE,"Pag.01"}</definedName>
    <definedName name="wrn.pag.0130" localSheetId="15" hidden="1">{#N/A,#N/A,FALSE,"Pag.01"}</definedName>
    <definedName name="wrn.pag.0130" localSheetId="17" hidden="1">{#N/A,#N/A,FALSE,"Pag.01"}</definedName>
    <definedName name="wrn.pag.0130" localSheetId="19" hidden="1">{#N/A,#N/A,FALSE,"Pag.01"}</definedName>
    <definedName name="wrn.pag.0130" localSheetId="23" hidden="1">{#N/A,#N/A,FALSE,"Pag.01"}</definedName>
    <definedName name="wrn.pag.0130" localSheetId="21" hidden="1">{#N/A,#N/A,FALSE,"Pag.01"}</definedName>
    <definedName name="wrn.pag.0130" localSheetId="25" hidden="1">{#N/A,#N/A,FALSE,"Pag.01"}</definedName>
    <definedName name="wrn.pag.0130" localSheetId="30" hidden="1">{#N/A,#N/A,FALSE,"Pag.01"}</definedName>
    <definedName name="wrn.pag.0130" localSheetId="31" hidden="1">{#N/A,#N/A,FALSE,"Pag.01"}</definedName>
    <definedName name="wrn.pag.0130" hidden="1">{#N/A,#N/A,FALSE,"Pag.01"}</definedName>
    <definedName name="wrn.pag.0130000" localSheetId="1" hidden="1">{#N/A,#N/A,FALSE,"Pag.01"}</definedName>
    <definedName name="wrn.pag.0130000" localSheetId="4" hidden="1">{#N/A,#N/A,FALSE,"Pag.01"}</definedName>
    <definedName name="wrn.pag.0130000" localSheetId="26" hidden="1">{#N/A,#N/A,FALSE,"Pag.01"}</definedName>
    <definedName name="wrn.pag.0130000" localSheetId="0" hidden="1">{#N/A,#N/A,FALSE,"Pag.01"}</definedName>
    <definedName name="wrn.pag.0130000" localSheetId="2" hidden="1">{#N/A,#N/A,FALSE,"Pag.01"}</definedName>
    <definedName name="wrn.pag.0130000" localSheetId="13" hidden="1">{#N/A,#N/A,FALSE,"Pag.01"}</definedName>
    <definedName name="wrn.pag.0130000" localSheetId="15" hidden="1">{#N/A,#N/A,FALSE,"Pag.01"}</definedName>
    <definedName name="wrn.pag.0130000" localSheetId="17" hidden="1">{#N/A,#N/A,FALSE,"Pag.01"}</definedName>
    <definedName name="wrn.pag.0130000" localSheetId="19" hidden="1">{#N/A,#N/A,FALSE,"Pag.01"}</definedName>
    <definedName name="wrn.pag.0130000" localSheetId="23" hidden="1">{#N/A,#N/A,FALSE,"Pag.01"}</definedName>
    <definedName name="wrn.pag.0130000" localSheetId="21" hidden="1">{#N/A,#N/A,FALSE,"Pag.01"}</definedName>
    <definedName name="wrn.pag.0130000" localSheetId="25" hidden="1">{#N/A,#N/A,FALSE,"Pag.01"}</definedName>
    <definedName name="wrn.pag.0130000" localSheetId="30" hidden="1">{#N/A,#N/A,FALSE,"Pag.01"}</definedName>
    <definedName name="wrn.pag.0130000" localSheetId="31" hidden="1">{#N/A,#N/A,FALSE,"Pag.01"}</definedName>
    <definedName name="wrn.pag.0130000" hidden="1">{#N/A,#N/A,FALSE,"Pag.01"}</definedName>
    <definedName name="wrn.pag.014" localSheetId="1" hidden="1">{#N/A,#N/A,FALSE,"Pag.01"}</definedName>
    <definedName name="wrn.pag.014" localSheetId="4" hidden="1">{#N/A,#N/A,FALSE,"Pag.01"}</definedName>
    <definedName name="wrn.pag.014" localSheetId="26" hidden="1">{#N/A,#N/A,FALSE,"Pag.01"}</definedName>
    <definedName name="wrn.pag.014" localSheetId="0" hidden="1">{#N/A,#N/A,FALSE,"Pag.01"}</definedName>
    <definedName name="wrn.pag.014" localSheetId="2" hidden="1">{#N/A,#N/A,FALSE,"Pag.01"}</definedName>
    <definedName name="wrn.pag.014" localSheetId="13" hidden="1">{#N/A,#N/A,FALSE,"Pag.01"}</definedName>
    <definedName name="wrn.pag.014" localSheetId="15" hidden="1">{#N/A,#N/A,FALSE,"Pag.01"}</definedName>
    <definedName name="wrn.pag.014" localSheetId="17" hidden="1">{#N/A,#N/A,FALSE,"Pag.01"}</definedName>
    <definedName name="wrn.pag.014" localSheetId="19" hidden="1">{#N/A,#N/A,FALSE,"Pag.01"}</definedName>
    <definedName name="wrn.pag.014" localSheetId="23" hidden="1">{#N/A,#N/A,FALSE,"Pag.01"}</definedName>
    <definedName name="wrn.pag.014" localSheetId="21" hidden="1">{#N/A,#N/A,FALSE,"Pag.01"}</definedName>
    <definedName name="wrn.pag.014" localSheetId="25" hidden="1">{#N/A,#N/A,FALSE,"Pag.01"}</definedName>
    <definedName name="wrn.pag.014" localSheetId="30" hidden="1">{#N/A,#N/A,FALSE,"Pag.01"}</definedName>
    <definedName name="wrn.pag.014" localSheetId="31" hidden="1">{#N/A,#N/A,FALSE,"Pag.01"}</definedName>
    <definedName name="wrn.pag.014" hidden="1">{#N/A,#N/A,FALSE,"Pag.01"}</definedName>
    <definedName name="wrn.pag.0140" localSheetId="1" hidden="1">{#N/A,#N/A,FALSE,"Pag.01"}</definedName>
    <definedName name="wrn.pag.0140" localSheetId="4" hidden="1">{#N/A,#N/A,FALSE,"Pag.01"}</definedName>
    <definedName name="wrn.pag.0140" localSheetId="26" hidden="1">{#N/A,#N/A,FALSE,"Pag.01"}</definedName>
    <definedName name="wrn.pag.0140" localSheetId="0" hidden="1">{#N/A,#N/A,FALSE,"Pag.01"}</definedName>
    <definedName name="wrn.pag.0140" localSheetId="2" hidden="1">{#N/A,#N/A,FALSE,"Pag.01"}</definedName>
    <definedName name="wrn.pag.0140" localSheetId="13" hidden="1">{#N/A,#N/A,FALSE,"Pag.01"}</definedName>
    <definedName name="wrn.pag.0140" localSheetId="15" hidden="1">{#N/A,#N/A,FALSE,"Pag.01"}</definedName>
    <definedName name="wrn.pag.0140" localSheetId="17" hidden="1">{#N/A,#N/A,FALSE,"Pag.01"}</definedName>
    <definedName name="wrn.pag.0140" localSheetId="19" hidden="1">{#N/A,#N/A,FALSE,"Pag.01"}</definedName>
    <definedName name="wrn.pag.0140" localSheetId="23" hidden="1">{#N/A,#N/A,FALSE,"Pag.01"}</definedName>
    <definedName name="wrn.pag.0140" localSheetId="21" hidden="1">{#N/A,#N/A,FALSE,"Pag.01"}</definedName>
    <definedName name="wrn.pag.0140" localSheetId="25" hidden="1">{#N/A,#N/A,FALSE,"Pag.01"}</definedName>
    <definedName name="wrn.pag.0140" localSheetId="30" hidden="1">{#N/A,#N/A,FALSE,"Pag.01"}</definedName>
    <definedName name="wrn.pag.0140" localSheetId="31" hidden="1">{#N/A,#N/A,FALSE,"Pag.01"}</definedName>
    <definedName name="wrn.pag.0140" hidden="1">{#N/A,#N/A,FALSE,"Pag.01"}</definedName>
    <definedName name="wrn.pag.0140000" localSheetId="1" hidden="1">{#N/A,#N/A,FALSE,"Pag.01"}</definedName>
    <definedName name="wrn.pag.0140000" localSheetId="4" hidden="1">{#N/A,#N/A,FALSE,"Pag.01"}</definedName>
    <definedName name="wrn.pag.0140000" localSheetId="26" hidden="1">{#N/A,#N/A,FALSE,"Pag.01"}</definedName>
    <definedName name="wrn.pag.0140000" localSheetId="0" hidden="1">{#N/A,#N/A,FALSE,"Pag.01"}</definedName>
    <definedName name="wrn.pag.0140000" localSheetId="2" hidden="1">{#N/A,#N/A,FALSE,"Pag.01"}</definedName>
    <definedName name="wrn.pag.0140000" localSheetId="13" hidden="1">{#N/A,#N/A,FALSE,"Pag.01"}</definedName>
    <definedName name="wrn.pag.0140000" localSheetId="15" hidden="1">{#N/A,#N/A,FALSE,"Pag.01"}</definedName>
    <definedName name="wrn.pag.0140000" localSheetId="17" hidden="1">{#N/A,#N/A,FALSE,"Pag.01"}</definedName>
    <definedName name="wrn.pag.0140000" localSheetId="19" hidden="1">{#N/A,#N/A,FALSE,"Pag.01"}</definedName>
    <definedName name="wrn.pag.0140000" localSheetId="23" hidden="1">{#N/A,#N/A,FALSE,"Pag.01"}</definedName>
    <definedName name="wrn.pag.0140000" localSheetId="21" hidden="1">{#N/A,#N/A,FALSE,"Pag.01"}</definedName>
    <definedName name="wrn.pag.0140000" localSheetId="25" hidden="1">{#N/A,#N/A,FALSE,"Pag.01"}</definedName>
    <definedName name="wrn.pag.0140000" localSheetId="30" hidden="1">{#N/A,#N/A,FALSE,"Pag.01"}</definedName>
    <definedName name="wrn.pag.0140000" localSheetId="31" hidden="1">{#N/A,#N/A,FALSE,"Pag.01"}</definedName>
    <definedName name="wrn.pag.0140000" hidden="1">{#N/A,#N/A,FALSE,"Pag.01"}</definedName>
    <definedName name="wrn.pag.0140563" localSheetId="1" hidden="1">{#N/A,#N/A,FALSE,"Pag.01"}</definedName>
    <definedName name="wrn.pag.0140563" localSheetId="4" hidden="1">{#N/A,#N/A,FALSE,"Pag.01"}</definedName>
    <definedName name="wrn.pag.0140563" localSheetId="26" hidden="1">{#N/A,#N/A,FALSE,"Pag.01"}</definedName>
    <definedName name="wrn.pag.0140563" localSheetId="0" hidden="1">{#N/A,#N/A,FALSE,"Pag.01"}</definedName>
    <definedName name="wrn.pag.0140563" localSheetId="2" hidden="1">{#N/A,#N/A,FALSE,"Pag.01"}</definedName>
    <definedName name="wrn.pag.0140563" localSheetId="13" hidden="1">{#N/A,#N/A,FALSE,"Pag.01"}</definedName>
    <definedName name="wrn.pag.0140563" localSheetId="15" hidden="1">{#N/A,#N/A,FALSE,"Pag.01"}</definedName>
    <definedName name="wrn.pag.0140563" localSheetId="17" hidden="1">{#N/A,#N/A,FALSE,"Pag.01"}</definedName>
    <definedName name="wrn.pag.0140563" localSheetId="19" hidden="1">{#N/A,#N/A,FALSE,"Pag.01"}</definedName>
    <definedName name="wrn.pag.0140563" localSheetId="23" hidden="1">{#N/A,#N/A,FALSE,"Pag.01"}</definedName>
    <definedName name="wrn.pag.0140563" localSheetId="21" hidden="1">{#N/A,#N/A,FALSE,"Pag.01"}</definedName>
    <definedName name="wrn.pag.0140563" localSheetId="25" hidden="1">{#N/A,#N/A,FALSE,"Pag.01"}</definedName>
    <definedName name="wrn.pag.0140563" localSheetId="30" hidden="1">{#N/A,#N/A,FALSE,"Pag.01"}</definedName>
    <definedName name="wrn.pag.0140563" localSheetId="31" hidden="1">{#N/A,#N/A,FALSE,"Pag.01"}</definedName>
    <definedName name="wrn.pag.0140563" hidden="1">{#N/A,#N/A,FALSE,"Pag.01"}</definedName>
    <definedName name="wrn.pag.0147456" localSheetId="1" hidden="1">{#N/A,#N/A,FALSE,"Pag.01"}</definedName>
    <definedName name="wrn.pag.0147456" localSheetId="4" hidden="1">{#N/A,#N/A,FALSE,"Pag.01"}</definedName>
    <definedName name="wrn.pag.0147456" localSheetId="26" hidden="1">{#N/A,#N/A,FALSE,"Pag.01"}</definedName>
    <definedName name="wrn.pag.0147456" localSheetId="0" hidden="1">{#N/A,#N/A,FALSE,"Pag.01"}</definedName>
    <definedName name="wrn.pag.0147456" localSheetId="2" hidden="1">{#N/A,#N/A,FALSE,"Pag.01"}</definedName>
    <definedName name="wrn.pag.0147456" localSheetId="13" hidden="1">{#N/A,#N/A,FALSE,"Pag.01"}</definedName>
    <definedName name="wrn.pag.0147456" localSheetId="15" hidden="1">{#N/A,#N/A,FALSE,"Pag.01"}</definedName>
    <definedName name="wrn.pag.0147456" localSheetId="17" hidden="1">{#N/A,#N/A,FALSE,"Pag.01"}</definedName>
    <definedName name="wrn.pag.0147456" localSheetId="19" hidden="1">{#N/A,#N/A,FALSE,"Pag.01"}</definedName>
    <definedName name="wrn.pag.0147456" localSheetId="23" hidden="1">{#N/A,#N/A,FALSE,"Pag.01"}</definedName>
    <definedName name="wrn.pag.0147456" localSheetId="21" hidden="1">{#N/A,#N/A,FALSE,"Pag.01"}</definedName>
    <definedName name="wrn.pag.0147456" localSheetId="25" hidden="1">{#N/A,#N/A,FALSE,"Pag.01"}</definedName>
    <definedName name="wrn.pag.0147456" localSheetId="30" hidden="1">{#N/A,#N/A,FALSE,"Pag.01"}</definedName>
    <definedName name="wrn.pag.0147456" localSheetId="31" hidden="1">{#N/A,#N/A,FALSE,"Pag.01"}</definedName>
    <definedName name="wrn.pag.0147456" hidden="1">{#N/A,#N/A,FALSE,"Pag.01"}</definedName>
    <definedName name="wrn.pag.015" localSheetId="1" hidden="1">{#N/A,#N/A,FALSE,"Pag.01"}</definedName>
    <definedName name="wrn.pag.015" localSheetId="4" hidden="1">{#N/A,#N/A,FALSE,"Pag.01"}</definedName>
    <definedName name="wrn.pag.015" localSheetId="26" hidden="1">{#N/A,#N/A,FALSE,"Pag.01"}</definedName>
    <definedName name="wrn.pag.015" localSheetId="0" hidden="1">{#N/A,#N/A,FALSE,"Pag.01"}</definedName>
    <definedName name="wrn.pag.015" localSheetId="2" hidden="1">{#N/A,#N/A,FALSE,"Pag.01"}</definedName>
    <definedName name="wrn.pag.015" localSheetId="13" hidden="1">{#N/A,#N/A,FALSE,"Pag.01"}</definedName>
    <definedName name="wrn.pag.015" localSheetId="15" hidden="1">{#N/A,#N/A,FALSE,"Pag.01"}</definedName>
    <definedName name="wrn.pag.015" localSheetId="17" hidden="1">{#N/A,#N/A,FALSE,"Pag.01"}</definedName>
    <definedName name="wrn.pag.015" localSheetId="19" hidden="1">{#N/A,#N/A,FALSE,"Pag.01"}</definedName>
    <definedName name="wrn.pag.015" localSheetId="23" hidden="1">{#N/A,#N/A,FALSE,"Pag.01"}</definedName>
    <definedName name="wrn.pag.015" localSheetId="21" hidden="1">{#N/A,#N/A,FALSE,"Pag.01"}</definedName>
    <definedName name="wrn.pag.015" localSheetId="25" hidden="1">{#N/A,#N/A,FALSE,"Pag.01"}</definedName>
    <definedName name="wrn.pag.015" localSheetId="30" hidden="1">{#N/A,#N/A,FALSE,"Pag.01"}</definedName>
    <definedName name="wrn.pag.015" localSheetId="31" hidden="1">{#N/A,#N/A,FALSE,"Pag.01"}</definedName>
    <definedName name="wrn.pag.015" hidden="1">{#N/A,#N/A,FALSE,"Pag.01"}</definedName>
    <definedName name="wrn.pag.0150" localSheetId="1" hidden="1">{#N/A,#N/A,FALSE,"Pag.01"}</definedName>
    <definedName name="wrn.pag.0150" localSheetId="4" hidden="1">{#N/A,#N/A,FALSE,"Pag.01"}</definedName>
    <definedName name="wrn.pag.0150" localSheetId="26" hidden="1">{#N/A,#N/A,FALSE,"Pag.01"}</definedName>
    <definedName name="wrn.pag.0150" localSheetId="0" hidden="1">{#N/A,#N/A,FALSE,"Pag.01"}</definedName>
    <definedName name="wrn.pag.0150" localSheetId="2" hidden="1">{#N/A,#N/A,FALSE,"Pag.01"}</definedName>
    <definedName name="wrn.pag.0150" localSheetId="13" hidden="1">{#N/A,#N/A,FALSE,"Pag.01"}</definedName>
    <definedName name="wrn.pag.0150" localSheetId="15" hidden="1">{#N/A,#N/A,FALSE,"Pag.01"}</definedName>
    <definedName name="wrn.pag.0150" localSheetId="17" hidden="1">{#N/A,#N/A,FALSE,"Pag.01"}</definedName>
    <definedName name="wrn.pag.0150" localSheetId="19" hidden="1">{#N/A,#N/A,FALSE,"Pag.01"}</definedName>
    <definedName name="wrn.pag.0150" localSheetId="23" hidden="1">{#N/A,#N/A,FALSE,"Pag.01"}</definedName>
    <definedName name="wrn.pag.0150" localSheetId="21" hidden="1">{#N/A,#N/A,FALSE,"Pag.01"}</definedName>
    <definedName name="wrn.pag.0150" localSheetId="25" hidden="1">{#N/A,#N/A,FALSE,"Pag.01"}</definedName>
    <definedName name="wrn.pag.0150" localSheetId="30" hidden="1">{#N/A,#N/A,FALSE,"Pag.01"}</definedName>
    <definedName name="wrn.pag.0150" localSheetId="31" hidden="1">{#N/A,#N/A,FALSE,"Pag.01"}</definedName>
    <definedName name="wrn.pag.0150" hidden="1">{#N/A,#N/A,FALSE,"Pag.01"}</definedName>
    <definedName name="wrn.pag.01500000" localSheetId="1" hidden="1">{#N/A,#N/A,FALSE,"Pag.01"}</definedName>
    <definedName name="wrn.pag.01500000" localSheetId="4" hidden="1">{#N/A,#N/A,FALSE,"Pag.01"}</definedName>
    <definedName name="wrn.pag.01500000" localSheetId="26" hidden="1">{#N/A,#N/A,FALSE,"Pag.01"}</definedName>
    <definedName name="wrn.pag.01500000" localSheetId="0" hidden="1">{#N/A,#N/A,FALSE,"Pag.01"}</definedName>
    <definedName name="wrn.pag.01500000" localSheetId="2" hidden="1">{#N/A,#N/A,FALSE,"Pag.01"}</definedName>
    <definedName name="wrn.pag.01500000" localSheetId="13" hidden="1">{#N/A,#N/A,FALSE,"Pag.01"}</definedName>
    <definedName name="wrn.pag.01500000" localSheetId="15" hidden="1">{#N/A,#N/A,FALSE,"Pag.01"}</definedName>
    <definedName name="wrn.pag.01500000" localSheetId="17" hidden="1">{#N/A,#N/A,FALSE,"Pag.01"}</definedName>
    <definedName name="wrn.pag.01500000" localSheetId="19" hidden="1">{#N/A,#N/A,FALSE,"Pag.01"}</definedName>
    <definedName name="wrn.pag.01500000" localSheetId="23" hidden="1">{#N/A,#N/A,FALSE,"Pag.01"}</definedName>
    <definedName name="wrn.pag.01500000" localSheetId="21" hidden="1">{#N/A,#N/A,FALSE,"Pag.01"}</definedName>
    <definedName name="wrn.pag.01500000" localSheetId="25" hidden="1">{#N/A,#N/A,FALSE,"Pag.01"}</definedName>
    <definedName name="wrn.pag.01500000" localSheetId="30" hidden="1">{#N/A,#N/A,FALSE,"Pag.01"}</definedName>
    <definedName name="wrn.pag.01500000" localSheetId="31" hidden="1">{#N/A,#N/A,FALSE,"Pag.01"}</definedName>
    <definedName name="wrn.pag.01500000" hidden="1">{#N/A,#N/A,FALSE,"Pag.01"}</definedName>
    <definedName name="wrn.pag.015320" localSheetId="1" hidden="1">{#N/A,#N/A,FALSE,"Pag.01"}</definedName>
    <definedName name="wrn.pag.015320" localSheetId="4" hidden="1">{#N/A,#N/A,FALSE,"Pag.01"}</definedName>
    <definedName name="wrn.pag.015320" localSheetId="26" hidden="1">{#N/A,#N/A,FALSE,"Pag.01"}</definedName>
    <definedName name="wrn.pag.015320" localSheetId="0" hidden="1">{#N/A,#N/A,FALSE,"Pag.01"}</definedName>
    <definedName name="wrn.pag.015320" localSheetId="2" hidden="1">{#N/A,#N/A,FALSE,"Pag.01"}</definedName>
    <definedName name="wrn.pag.015320" localSheetId="13" hidden="1">{#N/A,#N/A,FALSE,"Pag.01"}</definedName>
    <definedName name="wrn.pag.015320" localSheetId="15" hidden="1">{#N/A,#N/A,FALSE,"Pag.01"}</definedName>
    <definedName name="wrn.pag.015320" localSheetId="17" hidden="1">{#N/A,#N/A,FALSE,"Pag.01"}</definedName>
    <definedName name="wrn.pag.015320" localSheetId="19" hidden="1">{#N/A,#N/A,FALSE,"Pag.01"}</definedName>
    <definedName name="wrn.pag.015320" localSheetId="23" hidden="1">{#N/A,#N/A,FALSE,"Pag.01"}</definedName>
    <definedName name="wrn.pag.015320" localSheetId="21" hidden="1">{#N/A,#N/A,FALSE,"Pag.01"}</definedName>
    <definedName name="wrn.pag.015320" localSheetId="25" hidden="1">{#N/A,#N/A,FALSE,"Pag.01"}</definedName>
    <definedName name="wrn.pag.015320" localSheetId="30" hidden="1">{#N/A,#N/A,FALSE,"Pag.01"}</definedName>
    <definedName name="wrn.pag.015320" localSheetId="31" hidden="1">{#N/A,#N/A,FALSE,"Pag.01"}</definedName>
    <definedName name="wrn.pag.015320" hidden="1">{#N/A,#N/A,FALSE,"Pag.01"}</definedName>
    <definedName name="wrn.pag.015468" localSheetId="1" hidden="1">{#N/A,#N/A,FALSE,"Pag.01"}</definedName>
    <definedName name="wrn.pag.015468" localSheetId="4" hidden="1">{#N/A,#N/A,FALSE,"Pag.01"}</definedName>
    <definedName name="wrn.pag.015468" localSheetId="26" hidden="1">{#N/A,#N/A,FALSE,"Pag.01"}</definedName>
    <definedName name="wrn.pag.015468" localSheetId="0" hidden="1">{#N/A,#N/A,FALSE,"Pag.01"}</definedName>
    <definedName name="wrn.pag.015468" localSheetId="2" hidden="1">{#N/A,#N/A,FALSE,"Pag.01"}</definedName>
    <definedName name="wrn.pag.015468" localSheetId="13" hidden="1">{#N/A,#N/A,FALSE,"Pag.01"}</definedName>
    <definedName name="wrn.pag.015468" localSheetId="15" hidden="1">{#N/A,#N/A,FALSE,"Pag.01"}</definedName>
    <definedName name="wrn.pag.015468" localSheetId="17" hidden="1">{#N/A,#N/A,FALSE,"Pag.01"}</definedName>
    <definedName name="wrn.pag.015468" localSheetId="19" hidden="1">{#N/A,#N/A,FALSE,"Pag.01"}</definedName>
    <definedName name="wrn.pag.015468" localSheetId="23" hidden="1">{#N/A,#N/A,FALSE,"Pag.01"}</definedName>
    <definedName name="wrn.pag.015468" localSheetId="21" hidden="1">{#N/A,#N/A,FALSE,"Pag.01"}</definedName>
    <definedName name="wrn.pag.015468" localSheetId="25" hidden="1">{#N/A,#N/A,FALSE,"Pag.01"}</definedName>
    <definedName name="wrn.pag.015468" localSheetId="30" hidden="1">{#N/A,#N/A,FALSE,"Pag.01"}</definedName>
    <definedName name="wrn.pag.015468" localSheetId="31" hidden="1">{#N/A,#N/A,FALSE,"Pag.01"}</definedName>
    <definedName name="wrn.pag.015468" hidden="1">{#N/A,#N/A,FALSE,"Pag.01"}</definedName>
    <definedName name="wrn.pag.016" localSheetId="1" hidden="1">{#N/A,#N/A,FALSE,"Pag.01"}</definedName>
    <definedName name="wrn.pag.016" localSheetId="4" hidden="1">{#N/A,#N/A,FALSE,"Pag.01"}</definedName>
    <definedName name="wrn.pag.016" localSheetId="26" hidden="1">{#N/A,#N/A,FALSE,"Pag.01"}</definedName>
    <definedName name="wrn.pag.016" localSheetId="0" hidden="1">{#N/A,#N/A,FALSE,"Pag.01"}</definedName>
    <definedName name="wrn.pag.016" localSheetId="2" hidden="1">{#N/A,#N/A,FALSE,"Pag.01"}</definedName>
    <definedName name="wrn.pag.016" localSheetId="13" hidden="1">{#N/A,#N/A,FALSE,"Pag.01"}</definedName>
    <definedName name="wrn.pag.016" localSheetId="15" hidden="1">{#N/A,#N/A,FALSE,"Pag.01"}</definedName>
    <definedName name="wrn.pag.016" localSheetId="17" hidden="1">{#N/A,#N/A,FALSE,"Pag.01"}</definedName>
    <definedName name="wrn.pag.016" localSheetId="19" hidden="1">{#N/A,#N/A,FALSE,"Pag.01"}</definedName>
    <definedName name="wrn.pag.016" localSheetId="23" hidden="1">{#N/A,#N/A,FALSE,"Pag.01"}</definedName>
    <definedName name="wrn.pag.016" localSheetId="21" hidden="1">{#N/A,#N/A,FALSE,"Pag.01"}</definedName>
    <definedName name="wrn.pag.016" localSheetId="25" hidden="1">{#N/A,#N/A,FALSE,"Pag.01"}</definedName>
    <definedName name="wrn.pag.016" localSheetId="30" hidden="1">{#N/A,#N/A,FALSE,"Pag.01"}</definedName>
    <definedName name="wrn.pag.016" localSheetId="31" hidden="1">{#N/A,#N/A,FALSE,"Pag.01"}</definedName>
    <definedName name="wrn.pag.016" hidden="1">{#N/A,#N/A,FALSE,"Pag.01"}</definedName>
    <definedName name="wrn.pag.0160" localSheetId="1" hidden="1">{#N/A,#N/A,FALSE,"Pag.01"}</definedName>
    <definedName name="wrn.pag.0160" localSheetId="4" hidden="1">{#N/A,#N/A,FALSE,"Pag.01"}</definedName>
    <definedName name="wrn.pag.0160" localSheetId="26" hidden="1">{#N/A,#N/A,FALSE,"Pag.01"}</definedName>
    <definedName name="wrn.pag.0160" localSheetId="0" hidden="1">{#N/A,#N/A,FALSE,"Pag.01"}</definedName>
    <definedName name="wrn.pag.0160" localSheetId="2" hidden="1">{#N/A,#N/A,FALSE,"Pag.01"}</definedName>
    <definedName name="wrn.pag.0160" localSheetId="13" hidden="1">{#N/A,#N/A,FALSE,"Pag.01"}</definedName>
    <definedName name="wrn.pag.0160" localSheetId="15" hidden="1">{#N/A,#N/A,FALSE,"Pag.01"}</definedName>
    <definedName name="wrn.pag.0160" localSheetId="17" hidden="1">{#N/A,#N/A,FALSE,"Pag.01"}</definedName>
    <definedName name="wrn.pag.0160" localSheetId="19" hidden="1">{#N/A,#N/A,FALSE,"Pag.01"}</definedName>
    <definedName name="wrn.pag.0160" localSheetId="23" hidden="1">{#N/A,#N/A,FALSE,"Pag.01"}</definedName>
    <definedName name="wrn.pag.0160" localSheetId="21" hidden="1">{#N/A,#N/A,FALSE,"Pag.01"}</definedName>
    <definedName name="wrn.pag.0160" localSheetId="25" hidden="1">{#N/A,#N/A,FALSE,"Pag.01"}</definedName>
    <definedName name="wrn.pag.0160" localSheetId="30" hidden="1">{#N/A,#N/A,FALSE,"Pag.01"}</definedName>
    <definedName name="wrn.pag.0160" localSheetId="31" hidden="1">{#N/A,#N/A,FALSE,"Pag.01"}</definedName>
    <definedName name="wrn.pag.0160" hidden="1">{#N/A,#N/A,FALSE,"Pag.01"}</definedName>
    <definedName name="wrn.pag.016000" localSheetId="1" hidden="1">{#N/A,#N/A,FALSE,"Pag.01"}</definedName>
    <definedName name="wrn.pag.016000" localSheetId="4" hidden="1">{#N/A,#N/A,FALSE,"Pag.01"}</definedName>
    <definedName name="wrn.pag.016000" localSheetId="26" hidden="1">{#N/A,#N/A,FALSE,"Pag.01"}</definedName>
    <definedName name="wrn.pag.016000" localSheetId="0" hidden="1">{#N/A,#N/A,FALSE,"Pag.01"}</definedName>
    <definedName name="wrn.pag.016000" localSheetId="2" hidden="1">{#N/A,#N/A,FALSE,"Pag.01"}</definedName>
    <definedName name="wrn.pag.016000" localSheetId="13" hidden="1">{#N/A,#N/A,FALSE,"Pag.01"}</definedName>
    <definedName name="wrn.pag.016000" localSheetId="15" hidden="1">{#N/A,#N/A,FALSE,"Pag.01"}</definedName>
    <definedName name="wrn.pag.016000" localSheetId="17" hidden="1">{#N/A,#N/A,FALSE,"Pag.01"}</definedName>
    <definedName name="wrn.pag.016000" localSheetId="19" hidden="1">{#N/A,#N/A,FALSE,"Pag.01"}</definedName>
    <definedName name="wrn.pag.016000" localSheetId="23" hidden="1">{#N/A,#N/A,FALSE,"Pag.01"}</definedName>
    <definedName name="wrn.pag.016000" localSheetId="21" hidden="1">{#N/A,#N/A,FALSE,"Pag.01"}</definedName>
    <definedName name="wrn.pag.016000" localSheetId="25" hidden="1">{#N/A,#N/A,FALSE,"Pag.01"}</definedName>
    <definedName name="wrn.pag.016000" localSheetId="30" hidden="1">{#N/A,#N/A,FALSE,"Pag.01"}</definedName>
    <definedName name="wrn.pag.016000" localSheetId="31" hidden="1">{#N/A,#N/A,FALSE,"Pag.01"}</definedName>
    <definedName name="wrn.pag.016000" hidden="1">{#N/A,#N/A,FALSE,"Pag.01"}</definedName>
    <definedName name="wrn.pag.01603254" localSheetId="1" hidden="1">{#N/A,#N/A,FALSE,"Pag.01"}</definedName>
    <definedName name="wrn.pag.01603254" localSheetId="4" hidden="1">{#N/A,#N/A,FALSE,"Pag.01"}</definedName>
    <definedName name="wrn.pag.01603254" localSheetId="26" hidden="1">{#N/A,#N/A,FALSE,"Pag.01"}</definedName>
    <definedName name="wrn.pag.01603254" localSheetId="0" hidden="1">{#N/A,#N/A,FALSE,"Pag.01"}</definedName>
    <definedName name="wrn.pag.01603254" localSheetId="2" hidden="1">{#N/A,#N/A,FALSE,"Pag.01"}</definedName>
    <definedName name="wrn.pag.01603254" localSheetId="13" hidden="1">{#N/A,#N/A,FALSE,"Pag.01"}</definedName>
    <definedName name="wrn.pag.01603254" localSheetId="15" hidden="1">{#N/A,#N/A,FALSE,"Pag.01"}</definedName>
    <definedName name="wrn.pag.01603254" localSheetId="17" hidden="1">{#N/A,#N/A,FALSE,"Pag.01"}</definedName>
    <definedName name="wrn.pag.01603254" localSheetId="19" hidden="1">{#N/A,#N/A,FALSE,"Pag.01"}</definedName>
    <definedName name="wrn.pag.01603254" localSheetId="23" hidden="1">{#N/A,#N/A,FALSE,"Pag.01"}</definedName>
    <definedName name="wrn.pag.01603254" localSheetId="21" hidden="1">{#N/A,#N/A,FALSE,"Pag.01"}</definedName>
    <definedName name="wrn.pag.01603254" localSheetId="25" hidden="1">{#N/A,#N/A,FALSE,"Pag.01"}</definedName>
    <definedName name="wrn.pag.01603254" localSheetId="30" hidden="1">{#N/A,#N/A,FALSE,"Pag.01"}</definedName>
    <definedName name="wrn.pag.01603254" localSheetId="31" hidden="1">{#N/A,#N/A,FALSE,"Pag.01"}</definedName>
    <definedName name="wrn.pag.01603254" hidden="1">{#N/A,#N/A,FALSE,"Pag.01"}</definedName>
    <definedName name="wrn.pag.0165487" localSheetId="1" hidden="1">{#N/A,#N/A,FALSE,"Pag.01"}</definedName>
    <definedName name="wrn.pag.0165487" localSheetId="4" hidden="1">{#N/A,#N/A,FALSE,"Pag.01"}</definedName>
    <definedName name="wrn.pag.0165487" localSheetId="26" hidden="1">{#N/A,#N/A,FALSE,"Pag.01"}</definedName>
    <definedName name="wrn.pag.0165487" localSheetId="0" hidden="1">{#N/A,#N/A,FALSE,"Pag.01"}</definedName>
    <definedName name="wrn.pag.0165487" localSheetId="2" hidden="1">{#N/A,#N/A,FALSE,"Pag.01"}</definedName>
    <definedName name="wrn.pag.0165487" localSheetId="13" hidden="1">{#N/A,#N/A,FALSE,"Pag.01"}</definedName>
    <definedName name="wrn.pag.0165487" localSheetId="15" hidden="1">{#N/A,#N/A,FALSE,"Pag.01"}</definedName>
    <definedName name="wrn.pag.0165487" localSheetId="17" hidden="1">{#N/A,#N/A,FALSE,"Pag.01"}</definedName>
    <definedName name="wrn.pag.0165487" localSheetId="19" hidden="1">{#N/A,#N/A,FALSE,"Pag.01"}</definedName>
    <definedName name="wrn.pag.0165487" localSheetId="23" hidden="1">{#N/A,#N/A,FALSE,"Pag.01"}</definedName>
    <definedName name="wrn.pag.0165487" localSheetId="21" hidden="1">{#N/A,#N/A,FALSE,"Pag.01"}</definedName>
    <definedName name="wrn.pag.0165487" localSheetId="25" hidden="1">{#N/A,#N/A,FALSE,"Pag.01"}</definedName>
    <definedName name="wrn.pag.0165487" localSheetId="30" hidden="1">{#N/A,#N/A,FALSE,"Pag.01"}</definedName>
    <definedName name="wrn.pag.0165487" localSheetId="31" hidden="1">{#N/A,#N/A,FALSE,"Pag.01"}</definedName>
    <definedName name="wrn.pag.0165487" hidden="1">{#N/A,#N/A,FALSE,"Pag.01"}</definedName>
    <definedName name="wrn.pag.017" localSheetId="1" hidden="1">{#N/A,#N/A,FALSE,"Pag.01"}</definedName>
    <definedName name="wrn.pag.017" localSheetId="4" hidden="1">{#N/A,#N/A,FALSE,"Pag.01"}</definedName>
    <definedName name="wrn.pag.017" localSheetId="26" hidden="1">{#N/A,#N/A,FALSE,"Pag.01"}</definedName>
    <definedName name="wrn.pag.017" localSheetId="0" hidden="1">{#N/A,#N/A,FALSE,"Pag.01"}</definedName>
    <definedName name="wrn.pag.017" localSheetId="2" hidden="1">{#N/A,#N/A,FALSE,"Pag.01"}</definedName>
    <definedName name="wrn.pag.017" localSheetId="13" hidden="1">{#N/A,#N/A,FALSE,"Pag.01"}</definedName>
    <definedName name="wrn.pag.017" localSheetId="15" hidden="1">{#N/A,#N/A,FALSE,"Pag.01"}</definedName>
    <definedName name="wrn.pag.017" localSheetId="17" hidden="1">{#N/A,#N/A,FALSE,"Pag.01"}</definedName>
    <definedName name="wrn.pag.017" localSheetId="19" hidden="1">{#N/A,#N/A,FALSE,"Pag.01"}</definedName>
    <definedName name="wrn.pag.017" localSheetId="23" hidden="1">{#N/A,#N/A,FALSE,"Pag.01"}</definedName>
    <definedName name="wrn.pag.017" localSheetId="21" hidden="1">{#N/A,#N/A,FALSE,"Pag.01"}</definedName>
    <definedName name="wrn.pag.017" localSheetId="25" hidden="1">{#N/A,#N/A,FALSE,"Pag.01"}</definedName>
    <definedName name="wrn.pag.017" localSheetId="30" hidden="1">{#N/A,#N/A,FALSE,"Pag.01"}</definedName>
    <definedName name="wrn.pag.017" localSheetId="31" hidden="1">{#N/A,#N/A,FALSE,"Pag.01"}</definedName>
    <definedName name="wrn.pag.017" hidden="1">{#N/A,#N/A,FALSE,"Pag.01"}</definedName>
    <definedName name="wrn.pag.0170" localSheetId="1" hidden="1">{#N/A,#N/A,FALSE,"Pag.01"}</definedName>
    <definedName name="wrn.pag.0170" localSheetId="4" hidden="1">{#N/A,#N/A,FALSE,"Pag.01"}</definedName>
    <definedName name="wrn.pag.0170" localSheetId="26" hidden="1">{#N/A,#N/A,FALSE,"Pag.01"}</definedName>
    <definedName name="wrn.pag.0170" localSheetId="0" hidden="1">{#N/A,#N/A,FALSE,"Pag.01"}</definedName>
    <definedName name="wrn.pag.0170" localSheetId="2" hidden="1">{#N/A,#N/A,FALSE,"Pag.01"}</definedName>
    <definedName name="wrn.pag.0170" localSheetId="13" hidden="1">{#N/A,#N/A,FALSE,"Pag.01"}</definedName>
    <definedName name="wrn.pag.0170" localSheetId="15" hidden="1">{#N/A,#N/A,FALSE,"Pag.01"}</definedName>
    <definedName name="wrn.pag.0170" localSheetId="17" hidden="1">{#N/A,#N/A,FALSE,"Pag.01"}</definedName>
    <definedName name="wrn.pag.0170" localSheetId="19" hidden="1">{#N/A,#N/A,FALSE,"Pag.01"}</definedName>
    <definedName name="wrn.pag.0170" localSheetId="23" hidden="1">{#N/A,#N/A,FALSE,"Pag.01"}</definedName>
    <definedName name="wrn.pag.0170" localSheetId="21" hidden="1">{#N/A,#N/A,FALSE,"Pag.01"}</definedName>
    <definedName name="wrn.pag.0170" localSheetId="25" hidden="1">{#N/A,#N/A,FALSE,"Pag.01"}</definedName>
    <definedName name="wrn.pag.0170" localSheetId="30" hidden="1">{#N/A,#N/A,FALSE,"Pag.01"}</definedName>
    <definedName name="wrn.pag.0170" localSheetId="31" hidden="1">{#N/A,#N/A,FALSE,"Pag.01"}</definedName>
    <definedName name="wrn.pag.0170" hidden="1">{#N/A,#N/A,FALSE,"Pag.01"}</definedName>
    <definedName name="wrn.pag.017000" localSheetId="1" hidden="1">{#N/A,#N/A,FALSE,"Pag.01"}</definedName>
    <definedName name="wrn.pag.017000" localSheetId="4" hidden="1">{#N/A,#N/A,FALSE,"Pag.01"}</definedName>
    <definedName name="wrn.pag.017000" localSheetId="26" hidden="1">{#N/A,#N/A,FALSE,"Pag.01"}</definedName>
    <definedName name="wrn.pag.017000" localSheetId="0" hidden="1">{#N/A,#N/A,FALSE,"Pag.01"}</definedName>
    <definedName name="wrn.pag.017000" localSheetId="2" hidden="1">{#N/A,#N/A,FALSE,"Pag.01"}</definedName>
    <definedName name="wrn.pag.017000" localSheetId="13" hidden="1">{#N/A,#N/A,FALSE,"Pag.01"}</definedName>
    <definedName name="wrn.pag.017000" localSheetId="15" hidden="1">{#N/A,#N/A,FALSE,"Pag.01"}</definedName>
    <definedName name="wrn.pag.017000" localSheetId="17" hidden="1">{#N/A,#N/A,FALSE,"Pag.01"}</definedName>
    <definedName name="wrn.pag.017000" localSheetId="19" hidden="1">{#N/A,#N/A,FALSE,"Pag.01"}</definedName>
    <definedName name="wrn.pag.017000" localSheetId="23" hidden="1">{#N/A,#N/A,FALSE,"Pag.01"}</definedName>
    <definedName name="wrn.pag.017000" localSheetId="21" hidden="1">{#N/A,#N/A,FALSE,"Pag.01"}</definedName>
    <definedName name="wrn.pag.017000" localSheetId="25" hidden="1">{#N/A,#N/A,FALSE,"Pag.01"}</definedName>
    <definedName name="wrn.pag.017000" localSheetId="30" hidden="1">{#N/A,#N/A,FALSE,"Pag.01"}</definedName>
    <definedName name="wrn.pag.017000" localSheetId="31" hidden="1">{#N/A,#N/A,FALSE,"Pag.01"}</definedName>
    <definedName name="wrn.pag.017000" hidden="1">{#N/A,#N/A,FALSE,"Pag.01"}</definedName>
    <definedName name="wrn.pag.018" localSheetId="1" hidden="1">{#N/A,#N/A,FALSE,"Pag.01"}</definedName>
    <definedName name="wrn.pag.018" localSheetId="4" hidden="1">{#N/A,#N/A,FALSE,"Pag.01"}</definedName>
    <definedName name="wrn.pag.018" localSheetId="26" hidden="1">{#N/A,#N/A,FALSE,"Pag.01"}</definedName>
    <definedName name="wrn.pag.018" localSheetId="0" hidden="1">{#N/A,#N/A,FALSE,"Pag.01"}</definedName>
    <definedName name="wrn.pag.018" localSheetId="2" hidden="1">{#N/A,#N/A,FALSE,"Pag.01"}</definedName>
    <definedName name="wrn.pag.018" localSheetId="13" hidden="1">{#N/A,#N/A,FALSE,"Pag.01"}</definedName>
    <definedName name="wrn.pag.018" localSheetId="15" hidden="1">{#N/A,#N/A,FALSE,"Pag.01"}</definedName>
    <definedName name="wrn.pag.018" localSheetId="17" hidden="1">{#N/A,#N/A,FALSE,"Pag.01"}</definedName>
    <definedName name="wrn.pag.018" localSheetId="19" hidden="1">{#N/A,#N/A,FALSE,"Pag.01"}</definedName>
    <definedName name="wrn.pag.018" localSheetId="23" hidden="1">{#N/A,#N/A,FALSE,"Pag.01"}</definedName>
    <definedName name="wrn.pag.018" localSheetId="21" hidden="1">{#N/A,#N/A,FALSE,"Pag.01"}</definedName>
    <definedName name="wrn.pag.018" localSheetId="25" hidden="1">{#N/A,#N/A,FALSE,"Pag.01"}</definedName>
    <definedName name="wrn.pag.018" localSheetId="30" hidden="1">{#N/A,#N/A,FALSE,"Pag.01"}</definedName>
    <definedName name="wrn.pag.018" localSheetId="31" hidden="1">{#N/A,#N/A,FALSE,"Pag.01"}</definedName>
    <definedName name="wrn.pag.018" hidden="1">{#N/A,#N/A,FALSE,"Pag.01"}</definedName>
    <definedName name="wrn.pag.018000" localSheetId="1" hidden="1">{#N/A,#N/A,FALSE,"Pag.01"}</definedName>
    <definedName name="wrn.pag.018000" localSheetId="4" hidden="1">{#N/A,#N/A,FALSE,"Pag.01"}</definedName>
    <definedName name="wrn.pag.018000" localSheetId="26" hidden="1">{#N/A,#N/A,FALSE,"Pag.01"}</definedName>
    <definedName name="wrn.pag.018000" localSheetId="0" hidden="1">{#N/A,#N/A,FALSE,"Pag.01"}</definedName>
    <definedName name="wrn.pag.018000" localSheetId="2" hidden="1">{#N/A,#N/A,FALSE,"Pag.01"}</definedName>
    <definedName name="wrn.pag.018000" localSheetId="13" hidden="1">{#N/A,#N/A,FALSE,"Pag.01"}</definedName>
    <definedName name="wrn.pag.018000" localSheetId="15" hidden="1">{#N/A,#N/A,FALSE,"Pag.01"}</definedName>
    <definedName name="wrn.pag.018000" localSheetId="17" hidden="1">{#N/A,#N/A,FALSE,"Pag.01"}</definedName>
    <definedName name="wrn.pag.018000" localSheetId="19" hidden="1">{#N/A,#N/A,FALSE,"Pag.01"}</definedName>
    <definedName name="wrn.pag.018000" localSheetId="23" hidden="1">{#N/A,#N/A,FALSE,"Pag.01"}</definedName>
    <definedName name="wrn.pag.018000" localSheetId="21" hidden="1">{#N/A,#N/A,FALSE,"Pag.01"}</definedName>
    <definedName name="wrn.pag.018000" localSheetId="25" hidden="1">{#N/A,#N/A,FALSE,"Pag.01"}</definedName>
    <definedName name="wrn.pag.018000" localSheetId="30" hidden="1">{#N/A,#N/A,FALSE,"Pag.01"}</definedName>
    <definedName name="wrn.pag.018000" localSheetId="31" hidden="1">{#N/A,#N/A,FALSE,"Pag.01"}</definedName>
    <definedName name="wrn.pag.018000" hidden="1">{#N/A,#N/A,FALSE,"Pag.01"}</definedName>
    <definedName name="wrn.pag.02" localSheetId="1" hidden="1">{#N/A,#N/A,FALSE,"Pag.01"}</definedName>
    <definedName name="wrn.pag.02" localSheetId="4" hidden="1">{#N/A,#N/A,FALSE,"Pag.01"}</definedName>
    <definedName name="wrn.pag.02" localSheetId="26" hidden="1">{#N/A,#N/A,FALSE,"Pag.01"}</definedName>
    <definedName name="wrn.pag.02" localSheetId="0" hidden="1">{#N/A,#N/A,FALSE,"Pag.01"}</definedName>
    <definedName name="wrn.pag.02" localSheetId="2" hidden="1">{#N/A,#N/A,FALSE,"Pag.01"}</definedName>
    <definedName name="wrn.pag.02" localSheetId="13" hidden="1">{#N/A,#N/A,FALSE,"Pag.01"}</definedName>
    <definedName name="wrn.pag.02" localSheetId="15" hidden="1">{#N/A,#N/A,FALSE,"Pag.01"}</definedName>
    <definedName name="wrn.pag.02" localSheetId="17" hidden="1">{#N/A,#N/A,FALSE,"Pag.01"}</definedName>
    <definedName name="wrn.pag.02" localSheetId="19" hidden="1">{#N/A,#N/A,FALSE,"Pag.01"}</definedName>
    <definedName name="wrn.pag.02" localSheetId="23" hidden="1">{#N/A,#N/A,FALSE,"Pag.01"}</definedName>
    <definedName name="wrn.pag.02" localSheetId="21" hidden="1">{#N/A,#N/A,FALSE,"Pag.01"}</definedName>
    <definedName name="wrn.pag.02" localSheetId="25" hidden="1">{#N/A,#N/A,FALSE,"Pag.01"}</definedName>
    <definedName name="wrn.pag.02" localSheetId="30" hidden="1">{#N/A,#N/A,FALSE,"Pag.01"}</definedName>
    <definedName name="wrn.pag.02" localSheetId="31" hidden="1">{#N/A,#N/A,FALSE,"Pag.01"}</definedName>
    <definedName name="wrn.pag.02" hidden="1">{#N/A,#N/A,FALSE,"Pag.01"}</definedName>
    <definedName name="wrn.pag.020" localSheetId="1" hidden="1">{#N/A,#N/A,FALSE,"Pag.01"}</definedName>
    <definedName name="wrn.pag.020" localSheetId="4" hidden="1">{#N/A,#N/A,FALSE,"Pag.01"}</definedName>
    <definedName name="wrn.pag.020" localSheetId="26" hidden="1">{#N/A,#N/A,FALSE,"Pag.01"}</definedName>
    <definedName name="wrn.pag.020" localSheetId="0" hidden="1">{#N/A,#N/A,FALSE,"Pag.01"}</definedName>
    <definedName name="wrn.pag.020" localSheetId="2" hidden="1">{#N/A,#N/A,FALSE,"Pag.01"}</definedName>
    <definedName name="wrn.pag.020" localSheetId="13" hidden="1">{#N/A,#N/A,FALSE,"Pag.01"}</definedName>
    <definedName name="wrn.pag.020" localSheetId="15" hidden="1">{#N/A,#N/A,FALSE,"Pag.01"}</definedName>
    <definedName name="wrn.pag.020" localSheetId="17" hidden="1">{#N/A,#N/A,FALSE,"Pag.01"}</definedName>
    <definedName name="wrn.pag.020" localSheetId="19" hidden="1">{#N/A,#N/A,FALSE,"Pag.01"}</definedName>
    <definedName name="wrn.pag.020" localSheetId="23" hidden="1">{#N/A,#N/A,FALSE,"Pag.01"}</definedName>
    <definedName name="wrn.pag.020" localSheetId="21" hidden="1">{#N/A,#N/A,FALSE,"Pag.01"}</definedName>
    <definedName name="wrn.pag.020" localSheetId="25" hidden="1">{#N/A,#N/A,FALSE,"Pag.01"}</definedName>
    <definedName name="wrn.pag.020" localSheetId="30" hidden="1">{#N/A,#N/A,FALSE,"Pag.01"}</definedName>
    <definedName name="wrn.pag.020" localSheetId="31" hidden="1">{#N/A,#N/A,FALSE,"Pag.01"}</definedName>
    <definedName name="wrn.pag.020" hidden="1">{#N/A,#N/A,FALSE,"Pag.01"}</definedName>
    <definedName name="wrn.pag.020000" localSheetId="1" hidden="1">{#N/A,#N/A,FALSE,"Pag.01"}</definedName>
    <definedName name="wrn.pag.020000" localSheetId="4" hidden="1">{#N/A,#N/A,FALSE,"Pag.01"}</definedName>
    <definedName name="wrn.pag.020000" localSheetId="26" hidden="1">{#N/A,#N/A,FALSE,"Pag.01"}</definedName>
    <definedName name="wrn.pag.020000" localSheetId="0" hidden="1">{#N/A,#N/A,FALSE,"Pag.01"}</definedName>
    <definedName name="wrn.pag.020000" localSheetId="2" hidden="1">{#N/A,#N/A,FALSE,"Pag.01"}</definedName>
    <definedName name="wrn.pag.020000" localSheetId="13" hidden="1">{#N/A,#N/A,FALSE,"Pag.01"}</definedName>
    <definedName name="wrn.pag.020000" localSheetId="15" hidden="1">{#N/A,#N/A,FALSE,"Pag.01"}</definedName>
    <definedName name="wrn.pag.020000" localSheetId="17" hidden="1">{#N/A,#N/A,FALSE,"Pag.01"}</definedName>
    <definedName name="wrn.pag.020000" localSheetId="19" hidden="1">{#N/A,#N/A,FALSE,"Pag.01"}</definedName>
    <definedName name="wrn.pag.020000" localSheetId="23" hidden="1">{#N/A,#N/A,FALSE,"Pag.01"}</definedName>
    <definedName name="wrn.pag.020000" localSheetId="21" hidden="1">{#N/A,#N/A,FALSE,"Pag.01"}</definedName>
    <definedName name="wrn.pag.020000" localSheetId="25" hidden="1">{#N/A,#N/A,FALSE,"Pag.01"}</definedName>
    <definedName name="wrn.pag.020000" localSheetId="30" hidden="1">{#N/A,#N/A,FALSE,"Pag.01"}</definedName>
    <definedName name="wrn.pag.020000" localSheetId="31" hidden="1">{#N/A,#N/A,FALSE,"Pag.01"}</definedName>
    <definedName name="wrn.pag.020000" hidden="1">{#N/A,#N/A,FALSE,"Pag.01"}</definedName>
    <definedName name="wrn.pag.02145" localSheetId="1" hidden="1">{#N/A,#N/A,FALSE,"Pag.01"}</definedName>
    <definedName name="wrn.pag.02145" localSheetId="4" hidden="1">{#N/A,#N/A,FALSE,"Pag.01"}</definedName>
    <definedName name="wrn.pag.02145" localSheetId="26" hidden="1">{#N/A,#N/A,FALSE,"Pag.01"}</definedName>
    <definedName name="wrn.pag.02145" localSheetId="0" hidden="1">{#N/A,#N/A,FALSE,"Pag.01"}</definedName>
    <definedName name="wrn.pag.02145" localSheetId="2" hidden="1">{#N/A,#N/A,FALSE,"Pag.01"}</definedName>
    <definedName name="wrn.pag.02145" localSheetId="13" hidden="1">{#N/A,#N/A,FALSE,"Pag.01"}</definedName>
    <definedName name="wrn.pag.02145" localSheetId="15" hidden="1">{#N/A,#N/A,FALSE,"Pag.01"}</definedName>
    <definedName name="wrn.pag.02145" localSheetId="17" hidden="1">{#N/A,#N/A,FALSE,"Pag.01"}</definedName>
    <definedName name="wrn.pag.02145" localSheetId="19" hidden="1">{#N/A,#N/A,FALSE,"Pag.01"}</definedName>
    <definedName name="wrn.pag.02145" localSheetId="23" hidden="1">{#N/A,#N/A,FALSE,"Pag.01"}</definedName>
    <definedName name="wrn.pag.02145" localSheetId="21" hidden="1">{#N/A,#N/A,FALSE,"Pag.01"}</definedName>
    <definedName name="wrn.pag.02145" localSheetId="25" hidden="1">{#N/A,#N/A,FALSE,"Pag.01"}</definedName>
    <definedName name="wrn.pag.02145" localSheetId="30" hidden="1">{#N/A,#N/A,FALSE,"Pag.01"}</definedName>
    <definedName name="wrn.pag.02145" localSheetId="31" hidden="1">{#N/A,#N/A,FALSE,"Pag.01"}</definedName>
    <definedName name="wrn.pag.02145" hidden="1">{#N/A,#N/A,FALSE,"Pag.01"}</definedName>
    <definedName name="wrn.pag.0214567" localSheetId="1" hidden="1">{#N/A,#N/A,FALSE,"Pag.01"}</definedName>
    <definedName name="wrn.pag.0214567" localSheetId="4" hidden="1">{#N/A,#N/A,FALSE,"Pag.01"}</definedName>
    <definedName name="wrn.pag.0214567" localSheetId="26" hidden="1">{#N/A,#N/A,FALSE,"Pag.01"}</definedName>
    <definedName name="wrn.pag.0214567" localSheetId="0" hidden="1">{#N/A,#N/A,FALSE,"Pag.01"}</definedName>
    <definedName name="wrn.pag.0214567" localSheetId="2" hidden="1">{#N/A,#N/A,FALSE,"Pag.01"}</definedName>
    <definedName name="wrn.pag.0214567" localSheetId="13" hidden="1">{#N/A,#N/A,FALSE,"Pag.01"}</definedName>
    <definedName name="wrn.pag.0214567" localSheetId="15" hidden="1">{#N/A,#N/A,FALSE,"Pag.01"}</definedName>
    <definedName name="wrn.pag.0214567" localSheetId="17" hidden="1">{#N/A,#N/A,FALSE,"Pag.01"}</definedName>
    <definedName name="wrn.pag.0214567" localSheetId="19" hidden="1">{#N/A,#N/A,FALSE,"Pag.01"}</definedName>
    <definedName name="wrn.pag.0214567" localSheetId="23" hidden="1">{#N/A,#N/A,FALSE,"Pag.01"}</definedName>
    <definedName name="wrn.pag.0214567" localSheetId="21" hidden="1">{#N/A,#N/A,FALSE,"Pag.01"}</definedName>
    <definedName name="wrn.pag.0214567" localSheetId="25" hidden="1">{#N/A,#N/A,FALSE,"Pag.01"}</definedName>
    <definedName name="wrn.pag.0214567" localSheetId="30" hidden="1">{#N/A,#N/A,FALSE,"Pag.01"}</definedName>
    <definedName name="wrn.pag.0214567" localSheetId="31" hidden="1">{#N/A,#N/A,FALSE,"Pag.01"}</definedName>
    <definedName name="wrn.pag.0214567" hidden="1">{#N/A,#N/A,FALSE,"Pag.01"}</definedName>
    <definedName name="wrn.pag.02145879" localSheetId="1" hidden="1">{#N/A,#N/A,FALSE,"Pag.01"}</definedName>
    <definedName name="wrn.pag.02145879" localSheetId="4" hidden="1">{#N/A,#N/A,FALSE,"Pag.01"}</definedName>
    <definedName name="wrn.pag.02145879" localSheetId="26" hidden="1">{#N/A,#N/A,FALSE,"Pag.01"}</definedName>
    <definedName name="wrn.pag.02145879" localSheetId="0" hidden="1">{#N/A,#N/A,FALSE,"Pag.01"}</definedName>
    <definedName name="wrn.pag.02145879" localSheetId="2" hidden="1">{#N/A,#N/A,FALSE,"Pag.01"}</definedName>
    <definedName name="wrn.pag.02145879" localSheetId="13" hidden="1">{#N/A,#N/A,FALSE,"Pag.01"}</definedName>
    <definedName name="wrn.pag.02145879" localSheetId="15" hidden="1">{#N/A,#N/A,FALSE,"Pag.01"}</definedName>
    <definedName name="wrn.pag.02145879" localSheetId="17" hidden="1">{#N/A,#N/A,FALSE,"Pag.01"}</definedName>
    <definedName name="wrn.pag.02145879" localSheetId="19" hidden="1">{#N/A,#N/A,FALSE,"Pag.01"}</definedName>
    <definedName name="wrn.pag.02145879" localSheetId="23" hidden="1">{#N/A,#N/A,FALSE,"Pag.01"}</definedName>
    <definedName name="wrn.pag.02145879" localSheetId="21" hidden="1">{#N/A,#N/A,FALSE,"Pag.01"}</definedName>
    <definedName name="wrn.pag.02145879" localSheetId="25" hidden="1">{#N/A,#N/A,FALSE,"Pag.01"}</definedName>
    <definedName name="wrn.pag.02145879" localSheetId="30" hidden="1">{#N/A,#N/A,FALSE,"Pag.01"}</definedName>
    <definedName name="wrn.pag.02145879" localSheetId="31" hidden="1">{#N/A,#N/A,FALSE,"Pag.01"}</definedName>
    <definedName name="wrn.pag.02145879" hidden="1">{#N/A,#N/A,FALSE,"Pag.01"}</definedName>
    <definedName name="wrn.pag.02325478" localSheetId="1" hidden="1">{#N/A,#N/A,FALSE,"Pag.01"}</definedName>
    <definedName name="wrn.pag.02325478" localSheetId="4" hidden="1">{#N/A,#N/A,FALSE,"Pag.01"}</definedName>
    <definedName name="wrn.pag.02325478" localSheetId="26" hidden="1">{#N/A,#N/A,FALSE,"Pag.01"}</definedName>
    <definedName name="wrn.pag.02325478" localSheetId="0" hidden="1">{#N/A,#N/A,FALSE,"Pag.01"}</definedName>
    <definedName name="wrn.pag.02325478" localSheetId="2" hidden="1">{#N/A,#N/A,FALSE,"Pag.01"}</definedName>
    <definedName name="wrn.pag.02325478" localSheetId="13" hidden="1">{#N/A,#N/A,FALSE,"Pag.01"}</definedName>
    <definedName name="wrn.pag.02325478" localSheetId="15" hidden="1">{#N/A,#N/A,FALSE,"Pag.01"}</definedName>
    <definedName name="wrn.pag.02325478" localSheetId="17" hidden="1">{#N/A,#N/A,FALSE,"Pag.01"}</definedName>
    <definedName name="wrn.pag.02325478" localSheetId="19" hidden="1">{#N/A,#N/A,FALSE,"Pag.01"}</definedName>
    <definedName name="wrn.pag.02325478" localSheetId="23" hidden="1">{#N/A,#N/A,FALSE,"Pag.01"}</definedName>
    <definedName name="wrn.pag.02325478" localSheetId="21" hidden="1">{#N/A,#N/A,FALSE,"Pag.01"}</definedName>
    <definedName name="wrn.pag.02325478" localSheetId="25" hidden="1">{#N/A,#N/A,FALSE,"Pag.01"}</definedName>
    <definedName name="wrn.pag.02325478" localSheetId="30" hidden="1">{#N/A,#N/A,FALSE,"Pag.01"}</definedName>
    <definedName name="wrn.pag.02325478" localSheetId="31" hidden="1">{#N/A,#N/A,FALSE,"Pag.01"}</definedName>
    <definedName name="wrn.pag.02325478" hidden="1">{#N/A,#N/A,FALSE,"Pag.01"}</definedName>
    <definedName name="wrn.pag.025" localSheetId="1" hidden="1">{#N/A,#N/A,FALSE,"Pag.01"}</definedName>
    <definedName name="wrn.pag.025" localSheetId="4" hidden="1">{#N/A,#N/A,FALSE,"Pag.01"}</definedName>
    <definedName name="wrn.pag.025" localSheetId="26" hidden="1">{#N/A,#N/A,FALSE,"Pag.01"}</definedName>
    <definedName name="wrn.pag.025" localSheetId="0" hidden="1">{#N/A,#N/A,FALSE,"Pag.01"}</definedName>
    <definedName name="wrn.pag.025" localSheetId="2" hidden="1">{#N/A,#N/A,FALSE,"Pag.01"}</definedName>
    <definedName name="wrn.pag.025" localSheetId="13" hidden="1">{#N/A,#N/A,FALSE,"Pag.01"}</definedName>
    <definedName name="wrn.pag.025" localSheetId="15" hidden="1">{#N/A,#N/A,FALSE,"Pag.01"}</definedName>
    <definedName name="wrn.pag.025" localSheetId="17" hidden="1">{#N/A,#N/A,FALSE,"Pag.01"}</definedName>
    <definedName name="wrn.pag.025" localSheetId="19" hidden="1">{#N/A,#N/A,FALSE,"Pag.01"}</definedName>
    <definedName name="wrn.pag.025" localSheetId="23" hidden="1">{#N/A,#N/A,FALSE,"Pag.01"}</definedName>
    <definedName name="wrn.pag.025" localSheetId="21" hidden="1">{#N/A,#N/A,FALSE,"Pag.01"}</definedName>
    <definedName name="wrn.pag.025" localSheetId="25" hidden="1">{#N/A,#N/A,FALSE,"Pag.01"}</definedName>
    <definedName name="wrn.pag.025" localSheetId="30" hidden="1">{#N/A,#N/A,FALSE,"Pag.01"}</definedName>
    <definedName name="wrn.pag.025" localSheetId="31" hidden="1">{#N/A,#N/A,FALSE,"Pag.01"}</definedName>
    <definedName name="wrn.pag.025" hidden="1">{#N/A,#N/A,FALSE,"Pag.01"}</definedName>
    <definedName name="wrn.pag.025000" localSheetId="1" hidden="1">{#N/A,#N/A,FALSE,"Pag.01"}</definedName>
    <definedName name="wrn.pag.025000" localSheetId="4" hidden="1">{#N/A,#N/A,FALSE,"Pag.01"}</definedName>
    <definedName name="wrn.pag.025000" localSheetId="26" hidden="1">{#N/A,#N/A,FALSE,"Pag.01"}</definedName>
    <definedName name="wrn.pag.025000" localSheetId="0" hidden="1">{#N/A,#N/A,FALSE,"Pag.01"}</definedName>
    <definedName name="wrn.pag.025000" localSheetId="2" hidden="1">{#N/A,#N/A,FALSE,"Pag.01"}</definedName>
    <definedName name="wrn.pag.025000" localSheetId="13" hidden="1">{#N/A,#N/A,FALSE,"Pag.01"}</definedName>
    <definedName name="wrn.pag.025000" localSheetId="15" hidden="1">{#N/A,#N/A,FALSE,"Pag.01"}</definedName>
    <definedName name="wrn.pag.025000" localSheetId="17" hidden="1">{#N/A,#N/A,FALSE,"Pag.01"}</definedName>
    <definedName name="wrn.pag.025000" localSheetId="19" hidden="1">{#N/A,#N/A,FALSE,"Pag.01"}</definedName>
    <definedName name="wrn.pag.025000" localSheetId="23" hidden="1">{#N/A,#N/A,FALSE,"Pag.01"}</definedName>
    <definedName name="wrn.pag.025000" localSheetId="21" hidden="1">{#N/A,#N/A,FALSE,"Pag.01"}</definedName>
    <definedName name="wrn.pag.025000" localSheetId="25" hidden="1">{#N/A,#N/A,FALSE,"Pag.01"}</definedName>
    <definedName name="wrn.pag.025000" localSheetId="30" hidden="1">{#N/A,#N/A,FALSE,"Pag.01"}</definedName>
    <definedName name="wrn.pag.025000" localSheetId="31" hidden="1">{#N/A,#N/A,FALSE,"Pag.01"}</definedName>
    <definedName name="wrn.pag.025000" hidden="1">{#N/A,#N/A,FALSE,"Pag.01"}</definedName>
    <definedName name="wrn.pag.025476" localSheetId="1" hidden="1">{#N/A,#N/A,FALSE,"Pag.01"}</definedName>
    <definedName name="wrn.pag.025476" localSheetId="4" hidden="1">{#N/A,#N/A,FALSE,"Pag.01"}</definedName>
    <definedName name="wrn.pag.025476" localSheetId="26" hidden="1">{#N/A,#N/A,FALSE,"Pag.01"}</definedName>
    <definedName name="wrn.pag.025476" localSheetId="0" hidden="1">{#N/A,#N/A,FALSE,"Pag.01"}</definedName>
    <definedName name="wrn.pag.025476" localSheetId="2" hidden="1">{#N/A,#N/A,FALSE,"Pag.01"}</definedName>
    <definedName name="wrn.pag.025476" localSheetId="13" hidden="1">{#N/A,#N/A,FALSE,"Pag.01"}</definedName>
    <definedName name="wrn.pag.025476" localSheetId="15" hidden="1">{#N/A,#N/A,FALSE,"Pag.01"}</definedName>
    <definedName name="wrn.pag.025476" localSheetId="17" hidden="1">{#N/A,#N/A,FALSE,"Pag.01"}</definedName>
    <definedName name="wrn.pag.025476" localSheetId="19" hidden="1">{#N/A,#N/A,FALSE,"Pag.01"}</definedName>
    <definedName name="wrn.pag.025476" localSheetId="23" hidden="1">{#N/A,#N/A,FALSE,"Pag.01"}</definedName>
    <definedName name="wrn.pag.025476" localSheetId="21" hidden="1">{#N/A,#N/A,FALSE,"Pag.01"}</definedName>
    <definedName name="wrn.pag.025476" localSheetId="25" hidden="1">{#N/A,#N/A,FALSE,"Pag.01"}</definedName>
    <definedName name="wrn.pag.025476" localSheetId="30" hidden="1">{#N/A,#N/A,FALSE,"Pag.01"}</definedName>
    <definedName name="wrn.pag.025476" localSheetId="31" hidden="1">{#N/A,#N/A,FALSE,"Pag.01"}</definedName>
    <definedName name="wrn.pag.025476" hidden="1">{#N/A,#N/A,FALSE,"Pag.01"}</definedName>
    <definedName name="wrn.pag.02564789" localSheetId="1" hidden="1">{#N/A,#N/A,FALSE,"Pag.01"}</definedName>
    <definedName name="wrn.pag.02564789" localSheetId="4" hidden="1">{#N/A,#N/A,FALSE,"Pag.01"}</definedName>
    <definedName name="wrn.pag.02564789" localSheetId="26" hidden="1">{#N/A,#N/A,FALSE,"Pag.01"}</definedName>
    <definedName name="wrn.pag.02564789" localSheetId="0" hidden="1">{#N/A,#N/A,FALSE,"Pag.01"}</definedName>
    <definedName name="wrn.pag.02564789" localSheetId="2" hidden="1">{#N/A,#N/A,FALSE,"Pag.01"}</definedName>
    <definedName name="wrn.pag.02564789" localSheetId="13" hidden="1">{#N/A,#N/A,FALSE,"Pag.01"}</definedName>
    <definedName name="wrn.pag.02564789" localSheetId="15" hidden="1">{#N/A,#N/A,FALSE,"Pag.01"}</definedName>
    <definedName name="wrn.pag.02564789" localSheetId="17" hidden="1">{#N/A,#N/A,FALSE,"Pag.01"}</definedName>
    <definedName name="wrn.pag.02564789" localSheetId="19" hidden="1">{#N/A,#N/A,FALSE,"Pag.01"}</definedName>
    <definedName name="wrn.pag.02564789" localSheetId="23" hidden="1">{#N/A,#N/A,FALSE,"Pag.01"}</definedName>
    <definedName name="wrn.pag.02564789" localSheetId="21" hidden="1">{#N/A,#N/A,FALSE,"Pag.01"}</definedName>
    <definedName name="wrn.pag.02564789" localSheetId="25" hidden="1">{#N/A,#N/A,FALSE,"Pag.01"}</definedName>
    <definedName name="wrn.pag.02564789" localSheetId="30" hidden="1">{#N/A,#N/A,FALSE,"Pag.01"}</definedName>
    <definedName name="wrn.pag.02564789" localSheetId="31" hidden="1">{#N/A,#N/A,FALSE,"Pag.01"}</definedName>
    <definedName name="wrn.pag.02564789" hidden="1">{#N/A,#N/A,FALSE,"Pag.01"}</definedName>
    <definedName name="wrn.pag.03" localSheetId="1" hidden="1">{#N/A,#N/A,FALSE,"Pag.01"}</definedName>
    <definedName name="wrn.pag.03" localSheetId="4" hidden="1">{#N/A,#N/A,FALSE,"Pag.01"}</definedName>
    <definedName name="wrn.pag.03" localSheetId="26" hidden="1">{#N/A,#N/A,FALSE,"Pag.01"}</definedName>
    <definedName name="wrn.pag.03" localSheetId="0" hidden="1">{#N/A,#N/A,FALSE,"Pag.01"}</definedName>
    <definedName name="wrn.pag.03" localSheetId="2" hidden="1">{#N/A,#N/A,FALSE,"Pag.01"}</definedName>
    <definedName name="wrn.pag.03" localSheetId="13" hidden="1">{#N/A,#N/A,FALSE,"Pag.01"}</definedName>
    <definedName name="wrn.pag.03" localSheetId="15" hidden="1">{#N/A,#N/A,FALSE,"Pag.01"}</definedName>
    <definedName name="wrn.pag.03" localSheetId="17" hidden="1">{#N/A,#N/A,FALSE,"Pag.01"}</definedName>
    <definedName name="wrn.pag.03" localSheetId="19" hidden="1">{#N/A,#N/A,FALSE,"Pag.01"}</definedName>
    <definedName name="wrn.pag.03" localSheetId="23" hidden="1">{#N/A,#N/A,FALSE,"Pag.01"}</definedName>
    <definedName name="wrn.pag.03" localSheetId="21" hidden="1">{#N/A,#N/A,FALSE,"Pag.01"}</definedName>
    <definedName name="wrn.pag.03" localSheetId="25" hidden="1">{#N/A,#N/A,FALSE,"Pag.01"}</definedName>
    <definedName name="wrn.pag.03" localSheetId="30" hidden="1">{#N/A,#N/A,FALSE,"Pag.01"}</definedName>
    <definedName name="wrn.pag.03" localSheetId="31" hidden="1">{#N/A,#N/A,FALSE,"Pag.01"}</definedName>
    <definedName name="wrn.pag.03" hidden="1">{#N/A,#N/A,FALSE,"Pag.01"}</definedName>
    <definedName name="wrn.pag.030" localSheetId="1" hidden="1">{#N/A,#N/A,FALSE,"Pag.01"}</definedName>
    <definedName name="wrn.pag.030" localSheetId="4" hidden="1">{#N/A,#N/A,FALSE,"Pag.01"}</definedName>
    <definedName name="wrn.pag.030" localSheetId="26" hidden="1">{#N/A,#N/A,FALSE,"Pag.01"}</definedName>
    <definedName name="wrn.pag.030" localSheetId="0" hidden="1">{#N/A,#N/A,FALSE,"Pag.01"}</definedName>
    <definedName name="wrn.pag.030" localSheetId="2" hidden="1">{#N/A,#N/A,FALSE,"Pag.01"}</definedName>
    <definedName name="wrn.pag.030" localSheetId="13" hidden="1">{#N/A,#N/A,FALSE,"Pag.01"}</definedName>
    <definedName name="wrn.pag.030" localSheetId="15" hidden="1">{#N/A,#N/A,FALSE,"Pag.01"}</definedName>
    <definedName name="wrn.pag.030" localSheetId="17" hidden="1">{#N/A,#N/A,FALSE,"Pag.01"}</definedName>
    <definedName name="wrn.pag.030" localSheetId="19" hidden="1">{#N/A,#N/A,FALSE,"Pag.01"}</definedName>
    <definedName name="wrn.pag.030" localSheetId="23" hidden="1">{#N/A,#N/A,FALSE,"Pag.01"}</definedName>
    <definedName name="wrn.pag.030" localSheetId="21" hidden="1">{#N/A,#N/A,FALSE,"Pag.01"}</definedName>
    <definedName name="wrn.pag.030" localSheetId="25" hidden="1">{#N/A,#N/A,FALSE,"Pag.01"}</definedName>
    <definedName name="wrn.pag.030" localSheetId="30" hidden="1">{#N/A,#N/A,FALSE,"Pag.01"}</definedName>
    <definedName name="wrn.pag.030" localSheetId="31" hidden="1">{#N/A,#N/A,FALSE,"Pag.01"}</definedName>
    <definedName name="wrn.pag.030" hidden="1">{#N/A,#N/A,FALSE,"Pag.01"}</definedName>
    <definedName name="wrn.pag.0300" localSheetId="1" hidden="1">{#N/A,#N/A,FALSE,"Pag.01"}</definedName>
    <definedName name="wrn.pag.0300" localSheetId="4" hidden="1">{#N/A,#N/A,FALSE,"Pag.01"}</definedName>
    <definedName name="wrn.pag.0300" localSheetId="26" hidden="1">{#N/A,#N/A,FALSE,"Pag.01"}</definedName>
    <definedName name="wrn.pag.0300" localSheetId="0" hidden="1">{#N/A,#N/A,FALSE,"Pag.01"}</definedName>
    <definedName name="wrn.pag.0300" localSheetId="2" hidden="1">{#N/A,#N/A,FALSE,"Pag.01"}</definedName>
    <definedName name="wrn.pag.0300" localSheetId="13" hidden="1">{#N/A,#N/A,FALSE,"Pag.01"}</definedName>
    <definedName name="wrn.pag.0300" localSheetId="15" hidden="1">{#N/A,#N/A,FALSE,"Pag.01"}</definedName>
    <definedName name="wrn.pag.0300" localSheetId="17" hidden="1">{#N/A,#N/A,FALSE,"Pag.01"}</definedName>
    <definedName name="wrn.pag.0300" localSheetId="19" hidden="1">{#N/A,#N/A,FALSE,"Pag.01"}</definedName>
    <definedName name="wrn.pag.0300" localSheetId="23" hidden="1">{#N/A,#N/A,FALSE,"Pag.01"}</definedName>
    <definedName name="wrn.pag.0300" localSheetId="21" hidden="1">{#N/A,#N/A,FALSE,"Pag.01"}</definedName>
    <definedName name="wrn.pag.0300" localSheetId="25" hidden="1">{#N/A,#N/A,FALSE,"Pag.01"}</definedName>
    <definedName name="wrn.pag.0300" localSheetId="30" hidden="1">{#N/A,#N/A,FALSE,"Pag.01"}</definedName>
    <definedName name="wrn.pag.0300" localSheetId="31" hidden="1">{#N/A,#N/A,FALSE,"Pag.01"}</definedName>
    <definedName name="wrn.pag.0300" hidden="1">{#N/A,#N/A,FALSE,"Pag.01"}</definedName>
    <definedName name="wrn.pag.03000000" localSheetId="1" hidden="1">{#N/A,#N/A,FALSE,"Pag.01"}</definedName>
    <definedName name="wrn.pag.03000000" localSheetId="4" hidden="1">{#N/A,#N/A,FALSE,"Pag.01"}</definedName>
    <definedName name="wrn.pag.03000000" localSheetId="26" hidden="1">{#N/A,#N/A,FALSE,"Pag.01"}</definedName>
    <definedName name="wrn.pag.03000000" localSheetId="0" hidden="1">{#N/A,#N/A,FALSE,"Pag.01"}</definedName>
    <definedName name="wrn.pag.03000000" localSheetId="2" hidden="1">{#N/A,#N/A,FALSE,"Pag.01"}</definedName>
    <definedName name="wrn.pag.03000000" localSheetId="13" hidden="1">{#N/A,#N/A,FALSE,"Pag.01"}</definedName>
    <definedName name="wrn.pag.03000000" localSheetId="15" hidden="1">{#N/A,#N/A,FALSE,"Pag.01"}</definedName>
    <definedName name="wrn.pag.03000000" localSheetId="17" hidden="1">{#N/A,#N/A,FALSE,"Pag.01"}</definedName>
    <definedName name="wrn.pag.03000000" localSheetId="19" hidden="1">{#N/A,#N/A,FALSE,"Pag.01"}</definedName>
    <definedName name="wrn.pag.03000000" localSheetId="23" hidden="1">{#N/A,#N/A,FALSE,"Pag.01"}</definedName>
    <definedName name="wrn.pag.03000000" localSheetId="21" hidden="1">{#N/A,#N/A,FALSE,"Pag.01"}</definedName>
    <definedName name="wrn.pag.03000000" localSheetId="25" hidden="1">{#N/A,#N/A,FALSE,"Pag.01"}</definedName>
    <definedName name="wrn.pag.03000000" localSheetId="30" hidden="1">{#N/A,#N/A,FALSE,"Pag.01"}</definedName>
    <definedName name="wrn.pag.03000000" localSheetId="31" hidden="1">{#N/A,#N/A,FALSE,"Pag.01"}</definedName>
    <definedName name="wrn.pag.03000000" hidden="1">{#N/A,#N/A,FALSE,"Pag.01"}</definedName>
    <definedName name="wrn.pag.030000000" localSheetId="1" hidden="1">{#N/A,#N/A,FALSE,"Pag.01"}</definedName>
    <definedName name="wrn.pag.030000000" localSheetId="4" hidden="1">{#N/A,#N/A,FALSE,"Pag.01"}</definedName>
    <definedName name="wrn.pag.030000000" localSheetId="26" hidden="1">{#N/A,#N/A,FALSE,"Pag.01"}</definedName>
    <definedName name="wrn.pag.030000000" localSheetId="0" hidden="1">{#N/A,#N/A,FALSE,"Pag.01"}</definedName>
    <definedName name="wrn.pag.030000000" localSheetId="2" hidden="1">{#N/A,#N/A,FALSE,"Pag.01"}</definedName>
    <definedName name="wrn.pag.030000000" localSheetId="13" hidden="1">{#N/A,#N/A,FALSE,"Pag.01"}</definedName>
    <definedName name="wrn.pag.030000000" localSheetId="15" hidden="1">{#N/A,#N/A,FALSE,"Pag.01"}</definedName>
    <definedName name="wrn.pag.030000000" localSheetId="17" hidden="1">{#N/A,#N/A,FALSE,"Pag.01"}</definedName>
    <definedName name="wrn.pag.030000000" localSheetId="19" hidden="1">{#N/A,#N/A,FALSE,"Pag.01"}</definedName>
    <definedName name="wrn.pag.030000000" localSheetId="23" hidden="1">{#N/A,#N/A,FALSE,"Pag.01"}</definedName>
    <definedName name="wrn.pag.030000000" localSheetId="21" hidden="1">{#N/A,#N/A,FALSE,"Pag.01"}</definedName>
    <definedName name="wrn.pag.030000000" localSheetId="25" hidden="1">{#N/A,#N/A,FALSE,"Pag.01"}</definedName>
    <definedName name="wrn.pag.030000000" localSheetId="30" hidden="1">{#N/A,#N/A,FALSE,"Pag.01"}</definedName>
    <definedName name="wrn.pag.030000000" localSheetId="31" hidden="1">{#N/A,#N/A,FALSE,"Pag.01"}</definedName>
    <definedName name="wrn.pag.030000000" hidden="1">{#N/A,#N/A,FALSE,"Pag.01"}</definedName>
    <definedName name="wrn.pag.0321475" localSheetId="1" hidden="1">{#N/A,#N/A,FALSE,"Pag.01"}</definedName>
    <definedName name="wrn.pag.0321475" localSheetId="4" hidden="1">{#N/A,#N/A,FALSE,"Pag.01"}</definedName>
    <definedName name="wrn.pag.0321475" localSheetId="26" hidden="1">{#N/A,#N/A,FALSE,"Pag.01"}</definedName>
    <definedName name="wrn.pag.0321475" localSheetId="0" hidden="1">{#N/A,#N/A,FALSE,"Pag.01"}</definedName>
    <definedName name="wrn.pag.0321475" localSheetId="2" hidden="1">{#N/A,#N/A,FALSE,"Pag.01"}</definedName>
    <definedName name="wrn.pag.0321475" localSheetId="13" hidden="1">{#N/A,#N/A,FALSE,"Pag.01"}</definedName>
    <definedName name="wrn.pag.0321475" localSheetId="15" hidden="1">{#N/A,#N/A,FALSE,"Pag.01"}</definedName>
    <definedName name="wrn.pag.0321475" localSheetId="17" hidden="1">{#N/A,#N/A,FALSE,"Pag.01"}</definedName>
    <definedName name="wrn.pag.0321475" localSheetId="19" hidden="1">{#N/A,#N/A,FALSE,"Pag.01"}</definedName>
    <definedName name="wrn.pag.0321475" localSheetId="23" hidden="1">{#N/A,#N/A,FALSE,"Pag.01"}</definedName>
    <definedName name="wrn.pag.0321475" localSheetId="21" hidden="1">{#N/A,#N/A,FALSE,"Pag.01"}</definedName>
    <definedName name="wrn.pag.0321475" localSheetId="25" hidden="1">{#N/A,#N/A,FALSE,"Pag.01"}</definedName>
    <definedName name="wrn.pag.0321475" localSheetId="30" hidden="1">{#N/A,#N/A,FALSE,"Pag.01"}</definedName>
    <definedName name="wrn.pag.0321475" localSheetId="31" hidden="1">{#N/A,#N/A,FALSE,"Pag.01"}</definedName>
    <definedName name="wrn.pag.0321475" hidden="1">{#N/A,#N/A,FALSE,"Pag.01"}</definedName>
    <definedName name="wrn.pag.032548" localSheetId="1" hidden="1">{#N/A,#N/A,FALSE,"Pag.01"}</definedName>
    <definedName name="wrn.pag.032548" localSheetId="4" hidden="1">{#N/A,#N/A,FALSE,"Pag.01"}</definedName>
    <definedName name="wrn.pag.032548" localSheetId="26" hidden="1">{#N/A,#N/A,FALSE,"Pag.01"}</definedName>
    <definedName name="wrn.pag.032548" localSheetId="0" hidden="1">{#N/A,#N/A,FALSE,"Pag.01"}</definedName>
    <definedName name="wrn.pag.032548" localSheetId="2" hidden="1">{#N/A,#N/A,FALSE,"Pag.01"}</definedName>
    <definedName name="wrn.pag.032548" localSheetId="13" hidden="1">{#N/A,#N/A,FALSE,"Pag.01"}</definedName>
    <definedName name="wrn.pag.032548" localSheetId="15" hidden="1">{#N/A,#N/A,FALSE,"Pag.01"}</definedName>
    <definedName name="wrn.pag.032548" localSheetId="17" hidden="1">{#N/A,#N/A,FALSE,"Pag.01"}</definedName>
    <definedName name="wrn.pag.032548" localSheetId="19" hidden="1">{#N/A,#N/A,FALSE,"Pag.01"}</definedName>
    <definedName name="wrn.pag.032548" localSheetId="23" hidden="1">{#N/A,#N/A,FALSE,"Pag.01"}</definedName>
    <definedName name="wrn.pag.032548" localSheetId="21" hidden="1">{#N/A,#N/A,FALSE,"Pag.01"}</definedName>
    <definedName name="wrn.pag.032548" localSheetId="25" hidden="1">{#N/A,#N/A,FALSE,"Pag.01"}</definedName>
    <definedName name="wrn.pag.032548" localSheetId="30" hidden="1">{#N/A,#N/A,FALSE,"Pag.01"}</definedName>
    <definedName name="wrn.pag.032548" localSheetId="31" hidden="1">{#N/A,#N/A,FALSE,"Pag.01"}</definedName>
    <definedName name="wrn.pag.032548" hidden="1">{#N/A,#N/A,FALSE,"Pag.01"}</definedName>
    <definedName name="wrn.pag.0345778" localSheetId="1" hidden="1">{#N/A,#N/A,FALSE,"Pag.01"}</definedName>
    <definedName name="wrn.pag.0345778" localSheetId="4" hidden="1">{#N/A,#N/A,FALSE,"Pag.01"}</definedName>
    <definedName name="wrn.pag.0345778" localSheetId="26" hidden="1">{#N/A,#N/A,FALSE,"Pag.01"}</definedName>
    <definedName name="wrn.pag.0345778" localSheetId="0" hidden="1">{#N/A,#N/A,FALSE,"Pag.01"}</definedName>
    <definedName name="wrn.pag.0345778" localSheetId="2" hidden="1">{#N/A,#N/A,FALSE,"Pag.01"}</definedName>
    <definedName name="wrn.pag.0345778" localSheetId="13" hidden="1">{#N/A,#N/A,FALSE,"Pag.01"}</definedName>
    <definedName name="wrn.pag.0345778" localSheetId="15" hidden="1">{#N/A,#N/A,FALSE,"Pag.01"}</definedName>
    <definedName name="wrn.pag.0345778" localSheetId="17" hidden="1">{#N/A,#N/A,FALSE,"Pag.01"}</definedName>
    <definedName name="wrn.pag.0345778" localSheetId="19" hidden="1">{#N/A,#N/A,FALSE,"Pag.01"}</definedName>
    <definedName name="wrn.pag.0345778" localSheetId="23" hidden="1">{#N/A,#N/A,FALSE,"Pag.01"}</definedName>
    <definedName name="wrn.pag.0345778" localSheetId="21" hidden="1">{#N/A,#N/A,FALSE,"Pag.01"}</definedName>
    <definedName name="wrn.pag.0345778" localSheetId="25" hidden="1">{#N/A,#N/A,FALSE,"Pag.01"}</definedName>
    <definedName name="wrn.pag.0345778" localSheetId="30" hidden="1">{#N/A,#N/A,FALSE,"Pag.01"}</definedName>
    <definedName name="wrn.pag.0345778" localSheetId="31" hidden="1">{#N/A,#N/A,FALSE,"Pag.01"}</definedName>
    <definedName name="wrn.pag.0345778" hidden="1">{#N/A,#N/A,FALSE,"Pag.01"}</definedName>
    <definedName name="wrn.pag.04" localSheetId="1" hidden="1">{#N/A,#N/A,FALSE,"Pag.01"}</definedName>
    <definedName name="wrn.pag.04" localSheetId="4" hidden="1">{#N/A,#N/A,FALSE,"Pag.01"}</definedName>
    <definedName name="wrn.pag.04" localSheetId="26" hidden="1">{#N/A,#N/A,FALSE,"Pag.01"}</definedName>
    <definedName name="wrn.pag.04" localSheetId="0" hidden="1">{#N/A,#N/A,FALSE,"Pag.01"}</definedName>
    <definedName name="wrn.pag.04" localSheetId="2" hidden="1">{#N/A,#N/A,FALSE,"Pag.01"}</definedName>
    <definedName name="wrn.pag.04" localSheetId="13" hidden="1">{#N/A,#N/A,FALSE,"Pag.01"}</definedName>
    <definedName name="wrn.pag.04" localSheetId="15" hidden="1">{#N/A,#N/A,FALSE,"Pag.01"}</definedName>
    <definedName name="wrn.pag.04" localSheetId="17" hidden="1">{#N/A,#N/A,FALSE,"Pag.01"}</definedName>
    <definedName name="wrn.pag.04" localSheetId="19" hidden="1">{#N/A,#N/A,FALSE,"Pag.01"}</definedName>
    <definedName name="wrn.pag.04" localSheetId="23" hidden="1">{#N/A,#N/A,FALSE,"Pag.01"}</definedName>
    <definedName name="wrn.pag.04" localSheetId="21" hidden="1">{#N/A,#N/A,FALSE,"Pag.01"}</definedName>
    <definedName name="wrn.pag.04" localSheetId="25" hidden="1">{#N/A,#N/A,FALSE,"Pag.01"}</definedName>
    <definedName name="wrn.pag.04" localSheetId="30" hidden="1">{#N/A,#N/A,FALSE,"Pag.01"}</definedName>
    <definedName name="wrn.pag.04" localSheetId="31" hidden="1">{#N/A,#N/A,FALSE,"Pag.01"}</definedName>
    <definedName name="wrn.pag.04" hidden="1">{#N/A,#N/A,FALSE,"Pag.01"}</definedName>
    <definedName name="wrn.pag.040" localSheetId="1" hidden="1">{#N/A,#N/A,FALSE,"Pag.01"}</definedName>
    <definedName name="wrn.pag.040" localSheetId="4" hidden="1">{#N/A,#N/A,FALSE,"Pag.01"}</definedName>
    <definedName name="wrn.pag.040" localSheetId="26" hidden="1">{#N/A,#N/A,FALSE,"Pag.01"}</definedName>
    <definedName name="wrn.pag.040" localSheetId="0" hidden="1">{#N/A,#N/A,FALSE,"Pag.01"}</definedName>
    <definedName name="wrn.pag.040" localSheetId="2" hidden="1">{#N/A,#N/A,FALSE,"Pag.01"}</definedName>
    <definedName name="wrn.pag.040" localSheetId="13" hidden="1">{#N/A,#N/A,FALSE,"Pag.01"}</definedName>
    <definedName name="wrn.pag.040" localSheetId="15" hidden="1">{#N/A,#N/A,FALSE,"Pag.01"}</definedName>
    <definedName name="wrn.pag.040" localSheetId="17" hidden="1">{#N/A,#N/A,FALSE,"Pag.01"}</definedName>
    <definedName name="wrn.pag.040" localSheetId="19" hidden="1">{#N/A,#N/A,FALSE,"Pag.01"}</definedName>
    <definedName name="wrn.pag.040" localSheetId="23" hidden="1">{#N/A,#N/A,FALSE,"Pag.01"}</definedName>
    <definedName name="wrn.pag.040" localSheetId="21" hidden="1">{#N/A,#N/A,FALSE,"Pag.01"}</definedName>
    <definedName name="wrn.pag.040" localSheetId="25" hidden="1">{#N/A,#N/A,FALSE,"Pag.01"}</definedName>
    <definedName name="wrn.pag.040" localSheetId="30" hidden="1">{#N/A,#N/A,FALSE,"Pag.01"}</definedName>
    <definedName name="wrn.pag.040" localSheetId="31" hidden="1">{#N/A,#N/A,FALSE,"Pag.01"}</definedName>
    <definedName name="wrn.pag.040" hidden="1">{#N/A,#N/A,FALSE,"Pag.01"}</definedName>
    <definedName name="wrn.pag.0400" localSheetId="1" hidden="1">{#N/A,#N/A,FALSE,"Pag.01"}</definedName>
    <definedName name="wrn.pag.0400" localSheetId="4" hidden="1">{#N/A,#N/A,FALSE,"Pag.01"}</definedName>
    <definedName name="wrn.pag.0400" localSheetId="26" hidden="1">{#N/A,#N/A,FALSE,"Pag.01"}</definedName>
    <definedName name="wrn.pag.0400" localSheetId="0" hidden="1">{#N/A,#N/A,FALSE,"Pag.01"}</definedName>
    <definedName name="wrn.pag.0400" localSheetId="2" hidden="1">{#N/A,#N/A,FALSE,"Pag.01"}</definedName>
    <definedName name="wrn.pag.0400" localSheetId="13" hidden="1">{#N/A,#N/A,FALSE,"Pag.01"}</definedName>
    <definedName name="wrn.pag.0400" localSheetId="15" hidden="1">{#N/A,#N/A,FALSE,"Pag.01"}</definedName>
    <definedName name="wrn.pag.0400" localSheetId="17" hidden="1">{#N/A,#N/A,FALSE,"Pag.01"}</definedName>
    <definedName name="wrn.pag.0400" localSheetId="19" hidden="1">{#N/A,#N/A,FALSE,"Pag.01"}</definedName>
    <definedName name="wrn.pag.0400" localSheetId="23" hidden="1">{#N/A,#N/A,FALSE,"Pag.01"}</definedName>
    <definedName name="wrn.pag.0400" localSheetId="21" hidden="1">{#N/A,#N/A,FALSE,"Pag.01"}</definedName>
    <definedName name="wrn.pag.0400" localSheetId="25" hidden="1">{#N/A,#N/A,FALSE,"Pag.01"}</definedName>
    <definedName name="wrn.pag.0400" localSheetId="30" hidden="1">{#N/A,#N/A,FALSE,"Pag.01"}</definedName>
    <definedName name="wrn.pag.0400" localSheetId="31" hidden="1">{#N/A,#N/A,FALSE,"Pag.01"}</definedName>
    <definedName name="wrn.pag.0400" hidden="1">{#N/A,#N/A,FALSE,"Pag.01"}</definedName>
    <definedName name="wrn.pag.040000000" localSheetId="1" hidden="1">{#N/A,#N/A,FALSE,"Pag.01"}</definedName>
    <definedName name="wrn.pag.040000000" localSheetId="4" hidden="1">{#N/A,#N/A,FALSE,"Pag.01"}</definedName>
    <definedName name="wrn.pag.040000000" localSheetId="26" hidden="1">{#N/A,#N/A,FALSE,"Pag.01"}</definedName>
    <definedName name="wrn.pag.040000000" localSheetId="0" hidden="1">{#N/A,#N/A,FALSE,"Pag.01"}</definedName>
    <definedName name="wrn.pag.040000000" localSheetId="2" hidden="1">{#N/A,#N/A,FALSE,"Pag.01"}</definedName>
    <definedName name="wrn.pag.040000000" localSheetId="13" hidden="1">{#N/A,#N/A,FALSE,"Pag.01"}</definedName>
    <definedName name="wrn.pag.040000000" localSheetId="15" hidden="1">{#N/A,#N/A,FALSE,"Pag.01"}</definedName>
    <definedName name="wrn.pag.040000000" localSheetId="17" hidden="1">{#N/A,#N/A,FALSE,"Pag.01"}</definedName>
    <definedName name="wrn.pag.040000000" localSheetId="19" hidden="1">{#N/A,#N/A,FALSE,"Pag.01"}</definedName>
    <definedName name="wrn.pag.040000000" localSheetId="23" hidden="1">{#N/A,#N/A,FALSE,"Pag.01"}</definedName>
    <definedName name="wrn.pag.040000000" localSheetId="21" hidden="1">{#N/A,#N/A,FALSE,"Pag.01"}</definedName>
    <definedName name="wrn.pag.040000000" localSheetId="25" hidden="1">{#N/A,#N/A,FALSE,"Pag.01"}</definedName>
    <definedName name="wrn.pag.040000000" localSheetId="30" hidden="1">{#N/A,#N/A,FALSE,"Pag.01"}</definedName>
    <definedName name="wrn.pag.040000000" localSheetId="31" hidden="1">{#N/A,#N/A,FALSE,"Pag.01"}</definedName>
    <definedName name="wrn.pag.040000000" hidden="1">{#N/A,#N/A,FALSE,"Pag.01"}</definedName>
    <definedName name="wrn.pag.040000000000" localSheetId="1" hidden="1">{#N/A,#N/A,FALSE,"Pag.01"}</definedName>
    <definedName name="wrn.pag.040000000000" localSheetId="4" hidden="1">{#N/A,#N/A,FALSE,"Pag.01"}</definedName>
    <definedName name="wrn.pag.040000000000" localSheetId="26" hidden="1">{#N/A,#N/A,FALSE,"Pag.01"}</definedName>
    <definedName name="wrn.pag.040000000000" localSheetId="0" hidden="1">{#N/A,#N/A,FALSE,"Pag.01"}</definedName>
    <definedName name="wrn.pag.040000000000" localSheetId="2" hidden="1">{#N/A,#N/A,FALSE,"Pag.01"}</definedName>
    <definedName name="wrn.pag.040000000000" localSheetId="13" hidden="1">{#N/A,#N/A,FALSE,"Pag.01"}</definedName>
    <definedName name="wrn.pag.040000000000" localSheetId="15" hidden="1">{#N/A,#N/A,FALSE,"Pag.01"}</definedName>
    <definedName name="wrn.pag.040000000000" localSheetId="17" hidden="1">{#N/A,#N/A,FALSE,"Pag.01"}</definedName>
    <definedName name="wrn.pag.040000000000" localSheetId="19" hidden="1">{#N/A,#N/A,FALSE,"Pag.01"}</definedName>
    <definedName name="wrn.pag.040000000000" localSheetId="23" hidden="1">{#N/A,#N/A,FALSE,"Pag.01"}</definedName>
    <definedName name="wrn.pag.040000000000" localSheetId="21" hidden="1">{#N/A,#N/A,FALSE,"Pag.01"}</definedName>
    <definedName name="wrn.pag.040000000000" localSheetId="25" hidden="1">{#N/A,#N/A,FALSE,"Pag.01"}</definedName>
    <definedName name="wrn.pag.040000000000" localSheetId="30" hidden="1">{#N/A,#N/A,FALSE,"Pag.01"}</definedName>
    <definedName name="wrn.pag.040000000000" localSheetId="31" hidden="1">{#N/A,#N/A,FALSE,"Pag.01"}</definedName>
    <definedName name="wrn.pag.040000000000" hidden="1">{#N/A,#N/A,FALSE,"Pag.01"}</definedName>
    <definedName name="wrn.pag.04254789" localSheetId="1" hidden="1">{#N/A,#N/A,FALSE,"Pag.01"}</definedName>
    <definedName name="wrn.pag.04254789" localSheetId="4" hidden="1">{#N/A,#N/A,FALSE,"Pag.01"}</definedName>
    <definedName name="wrn.pag.04254789" localSheetId="26" hidden="1">{#N/A,#N/A,FALSE,"Pag.01"}</definedName>
    <definedName name="wrn.pag.04254789" localSheetId="0" hidden="1">{#N/A,#N/A,FALSE,"Pag.01"}</definedName>
    <definedName name="wrn.pag.04254789" localSheetId="2" hidden="1">{#N/A,#N/A,FALSE,"Pag.01"}</definedName>
    <definedName name="wrn.pag.04254789" localSheetId="13" hidden="1">{#N/A,#N/A,FALSE,"Pag.01"}</definedName>
    <definedName name="wrn.pag.04254789" localSheetId="15" hidden="1">{#N/A,#N/A,FALSE,"Pag.01"}</definedName>
    <definedName name="wrn.pag.04254789" localSheetId="17" hidden="1">{#N/A,#N/A,FALSE,"Pag.01"}</definedName>
    <definedName name="wrn.pag.04254789" localSheetId="19" hidden="1">{#N/A,#N/A,FALSE,"Pag.01"}</definedName>
    <definedName name="wrn.pag.04254789" localSheetId="23" hidden="1">{#N/A,#N/A,FALSE,"Pag.01"}</definedName>
    <definedName name="wrn.pag.04254789" localSheetId="21" hidden="1">{#N/A,#N/A,FALSE,"Pag.01"}</definedName>
    <definedName name="wrn.pag.04254789" localSheetId="25" hidden="1">{#N/A,#N/A,FALSE,"Pag.01"}</definedName>
    <definedName name="wrn.pag.04254789" localSheetId="30" hidden="1">{#N/A,#N/A,FALSE,"Pag.01"}</definedName>
    <definedName name="wrn.pag.04254789" localSheetId="31" hidden="1">{#N/A,#N/A,FALSE,"Pag.01"}</definedName>
    <definedName name="wrn.pag.04254789" hidden="1">{#N/A,#N/A,FALSE,"Pag.01"}</definedName>
    <definedName name="wrn.pag.04875323" localSheetId="1" hidden="1">{#N/A,#N/A,FALSE,"Pag.01"}</definedName>
    <definedName name="wrn.pag.04875323" localSheetId="4" hidden="1">{#N/A,#N/A,FALSE,"Pag.01"}</definedName>
    <definedName name="wrn.pag.04875323" localSheetId="26" hidden="1">{#N/A,#N/A,FALSE,"Pag.01"}</definedName>
    <definedName name="wrn.pag.04875323" localSheetId="0" hidden="1">{#N/A,#N/A,FALSE,"Pag.01"}</definedName>
    <definedName name="wrn.pag.04875323" localSheetId="2" hidden="1">{#N/A,#N/A,FALSE,"Pag.01"}</definedName>
    <definedName name="wrn.pag.04875323" localSheetId="13" hidden="1">{#N/A,#N/A,FALSE,"Pag.01"}</definedName>
    <definedName name="wrn.pag.04875323" localSheetId="15" hidden="1">{#N/A,#N/A,FALSE,"Pag.01"}</definedName>
    <definedName name="wrn.pag.04875323" localSheetId="17" hidden="1">{#N/A,#N/A,FALSE,"Pag.01"}</definedName>
    <definedName name="wrn.pag.04875323" localSheetId="19" hidden="1">{#N/A,#N/A,FALSE,"Pag.01"}</definedName>
    <definedName name="wrn.pag.04875323" localSheetId="23" hidden="1">{#N/A,#N/A,FALSE,"Pag.01"}</definedName>
    <definedName name="wrn.pag.04875323" localSheetId="21" hidden="1">{#N/A,#N/A,FALSE,"Pag.01"}</definedName>
    <definedName name="wrn.pag.04875323" localSheetId="25" hidden="1">{#N/A,#N/A,FALSE,"Pag.01"}</definedName>
    <definedName name="wrn.pag.04875323" localSheetId="30" hidden="1">{#N/A,#N/A,FALSE,"Pag.01"}</definedName>
    <definedName name="wrn.pag.04875323" localSheetId="31" hidden="1">{#N/A,#N/A,FALSE,"Pag.01"}</definedName>
    <definedName name="wrn.pag.04875323" hidden="1">{#N/A,#N/A,FALSE,"Pag.01"}</definedName>
    <definedName name="wrn.pag.05" localSheetId="1" hidden="1">{#N/A,#N/A,FALSE,"Pag.01"}</definedName>
    <definedName name="wrn.pag.05" localSheetId="4" hidden="1">{#N/A,#N/A,FALSE,"Pag.01"}</definedName>
    <definedName name="wrn.pag.05" localSheetId="26" hidden="1">{#N/A,#N/A,FALSE,"Pag.01"}</definedName>
    <definedName name="wrn.pag.05" localSheetId="0" hidden="1">{#N/A,#N/A,FALSE,"Pag.01"}</definedName>
    <definedName name="wrn.pag.05" localSheetId="2" hidden="1">{#N/A,#N/A,FALSE,"Pag.01"}</definedName>
    <definedName name="wrn.pag.05" localSheetId="13" hidden="1">{#N/A,#N/A,FALSE,"Pag.01"}</definedName>
    <definedName name="wrn.pag.05" localSheetId="15" hidden="1">{#N/A,#N/A,FALSE,"Pag.01"}</definedName>
    <definedName name="wrn.pag.05" localSheetId="17" hidden="1">{#N/A,#N/A,FALSE,"Pag.01"}</definedName>
    <definedName name="wrn.pag.05" localSheetId="19" hidden="1">{#N/A,#N/A,FALSE,"Pag.01"}</definedName>
    <definedName name="wrn.pag.05" localSheetId="23" hidden="1">{#N/A,#N/A,FALSE,"Pag.01"}</definedName>
    <definedName name="wrn.pag.05" localSheetId="21" hidden="1">{#N/A,#N/A,FALSE,"Pag.01"}</definedName>
    <definedName name="wrn.pag.05" localSheetId="25" hidden="1">{#N/A,#N/A,FALSE,"Pag.01"}</definedName>
    <definedName name="wrn.pag.05" localSheetId="30" hidden="1">{#N/A,#N/A,FALSE,"Pag.01"}</definedName>
    <definedName name="wrn.pag.05" localSheetId="31" hidden="1">{#N/A,#N/A,FALSE,"Pag.01"}</definedName>
    <definedName name="wrn.pag.05" hidden="1">{#N/A,#N/A,FALSE,"Pag.01"}</definedName>
    <definedName name="wrn.pag.050" localSheetId="1" hidden="1">{#N/A,#N/A,FALSE,"Pag.01"}</definedName>
    <definedName name="wrn.pag.050" localSheetId="4" hidden="1">{#N/A,#N/A,FALSE,"Pag.01"}</definedName>
    <definedName name="wrn.pag.050" localSheetId="26" hidden="1">{#N/A,#N/A,FALSE,"Pag.01"}</definedName>
    <definedName name="wrn.pag.050" localSheetId="0" hidden="1">{#N/A,#N/A,FALSE,"Pag.01"}</definedName>
    <definedName name="wrn.pag.050" localSheetId="2" hidden="1">{#N/A,#N/A,FALSE,"Pag.01"}</definedName>
    <definedName name="wrn.pag.050" localSheetId="13" hidden="1">{#N/A,#N/A,FALSE,"Pag.01"}</definedName>
    <definedName name="wrn.pag.050" localSheetId="15" hidden="1">{#N/A,#N/A,FALSE,"Pag.01"}</definedName>
    <definedName name="wrn.pag.050" localSheetId="17" hidden="1">{#N/A,#N/A,FALSE,"Pag.01"}</definedName>
    <definedName name="wrn.pag.050" localSheetId="19" hidden="1">{#N/A,#N/A,FALSE,"Pag.01"}</definedName>
    <definedName name="wrn.pag.050" localSheetId="23" hidden="1">{#N/A,#N/A,FALSE,"Pag.01"}</definedName>
    <definedName name="wrn.pag.050" localSheetId="21" hidden="1">{#N/A,#N/A,FALSE,"Pag.01"}</definedName>
    <definedName name="wrn.pag.050" localSheetId="25" hidden="1">{#N/A,#N/A,FALSE,"Pag.01"}</definedName>
    <definedName name="wrn.pag.050" localSheetId="30" hidden="1">{#N/A,#N/A,FALSE,"Pag.01"}</definedName>
    <definedName name="wrn.pag.050" localSheetId="31" hidden="1">{#N/A,#N/A,FALSE,"Pag.01"}</definedName>
    <definedName name="wrn.pag.050" hidden="1">{#N/A,#N/A,FALSE,"Pag.01"}</definedName>
    <definedName name="wrn.pag.0500" localSheetId="1" hidden="1">{#N/A,#N/A,FALSE,"Pag.01"}</definedName>
    <definedName name="wrn.pag.0500" localSheetId="4" hidden="1">{#N/A,#N/A,FALSE,"Pag.01"}</definedName>
    <definedName name="wrn.pag.0500" localSheetId="26" hidden="1">{#N/A,#N/A,FALSE,"Pag.01"}</definedName>
    <definedName name="wrn.pag.0500" localSheetId="0" hidden="1">{#N/A,#N/A,FALSE,"Pag.01"}</definedName>
    <definedName name="wrn.pag.0500" localSheetId="2" hidden="1">{#N/A,#N/A,FALSE,"Pag.01"}</definedName>
    <definedName name="wrn.pag.0500" localSheetId="13" hidden="1">{#N/A,#N/A,FALSE,"Pag.01"}</definedName>
    <definedName name="wrn.pag.0500" localSheetId="15" hidden="1">{#N/A,#N/A,FALSE,"Pag.01"}</definedName>
    <definedName name="wrn.pag.0500" localSheetId="17" hidden="1">{#N/A,#N/A,FALSE,"Pag.01"}</definedName>
    <definedName name="wrn.pag.0500" localSheetId="19" hidden="1">{#N/A,#N/A,FALSE,"Pag.01"}</definedName>
    <definedName name="wrn.pag.0500" localSheetId="23" hidden="1">{#N/A,#N/A,FALSE,"Pag.01"}</definedName>
    <definedName name="wrn.pag.0500" localSheetId="21" hidden="1">{#N/A,#N/A,FALSE,"Pag.01"}</definedName>
    <definedName name="wrn.pag.0500" localSheetId="25" hidden="1">{#N/A,#N/A,FALSE,"Pag.01"}</definedName>
    <definedName name="wrn.pag.0500" localSheetId="30" hidden="1">{#N/A,#N/A,FALSE,"Pag.01"}</definedName>
    <definedName name="wrn.pag.0500" localSheetId="31" hidden="1">{#N/A,#N/A,FALSE,"Pag.01"}</definedName>
    <definedName name="wrn.pag.0500" hidden="1">{#N/A,#N/A,FALSE,"Pag.01"}</definedName>
    <definedName name="wrn.pag.0500000000" localSheetId="1" hidden="1">{#N/A,#N/A,FALSE,"Pag.01"}</definedName>
    <definedName name="wrn.pag.0500000000" localSheetId="4" hidden="1">{#N/A,#N/A,FALSE,"Pag.01"}</definedName>
    <definedName name="wrn.pag.0500000000" localSheetId="26" hidden="1">{#N/A,#N/A,FALSE,"Pag.01"}</definedName>
    <definedName name="wrn.pag.0500000000" localSheetId="0" hidden="1">{#N/A,#N/A,FALSE,"Pag.01"}</definedName>
    <definedName name="wrn.pag.0500000000" localSheetId="2" hidden="1">{#N/A,#N/A,FALSE,"Pag.01"}</definedName>
    <definedName name="wrn.pag.0500000000" localSheetId="13" hidden="1">{#N/A,#N/A,FALSE,"Pag.01"}</definedName>
    <definedName name="wrn.pag.0500000000" localSheetId="15" hidden="1">{#N/A,#N/A,FALSE,"Pag.01"}</definedName>
    <definedName name="wrn.pag.0500000000" localSheetId="17" hidden="1">{#N/A,#N/A,FALSE,"Pag.01"}</definedName>
    <definedName name="wrn.pag.0500000000" localSheetId="19" hidden="1">{#N/A,#N/A,FALSE,"Pag.01"}</definedName>
    <definedName name="wrn.pag.0500000000" localSheetId="23" hidden="1">{#N/A,#N/A,FALSE,"Pag.01"}</definedName>
    <definedName name="wrn.pag.0500000000" localSheetId="21" hidden="1">{#N/A,#N/A,FALSE,"Pag.01"}</definedName>
    <definedName name="wrn.pag.0500000000" localSheetId="25" hidden="1">{#N/A,#N/A,FALSE,"Pag.01"}</definedName>
    <definedName name="wrn.pag.0500000000" localSheetId="30" hidden="1">{#N/A,#N/A,FALSE,"Pag.01"}</definedName>
    <definedName name="wrn.pag.0500000000" localSheetId="31" hidden="1">{#N/A,#N/A,FALSE,"Pag.01"}</definedName>
    <definedName name="wrn.pag.0500000000" hidden="1">{#N/A,#N/A,FALSE,"Pag.01"}</definedName>
    <definedName name="wrn.pag.05000000000" localSheetId="1" hidden="1">{#N/A,#N/A,FALSE,"Pag.01"}</definedName>
    <definedName name="wrn.pag.05000000000" localSheetId="4" hidden="1">{#N/A,#N/A,FALSE,"Pag.01"}</definedName>
    <definedName name="wrn.pag.05000000000" localSheetId="26" hidden="1">{#N/A,#N/A,FALSE,"Pag.01"}</definedName>
    <definedName name="wrn.pag.05000000000" localSheetId="0" hidden="1">{#N/A,#N/A,FALSE,"Pag.01"}</definedName>
    <definedName name="wrn.pag.05000000000" localSheetId="2" hidden="1">{#N/A,#N/A,FALSE,"Pag.01"}</definedName>
    <definedName name="wrn.pag.05000000000" localSheetId="13" hidden="1">{#N/A,#N/A,FALSE,"Pag.01"}</definedName>
    <definedName name="wrn.pag.05000000000" localSheetId="15" hidden="1">{#N/A,#N/A,FALSE,"Pag.01"}</definedName>
    <definedName name="wrn.pag.05000000000" localSheetId="17" hidden="1">{#N/A,#N/A,FALSE,"Pag.01"}</definedName>
    <definedName name="wrn.pag.05000000000" localSheetId="19" hidden="1">{#N/A,#N/A,FALSE,"Pag.01"}</definedName>
    <definedName name="wrn.pag.05000000000" localSheetId="23" hidden="1">{#N/A,#N/A,FALSE,"Pag.01"}</definedName>
    <definedName name="wrn.pag.05000000000" localSheetId="21" hidden="1">{#N/A,#N/A,FALSE,"Pag.01"}</definedName>
    <definedName name="wrn.pag.05000000000" localSheetId="25" hidden="1">{#N/A,#N/A,FALSE,"Pag.01"}</definedName>
    <definedName name="wrn.pag.05000000000" localSheetId="30" hidden="1">{#N/A,#N/A,FALSE,"Pag.01"}</definedName>
    <definedName name="wrn.pag.05000000000" localSheetId="31" hidden="1">{#N/A,#N/A,FALSE,"Pag.01"}</definedName>
    <definedName name="wrn.pag.05000000000" hidden="1">{#N/A,#N/A,FALSE,"Pag.01"}</definedName>
    <definedName name="wrn.pag.05428" localSheetId="1" hidden="1">{#N/A,#N/A,FALSE,"Pag.01"}</definedName>
    <definedName name="wrn.pag.05428" localSheetId="4" hidden="1">{#N/A,#N/A,FALSE,"Pag.01"}</definedName>
    <definedName name="wrn.pag.05428" localSheetId="26" hidden="1">{#N/A,#N/A,FALSE,"Pag.01"}</definedName>
    <definedName name="wrn.pag.05428" localSheetId="0" hidden="1">{#N/A,#N/A,FALSE,"Pag.01"}</definedName>
    <definedName name="wrn.pag.05428" localSheetId="2" hidden="1">{#N/A,#N/A,FALSE,"Pag.01"}</definedName>
    <definedName name="wrn.pag.05428" localSheetId="13" hidden="1">{#N/A,#N/A,FALSE,"Pag.01"}</definedName>
    <definedName name="wrn.pag.05428" localSheetId="15" hidden="1">{#N/A,#N/A,FALSE,"Pag.01"}</definedName>
    <definedName name="wrn.pag.05428" localSheetId="17" hidden="1">{#N/A,#N/A,FALSE,"Pag.01"}</definedName>
    <definedName name="wrn.pag.05428" localSheetId="19" hidden="1">{#N/A,#N/A,FALSE,"Pag.01"}</definedName>
    <definedName name="wrn.pag.05428" localSheetId="23" hidden="1">{#N/A,#N/A,FALSE,"Pag.01"}</definedName>
    <definedName name="wrn.pag.05428" localSheetId="21" hidden="1">{#N/A,#N/A,FALSE,"Pag.01"}</definedName>
    <definedName name="wrn.pag.05428" localSheetId="25" hidden="1">{#N/A,#N/A,FALSE,"Pag.01"}</definedName>
    <definedName name="wrn.pag.05428" localSheetId="30" hidden="1">{#N/A,#N/A,FALSE,"Pag.01"}</definedName>
    <definedName name="wrn.pag.05428" localSheetId="31" hidden="1">{#N/A,#N/A,FALSE,"Pag.01"}</definedName>
    <definedName name="wrn.pag.05428" hidden="1">{#N/A,#N/A,FALSE,"Pag.01"}</definedName>
    <definedName name="wrn.pag.056874" localSheetId="1" hidden="1">{#N/A,#N/A,FALSE,"Pag.01"}</definedName>
    <definedName name="wrn.pag.056874" localSheetId="4" hidden="1">{#N/A,#N/A,FALSE,"Pag.01"}</definedName>
    <definedName name="wrn.pag.056874" localSheetId="26" hidden="1">{#N/A,#N/A,FALSE,"Pag.01"}</definedName>
    <definedName name="wrn.pag.056874" localSheetId="0" hidden="1">{#N/A,#N/A,FALSE,"Pag.01"}</definedName>
    <definedName name="wrn.pag.056874" localSheetId="2" hidden="1">{#N/A,#N/A,FALSE,"Pag.01"}</definedName>
    <definedName name="wrn.pag.056874" localSheetId="13" hidden="1">{#N/A,#N/A,FALSE,"Pag.01"}</definedName>
    <definedName name="wrn.pag.056874" localSheetId="15" hidden="1">{#N/A,#N/A,FALSE,"Pag.01"}</definedName>
    <definedName name="wrn.pag.056874" localSheetId="17" hidden="1">{#N/A,#N/A,FALSE,"Pag.01"}</definedName>
    <definedName name="wrn.pag.056874" localSheetId="19" hidden="1">{#N/A,#N/A,FALSE,"Pag.01"}</definedName>
    <definedName name="wrn.pag.056874" localSheetId="23" hidden="1">{#N/A,#N/A,FALSE,"Pag.01"}</definedName>
    <definedName name="wrn.pag.056874" localSheetId="21" hidden="1">{#N/A,#N/A,FALSE,"Pag.01"}</definedName>
    <definedName name="wrn.pag.056874" localSheetId="25" hidden="1">{#N/A,#N/A,FALSE,"Pag.01"}</definedName>
    <definedName name="wrn.pag.056874" localSheetId="30" hidden="1">{#N/A,#N/A,FALSE,"Pag.01"}</definedName>
    <definedName name="wrn.pag.056874" localSheetId="31" hidden="1">{#N/A,#N/A,FALSE,"Pag.01"}</definedName>
    <definedName name="wrn.pag.056874" hidden="1">{#N/A,#N/A,FALSE,"Pag.01"}</definedName>
    <definedName name="wrn.pag.06" localSheetId="1" hidden="1">{#N/A,#N/A,FALSE,"Pag.01"}</definedName>
    <definedName name="wrn.pag.06" localSheetId="4" hidden="1">{#N/A,#N/A,FALSE,"Pag.01"}</definedName>
    <definedName name="wrn.pag.06" localSheetId="26" hidden="1">{#N/A,#N/A,FALSE,"Pag.01"}</definedName>
    <definedName name="wrn.pag.06" localSheetId="0" hidden="1">{#N/A,#N/A,FALSE,"Pag.01"}</definedName>
    <definedName name="wrn.pag.06" localSheetId="2" hidden="1">{#N/A,#N/A,FALSE,"Pag.01"}</definedName>
    <definedName name="wrn.pag.06" localSheetId="13" hidden="1">{#N/A,#N/A,FALSE,"Pag.01"}</definedName>
    <definedName name="wrn.pag.06" localSheetId="15" hidden="1">{#N/A,#N/A,FALSE,"Pag.01"}</definedName>
    <definedName name="wrn.pag.06" localSheetId="17" hidden="1">{#N/A,#N/A,FALSE,"Pag.01"}</definedName>
    <definedName name="wrn.pag.06" localSheetId="19" hidden="1">{#N/A,#N/A,FALSE,"Pag.01"}</definedName>
    <definedName name="wrn.pag.06" localSheetId="23" hidden="1">{#N/A,#N/A,FALSE,"Pag.01"}</definedName>
    <definedName name="wrn.pag.06" localSheetId="21" hidden="1">{#N/A,#N/A,FALSE,"Pag.01"}</definedName>
    <definedName name="wrn.pag.06" localSheetId="25" hidden="1">{#N/A,#N/A,FALSE,"Pag.01"}</definedName>
    <definedName name="wrn.pag.06" localSheetId="30" hidden="1">{#N/A,#N/A,FALSE,"Pag.01"}</definedName>
    <definedName name="wrn.pag.06" localSheetId="31" hidden="1">{#N/A,#N/A,FALSE,"Pag.01"}</definedName>
    <definedName name="wrn.pag.06" hidden="1">{#N/A,#N/A,FALSE,"Pag.01"}</definedName>
    <definedName name="wrn.pag.060" localSheetId="1" hidden="1">{#N/A,#N/A,FALSE,"Pag.01"}</definedName>
    <definedName name="wrn.pag.060" localSheetId="4" hidden="1">{#N/A,#N/A,FALSE,"Pag.01"}</definedName>
    <definedName name="wrn.pag.060" localSheetId="26" hidden="1">{#N/A,#N/A,FALSE,"Pag.01"}</definedName>
    <definedName name="wrn.pag.060" localSheetId="0" hidden="1">{#N/A,#N/A,FALSE,"Pag.01"}</definedName>
    <definedName name="wrn.pag.060" localSheetId="2" hidden="1">{#N/A,#N/A,FALSE,"Pag.01"}</definedName>
    <definedName name="wrn.pag.060" localSheetId="13" hidden="1">{#N/A,#N/A,FALSE,"Pag.01"}</definedName>
    <definedName name="wrn.pag.060" localSheetId="15" hidden="1">{#N/A,#N/A,FALSE,"Pag.01"}</definedName>
    <definedName name="wrn.pag.060" localSheetId="17" hidden="1">{#N/A,#N/A,FALSE,"Pag.01"}</definedName>
    <definedName name="wrn.pag.060" localSheetId="19" hidden="1">{#N/A,#N/A,FALSE,"Pag.01"}</definedName>
    <definedName name="wrn.pag.060" localSheetId="23" hidden="1">{#N/A,#N/A,FALSE,"Pag.01"}</definedName>
    <definedName name="wrn.pag.060" localSheetId="21" hidden="1">{#N/A,#N/A,FALSE,"Pag.01"}</definedName>
    <definedName name="wrn.pag.060" localSheetId="25" hidden="1">{#N/A,#N/A,FALSE,"Pag.01"}</definedName>
    <definedName name="wrn.pag.060" localSheetId="30" hidden="1">{#N/A,#N/A,FALSE,"Pag.01"}</definedName>
    <definedName name="wrn.pag.060" localSheetId="31" hidden="1">{#N/A,#N/A,FALSE,"Pag.01"}</definedName>
    <definedName name="wrn.pag.060" hidden="1">{#N/A,#N/A,FALSE,"Pag.01"}</definedName>
    <definedName name="wrn.pag.0600" localSheetId="1" hidden="1">{#N/A,#N/A,FALSE,"Pag.01"}</definedName>
    <definedName name="wrn.pag.0600" localSheetId="4" hidden="1">{#N/A,#N/A,FALSE,"Pag.01"}</definedName>
    <definedName name="wrn.pag.0600" localSheetId="26" hidden="1">{#N/A,#N/A,FALSE,"Pag.01"}</definedName>
    <definedName name="wrn.pag.0600" localSheetId="0" hidden="1">{#N/A,#N/A,FALSE,"Pag.01"}</definedName>
    <definedName name="wrn.pag.0600" localSheetId="2" hidden="1">{#N/A,#N/A,FALSE,"Pag.01"}</definedName>
    <definedName name="wrn.pag.0600" localSheetId="13" hidden="1">{#N/A,#N/A,FALSE,"Pag.01"}</definedName>
    <definedName name="wrn.pag.0600" localSheetId="15" hidden="1">{#N/A,#N/A,FALSE,"Pag.01"}</definedName>
    <definedName name="wrn.pag.0600" localSheetId="17" hidden="1">{#N/A,#N/A,FALSE,"Pag.01"}</definedName>
    <definedName name="wrn.pag.0600" localSheetId="19" hidden="1">{#N/A,#N/A,FALSE,"Pag.01"}</definedName>
    <definedName name="wrn.pag.0600" localSheetId="23" hidden="1">{#N/A,#N/A,FALSE,"Pag.01"}</definedName>
    <definedName name="wrn.pag.0600" localSheetId="21" hidden="1">{#N/A,#N/A,FALSE,"Pag.01"}</definedName>
    <definedName name="wrn.pag.0600" localSheetId="25" hidden="1">{#N/A,#N/A,FALSE,"Pag.01"}</definedName>
    <definedName name="wrn.pag.0600" localSheetId="30" hidden="1">{#N/A,#N/A,FALSE,"Pag.01"}</definedName>
    <definedName name="wrn.pag.0600" localSheetId="31" hidden="1">{#N/A,#N/A,FALSE,"Pag.01"}</definedName>
    <definedName name="wrn.pag.0600" hidden="1">{#N/A,#N/A,FALSE,"Pag.01"}</definedName>
    <definedName name="wrn.pag.0600000000" localSheetId="1" hidden="1">{#N/A,#N/A,FALSE,"Pag.01"}</definedName>
    <definedName name="wrn.pag.0600000000" localSheetId="4" hidden="1">{#N/A,#N/A,FALSE,"Pag.01"}</definedName>
    <definedName name="wrn.pag.0600000000" localSheetId="26" hidden="1">{#N/A,#N/A,FALSE,"Pag.01"}</definedName>
    <definedName name="wrn.pag.0600000000" localSheetId="0" hidden="1">{#N/A,#N/A,FALSE,"Pag.01"}</definedName>
    <definedName name="wrn.pag.0600000000" localSheetId="2" hidden="1">{#N/A,#N/A,FALSE,"Pag.01"}</definedName>
    <definedName name="wrn.pag.0600000000" localSheetId="13" hidden="1">{#N/A,#N/A,FALSE,"Pag.01"}</definedName>
    <definedName name="wrn.pag.0600000000" localSheetId="15" hidden="1">{#N/A,#N/A,FALSE,"Pag.01"}</definedName>
    <definedName name="wrn.pag.0600000000" localSheetId="17" hidden="1">{#N/A,#N/A,FALSE,"Pag.01"}</definedName>
    <definedName name="wrn.pag.0600000000" localSheetId="19" hidden="1">{#N/A,#N/A,FALSE,"Pag.01"}</definedName>
    <definedName name="wrn.pag.0600000000" localSheetId="23" hidden="1">{#N/A,#N/A,FALSE,"Pag.01"}</definedName>
    <definedName name="wrn.pag.0600000000" localSheetId="21" hidden="1">{#N/A,#N/A,FALSE,"Pag.01"}</definedName>
    <definedName name="wrn.pag.0600000000" localSheetId="25" hidden="1">{#N/A,#N/A,FALSE,"Pag.01"}</definedName>
    <definedName name="wrn.pag.0600000000" localSheetId="30" hidden="1">{#N/A,#N/A,FALSE,"Pag.01"}</definedName>
    <definedName name="wrn.pag.0600000000" localSheetId="31" hidden="1">{#N/A,#N/A,FALSE,"Pag.01"}</definedName>
    <definedName name="wrn.pag.0600000000" hidden="1">{#N/A,#N/A,FALSE,"Pag.01"}</definedName>
    <definedName name="wrn.pag.06000000000000000" localSheetId="1" hidden="1">{#N/A,#N/A,FALSE,"Pag.01"}</definedName>
    <definedName name="wrn.pag.06000000000000000" localSheetId="4" hidden="1">{#N/A,#N/A,FALSE,"Pag.01"}</definedName>
    <definedName name="wrn.pag.06000000000000000" localSheetId="26" hidden="1">{#N/A,#N/A,FALSE,"Pag.01"}</definedName>
    <definedName name="wrn.pag.06000000000000000" localSheetId="0" hidden="1">{#N/A,#N/A,FALSE,"Pag.01"}</definedName>
    <definedName name="wrn.pag.06000000000000000" localSheetId="2" hidden="1">{#N/A,#N/A,FALSE,"Pag.01"}</definedName>
    <definedName name="wrn.pag.06000000000000000" localSheetId="13" hidden="1">{#N/A,#N/A,FALSE,"Pag.01"}</definedName>
    <definedName name="wrn.pag.06000000000000000" localSheetId="15" hidden="1">{#N/A,#N/A,FALSE,"Pag.01"}</definedName>
    <definedName name="wrn.pag.06000000000000000" localSheetId="17" hidden="1">{#N/A,#N/A,FALSE,"Pag.01"}</definedName>
    <definedName name="wrn.pag.06000000000000000" localSheetId="19" hidden="1">{#N/A,#N/A,FALSE,"Pag.01"}</definedName>
    <definedName name="wrn.pag.06000000000000000" localSheetId="23" hidden="1">{#N/A,#N/A,FALSE,"Pag.01"}</definedName>
    <definedName name="wrn.pag.06000000000000000" localSheetId="21" hidden="1">{#N/A,#N/A,FALSE,"Pag.01"}</definedName>
    <definedName name="wrn.pag.06000000000000000" localSheetId="25" hidden="1">{#N/A,#N/A,FALSE,"Pag.01"}</definedName>
    <definedName name="wrn.pag.06000000000000000" localSheetId="30" hidden="1">{#N/A,#N/A,FALSE,"Pag.01"}</definedName>
    <definedName name="wrn.pag.06000000000000000" localSheetId="31" hidden="1">{#N/A,#N/A,FALSE,"Pag.01"}</definedName>
    <definedName name="wrn.pag.06000000000000000" hidden="1">{#N/A,#N/A,FALSE,"Pag.01"}</definedName>
    <definedName name="wrn.pag.07" localSheetId="1" hidden="1">{#N/A,#N/A,FALSE,"Pag.01"}</definedName>
    <definedName name="wrn.pag.07" localSheetId="4" hidden="1">{#N/A,#N/A,FALSE,"Pag.01"}</definedName>
    <definedName name="wrn.pag.07" localSheetId="26" hidden="1">{#N/A,#N/A,FALSE,"Pag.01"}</definedName>
    <definedName name="wrn.pag.07" localSheetId="0" hidden="1">{#N/A,#N/A,FALSE,"Pag.01"}</definedName>
    <definedName name="wrn.pag.07" localSheetId="2" hidden="1">{#N/A,#N/A,FALSE,"Pag.01"}</definedName>
    <definedName name="wrn.pag.07" localSheetId="13" hidden="1">{#N/A,#N/A,FALSE,"Pag.01"}</definedName>
    <definedName name="wrn.pag.07" localSheetId="15" hidden="1">{#N/A,#N/A,FALSE,"Pag.01"}</definedName>
    <definedName name="wrn.pag.07" localSheetId="17" hidden="1">{#N/A,#N/A,FALSE,"Pag.01"}</definedName>
    <definedName name="wrn.pag.07" localSheetId="19" hidden="1">{#N/A,#N/A,FALSE,"Pag.01"}</definedName>
    <definedName name="wrn.pag.07" localSheetId="23" hidden="1">{#N/A,#N/A,FALSE,"Pag.01"}</definedName>
    <definedName name="wrn.pag.07" localSheetId="21" hidden="1">{#N/A,#N/A,FALSE,"Pag.01"}</definedName>
    <definedName name="wrn.pag.07" localSheetId="25" hidden="1">{#N/A,#N/A,FALSE,"Pag.01"}</definedName>
    <definedName name="wrn.pag.07" localSheetId="30" hidden="1">{#N/A,#N/A,FALSE,"Pag.01"}</definedName>
    <definedName name="wrn.pag.07" localSheetId="31" hidden="1">{#N/A,#N/A,FALSE,"Pag.01"}</definedName>
    <definedName name="wrn.pag.07" hidden="1">{#N/A,#N/A,FALSE,"Pag.01"}</definedName>
    <definedName name="wrn.pag.070" localSheetId="1" hidden="1">{#N/A,#N/A,FALSE,"Pag.01"}</definedName>
    <definedName name="wrn.pag.070" localSheetId="4" hidden="1">{#N/A,#N/A,FALSE,"Pag.01"}</definedName>
    <definedName name="wrn.pag.070" localSheetId="26" hidden="1">{#N/A,#N/A,FALSE,"Pag.01"}</definedName>
    <definedName name="wrn.pag.070" localSheetId="0" hidden="1">{#N/A,#N/A,FALSE,"Pag.01"}</definedName>
    <definedName name="wrn.pag.070" localSheetId="2" hidden="1">{#N/A,#N/A,FALSE,"Pag.01"}</definedName>
    <definedName name="wrn.pag.070" localSheetId="13" hidden="1">{#N/A,#N/A,FALSE,"Pag.01"}</definedName>
    <definedName name="wrn.pag.070" localSheetId="15" hidden="1">{#N/A,#N/A,FALSE,"Pag.01"}</definedName>
    <definedName name="wrn.pag.070" localSheetId="17" hidden="1">{#N/A,#N/A,FALSE,"Pag.01"}</definedName>
    <definedName name="wrn.pag.070" localSheetId="19" hidden="1">{#N/A,#N/A,FALSE,"Pag.01"}</definedName>
    <definedName name="wrn.pag.070" localSheetId="23" hidden="1">{#N/A,#N/A,FALSE,"Pag.01"}</definedName>
    <definedName name="wrn.pag.070" localSheetId="21" hidden="1">{#N/A,#N/A,FALSE,"Pag.01"}</definedName>
    <definedName name="wrn.pag.070" localSheetId="25" hidden="1">{#N/A,#N/A,FALSE,"Pag.01"}</definedName>
    <definedName name="wrn.pag.070" localSheetId="30" hidden="1">{#N/A,#N/A,FALSE,"Pag.01"}</definedName>
    <definedName name="wrn.pag.070" localSheetId="31" hidden="1">{#N/A,#N/A,FALSE,"Pag.01"}</definedName>
    <definedName name="wrn.pag.070" hidden="1">{#N/A,#N/A,FALSE,"Pag.01"}</definedName>
    <definedName name="wrn.pag.0700" localSheetId="1" hidden="1">{#N/A,#N/A,FALSE,"Pag.01"}</definedName>
    <definedName name="wrn.pag.0700" localSheetId="4" hidden="1">{#N/A,#N/A,FALSE,"Pag.01"}</definedName>
    <definedName name="wrn.pag.0700" localSheetId="26" hidden="1">{#N/A,#N/A,FALSE,"Pag.01"}</definedName>
    <definedName name="wrn.pag.0700" localSheetId="0" hidden="1">{#N/A,#N/A,FALSE,"Pag.01"}</definedName>
    <definedName name="wrn.pag.0700" localSheetId="2" hidden="1">{#N/A,#N/A,FALSE,"Pag.01"}</definedName>
    <definedName name="wrn.pag.0700" localSheetId="13" hidden="1">{#N/A,#N/A,FALSE,"Pag.01"}</definedName>
    <definedName name="wrn.pag.0700" localSheetId="15" hidden="1">{#N/A,#N/A,FALSE,"Pag.01"}</definedName>
    <definedName name="wrn.pag.0700" localSheetId="17" hidden="1">{#N/A,#N/A,FALSE,"Pag.01"}</definedName>
    <definedName name="wrn.pag.0700" localSheetId="19" hidden="1">{#N/A,#N/A,FALSE,"Pag.01"}</definedName>
    <definedName name="wrn.pag.0700" localSheetId="23" hidden="1">{#N/A,#N/A,FALSE,"Pag.01"}</definedName>
    <definedName name="wrn.pag.0700" localSheetId="21" hidden="1">{#N/A,#N/A,FALSE,"Pag.01"}</definedName>
    <definedName name="wrn.pag.0700" localSheetId="25" hidden="1">{#N/A,#N/A,FALSE,"Pag.01"}</definedName>
    <definedName name="wrn.pag.0700" localSheetId="30" hidden="1">{#N/A,#N/A,FALSE,"Pag.01"}</definedName>
    <definedName name="wrn.pag.0700" localSheetId="31" hidden="1">{#N/A,#N/A,FALSE,"Pag.01"}</definedName>
    <definedName name="wrn.pag.0700" hidden="1">{#N/A,#N/A,FALSE,"Pag.01"}</definedName>
    <definedName name="wrn.pag.070000000000" localSheetId="1" hidden="1">{#N/A,#N/A,FALSE,"Pag.01"}</definedName>
    <definedName name="wrn.pag.070000000000" localSheetId="4" hidden="1">{#N/A,#N/A,FALSE,"Pag.01"}</definedName>
    <definedName name="wrn.pag.070000000000" localSheetId="26" hidden="1">{#N/A,#N/A,FALSE,"Pag.01"}</definedName>
    <definedName name="wrn.pag.070000000000" localSheetId="0" hidden="1">{#N/A,#N/A,FALSE,"Pag.01"}</definedName>
    <definedName name="wrn.pag.070000000000" localSheetId="2" hidden="1">{#N/A,#N/A,FALSE,"Pag.01"}</definedName>
    <definedName name="wrn.pag.070000000000" localSheetId="13" hidden="1">{#N/A,#N/A,FALSE,"Pag.01"}</definedName>
    <definedName name="wrn.pag.070000000000" localSheetId="15" hidden="1">{#N/A,#N/A,FALSE,"Pag.01"}</definedName>
    <definedName name="wrn.pag.070000000000" localSheetId="17" hidden="1">{#N/A,#N/A,FALSE,"Pag.01"}</definedName>
    <definedName name="wrn.pag.070000000000" localSheetId="19" hidden="1">{#N/A,#N/A,FALSE,"Pag.01"}</definedName>
    <definedName name="wrn.pag.070000000000" localSheetId="23" hidden="1">{#N/A,#N/A,FALSE,"Pag.01"}</definedName>
    <definedName name="wrn.pag.070000000000" localSheetId="21" hidden="1">{#N/A,#N/A,FALSE,"Pag.01"}</definedName>
    <definedName name="wrn.pag.070000000000" localSheetId="25" hidden="1">{#N/A,#N/A,FALSE,"Pag.01"}</definedName>
    <definedName name="wrn.pag.070000000000" localSheetId="30" hidden="1">{#N/A,#N/A,FALSE,"Pag.01"}</definedName>
    <definedName name="wrn.pag.070000000000" localSheetId="31" hidden="1">{#N/A,#N/A,FALSE,"Pag.01"}</definedName>
    <definedName name="wrn.pag.070000000000" hidden="1">{#N/A,#N/A,FALSE,"Pag.01"}</definedName>
    <definedName name="wrn.pag.07000000000000" localSheetId="1" hidden="1">{#N/A,#N/A,FALSE,"Pag.01"}</definedName>
    <definedName name="wrn.pag.07000000000000" localSheetId="4" hidden="1">{#N/A,#N/A,FALSE,"Pag.01"}</definedName>
    <definedName name="wrn.pag.07000000000000" localSheetId="26" hidden="1">{#N/A,#N/A,FALSE,"Pag.01"}</definedName>
    <definedName name="wrn.pag.07000000000000" localSheetId="0" hidden="1">{#N/A,#N/A,FALSE,"Pag.01"}</definedName>
    <definedName name="wrn.pag.07000000000000" localSheetId="2" hidden="1">{#N/A,#N/A,FALSE,"Pag.01"}</definedName>
    <definedName name="wrn.pag.07000000000000" localSheetId="13" hidden="1">{#N/A,#N/A,FALSE,"Pag.01"}</definedName>
    <definedName name="wrn.pag.07000000000000" localSheetId="15" hidden="1">{#N/A,#N/A,FALSE,"Pag.01"}</definedName>
    <definedName name="wrn.pag.07000000000000" localSheetId="17" hidden="1">{#N/A,#N/A,FALSE,"Pag.01"}</definedName>
    <definedName name="wrn.pag.07000000000000" localSheetId="19" hidden="1">{#N/A,#N/A,FALSE,"Pag.01"}</definedName>
    <definedName name="wrn.pag.07000000000000" localSheetId="23" hidden="1">{#N/A,#N/A,FALSE,"Pag.01"}</definedName>
    <definedName name="wrn.pag.07000000000000" localSheetId="21" hidden="1">{#N/A,#N/A,FALSE,"Pag.01"}</definedName>
    <definedName name="wrn.pag.07000000000000" localSheetId="25" hidden="1">{#N/A,#N/A,FALSE,"Pag.01"}</definedName>
    <definedName name="wrn.pag.07000000000000" localSheetId="30" hidden="1">{#N/A,#N/A,FALSE,"Pag.01"}</definedName>
    <definedName name="wrn.pag.07000000000000" localSheetId="31" hidden="1">{#N/A,#N/A,FALSE,"Pag.01"}</definedName>
    <definedName name="wrn.pag.07000000000000" hidden="1">{#N/A,#N/A,FALSE,"Pag.01"}</definedName>
    <definedName name="wrn.pag.09" localSheetId="1" hidden="1">{#N/A,#N/A,FALSE,"Pag.01"}</definedName>
    <definedName name="wrn.pag.09" localSheetId="4" hidden="1">{#N/A,#N/A,FALSE,"Pag.01"}</definedName>
    <definedName name="wrn.pag.09" localSheetId="26" hidden="1">{#N/A,#N/A,FALSE,"Pag.01"}</definedName>
    <definedName name="wrn.pag.09" localSheetId="0" hidden="1">{#N/A,#N/A,FALSE,"Pag.01"}</definedName>
    <definedName name="wrn.pag.09" localSheetId="2" hidden="1">{#N/A,#N/A,FALSE,"Pag.01"}</definedName>
    <definedName name="wrn.pag.09" localSheetId="13" hidden="1">{#N/A,#N/A,FALSE,"Pag.01"}</definedName>
    <definedName name="wrn.pag.09" localSheetId="15" hidden="1">{#N/A,#N/A,FALSE,"Pag.01"}</definedName>
    <definedName name="wrn.pag.09" localSheetId="17" hidden="1">{#N/A,#N/A,FALSE,"Pag.01"}</definedName>
    <definedName name="wrn.pag.09" localSheetId="19" hidden="1">{#N/A,#N/A,FALSE,"Pag.01"}</definedName>
    <definedName name="wrn.pag.09" localSheetId="23" hidden="1">{#N/A,#N/A,FALSE,"Pag.01"}</definedName>
    <definedName name="wrn.pag.09" localSheetId="21" hidden="1">{#N/A,#N/A,FALSE,"Pag.01"}</definedName>
    <definedName name="wrn.pag.09" localSheetId="25" hidden="1">{#N/A,#N/A,FALSE,"Pag.01"}</definedName>
    <definedName name="wrn.pag.09" localSheetId="30" hidden="1">{#N/A,#N/A,FALSE,"Pag.01"}</definedName>
    <definedName name="wrn.pag.09" localSheetId="31" hidden="1">{#N/A,#N/A,FALSE,"Pag.01"}</definedName>
    <definedName name="wrn.pag.09" hidden="1">{#N/A,#N/A,FALSE,"Pag.01"}</definedName>
    <definedName name="wrn.pag.090" localSheetId="1" hidden="1">{#N/A,#N/A,FALSE,"Pag.01"}</definedName>
    <definedName name="wrn.pag.090" localSheetId="4" hidden="1">{#N/A,#N/A,FALSE,"Pag.01"}</definedName>
    <definedName name="wrn.pag.090" localSheetId="26" hidden="1">{#N/A,#N/A,FALSE,"Pag.01"}</definedName>
    <definedName name="wrn.pag.090" localSheetId="0" hidden="1">{#N/A,#N/A,FALSE,"Pag.01"}</definedName>
    <definedName name="wrn.pag.090" localSheetId="2" hidden="1">{#N/A,#N/A,FALSE,"Pag.01"}</definedName>
    <definedName name="wrn.pag.090" localSheetId="13" hidden="1">{#N/A,#N/A,FALSE,"Pag.01"}</definedName>
    <definedName name="wrn.pag.090" localSheetId="15" hidden="1">{#N/A,#N/A,FALSE,"Pag.01"}</definedName>
    <definedName name="wrn.pag.090" localSheetId="17" hidden="1">{#N/A,#N/A,FALSE,"Pag.01"}</definedName>
    <definedName name="wrn.pag.090" localSheetId="19" hidden="1">{#N/A,#N/A,FALSE,"Pag.01"}</definedName>
    <definedName name="wrn.pag.090" localSheetId="23" hidden="1">{#N/A,#N/A,FALSE,"Pag.01"}</definedName>
    <definedName name="wrn.pag.090" localSheetId="21" hidden="1">{#N/A,#N/A,FALSE,"Pag.01"}</definedName>
    <definedName name="wrn.pag.090" localSheetId="25" hidden="1">{#N/A,#N/A,FALSE,"Pag.01"}</definedName>
    <definedName name="wrn.pag.090" localSheetId="30" hidden="1">{#N/A,#N/A,FALSE,"Pag.01"}</definedName>
    <definedName name="wrn.pag.090" localSheetId="31" hidden="1">{#N/A,#N/A,FALSE,"Pag.01"}</definedName>
    <definedName name="wrn.pag.090" hidden="1">{#N/A,#N/A,FALSE,"Pag.01"}</definedName>
    <definedName name="wrn.pag.0900" localSheetId="1" hidden="1">{#N/A,#N/A,FALSE,"Pag.01"}</definedName>
    <definedName name="wrn.pag.0900" localSheetId="4" hidden="1">{#N/A,#N/A,FALSE,"Pag.01"}</definedName>
    <definedName name="wrn.pag.0900" localSheetId="26" hidden="1">{#N/A,#N/A,FALSE,"Pag.01"}</definedName>
    <definedName name="wrn.pag.0900" localSheetId="0" hidden="1">{#N/A,#N/A,FALSE,"Pag.01"}</definedName>
    <definedName name="wrn.pag.0900" localSheetId="2" hidden="1">{#N/A,#N/A,FALSE,"Pag.01"}</definedName>
    <definedName name="wrn.pag.0900" localSheetId="13" hidden="1">{#N/A,#N/A,FALSE,"Pag.01"}</definedName>
    <definedName name="wrn.pag.0900" localSheetId="15" hidden="1">{#N/A,#N/A,FALSE,"Pag.01"}</definedName>
    <definedName name="wrn.pag.0900" localSheetId="17" hidden="1">{#N/A,#N/A,FALSE,"Pag.01"}</definedName>
    <definedName name="wrn.pag.0900" localSheetId="19" hidden="1">{#N/A,#N/A,FALSE,"Pag.01"}</definedName>
    <definedName name="wrn.pag.0900" localSheetId="23" hidden="1">{#N/A,#N/A,FALSE,"Pag.01"}</definedName>
    <definedName name="wrn.pag.0900" localSheetId="21" hidden="1">{#N/A,#N/A,FALSE,"Pag.01"}</definedName>
    <definedName name="wrn.pag.0900" localSheetId="25" hidden="1">{#N/A,#N/A,FALSE,"Pag.01"}</definedName>
    <definedName name="wrn.pag.0900" localSheetId="30" hidden="1">{#N/A,#N/A,FALSE,"Pag.01"}</definedName>
    <definedName name="wrn.pag.0900" localSheetId="31" hidden="1">{#N/A,#N/A,FALSE,"Pag.01"}</definedName>
    <definedName name="wrn.pag.0900" hidden="1">{#N/A,#N/A,FALSE,"Pag.01"}</definedName>
    <definedName name="wrn.pag.090000000000" localSheetId="1" hidden="1">{#N/A,#N/A,FALSE,"Pag.01"}</definedName>
    <definedName name="wrn.pag.090000000000" localSheetId="4" hidden="1">{#N/A,#N/A,FALSE,"Pag.01"}</definedName>
    <definedName name="wrn.pag.090000000000" localSheetId="26" hidden="1">{#N/A,#N/A,FALSE,"Pag.01"}</definedName>
    <definedName name="wrn.pag.090000000000" localSheetId="0" hidden="1">{#N/A,#N/A,FALSE,"Pag.01"}</definedName>
    <definedName name="wrn.pag.090000000000" localSheetId="2" hidden="1">{#N/A,#N/A,FALSE,"Pag.01"}</definedName>
    <definedName name="wrn.pag.090000000000" localSheetId="13" hidden="1">{#N/A,#N/A,FALSE,"Pag.01"}</definedName>
    <definedName name="wrn.pag.090000000000" localSheetId="15" hidden="1">{#N/A,#N/A,FALSE,"Pag.01"}</definedName>
    <definedName name="wrn.pag.090000000000" localSheetId="17" hidden="1">{#N/A,#N/A,FALSE,"Pag.01"}</definedName>
    <definedName name="wrn.pag.090000000000" localSheetId="19" hidden="1">{#N/A,#N/A,FALSE,"Pag.01"}</definedName>
    <definedName name="wrn.pag.090000000000" localSheetId="23" hidden="1">{#N/A,#N/A,FALSE,"Pag.01"}</definedName>
    <definedName name="wrn.pag.090000000000" localSheetId="21" hidden="1">{#N/A,#N/A,FALSE,"Pag.01"}</definedName>
    <definedName name="wrn.pag.090000000000" localSheetId="25" hidden="1">{#N/A,#N/A,FALSE,"Pag.01"}</definedName>
    <definedName name="wrn.pag.090000000000" localSheetId="30" hidden="1">{#N/A,#N/A,FALSE,"Pag.01"}</definedName>
    <definedName name="wrn.pag.090000000000" localSheetId="31" hidden="1">{#N/A,#N/A,FALSE,"Pag.01"}</definedName>
    <definedName name="wrn.pag.090000000000" hidden="1">{#N/A,#N/A,FALSE,"Pag.01"}</definedName>
    <definedName name="wrn.pag.09000000000000000000" localSheetId="1" hidden="1">{#N/A,#N/A,FALSE,"Pag.01"}</definedName>
    <definedName name="wrn.pag.09000000000000000000" localSheetId="4" hidden="1">{#N/A,#N/A,FALSE,"Pag.01"}</definedName>
    <definedName name="wrn.pag.09000000000000000000" localSheetId="26" hidden="1">{#N/A,#N/A,FALSE,"Pag.01"}</definedName>
    <definedName name="wrn.pag.09000000000000000000" localSheetId="0" hidden="1">{#N/A,#N/A,FALSE,"Pag.01"}</definedName>
    <definedName name="wrn.pag.09000000000000000000" localSheetId="2" hidden="1">{#N/A,#N/A,FALSE,"Pag.01"}</definedName>
    <definedName name="wrn.pag.09000000000000000000" localSheetId="13" hidden="1">{#N/A,#N/A,FALSE,"Pag.01"}</definedName>
    <definedName name="wrn.pag.09000000000000000000" localSheetId="15" hidden="1">{#N/A,#N/A,FALSE,"Pag.01"}</definedName>
    <definedName name="wrn.pag.09000000000000000000" localSheetId="17" hidden="1">{#N/A,#N/A,FALSE,"Pag.01"}</definedName>
    <definedName name="wrn.pag.09000000000000000000" localSheetId="19" hidden="1">{#N/A,#N/A,FALSE,"Pag.01"}</definedName>
    <definedName name="wrn.pag.09000000000000000000" localSheetId="23" hidden="1">{#N/A,#N/A,FALSE,"Pag.01"}</definedName>
    <definedName name="wrn.pag.09000000000000000000" localSheetId="21" hidden="1">{#N/A,#N/A,FALSE,"Pag.01"}</definedName>
    <definedName name="wrn.pag.09000000000000000000" localSheetId="25" hidden="1">{#N/A,#N/A,FALSE,"Pag.01"}</definedName>
    <definedName name="wrn.pag.09000000000000000000" localSheetId="30" hidden="1">{#N/A,#N/A,FALSE,"Pag.01"}</definedName>
    <definedName name="wrn.pag.09000000000000000000" localSheetId="31" hidden="1">{#N/A,#N/A,FALSE,"Pag.01"}</definedName>
    <definedName name="wrn.pag.09000000000000000000" hidden="1">{#N/A,#N/A,FALSE,"Pag.01"}</definedName>
    <definedName name="wrn.pag.100" localSheetId="1" hidden="1">{#N/A,#N/A,FALSE,"Pag.01"}</definedName>
    <definedName name="wrn.pag.100" localSheetId="4" hidden="1">{#N/A,#N/A,FALSE,"Pag.01"}</definedName>
    <definedName name="wrn.pag.100" localSheetId="26" hidden="1">{#N/A,#N/A,FALSE,"Pag.01"}</definedName>
    <definedName name="wrn.pag.100" localSheetId="0" hidden="1">{#N/A,#N/A,FALSE,"Pag.01"}</definedName>
    <definedName name="wrn.pag.100" localSheetId="2" hidden="1">{#N/A,#N/A,FALSE,"Pag.01"}</definedName>
    <definedName name="wrn.pag.100" localSheetId="13" hidden="1">{#N/A,#N/A,FALSE,"Pag.01"}</definedName>
    <definedName name="wrn.pag.100" localSheetId="15" hidden="1">{#N/A,#N/A,FALSE,"Pag.01"}</definedName>
    <definedName name="wrn.pag.100" localSheetId="17" hidden="1">{#N/A,#N/A,FALSE,"Pag.01"}</definedName>
    <definedName name="wrn.pag.100" localSheetId="19" hidden="1">{#N/A,#N/A,FALSE,"Pag.01"}</definedName>
    <definedName name="wrn.pag.100" localSheetId="23" hidden="1">{#N/A,#N/A,FALSE,"Pag.01"}</definedName>
    <definedName name="wrn.pag.100" localSheetId="21" hidden="1">{#N/A,#N/A,FALSE,"Pag.01"}</definedName>
    <definedName name="wrn.pag.100" localSheetId="25" hidden="1">{#N/A,#N/A,FALSE,"Pag.01"}</definedName>
    <definedName name="wrn.pag.100" localSheetId="30" hidden="1">{#N/A,#N/A,FALSE,"Pag.01"}</definedName>
    <definedName name="wrn.pag.100" localSheetId="31" hidden="1">{#N/A,#N/A,FALSE,"Pag.01"}</definedName>
    <definedName name="wrn.pag.100" hidden="1">{#N/A,#N/A,FALSE,"Pag.01"}</definedName>
    <definedName name="wrn.pag.102145" localSheetId="1" hidden="1">{#N/A,#N/A,FALSE,"Pag.01"}</definedName>
    <definedName name="wrn.pag.102145" localSheetId="4" hidden="1">{#N/A,#N/A,FALSE,"Pag.01"}</definedName>
    <definedName name="wrn.pag.102145" localSheetId="26" hidden="1">{#N/A,#N/A,FALSE,"Pag.01"}</definedName>
    <definedName name="wrn.pag.102145" localSheetId="0" hidden="1">{#N/A,#N/A,FALSE,"Pag.01"}</definedName>
    <definedName name="wrn.pag.102145" localSheetId="2" hidden="1">{#N/A,#N/A,FALSE,"Pag.01"}</definedName>
    <definedName name="wrn.pag.102145" localSheetId="13" hidden="1">{#N/A,#N/A,FALSE,"Pag.01"}</definedName>
    <definedName name="wrn.pag.102145" localSheetId="15" hidden="1">{#N/A,#N/A,FALSE,"Pag.01"}</definedName>
    <definedName name="wrn.pag.102145" localSheetId="17" hidden="1">{#N/A,#N/A,FALSE,"Pag.01"}</definedName>
    <definedName name="wrn.pag.102145" localSheetId="19" hidden="1">{#N/A,#N/A,FALSE,"Pag.01"}</definedName>
    <definedName name="wrn.pag.102145" localSheetId="23" hidden="1">{#N/A,#N/A,FALSE,"Pag.01"}</definedName>
    <definedName name="wrn.pag.102145" localSheetId="21" hidden="1">{#N/A,#N/A,FALSE,"Pag.01"}</definedName>
    <definedName name="wrn.pag.102145" localSheetId="25" hidden="1">{#N/A,#N/A,FALSE,"Pag.01"}</definedName>
    <definedName name="wrn.pag.102145" localSheetId="30" hidden="1">{#N/A,#N/A,FALSE,"Pag.01"}</definedName>
    <definedName name="wrn.pag.102145" localSheetId="31" hidden="1">{#N/A,#N/A,FALSE,"Pag.01"}</definedName>
    <definedName name="wrn.pag.102145" hidden="1">{#N/A,#N/A,FALSE,"Pag.01"}</definedName>
    <definedName name="wrn.pag.12" localSheetId="1" hidden="1">{#N/A,#N/A,FALSE,"Pag.01"}</definedName>
    <definedName name="wrn.pag.12" localSheetId="4" hidden="1">{#N/A,#N/A,FALSE,"Pag.01"}</definedName>
    <definedName name="wrn.pag.12" localSheetId="26" hidden="1">{#N/A,#N/A,FALSE,"Pag.01"}</definedName>
    <definedName name="wrn.pag.12" localSheetId="0" hidden="1">{#N/A,#N/A,FALSE,"Pag.01"}</definedName>
    <definedName name="wrn.pag.12" localSheetId="2" hidden="1">{#N/A,#N/A,FALSE,"Pag.01"}</definedName>
    <definedName name="wrn.pag.12" localSheetId="13" hidden="1">{#N/A,#N/A,FALSE,"Pag.01"}</definedName>
    <definedName name="wrn.pag.12" localSheetId="15" hidden="1">{#N/A,#N/A,FALSE,"Pag.01"}</definedName>
    <definedName name="wrn.pag.12" localSheetId="17" hidden="1">{#N/A,#N/A,FALSE,"Pag.01"}</definedName>
    <definedName name="wrn.pag.12" localSheetId="19" hidden="1">{#N/A,#N/A,FALSE,"Pag.01"}</definedName>
    <definedName name="wrn.pag.12" localSheetId="23" hidden="1">{#N/A,#N/A,FALSE,"Pag.01"}</definedName>
    <definedName name="wrn.pag.12" localSheetId="21" hidden="1">{#N/A,#N/A,FALSE,"Pag.01"}</definedName>
    <definedName name="wrn.pag.12" localSheetId="25" hidden="1">{#N/A,#N/A,FALSE,"Pag.01"}</definedName>
    <definedName name="wrn.pag.12" localSheetId="30" hidden="1">{#N/A,#N/A,FALSE,"Pag.01"}</definedName>
    <definedName name="wrn.pag.12" localSheetId="31" hidden="1">{#N/A,#N/A,FALSE,"Pag.01"}</definedName>
    <definedName name="wrn.pag.12" hidden="1">{#N/A,#N/A,FALSE,"Pag.01"}</definedName>
    <definedName name="wrn.pag.120" localSheetId="1" hidden="1">{#N/A,#N/A,FALSE,"Pag.01"}</definedName>
    <definedName name="wrn.pag.120" localSheetId="4" hidden="1">{#N/A,#N/A,FALSE,"Pag.01"}</definedName>
    <definedName name="wrn.pag.120" localSheetId="26" hidden="1">{#N/A,#N/A,FALSE,"Pag.01"}</definedName>
    <definedName name="wrn.pag.120" localSheetId="0" hidden="1">{#N/A,#N/A,FALSE,"Pag.01"}</definedName>
    <definedName name="wrn.pag.120" localSheetId="2" hidden="1">{#N/A,#N/A,FALSE,"Pag.01"}</definedName>
    <definedName name="wrn.pag.120" localSheetId="13" hidden="1">{#N/A,#N/A,FALSE,"Pag.01"}</definedName>
    <definedName name="wrn.pag.120" localSheetId="15" hidden="1">{#N/A,#N/A,FALSE,"Pag.01"}</definedName>
    <definedName name="wrn.pag.120" localSheetId="17" hidden="1">{#N/A,#N/A,FALSE,"Pag.01"}</definedName>
    <definedName name="wrn.pag.120" localSheetId="19" hidden="1">{#N/A,#N/A,FALSE,"Pag.01"}</definedName>
    <definedName name="wrn.pag.120" localSheetId="23" hidden="1">{#N/A,#N/A,FALSE,"Pag.01"}</definedName>
    <definedName name="wrn.pag.120" localSheetId="21" hidden="1">{#N/A,#N/A,FALSE,"Pag.01"}</definedName>
    <definedName name="wrn.pag.120" localSheetId="25" hidden="1">{#N/A,#N/A,FALSE,"Pag.01"}</definedName>
    <definedName name="wrn.pag.120" localSheetId="30" hidden="1">{#N/A,#N/A,FALSE,"Pag.01"}</definedName>
    <definedName name="wrn.pag.120" localSheetId="31" hidden="1">{#N/A,#N/A,FALSE,"Pag.01"}</definedName>
    <definedName name="wrn.pag.120" hidden="1">{#N/A,#N/A,FALSE,"Pag.01"}</definedName>
    <definedName name="wrn.pag.12000000000" localSheetId="1" hidden="1">{#N/A,#N/A,FALSE,"Pag.01"}</definedName>
    <definedName name="wrn.pag.12000000000" localSheetId="4" hidden="1">{#N/A,#N/A,FALSE,"Pag.01"}</definedName>
    <definedName name="wrn.pag.12000000000" localSheetId="26" hidden="1">{#N/A,#N/A,FALSE,"Pag.01"}</definedName>
    <definedName name="wrn.pag.12000000000" localSheetId="0" hidden="1">{#N/A,#N/A,FALSE,"Pag.01"}</definedName>
    <definedName name="wrn.pag.12000000000" localSheetId="2" hidden="1">{#N/A,#N/A,FALSE,"Pag.01"}</definedName>
    <definedName name="wrn.pag.12000000000" localSheetId="13" hidden="1">{#N/A,#N/A,FALSE,"Pag.01"}</definedName>
    <definedName name="wrn.pag.12000000000" localSheetId="15" hidden="1">{#N/A,#N/A,FALSE,"Pag.01"}</definedName>
    <definedName name="wrn.pag.12000000000" localSheetId="17" hidden="1">{#N/A,#N/A,FALSE,"Pag.01"}</definedName>
    <definedName name="wrn.pag.12000000000" localSheetId="19" hidden="1">{#N/A,#N/A,FALSE,"Pag.01"}</definedName>
    <definedName name="wrn.pag.12000000000" localSheetId="23" hidden="1">{#N/A,#N/A,FALSE,"Pag.01"}</definedName>
    <definedName name="wrn.pag.12000000000" localSheetId="21" hidden="1">{#N/A,#N/A,FALSE,"Pag.01"}</definedName>
    <definedName name="wrn.pag.12000000000" localSheetId="25" hidden="1">{#N/A,#N/A,FALSE,"Pag.01"}</definedName>
    <definedName name="wrn.pag.12000000000" localSheetId="30" hidden="1">{#N/A,#N/A,FALSE,"Pag.01"}</definedName>
    <definedName name="wrn.pag.12000000000" localSheetId="31" hidden="1">{#N/A,#N/A,FALSE,"Pag.01"}</definedName>
    <definedName name="wrn.pag.12000000000" hidden="1">{#N/A,#N/A,FALSE,"Pag.01"}</definedName>
    <definedName name="wrn.pag.1200000000000000" localSheetId="1" hidden="1">{#N/A,#N/A,FALSE,"Pag.01"}</definedName>
    <definedName name="wrn.pag.1200000000000000" localSheetId="4" hidden="1">{#N/A,#N/A,FALSE,"Pag.01"}</definedName>
    <definedName name="wrn.pag.1200000000000000" localSheetId="26" hidden="1">{#N/A,#N/A,FALSE,"Pag.01"}</definedName>
    <definedName name="wrn.pag.1200000000000000" localSheetId="0" hidden="1">{#N/A,#N/A,FALSE,"Pag.01"}</definedName>
    <definedName name="wrn.pag.1200000000000000" localSheetId="2" hidden="1">{#N/A,#N/A,FALSE,"Pag.01"}</definedName>
    <definedName name="wrn.pag.1200000000000000" localSheetId="13" hidden="1">{#N/A,#N/A,FALSE,"Pag.01"}</definedName>
    <definedName name="wrn.pag.1200000000000000" localSheetId="15" hidden="1">{#N/A,#N/A,FALSE,"Pag.01"}</definedName>
    <definedName name="wrn.pag.1200000000000000" localSheetId="17" hidden="1">{#N/A,#N/A,FALSE,"Pag.01"}</definedName>
    <definedName name="wrn.pag.1200000000000000" localSheetId="19" hidden="1">{#N/A,#N/A,FALSE,"Pag.01"}</definedName>
    <definedName name="wrn.pag.1200000000000000" localSheetId="23" hidden="1">{#N/A,#N/A,FALSE,"Pag.01"}</definedName>
    <definedName name="wrn.pag.1200000000000000" localSheetId="21" hidden="1">{#N/A,#N/A,FALSE,"Pag.01"}</definedName>
    <definedName name="wrn.pag.1200000000000000" localSheetId="25" hidden="1">{#N/A,#N/A,FALSE,"Pag.01"}</definedName>
    <definedName name="wrn.pag.1200000000000000" localSheetId="30" hidden="1">{#N/A,#N/A,FALSE,"Pag.01"}</definedName>
    <definedName name="wrn.pag.1200000000000000" localSheetId="31" hidden="1">{#N/A,#N/A,FALSE,"Pag.01"}</definedName>
    <definedName name="wrn.pag.1200000000000000" hidden="1">{#N/A,#N/A,FALSE,"Pag.01"}</definedName>
    <definedName name="wrn.pag.1254789" localSheetId="1" hidden="1">{#N/A,#N/A,FALSE,"Pag.01"}</definedName>
    <definedName name="wrn.pag.1254789" localSheetId="4" hidden="1">{#N/A,#N/A,FALSE,"Pag.01"}</definedName>
    <definedName name="wrn.pag.1254789" localSheetId="26" hidden="1">{#N/A,#N/A,FALSE,"Pag.01"}</definedName>
    <definedName name="wrn.pag.1254789" localSheetId="0" hidden="1">{#N/A,#N/A,FALSE,"Pag.01"}</definedName>
    <definedName name="wrn.pag.1254789" localSheetId="2" hidden="1">{#N/A,#N/A,FALSE,"Pag.01"}</definedName>
    <definedName name="wrn.pag.1254789" localSheetId="13" hidden="1">{#N/A,#N/A,FALSE,"Pag.01"}</definedName>
    <definedName name="wrn.pag.1254789" localSheetId="15" hidden="1">{#N/A,#N/A,FALSE,"Pag.01"}</definedName>
    <definedName name="wrn.pag.1254789" localSheetId="17" hidden="1">{#N/A,#N/A,FALSE,"Pag.01"}</definedName>
    <definedName name="wrn.pag.1254789" localSheetId="19" hidden="1">{#N/A,#N/A,FALSE,"Pag.01"}</definedName>
    <definedName name="wrn.pag.1254789" localSheetId="23" hidden="1">{#N/A,#N/A,FALSE,"Pag.01"}</definedName>
    <definedName name="wrn.pag.1254789" localSheetId="21" hidden="1">{#N/A,#N/A,FALSE,"Pag.01"}</definedName>
    <definedName name="wrn.pag.1254789" localSheetId="25" hidden="1">{#N/A,#N/A,FALSE,"Pag.01"}</definedName>
    <definedName name="wrn.pag.1254789" localSheetId="30" hidden="1">{#N/A,#N/A,FALSE,"Pag.01"}</definedName>
    <definedName name="wrn.pag.1254789" localSheetId="31" hidden="1">{#N/A,#N/A,FALSE,"Pag.01"}</definedName>
    <definedName name="wrn.pag.1254789" hidden="1">{#N/A,#N/A,FALSE,"Pag.01"}</definedName>
    <definedName name="wrn.pag.214578" localSheetId="1" hidden="1">{#N/A,#N/A,FALSE,"Pag.01"}</definedName>
    <definedName name="wrn.pag.214578" localSheetId="4" hidden="1">{#N/A,#N/A,FALSE,"Pag.01"}</definedName>
    <definedName name="wrn.pag.214578" localSheetId="26" hidden="1">{#N/A,#N/A,FALSE,"Pag.01"}</definedName>
    <definedName name="wrn.pag.214578" localSheetId="0" hidden="1">{#N/A,#N/A,FALSE,"Pag.01"}</definedName>
    <definedName name="wrn.pag.214578" localSheetId="2" hidden="1">{#N/A,#N/A,FALSE,"Pag.01"}</definedName>
    <definedName name="wrn.pag.214578" localSheetId="13" hidden="1">{#N/A,#N/A,FALSE,"Pag.01"}</definedName>
    <definedName name="wrn.pag.214578" localSheetId="15" hidden="1">{#N/A,#N/A,FALSE,"Pag.01"}</definedName>
    <definedName name="wrn.pag.214578" localSheetId="17" hidden="1">{#N/A,#N/A,FALSE,"Pag.01"}</definedName>
    <definedName name="wrn.pag.214578" localSheetId="19" hidden="1">{#N/A,#N/A,FALSE,"Pag.01"}</definedName>
    <definedName name="wrn.pag.214578" localSheetId="23" hidden="1">{#N/A,#N/A,FALSE,"Pag.01"}</definedName>
    <definedName name="wrn.pag.214578" localSheetId="21" hidden="1">{#N/A,#N/A,FALSE,"Pag.01"}</definedName>
    <definedName name="wrn.pag.214578" localSheetId="25" hidden="1">{#N/A,#N/A,FALSE,"Pag.01"}</definedName>
    <definedName name="wrn.pag.214578" localSheetId="30" hidden="1">{#N/A,#N/A,FALSE,"Pag.01"}</definedName>
    <definedName name="wrn.pag.214578" localSheetId="31" hidden="1">{#N/A,#N/A,FALSE,"Pag.01"}</definedName>
    <definedName name="wrn.pag.214578" hidden="1">{#N/A,#N/A,FALSE,"Pag.01"}</definedName>
    <definedName name="wrn.pag.214789" localSheetId="1" hidden="1">{#N/A,#N/A,FALSE,"Pag.01"}</definedName>
    <definedName name="wrn.pag.214789" localSheetId="4" hidden="1">{#N/A,#N/A,FALSE,"Pag.01"}</definedName>
    <definedName name="wrn.pag.214789" localSheetId="26" hidden="1">{#N/A,#N/A,FALSE,"Pag.01"}</definedName>
    <definedName name="wrn.pag.214789" localSheetId="0" hidden="1">{#N/A,#N/A,FALSE,"Pag.01"}</definedName>
    <definedName name="wrn.pag.214789" localSheetId="2" hidden="1">{#N/A,#N/A,FALSE,"Pag.01"}</definedName>
    <definedName name="wrn.pag.214789" localSheetId="13" hidden="1">{#N/A,#N/A,FALSE,"Pag.01"}</definedName>
    <definedName name="wrn.pag.214789" localSheetId="15" hidden="1">{#N/A,#N/A,FALSE,"Pag.01"}</definedName>
    <definedName name="wrn.pag.214789" localSheetId="17" hidden="1">{#N/A,#N/A,FALSE,"Pag.01"}</definedName>
    <definedName name="wrn.pag.214789" localSheetId="19" hidden="1">{#N/A,#N/A,FALSE,"Pag.01"}</definedName>
    <definedName name="wrn.pag.214789" localSheetId="23" hidden="1">{#N/A,#N/A,FALSE,"Pag.01"}</definedName>
    <definedName name="wrn.pag.214789" localSheetId="21" hidden="1">{#N/A,#N/A,FALSE,"Pag.01"}</definedName>
    <definedName name="wrn.pag.214789" localSheetId="25" hidden="1">{#N/A,#N/A,FALSE,"Pag.01"}</definedName>
    <definedName name="wrn.pag.214789" localSheetId="30" hidden="1">{#N/A,#N/A,FALSE,"Pag.01"}</definedName>
    <definedName name="wrn.pag.214789" localSheetId="31" hidden="1">{#N/A,#N/A,FALSE,"Pag.01"}</definedName>
    <definedName name="wrn.pag.214789" hidden="1">{#N/A,#N/A,FALSE,"Pag.01"}</definedName>
    <definedName name="wrn.pag.23654789" localSheetId="1" hidden="1">{#N/A,#N/A,FALSE,"Pag.01"}</definedName>
    <definedName name="wrn.pag.23654789" localSheetId="4" hidden="1">{#N/A,#N/A,FALSE,"Pag.01"}</definedName>
    <definedName name="wrn.pag.23654789" localSheetId="26" hidden="1">{#N/A,#N/A,FALSE,"Pag.01"}</definedName>
    <definedName name="wrn.pag.23654789" localSheetId="0" hidden="1">{#N/A,#N/A,FALSE,"Pag.01"}</definedName>
    <definedName name="wrn.pag.23654789" localSheetId="2" hidden="1">{#N/A,#N/A,FALSE,"Pag.01"}</definedName>
    <definedName name="wrn.pag.23654789" localSheetId="13" hidden="1">{#N/A,#N/A,FALSE,"Pag.01"}</definedName>
    <definedName name="wrn.pag.23654789" localSheetId="15" hidden="1">{#N/A,#N/A,FALSE,"Pag.01"}</definedName>
    <definedName name="wrn.pag.23654789" localSheetId="17" hidden="1">{#N/A,#N/A,FALSE,"Pag.01"}</definedName>
    <definedName name="wrn.pag.23654789" localSheetId="19" hidden="1">{#N/A,#N/A,FALSE,"Pag.01"}</definedName>
    <definedName name="wrn.pag.23654789" localSheetId="23" hidden="1">{#N/A,#N/A,FALSE,"Pag.01"}</definedName>
    <definedName name="wrn.pag.23654789" localSheetId="21" hidden="1">{#N/A,#N/A,FALSE,"Pag.01"}</definedName>
    <definedName name="wrn.pag.23654789" localSheetId="25" hidden="1">{#N/A,#N/A,FALSE,"Pag.01"}</definedName>
    <definedName name="wrn.pag.23654789" localSheetId="30" hidden="1">{#N/A,#N/A,FALSE,"Pag.01"}</definedName>
    <definedName name="wrn.pag.23654789" localSheetId="31" hidden="1">{#N/A,#N/A,FALSE,"Pag.01"}</definedName>
    <definedName name="wrn.pag.23654789" hidden="1">{#N/A,#N/A,FALSE,"Pag.01"}</definedName>
    <definedName name="wrn.pag.2547257" localSheetId="1" hidden="1">{#N/A,#N/A,FALSE,"Pag.01"}</definedName>
    <definedName name="wrn.pag.2547257" localSheetId="4" hidden="1">{#N/A,#N/A,FALSE,"Pag.01"}</definedName>
    <definedName name="wrn.pag.2547257" localSheetId="26" hidden="1">{#N/A,#N/A,FALSE,"Pag.01"}</definedName>
    <definedName name="wrn.pag.2547257" localSheetId="0" hidden="1">{#N/A,#N/A,FALSE,"Pag.01"}</definedName>
    <definedName name="wrn.pag.2547257" localSheetId="2" hidden="1">{#N/A,#N/A,FALSE,"Pag.01"}</definedName>
    <definedName name="wrn.pag.2547257" localSheetId="13" hidden="1">{#N/A,#N/A,FALSE,"Pag.01"}</definedName>
    <definedName name="wrn.pag.2547257" localSheetId="15" hidden="1">{#N/A,#N/A,FALSE,"Pag.01"}</definedName>
    <definedName name="wrn.pag.2547257" localSheetId="17" hidden="1">{#N/A,#N/A,FALSE,"Pag.01"}</definedName>
    <definedName name="wrn.pag.2547257" localSheetId="19" hidden="1">{#N/A,#N/A,FALSE,"Pag.01"}</definedName>
    <definedName name="wrn.pag.2547257" localSheetId="23" hidden="1">{#N/A,#N/A,FALSE,"Pag.01"}</definedName>
    <definedName name="wrn.pag.2547257" localSheetId="21" hidden="1">{#N/A,#N/A,FALSE,"Pag.01"}</definedName>
    <definedName name="wrn.pag.2547257" localSheetId="25" hidden="1">{#N/A,#N/A,FALSE,"Pag.01"}</definedName>
    <definedName name="wrn.pag.2547257" localSheetId="30" hidden="1">{#N/A,#N/A,FALSE,"Pag.01"}</definedName>
    <definedName name="wrn.pag.2547257" localSheetId="31" hidden="1">{#N/A,#N/A,FALSE,"Pag.01"}</definedName>
    <definedName name="wrn.pag.2547257" hidden="1">{#N/A,#N/A,FALSE,"Pag.01"}</definedName>
    <definedName name="wrn.pag.254789" localSheetId="1" hidden="1">{#N/A,#N/A,FALSE,"Pag.01"}</definedName>
    <definedName name="wrn.pag.254789" localSheetId="4" hidden="1">{#N/A,#N/A,FALSE,"Pag.01"}</definedName>
    <definedName name="wrn.pag.254789" localSheetId="26" hidden="1">{#N/A,#N/A,FALSE,"Pag.01"}</definedName>
    <definedName name="wrn.pag.254789" localSheetId="0" hidden="1">{#N/A,#N/A,FALSE,"Pag.01"}</definedName>
    <definedName name="wrn.pag.254789" localSheetId="2" hidden="1">{#N/A,#N/A,FALSE,"Pag.01"}</definedName>
    <definedName name="wrn.pag.254789" localSheetId="13" hidden="1">{#N/A,#N/A,FALSE,"Pag.01"}</definedName>
    <definedName name="wrn.pag.254789" localSheetId="15" hidden="1">{#N/A,#N/A,FALSE,"Pag.01"}</definedName>
    <definedName name="wrn.pag.254789" localSheetId="17" hidden="1">{#N/A,#N/A,FALSE,"Pag.01"}</definedName>
    <definedName name="wrn.pag.254789" localSheetId="19" hidden="1">{#N/A,#N/A,FALSE,"Pag.01"}</definedName>
    <definedName name="wrn.pag.254789" localSheetId="23" hidden="1">{#N/A,#N/A,FALSE,"Pag.01"}</definedName>
    <definedName name="wrn.pag.254789" localSheetId="21" hidden="1">{#N/A,#N/A,FALSE,"Pag.01"}</definedName>
    <definedName name="wrn.pag.254789" localSheetId="25" hidden="1">{#N/A,#N/A,FALSE,"Pag.01"}</definedName>
    <definedName name="wrn.pag.254789" localSheetId="30" hidden="1">{#N/A,#N/A,FALSE,"Pag.01"}</definedName>
    <definedName name="wrn.pag.254789" localSheetId="31" hidden="1">{#N/A,#N/A,FALSE,"Pag.01"}</definedName>
    <definedName name="wrn.pag.254789" hidden="1">{#N/A,#N/A,FALSE,"Pag.01"}</definedName>
    <definedName name="wrn.pag.2564789" localSheetId="1" hidden="1">{#N/A,#N/A,FALSE,"Pag.01"}</definedName>
    <definedName name="wrn.pag.2564789" localSheetId="4" hidden="1">{#N/A,#N/A,FALSE,"Pag.01"}</definedName>
    <definedName name="wrn.pag.2564789" localSheetId="26" hidden="1">{#N/A,#N/A,FALSE,"Pag.01"}</definedName>
    <definedName name="wrn.pag.2564789" localSheetId="0" hidden="1">{#N/A,#N/A,FALSE,"Pag.01"}</definedName>
    <definedName name="wrn.pag.2564789" localSheetId="2" hidden="1">{#N/A,#N/A,FALSE,"Pag.01"}</definedName>
    <definedName name="wrn.pag.2564789" localSheetId="13" hidden="1">{#N/A,#N/A,FALSE,"Pag.01"}</definedName>
    <definedName name="wrn.pag.2564789" localSheetId="15" hidden="1">{#N/A,#N/A,FALSE,"Pag.01"}</definedName>
    <definedName name="wrn.pag.2564789" localSheetId="17" hidden="1">{#N/A,#N/A,FALSE,"Pag.01"}</definedName>
    <definedName name="wrn.pag.2564789" localSheetId="19" hidden="1">{#N/A,#N/A,FALSE,"Pag.01"}</definedName>
    <definedName name="wrn.pag.2564789" localSheetId="23" hidden="1">{#N/A,#N/A,FALSE,"Pag.01"}</definedName>
    <definedName name="wrn.pag.2564789" localSheetId="21" hidden="1">{#N/A,#N/A,FALSE,"Pag.01"}</definedName>
    <definedName name="wrn.pag.2564789" localSheetId="25" hidden="1">{#N/A,#N/A,FALSE,"Pag.01"}</definedName>
    <definedName name="wrn.pag.2564789" localSheetId="30" hidden="1">{#N/A,#N/A,FALSE,"Pag.01"}</definedName>
    <definedName name="wrn.pag.2564789" localSheetId="31" hidden="1">{#N/A,#N/A,FALSE,"Pag.01"}</definedName>
    <definedName name="wrn.pag.2564789" hidden="1">{#N/A,#N/A,FALSE,"Pag.01"}</definedName>
    <definedName name="wrn.pag.458796" localSheetId="1" hidden="1">{#N/A,#N/A,FALSE,"Pag.01"}</definedName>
    <definedName name="wrn.pag.458796" localSheetId="4" hidden="1">{#N/A,#N/A,FALSE,"Pag.01"}</definedName>
    <definedName name="wrn.pag.458796" localSheetId="26" hidden="1">{#N/A,#N/A,FALSE,"Pag.01"}</definedName>
    <definedName name="wrn.pag.458796" localSheetId="0" hidden="1">{#N/A,#N/A,FALSE,"Pag.01"}</definedName>
    <definedName name="wrn.pag.458796" localSheetId="2" hidden="1">{#N/A,#N/A,FALSE,"Pag.01"}</definedName>
    <definedName name="wrn.pag.458796" localSheetId="13" hidden="1">{#N/A,#N/A,FALSE,"Pag.01"}</definedName>
    <definedName name="wrn.pag.458796" localSheetId="15" hidden="1">{#N/A,#N/A,FALSE,"Pag.01"}</definedName>
    <definedName name="wrn.pag.458796" localSheetId="17" hidden="1">{#N/A,#N/A,FALSE,"Pag.01"}</definedName>
    <definedName name="wrn.pag.458796" localSheetId="19" hidden="1">{#N/A,#N/A,FALSE,"Pag.01"}</definedName>
    <definedName name="wrn.pag.458796" localSheetId="23" hidden="1">{#N/A,#N/A,FALSE,"Pag.01"}</definedName>
    <definedName name="wrn.pag.458796" localSheetId="21" hidden="1">{#N/A,#N/A,FALSE,"Pag.01"}</definedName>
    <definedName name="wrn.pag.458796" localSheetId="25" hidden="1">{#N/A,#N/A,FALSE,"Pag.01"}</definedName>
    <definedName name="wrn.pag.458796" localSheetId="30" hidden="1">{#N/A,#N/A,FALSE,"Pag.01"}</definedName>
    <definedName name="wrn.pag.458796" localSheetId="31" hidden="1">{#N/A,#N/A,FALSE,"Pag.01"}</definedName>
    <definedName name="wrn.pag.458796" hidden="1">{#N/A,#N/A,FALSE,"Pag.01"}</definedName>
    <definedName name="wrn.pag.500" localSheetId="1" hidden="1">{#N/A,#N/A,FALSE,"Pag.01"}</definedName>
    <definedName name="wrn.pag.500" localSheetId="4" hidden="1">{#N/A,#N/A,FALSE,"Pag.01"}</definedName>
    <definedName name="wrn.pag.500" localSheetId="26" hidden="1">{#N/A,#N/A,FALSE,"Pag.01"}</definedName>
    <definedName name="wrn.pag.500" localSheetId="0" hidden="1">{#N/A,#N/A,FALSE,"Pag.01"}</definedName>
    <definedName name="wrn.pag.500" localSheetId="2" hidden="1">{#N/A,#N/A,FALSE,"Pag.01"}</definedName>
    <definedName name="wrn.pag.500" localSheetId="13" hidden="1">{#N/A,#N/A,FALSE,"Pag.01"}</definedName>
    <definedName name="wrn.pag.500" localSheetId="15" hidden="1">{#N/A,#N/A,FALSE,"Pag.01"}</definedName>
    <definedName name="wrn.pag.500" localSheetId="17" hidden="1">{#N/A,#N/A,FALSE,"Pag.01"}</definedName>
    <definedName name="wrn.pag.500" localSheetId="19" hidden="1">{#N/A,#N/A,FALSE,"Pag.01"}</definedName>
    <definedName name="wrn.pag.500" localSheetId="23" hidden="1">{#N/A,#N/A,FALSE,"Pag.01"}</definedName>
    <definedName name="wrn.pag.500" localSheetId="21" hidden="1">{#N/A,#N/A,FALSE,"Pag.01"}</definedName>
    <definedName name="wrn.pag.500" localSheetId="25" hidden="1">{#N/A,#N/A,FALSE,"Pag.01"}</definedName>
    <definedName name="wrn.pag.500" localSheetId="30" hidden="1">{#N/A,#N/A,FALSE,"Pag.01"}</definedName>
    <definedName name="wrn.pag.500" localSheetId="31" hidden="1">{#N/A,#N/A,FALSE,"Pag.01"}</definedName>
    <definedName name="wrn.pag.500" hidden="1">{#N/A,#N/A,FALSE,"Pag.01"}</definedName>
    <definedName name="wrn.pag.5000" localSheetId="1" hidden="1">{#N/A,#N/A,FALSE,"Pag.01"}</definedName>
    <definedName name="wrn.pag.5000" localSheetId="4" hidden="1">{#N/A,#N/A,FALSE,"Pag.01"}</definedName>
    <definedName name="wrn.pag.5000" localSheetId="26" hidden="1">{#N/A,#N/A,FALSE,"Pag.01"}</definedName>
    <definedName name="wrn.pag.5000" localSheetId="0" hidden="1">{#N/A,#N/A,FALSE,"Pag.01"}</definedName>
    <definedName name="wrn.pag.5000" localSheetId="2" hidden="1">{#N/A,#N/A,FALSE,"Pag.01"}</definedName>
    <definedName name="wrn.pag.5000" localSheetId="13" hidden="1">{#N/A,#N/A,FALSE,"Pag.01"}</definedName>
    <definedName name="wrn.pag.5000" localSheetId="15" hidden="1">{#N/A,#N/A,FALSE,"Pag.01"}</definedName>
    <definedName name="wrn.pag.5000" localSheetId="17" hidden="1">{#N/A,#N/A,FALSE,"Pag.01"}</definedName>
    <definedName name="wrn.pag.5000" localSheetId="19" hidden="1">{#N/A,#N/A,FALSE,"Pag.01"}</definedName>
    <definedName name="wrn.pag.5000" localSheetId="23" hidden="1">{#N/A,#N/A,FALSE,"Pag.01"}</definedName>
    <definedName name="wrn.pag.5000" localSheetId="21" hidden="1">{#N/A,#N/A,FALSE,"Pag.01"}</definedName>
    <definedName name="wrn.pag.5000" localSheetId="25" hidden="1">{#N/A,#N/A,FALSE,"Pag.01"}</definedName>
    <definedName name="wrn.pag.5000" localSheetId="30" hidden="1">{#N/A,#N/A,FALSE,"Pag.01"}</definedName>
    <definedName name="wrn.pag.5000" localSheetId="31" hidden="1">{#N/A,#N/A,FALSE,"Pag.01"}</definedName>
    <definedName name="wrn.pag.5000" hidden="1">{#N/A,#N/A,FALSE,"Pag.01"}</definedName>
    <definedName name="wrn.pag.501000" localSheetId="1" hidden="1">{#N/A,#N/A,FALSE,"Pag.01"}</definedName>
    <definedName name="wrn.pag.501000" localSheetId="4" hidden="1">{#N/A,#N/A,FALSE,"Pag.01"}</definedName>
    <definedName name="wrn.pag.501000" localSheetId="26" hidden="1">{#N/A,#N/A,FALSE,"Pag.01"}</definedName>
    <definedName name="wrn.pag.501000" localSheetId="0" hidden="1">{#N/A,#N/A,FALSE,"Pag.01"}</definedName>
    <definedName name="wrn.pag.501000" localSheetId="2" hidden="1">{#N/A,#N/A,FALSE,"Pag.01"}</definedName>
    <definedName name="wrn.pag.501000" localSheetId="13" hidden="1">{#N/A,#N/A,FALSE,"Pag.01"}</definedName>
    <definedName name="wrn.pag.501000" localSheetId="15" hidden="1">{#N/A,#N/A,FALSE,"Pag.01"}</definedName>
    <definedName name="wrn.pag.501000" localSheetId="17" hidden="1">{#N/A,#N/A,FALSE,"Pag.01"}</definedName>
    <definedName name="wrn.pag.501000" localSheetId="19" hidden="1">{#N/A,#N/A,FALSE,"Pag.01"}</definedName>
    <definedName name="wrn.pag.501000" localSheetId="23" hidden="1">{#N/A,#N/A,FALSE,"Pag.01"}</definedName>
    <definedName name="wrn.pag.501000" localSheetId="21" hidden="1">{#N/A,#N/A,FALSE,"Pag.01"}</definedName>
    <definedName name="wrn.pag.501000" localSheetId="25" hidden="1">{#N/A,#N/A,FALSE,"Pag.01"}</definedName>
    <definedName name="wrn.pag.501000" localSheetId="30" hidden="1">{#N/A,#N/A,FALSE,"Pag.01"}</definedName>
    <definedName name="wrn.pag.501000" localSheetId="31" hidden="1">{#N/A,#N/A,FALSE,"Pag.01"}</definedName>
    <definedName name="wrn.pag.501000" hidden="1">{#N/A,#N/A,FALSE,"Pag.01"}</definedName>
    <definedName name="wrn.pag.5010000" localSheetId="1" hidden="1">{#N/A,#N/A,FALSE,"Pag.01"}</definedName>
    <definedName name="wrn.pag.5010000" localSheetId="4" hidden="1">{#N/A,#N/A,FALSE,"Pag.01"}</definedName>
    <definedName name="wrn.pag.5010000" localSheetId="26" hidden="1">{#N/A,#N/A,FALSE,"Pag.01"}</definedName>
    <definedName name="wrn.pag.5010000" localSheetId="0" hidden="1">{#N/A,#N/A,FALSE,"Pag.01"}</definedName>
    <definedName name="wrn.pag.5010000" localSheetId="2" hidden="1">{#N/A,#N/A,FALSE,"Pag.01"}</definedName>
    <definedName name="wrn.pag.5010000" localSheetId="13" hidden="1">{#N/A,#N/A,FALSE,"Pag.01"}</definedName>
    <definedName name="wrn.pag.5010000" localSheetId="15" hidden="1">{#N/A,#N/A,FALSE,"Pag.01"}</definedName>
    <definedName name="wrn.pag.5010000" localSheetId="17" hidden="1">{#N/A,#N/A,FALSE,"Pag.01"}</definedName>
    <definedName name="wrn.pag.5010000" localSheetId="19" hidden="1">{#N/A,#N/A,FALSE,"Pag.01"}</definedName>
    <definedName name="wrn.pag.5010000" localSheetId="23" hidden="1">{#N/A,#N/A,FALSE,"Pag.01"}</definedName>
    <definedName name="wrn.pag.5010000" localSheetId="21" hidden="1">{#N/A,#N/A,FALSE,"Pag.01"}</definedName>
    <definedName name="wrn.pag.5010000" localSheetId="25" hidden="1">{#N/A,#N/A,FALSE,"Pag.01"}</definedName>
    <definedName name="wrn.pag.5010000" localSheetId="30" hidden="1">{#N/A,#N/A,FALSE,"Pag.01"}</definedName>
    <definedName name="wrn.pag.5010000" localSheetId="31" hidden="1">{#N/A,#N/A,FALSE,"Pag.01"}</definedName>
    <definedName name="wrn.pag.5010000" hidden="1">{#N/A,#N/A,FALSE,"Pag.01"}</definedName>
    <definedName name="wrn.pag.50100000000000" localSheetId="1" hidden="1">{#N/A,#N/A,FALSE,"Pag.01"}</definedName>
    <definedName name="wrn.pag.50100000000000" localSheetId="4" hidden="1">{#N/A,#N/A,FALSE,"Pag.01"}</definedName>
    <definedName name="wrn.pag.50100000000000" localSheetId="26" hidden="1">{#N/A,#N/A,FALSE,"Pag.01"}</definedName>
    <definedName name="wrn.pag.50100000000000" localSheetId="0" hidden="1">{#N/A,#N/A,FALSE,"Pag.01"}</definedName>
    <definedName name="wrn.pag.50100000000000" localSheetId="2" hidden="1">{#N/A,#N/A,FALSE,"Pag.01"}</definedName>
    <definedName name="wrn.pag.50100000000000" localSheetId="13" hidden="1">{#N/A,#N/A,FALSE,"Pag.01"}</definedName>
    <definedName name="wrn.pag.50100000000000" localSheetId="15" hidden="1">{#N/A,#N/A,FALSE,"Pag.01"}</definedName>
    <definedName name="wrn.pag.50100000000000" localSheetId="17" hidden="1">{#N/A,#N/A,FALSE,"Pag.01"}</definedName>
    <definedName name="wrn.pag.50100000000000" localSheetId="19" hidden="1">{#N/A,#N/A,FALSE,"Pag.01"}</definedName>
    <definedName name="wrn.pag.50100000000000" localSheetId="23" hidden="1">{#N/A,#N/A,FALSE,"Pag.01"}</definedName>
    <definedName name="wrn.pag.50100000000000" localSheetId="21" hidden="1">{#N/A,#N/A,FALSE,"Pag.01"}</definedName>
    <definedName name="wrn.pag.50100000000000" localSheetId="25" hidden="1">{#N/A,#N/A,FALSE,"Pag.01"}</definedName>
    <definedName name="wrn.pag.50100000000000" localSheetId="30" hidden="1">{#N/A,#N/A,FALSE,"Pag.01"}</definedName>
    <definedName name="wrn.pag.50100000000000" localSheetId="31" hidden="1">{#N/A,#N/A,FALSE,"Pag.01"}</definedName>
    <definedName name="wrn.pag.50100000000000" hidden="1">{#N/A,#N/A,FALSE,"Pag.01"}</definedName>
    <definedName name="wrn.pag.5011" localSheetId="1" hidden="1">{#N/A,#N/A,FALSE,"Pag.01"}</definedName>
    <definedName name="wrn.pag.5011" localSheetId="4" hidden="1">{#N/A,#N/A,FALSE,"Pag.01"}</definedName>
    <definedName name="wrn.pag.5011" localSheetId="26" hidden="1">{#N/A,#N/A,FALSE,"Pag.01"}</definedName>
    <definedName name="wrn.pag.5011" localSheetId="0" hidden="1">{#N/A,#N/A,FALSE,"Pag.01"}</definedName>
    <definedName name="wrn.pag.5011" localSheetId="2" hidden="1">{#N/A,#N/A,FALSE,"Pag.01"}</definedName>
    <definedName name="wrn.pag.5011" localSheetId="13" hidden="1">{#N/A,#N/A,FALSE,"Pag.01"}</definedName>
    <definedName name="wrn.pag.5011" localSheetId="15" hidden="1">{#N/A,#N/A,FALSE,"Pag.01"}</definedName>
    <definedName name="wrn.pag.5011" localSheetId="17" hidden="1">{#N/A,#N/A,FALSE,"Pag.01"}</definedName>
    <definedName name="wrn.pag.5011" localSheetId="19" hidden="1">{#N/A,#N/A,FALSE,"Pag.01"}</definedName>
    <definedName name="wrn.pag.5011" localSheetId="23" hidden="1">{#N/A,#N/A,FALSE,"Pag.01"}</definedName>
    <definedName name="wrn.pag.5011" localSheetId="21" hidden="1">{#N/A,#N/A,FALSE,"Pag.01"}</definedName>
    <definedName name="wrn.pag.5011" localSheetId="25" hidden="1">{#N/A,#N/A,FALSE,"Pag.01"}</definedName>
    <definedName name="wrn.pag.5011" localSheetId="30" hidden="1">{#N/A,#N/A,FALSE,"Pag.01"}</definedName>
    <definedName name="wrn.pag.5011" localSheetId="31" hidden="1">{#N/A,#N/A,FALSE,"Pag.01"}</definedName>
    <definedName name="wrn.pag.5011" hidden="1">{#N/A,#N/A,FALSE,"Pag.01"}</definedName>
    <definedName name="wrn.pag.501110" localSheetId="1" hidden="1">{#N/A,#N/A,FALSE,"Pag.01"}</definedName>
    <definedName name="wrn.pag.501110" localSheetId="4" hidden="1">{#N/A,#N/A,FALSE,"Pag.01"}</definedName>
    <definedName name="wrn.pag.501110" localSheetId="26" hidden="1">{#N/A,#N/A,FALSE,"Pag.01"}</definedName>
    <definedName name="wrn.pag.501110" localSheetId="0" hidden="1">{#N/A,#N/A,FALSE,"Pag.01"}</definedName>
    <definedName name="wrn.pag.501110" localSheetId="2" hidden="1">{#N/A,#N/A,FALSE,"Pag.01"}</definedName>
    <definedName name="wrn.pag.501110" localSheetId="13" hidden="1">{#N/A,#N/A,FALSE,"Pag.01"}</definedName>
    <definedName name="wrn.pag.501110" localSheetId="15" hidden="1">{#N/A,#N/A,FALSE,"Pag.01"}</definedName>
    <definedName name="wrn.pag.501110" localSheetId="17" hidden="1">{#N/A,#N/A,FALSE,"Pag.01"}</definedName>
    <definedName name="wrn.pag.501110" localSheetId="19" hidden="1">{#N/A,#N/A,FALSE,"Pag.01"}</definedName>
    <definedName name="wrn.pag.501110" localSheetId="23" hidden="1">{#N/A,#N/A,FALSE,"Pag.01"}</definedName>
    <definedName name="wrn.pag.501110" localSheetId="21" hidden="1">{#N/A,#N/A,FALSE,"Pag.01"}</definedName>
    <definedName name="wrn.pag.501110" localSheetId="25" hidden="1">{#N/A,#N/A,FALSE,"Pag.01"}</definedName>
    <definedName name="wrn.pag.501110" localSheetId="30" hidden="1">{#N/A,#N/A,FALSE,"Pag.01"}</definedName>
    <definedName name="wrn.pag.501110" localSheetId="31" hidden="1">{#N/A,#N/A,FALSE,"Pag.01"}</definedName>
    <definedName name="wrn.pag.501110" hidden="1">{#N/A,#N/A,FALSE,"Pag.01"}</definedName>
    <definedName name="wrn.pag.5012000" localSheetId="1" hidden="1">{#N/A,#N/A,FALSE,"Pag.01"}</definedName>
    <definedName name="wrn.pag.5012000" localSheetId="4" hidden="1">{#N/A,#N/A,FALSE,"Pag.01"}</definedName>
    <definedName name="wrn.pag.5012000" localSheetId="26" hidden="1">{#N/A,#N/A,FALSE,"Pag.01"}</definedName>
    <definedName name="wrn.pag.5012000" localSheetId="0" hidden="1">{#N/A,#N/A,FALSE,"Pag.01"}</definedName>
    <definedName name="wrn.pag.5012000" localSheetId="2" hidden="1">{#N/A,#N/A,FALSE,"Pag.01"}</definedName>
    <definedName name="wrn.pag.5012000" localSheetId="13" hidden="1">{#N/A,#N/A,FALSE,"Pag.01"}</definedName>
    <definedName name="wrn.pag.5012000" localSheetId="15" hidden="1">{#N/A,#N/A,FALSE,"Pag.01"}</definedName>
    <definedName name="wrn.pag.5012000" localSheetId="17" hidden="1">{#N/A,#N/A,FALSE,"Pag.01"}</definedName>
    <definedName name="wrn.pag.5012000" localSheetId="19" hidden="1">{#N/A,#N/A,FALSE,"Pag.01"}</definedName>
    <definedName name="wrn.pag.5012000" localSheetId="23" hidden="1">{#N/A,#N/A,FALSE,"Pag.01"}</definedName>
    <definedName name="wrn.pag.5012000" localSheetId="21" hidden="1">{#N/A,#N/A,FALSE,"Pag.01"}</definedName>
    <definedName name="wrn.pag.5012000" localSheetId="25" hidden="1">{#N/A,#N/A,FALSE,"Pag.01"}</definedName>
    <definedName name="wrn.pag.5012000" localSheetId="30" hidden="1">{#N/A,#N/A,FALSE,"Pag.01"}</definedName>
    <definedName name="wrn.pag.5012000" localSheetId="31" hidden="1">{#N/A,#N/A,FALSE,"Pag.01"}</definedName>
    <definedName name="wrn.pag.5012000" hidden="1">{#N/A,#N/A,FALSE,"Pag.01"}</definedName>
    <definedName name="wrn.pag.50123" localSheetId="1" hidden="1">{#N/A,#N/A,FALSE,"Pag.01"}</definedName>
    <definedName name="wrn.pag.50123" localSheetId="4" hidden="1">{#N/A,#N/A,FALSE,"Pag.01"}</definedName>
    <definedName name="wrn.pag.50123" localSheetId="26" hidden="1">{#N/A,#N/A,FALSE,"Pag.01"}</definedName>
    <definedName name="wrn.pag.50123" localSheetId="0" hidden="1">{#N/A,#N/A,FALSE,"Pag.01"}</definedName>
    <definedName name="wrn.pag.50123" localSheetId="2" hidden="1">{#N/A,#N/A,FALSE,"Pag.01"}</definedName>
    <definedName name="wrn.pag.50123" localSheetId="13" hidden="1">{#N/A,#N/A,FALSE,"Pag.01"}</definedName>
    <definedName name="wrn.pag.50123" localSheetId="15" hidden="1">{#N/A,#N/A,FALSE,"Pag.01"}</definedName>
    <definedName name="wrn.pag.50123" localSheetId="17" hidden="1">{#N/A,#N/A,FALSE,"Pag.01"}</definedName>
    <definedName name="wrn.pag.50123" localSheetId="19" hidden="1">{#N/A,#N/A,FALSE,"Pag.01"}</definedName>
    <definedName name="wrn.pag.50123" localSheetId="23" hidden="1">{#N/A,#N/A,FALSE,"Pag.01"}</definedName>
    <definedName name="wrn.pag.50123" localSheetId="21" hidden="1">{#N/A,#N/A,FALSE,"Pag.01"}</definedName>
    <definedName name="wrn.pag.50123" localSheetId="25" hidden="1">{#N/A,#N/A,FALSE,"Pag.01"}</definedName>
    <definedName name="wrn.pag.50123" localSheetId="30" hidden="1">{#N/A,#N/A,FALSE,"Pag.01"}</definedName>
    <definedName name="wrn.pag.50123" localSheetId="31" hidden="1">{#N/A,#N/A,FALSE,"Pag.01"}</definedName>
    <definedName name="wrn.pag.50123" hidden="1">{#N/A,#N/A,FALSE,"Pag.01"}</definedName>
    <definedName name="wrn.pag.5013000" localSheetId="1" hidden="1">{#N/A,#N/A,FALSE,"Pag.01"}</definedName>
    <definedName name="wrn.pag.5013000" localSheetId="4" hidden="1">{#N/A,#N/A,FALSE,"Pag.01"}</definedName>
    <definedName name="wrn.pag.5013000" localSheetId="26" hidden="1">{#N/A,#N/A,FALSE,"Pag.01"}</definedName>
    <definedName name="wrn.pag.5013000" localSheetId="0" hidden="1">{#N/A,#N/A,FALSE,"Pag.01"}</definedName>
    <definedName name="wrn.pag.5013000" localSheetId="2" hidden="1">{#N/A,#N/A,FALSE,"Pag.01"}</definedName>
    <definedName name="wrn.pag.5013000" localSheetId="13" hidden="1">{#N/A,#N/A,FALSE,"Pag.01"}</definedName>
    <definedName name="wrn.pag.5013000" localSheetId="15" hidden="1">{#N/A,#N/A,FALSE,"Pag.01"}</definedName>
    <definedName name="wrn.pag.5013000" localSheetId="17" hidden="1">{#N/A,#N/A,FALSE,"Pag.01"}</definedName>
    <definedName name="wrn.pag.5013000" localSheetId="19" hidden="1">{#N/A,#N/A,FALSE,"Pag.01"}</definedName>
    <definedName name="wrn.pag.5013000" localSheetId="23" hidden="1">{#N/A,#N/A,FALSE,"Pag.01"}</definedName>
    <definedName name="wrn.pag.5013000" localSheetId="21" hidden="1">{#N/A,#N/A,FALSE,"Pag.01"}</definedName>
    <definedName name="wrn.pag.5013000" localSheetId="25" hidden="1">{#N/A,#N/A,FALSE,"Pag.01"}</definedName>
    <definedName name="wrn.pag.5013000" localSheetId="30" hidden="1">{#N/A,#N/A,FALSE,"Pag.01"}</definedName>
    <definedName name="wrn.pag.5013000" localSheetId="31" hidden="1">{#N/A,#N/A,FALSE,"Pag.01"}</definedName>
    <definedName name="wrn.pag.5013000" hidden="1">{#N/A,#N/A,FALSE,"Pag.01"}</definedName>
    <definedName name="wrn.pag.5017" localSheetId="1" hidden="1">{#N/A,#N/A,FALSE,"Pag.01"}</definedName>
    <definedName name="wrn.pag.5017" localSheetId="4" hidden="1">{#N/A,#N/A,FALSE,"Pag.01"}</definedName>
    <definedName name="wrn.pag.5017" localSheetId="26" hidden="1">{#N/A,#N/A,FALSE,"Pag.01"}</definedName>
    <definedName name="wrn.pag.5017" localSheetId="0" hidden="1">{#N/A,#N/A,FALSE,"Pag.01"}</definedName>
    <definedName name="wrn.pag.5017" localSheetId="2" hidden="1">{#N/A,#N/A,FALSE,"Pag.01"}</definedName>
    <definedName name="wrn.pag.5017" localSheetId="13" hidden="1">{#N/A,#N/A,FALSE,"Pag.01"}</definedName>
    <definedName name="wrn.pag.5017" localSheetId="15" hidden="1">{#N/A,#N/A,FALSE,"Pag.01"}</definedName>
    <definedName name="wrn.pag.5017" localSheetId="17" hidden="1">{#N/A,#N/A,FALSE,"Pag.01"}</definedName>
    <definedName name="wrn.pag.5017" localSheetId="19" hidden="1">{#N/A,#N/A,FALSE,"Pag.01"}</definedName>
    <definedName name="wrn.pag.5017" localSheetId="23" hidden="1">{#N/A,#N/A,FALSE,"Pag.01"}</definedName>
    <definedName name="wrn.pag.5017" localSheetId="21" hidden="1">{#N/A,#N/A,FALSE,"Pag.01"}</definedName>
    <definedName name="wrn.pag.5017" localSheetId="25" hidden="1">{#N/A,#N/A,FALSE,"Pag.01"}</definedName>
    <definedName name="wrn.pag.5017" localSheetId="30" hidden="1">{#N/A,#N/A,FALSE,"Pag.01"}</definedName>
    <definedName name="wrn.pag.5017" localSheetId="31" hidden="1">{#N/A,#N/A,FALSE,"Pag.01"}</definedName>
    <definedName name="wrn.pag.5017" hidden="1">{#N/A,#N/A,FALSE,"Pag.01"}</definedName>
    <definedName name="wrn.pag.5018" localSheetId="1" hidden="1">{#N/A,#N/A,FALSE,"Pag.01"}</definedName>
    <definedName name="wrn.pag.5018" localSheetId="4" hidden="1">{#N/A,#N/A,FALSE,"Pag.01"}</definedName>
    <definedName name="wrn.pag.5018" localSheetId="26" hidden="1">{#N/A,#N/A,FALSE,"Pag.01"}</definedName>
    <definedName name="wrn.pag.5018" localSheetId="0" hidden="1">{#N/A,#N/A,FALSE,"Pag.01"}</definedName>
    <definedName name="wrn.pag.5018" localSheetId="2" hidden="1">{#N/A,#N/A,FALSE,"Pag.01"}</definedName>
    <definedName name="wrn.pag.5018" localSheetId="13" hidden="1">{#N/A,#N/A,FALSE,"Pag.01"}</definedName>
    <definedName name="wrn.pag.5018" localSheetId="15" hidden="1">{#N/A,#N/A,FALSE,"Pag.01"}</definedName>
    <definedName name="wrn.pag.5018" localSheetId="17" hidden="1">{#N/A,#N/A,FALSE,"Pag.01"}</definedName>
    <definedName name="wrn.pag.5018" localSheetId="19" hidden="1">{#N/A,#N/A,FALSE,"Pag.01"}</definedName>
    <definedName name="wrn.pag.5018" localSheetId="23" hidden="1">{#N/A,#N/A,FALSE,"Pag.01"}</definedName>
    <definedName name="wrn.pag.5018" localSheetId="21" hidden="1">{#N/A,#N/A,FALSE,"Pag.01"}</definedName>
    <definedName name="wrn.pag.5018" localSheetId="25" hidden="1">{#N/A,#N/A,FALSE,"Pag.01"}</definedName>
    <definedName name="wrn.pag.5018" localSheetId="30" hidden="1">{#N/A,#N/A,FALSE,"Pag.01"}</definedName>
    <definedName name="wrn.pag.5018" localSheetId="31" hidden="1">{#N/A,#N/A,FALSE,"Pag.01"}</definedName>
    <definedName name="wrn.pag.5018" hidden="1">{#N/A,#N/A,FALSE,"Pag.01"}</definedName>
    <definedName name="wrn.pag.514000" localSheetId="1" hidden="1">{#N/A,#N/A,FALSE,"Pag.01"}</definedName>
    <definedName name="wrn.pag.514000" localSheetId="4" hidden="1">{#N/A,#N/A,FALSE,"Pag.01"}</definedName>
    <definedName name="wrn.pag.514000" localSheetId="26" hidden="1">{#N/A,#N/A,FALSE,"Pag.01"}</definedName>
    <definedName name="wrn.pag.514000" localSheetId="0" hidden="1">{#N/A,#N/A,FALSE,"Pag.01"}</definedName>
    <definedName name="wrn.pag.514000" localSheetId="2" hidden="1">{#N/A,#N/A,FALSE,"Pag.01"}</definedName>
    <definedName name="wrn.pag.514000" localSheetId="13" hidden="1">{#N/A,#N/A,FALSE,"Pag.01"}</definedName>
    <definedName name="wrn.pag.514000" localSheetId="15" hidden="1">{#N/A,#N/A,FALSE,"Pag.01"}</definedName>
    <definedName name="wrn.pag.514000" localSheetId="17" hidden="1">{#N/A,#N/A,FALSE,"Pag.01"}</definedName>
    <definedName name="wrn.pag.514000" localSheetId="19" hidden="1">{#N/A,#N/A,FALSE,"Pag.01"}</definedName>
    <definedName name="wrn.pag.514000" localSheetId="23" hidden="1">{#N/A,#N/A,FALSE,"Pag.01"}</definedName>
    <definedName name="wrn.pag.514000" localSheetId="21" hidden="1">{#N/A,#N/A,FALSE,"Pag.01"}</definedName>
    <definedName name="wrn.pag.514000" localSheetId="25" hidden="1">{#N/A,#N/A,FALSE,"Pag.01"}</definedName>
    <definedName name="wrn.pag.514000" localSheetId="30" hidden="1">{#N/A,#N/A,FALSE,"Pag.01"}</definedName>
    <definedName name="wrn.pag.514000" localSheetId="31" hidden="1">{#N/A,#N/A,FALSE,"Pag.01"}</definedName>
    <definedName name="wrn.pag.514000" hidden="1">{#N/A,#N/A,FALSE,"Pag.01"}</definedName>
    <definedName name="wrn.pag.658742" localSheetId="1" hidden="1">{#N/A,#N/A,FALSE,"Pag.01"}</definedName>
    <definedName name="wrn.pag.658742" localSheetId="4" hidden="1">{#N/A,#N/A,FALSE,"Pag.01"}</definedName>
    <definedName name="wrn.pag.658742" localSheetId="26" hidden="1">{#N/A,#N/A,FALSE,"Pag.01"}</definedName>
    <definedName name="wrn.pag.658742" localSheetId="0" hidden="1">{#N/A,#N/A,FALSE,"Pag.01"}</definedName>
    <definedName name="wrn.pag.658742" localSheetId="2" hidden="1">{#N/A,#N/A,FALSE,"Pag.01"}</definedName>
    <definedName name="wrn.pag.658742" localSheetId="13" hidden="1">{#N/A,#N/A,FALSE,"Pag.01"}</definedName>
    <definedName name="wrn.pag.658742" localSheetId="15" hidden="1">{#N/A,#N/A,FALSE,"Pag.01"}</definedName>
    <definedName name="wrn.pag.658742" localSheetId="17" hidden="1">{#N/A,#N/A,FALSE,"Pag.01"}</definedName>
    <definedName name="wrn.pag.658742" localSheetId="19" hidden="1">{#N/A,#N/A,FALSE,"Pag.01"}</definedName>
    <definedName name="wrn.pag.658742" localSheetId="23" hidden="1">{#N/A,#N/A,FALSE,"Pag.01"}</definedName>
    <definedName name="wrn.pag.658742" localSheetId="21" hidden="1">{#N/A,#N/A,FALSE,"Pag.01"}</definedName>
    <definedName name="wrn.pag.658742" localSheetId="25" hidden="1">{#N/A,#N/A,FALSE,"Pag.01"}</definedName>
    <definedName name="wrn.pag.658742" localSheetId="30" hidden="1">{#N/A,#N/A,FALSE,"Pag.01"}</definedName>
    <definedName name="wrn.pag.658742" localSheetId="31" hidden="1">{#N/A,#N/A,FALSE,"Pag.01"}</definedName>
    <definedName name="wrn.pag.658742" hidden="1">{#N/A,#N/A,FALSE,"Pag.01"}</definedName>
    <definedName name="wrn.RAsGraf." localSheetId="2" hidden="1">{#N/A,#N/A,FALSE,"Graf_MT";#N/A,#N/A,FALSE,"Graf_PTs";#N/A,#N/A,FALSE,"Graf_BT";#N/A,#N/A,FALSE,"Graf_Contadores"}</definedName>
    <definedName name="wrn.RAsGraf." localSheetId="13" hidden="1">{#N/A,#N/A,FALSE,"Graf_MT";#N/A,#N/A,FALSE,"Graf_PTs";#N/A,#N/A,FALSE,"Graf_BT";#N/A,#N/A,FALSE,"Graf_Contadores"}</definedName>
    <definedName name="wrn.RAsGraf." localSheetId="15" hidden="1">{#N/A,#N/A,FALSE,"Graf_MT";#N/A,#N/A,FALSE,"Graf_PTs";#N/A,#N/A,FALSE,"Graf_BT";#N/A,#N/A,FALSE,"Graf_Contadores"}</definedName>
    <definedName name="wrn.RAsGraf." localSheetId="17" hidden="1">{#N/A,#N/A,FALSE,"Graf_MT";#N/A,#N/A,FALSE,"Graf_PTs";#N/A,#N/A,FALSE,"Graf_BT";#N/A,#N/A,FALSE,"Graf_Contadores"}</definedName>
    <definedName name="wrn.RAsGraf." localSheetId="19" hidden="1">{#N/A,#N/A,FALSE,"Graf_MT";#N/A,#N/A,FALSE,"Graf_PTs";#N/A,#N/A,FALSE,"Graf_BT";#N/A,#N/A,FALSE,"Graf_Contadores"}</definedName>
    <definedName name="wrn.RAsGraf." localSheetId="23" hidden="1">{#N/A,#N/A,FALSE,"Graf_MT";#N/A,#N/A,FALSE,"Graf_PTs";#N/A,#N/A,FALSE,"Graf_BT";#N/A,#N/A,FALSE,"Graf_Contadores"}</definedName>
    <definedName name="wrn.RAsGraf." localSheetId="21" hidden="1">{#N/A,#N/A,FALSE,"Graf_MT";#N/A,#N/A,FALSE,"Graf_PTs";#N/A,#N/A,FALSE,"Graf_BT";#N/A,#N/A,FALSE,"Graf_Contadores"}</definedName>
    <definedName name="wrn.RAsGraf." localSheetId="25" hidden="1">{#N/A,#N/A,FALSE,"Graf_MT";#N/A,#N/A,FALSE,"Graf_PTs";#N/A,#N/A,FALSE,"Graf_BT";#N/A,#N/A,FALSE,"Graf_Contadores"}</definedName>
    <definedName name="wrn.RAsGraf." localSheetId="30" hidden="1">{#N/A,#N/A,FALSE,"Graf_MT";#N/A,#N/A,FALSE,"Graf_PTs";#N/A,#N/A,FALSE,"Graf_BT";#N/A,#N/A,FALSE,"Graf_Contadores"}</definedName>
    <definedName name="wrn.RAsGraf." localSheetId="31" hidden="1">{#N/A,#N/A,FALSE,"Graf_MT";#N/A,#N/A,FALSE,"Graf_PTs";#N/A,#N/A,FALSE,"Graf_BT";#N/A,#N/A,FALSE,"Graf_Contadores"}</definedName>
    <definedName name="wrn.RAsGraf." hidden="1">{#N/A,#N/A,FALSE,"Graf_MT";#N/A,#N/A,FALSE,"Graf_PTs";#N/A,#N/A,FALSE,"Graf_BT";#N/A,#N/A,FALSE,"Graf_Contadores"}</definedName>
    <definedName name="wrn.valor." localSheetId="1" hidden="1">{#N/A,#N/A,FALSE,"CA_DR";#N/A,#N/A,FALSE,"CA_Balanço";#N/A,#N/A,FALSE,"CA_Mapa FM";#N/A,#N/A,FALSE,"CA_Valor"}</definedName>
    <definedName name="wrn.valor." localSheetId="4" hidden="1">{#N/A,#N/A,FALSE,"CA_DR";#N/A,#N/A,FALSE,"CA_Balanço";#N/A,#N/A,FALSE,"CA_Mapa FM";#N/A,#N/A,FALSE,"CA_Valor"}</definedName>
    <definedName name="wrn.valor." localSheetId="26" hidden="1">{#N/A,#N/A,FALSE,"CA_DR";#N/A,#N/A,FALSE,"CA_Balanço";#N/A,#N/A,FALSE,"CA_Mapa FM";#N/A,#N/A,FALSE,"CA_Valor"}</definedName>
    <definedName name="wrn.valor." localSheetId="0" hidden="1">{#N/A,#N/A,FALSE,"CA_DR";#N/A,#N/A,FALSE,"CA_Balanço";#N/A,#N/A,FALSE,"CA_Mapa FM";#N/A,#N/A,FALSE,"CA_Valor"}</definedName>
    <definedName name="wrn.valor." localSheetId="2" hidden="1">{#N/A,#N/A,FALSE,"CA_DR";#N/A,#N/A,FALSE,"CA_Balanço";#N/A,#N/A,FALSE,"CA_Mapa FM";#N/A,#N/A,FALSE,"CA_Valor"}</definedName>
    <definedName name="wrn.valor." localSheetId="13" hidden="1">{#N/A,#N/A,FALSE,"CA_DR";#N/A,#N/A,FALSE,"CA_Balanço";#N/A,#N/A,FALSE,"CA_Mapa FM";#N/A,#N/A,FALSE,"CA_Valor"}</definedName>
    <definedName name="wrn.valor." localSheetId="15" hidden="1">{#N/A,#N/A,FALSE,"CA_DR";#N/A,#N/A,FALSE,"CA_Balanço";#N/A,#N/A,FALSE,"CA_Mapa FM";#N/A,#N/A,FALSE,"CA_Valor"}</definedName>
    <definedName name="wrn.valor." localSheetId="17" hidden="1">{#N/A,#N/A,FALSE,"CA_DR";#N/A,#N/A,FALSE,"CA_Balanço";#N/A,#N/A,FALSE,"CA_Mapa FM";#N/A,#N/A,FALSE,"CA_Valor"}</definedName>
    <definedName name="wrn.valor." localSheetId="19" hidden="1">{#N/A,#N/A,FALSE,"CA_DR";#N/A,#N/A,FALSE,"CA_Balanço";#N/A,#N/A,FALSE,"CA_Mapa FM";#N/A,#N/A,FALSE,"CA_Valor"}</definedName>
    <definedName name="wrn.valor." localSheetId="23" hidden="1">{#N/A,#N/A,FALSE,"CA_DR";#N/A,#N/A,FALSE,"CA_Balanço";#N/A,#N/A,FALSE,"CA_Mapa FM";#N/A,#N/A,FALSE,"CA_Valor"}</definedName>
    <definedName name="wrn.valor." localSheetId="21" hidden="1">{#N/A,#N/A,FALSE,"CA_DR";#N/A,#N/A,FALSE,"CA_Balanço";#N/A,#N/A,FALSE,"CA_Mapa FM";#N/A,#N/A,FALSE,"CA_Valor"}</definedName>
    <definedName name="wrn.valor." localSheetId="25" hidden="1">{#N/A,#N/A,FALSE,"CA_DR";#N/A,#N/A,FALSE,"CA_Balanço";#N/A,#N/A,FALSE,"CA_Mapa FM";#N/A,#N/A,FALSE,"CA_Valor"}</definedName>
    <definedName name="wrn.valor." localSheetId="30" hidden="1">{#N/A,#N/A,FALSE,"CA_DR";#N/A,#N/A,FALSE,"CA_Balanço";#N/A,#N/A,FALSE,"CA_Mapa FM";#N/A,#N/A,FALSE,"CA_Valor"}</definedName>
    <definedName name="wrn.valor." localSheetId="31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sDatabase" localSheetId="2">#REF!</definedName>
    <definedName name="wsDatabase">#REF!</definedName>
    <definedName name="ww" localSheetId="25">'[15]base secçao pessoal'!#REF!</definedName>
    <definedName name="ww">'[15]base secçao pessoal'!#REF!</definedName>
    <definedName name="www" localSheetId="25">[47]Museu!#REF!</definedName>
    <definedName name="www">[47]Museu!#REF!</definedName>
    <definedName name="wwwwwwwww" localSheetId="25">[27]Zam!#REF!</definedName>
    <definedName name="wwwwwwwww">[27]Zam!#REF!</definedName>
    <definedName name="wwwwwwwwww" localSheetId="2">#REF!</definedName>
    <definedName name="wwwwwwwwww" localSheetId="13">#REF!</definedName>
    <definedName name="wwwwwwwwww" localSheetId="25">#REF!</definedName>
    <definedName name="wwwwwwwwww" localSheetId="30">#REF!</definedName>
    <definedName name="wwwwwwwwww" localSheetId="31">#REF!</definedName>
    <definedName name="wwwwwwwwww">#REF!</definedName>
    <definedName name="wwwwwwwwwwwwww" localSheetId="2">#REF!</definedName>
    <definedName name="wwwwwwwwwwwwww" localSheetId="25">#REF!</definedName>
    <definedName name="wwwwwwwwwwwwww">#REF!</definedName>
    <definedName name="x" localSheetId="25">[3]Zam!#REF!</definedName>
    <definedName name="X" localSheetId="31">#REF!</definedName>
    <definedName name="x">[3]Zam!#REF!</definedName>
    <definedName name="XRefCopyRangeCount" hidden="1">1</definedName>
    <definedName name="xSAPtemp1633" hidden="1">2</definedName>
    <definedName name="XX" localSheetId="31">#REF!</definedName>
    <definedName name="xx">[50]dados!$AJ$6:$AJ$147</definedName>
    <definedName name="xxx" localSheetId="31">[51]dados!$AJ$6:$AJ$147</definedName>
    <definedName name="xxx">[52]dados!$AJ$6:$AJ$147</definedName>
    <definedName name="xxxx" localSheetId="31">[61]Serv.dívida!$A$3:$R$171</definedName>
    <definedName name="xxxx">[62]Serv.dívida!$A$3:$R$171</definedName>
    <definedName name="xz" localSheetId="2" hidden="1">Main.SAPF4Help()</definedName>
    <definedName name="xz" localSheetId="3" hidden="1">Main.SAPF4Help()</definedName>
    <definedName name="xz" localSheetId="5" hidden="1">Main.SAPF4Help()</definedName>
    <definedName name="xz" localSheetId="6" hidden="1">Main.SAPF4Help()</definedName>
    <definedName name="xz" localSheetId="8" hidden="1">Main.SAPF4Help()</definedName>
    <definedName name="xz" localSheetId="10" hidden="1">Main.SAPF4Help()</definedName>
    <definedName name="xz" localSheetId="13" hidden="1">Main.SAPF4Help()</definedName>
    <definedName name="xz" localSheetId="12" hidden="1">Main.SAPF4Help()</definedName>
    <definedName name="xz" localSheetId="15" hidden="1">Main.SAPF4Help()</definedName>
    <definedName name="xz" localSheetId="16" hidden="1">Main.SAPF4Help()</definedName>
    <definedName name="xz" localSheetId="18" hidden="1">Main.SAPF4Help()</definedName>
    <definedName name="xz" localSheetId="17" hidden="1">Main.SAPF4Help()</definedName>
    <definedName name="xz" localSheetId="19" hidden="1">Main.SAPF4Help()</definedName>
    <definedName name="xz" localSheetId="20" hidden="1">Main.SAPF4Help()</definedName>
    <definedName name="xz" localSheetId="22" hidden="1">Main.SAPF4Help()</definedName>
    <definedName name="xz" localSheetId="23" hidden="1">Main.SAPF4Help()</definedName>
    <definedName name="xz" localSheetId="21" hidden="1">Main.SAPF4Help()</definedName>
    <definedName name="xz" localSheetId="24" hidden="1">Main.SAPF4Help()</definedName>
    <definedName name="xz" localSheetId="25" hidden="1">Main.SAPF4Help()</definedName>
    <definedName name="xz" localSheetId="30" hidden="1">Main.SAPF4Help()</definedName>
    <definedName name="xz" localSheetId="31" hidden="1">Main.SAPF4Help()</definedName>
    <definedName name="xz" hidden="1">Main.SAPF4Help()</definedName>
    <definedName name="Y" localSheetId="13" hidden="1">'[107]Off-Shore'!#REF!</definedName>
    <definedName name="Y" localSheetId="15" hidden="1">'[107]Off-Shore'!#REF!</definedName>
    <definedName name="Y" localSheetId="16" hidden="1">'[108]Off-Shore'!#REF!</definedName>
    <definedName name="Y" localSheetId="18" hidden="1">'[108]Off-Shore'!#REF!</definedName>
    <definedName name="Y" localSheetId="17" hidden="1">'[107]Off-Shore'!#REF!</definedName>
    <definedName name="Y" localSheetId="19" hidden="1">'[107]Off-Shore'!#REF!</definedName>
    <definedName name="Y" localSheetId="23" hidden="1">'[107]Off-Shore'!#REF!</definedName>
    <definedName name="Y" localSheetId="21" hidden="1">'[107]Off-Shore'!#REF!</definedName>
    <definedName name="Y" localSheetId="24" hidden="1">'[108]Off-Shore'!#REF!</definedName>
    <definedName name="Y" localSheetId="25" hidden="1">'[108]Off-Shore'!#REF!</definedName>
    <definedName name="Y" localSheetId="30" hidden="1">'[107]Off-Shore'!#REF!</definedName>
    <definedName name="Y" localSheetId="31" hidden="1">'[108]Off-Shore'!#REF!</definedName>
    <definedName name="Y" hidden="1">'[108]Off-Shore'!#REF!</definedName>
    <definedName name="YearDates" localSheetId="2">#REF!</definedName>
    <definedName name="YearDates" localSheetId="15">#REF!</definedName>
    <definedName name="YearDates" localSheetId="17">#REF!</definedName>
    <definedName name="YearDates" localSheetId="19">#REF!</definedName>
    <definedName name="YearDates" localSheetId="23">#REF!</definedName>
    <definedName name="YearDates" localSheetId="21">#REF!</definedName>
    <definedName name="YearDates">#REF!</definedName>
    <definedName name="yu" localSheetId="25">[25]Zam!#REF!</definedName>
    <definedName name="yu" localSheetId="31">[25]Zam!#REF!</definedName>
    <definedName name="yu">[25]Zam!#REF!</definedName>
    <definedName name="yy" localSheetId="25">'[98]Activos 31-12-2006'!#REF!</definedName>
    <definedName name="yy" localSheetId="31">'[98]Activos 31-12-2006'!#REF!</definedName>
    <definedName name="yy">'[98]Activos 31-12-2006'!#REF!</definedName>
    <definedName name="yyyn" localSheetId="25">[25]Zam!#REF!</definedName>
    <definedName name="yyyn">[25]Zam!#REF!</definedName>
    <definedName name="yyyyyy" localSheetId="25">[25]Zam!#REF!</definedName>
    <definedName name="yyyyyy">[25]Zam!#REF!</definedName>
    <definedName name="yyyyyyy" localSheetId="25">[25]Zam!#REF!</definedName>
    <definedName name="yyyyyyy">[25]Zam!#REF!</definedName>
    <definedName name="Z" localSheetId="31">'[44]Remuneração Mensal_Solar150MVA'!$O$7</definedName>
    <definedName name="Z">[34]ago03!$A$1:$U$31</definedName>
    <definedName name="zbzxbzxb" localSheetId="13">[13]Zam!#REF!</definedName>
    <definedName name="zbzxbzxb" localSheetId="15">[13]Zam!#REF!</definedName>
    <definedName name="zbzxbzxb" localSheetId="17">[13]Zam!#REF!</definedName>
    <definedName name="zbzxbzxb" localSheetId="19">[13]Zam!#REF!</definedName>
    <definedName name="zbzxbzxb" localSheetId="23">[13]Zam!#REF!</definedName>
    <definedName name="zbzxbzxb" localSheetId="21">[13]Zam!#REF!</definedName>
    <definedName name="zbzxbzxb" localSheetId="25">[13]Zam!#REF!</definedName>
    <definedName name="zbzxbzxb" localSheetId="30">[13]Zam!#REF!</definedName>
    <definedName name="zbzxbzxb" localSheetId="31">[13]Zam!#REF!</definedName>
    <definedName name="zbzxbzxb">[13]Zam!#REF!</definedName>
    <definedName name="zx" localSheetId="2" hidden="1">Main.SAPF4Help()</definedName>
    <definedName name="zx" localSheetId="3" hidden="1">Main.SAPF4Help()</definedName>
    <definedName name="zx" localSheetId="5" hidden="1">Main.SAPF4Help()</definedName>
    <definedName name="zx" localSheetId="6" hidden="1">Main.SAPF4Help()</definedName>
    <definedName name="zx" localSheetId="8" hidden="1">Main.SAPF4Help()</definedName>
    <definedName name="zx" localSheetId="10" hidden="1">Main.SAPF4Help()</definedName>
    <definedName name="zx" localSheetId="13" hidden="1">Main.SAPF4Help()</definedName>
    <definedName name="zx" localSheetId="12" hidden="1">Main.SAPF4Help()</definedName>
    <definedName name="zx" localSheetId="15" hidden="1">Main.SAPF4Help()</definedName>
    <definedName name="zx" localSheetId="16" hidden="1">Main.SAPF4Help()</definedName>
    <definedName name="zx" localSheetId="18" hidden="1">Main.SAPF4Help()</definedName>
    <definedName name="zx" localSheetId="17" hidden="1">Main.SAPF4Help()</definedName>
    <definedName name="zx" localSheetId="19" hidden="1">Main.SAPF4Help()</definedName>
    <definedName name="zx" localSheetId="20" hidden="1">Main.SAPF4Help()</definedName>
    <definedName name="zx" localSheetId="22" hidden="1">Main.SAPF4Help()</definedName>
    <definedName name="zx" localSheetId="23" hidden="1">Main.SAPF4Help()</definedName>
    <definedName name="zx" localSheetId="21" hidden="1">Main.SAPF4Help()</definedName>
    <definedName name="zx" localSheetId="24" hidden="1">Main.SAPF4Help()</definedName>
    <definedName name="zx" localSheetId="25" hidden="1">Main.SAPF4Help()</definedName>
    <definedName name="zx" localSheetId="30" hidden="1">Main.SAPF4Help()</definedName>
    <definedName name="zx" localSheetId="31" hidden="1">Main.SAPF4Help()</definedName>
    <definedName name="zx" hidden="1">Main.SAPF4Help()</definedName>
    <definedName name="zxbzxb" localSheetId="13">[13]Zam!#REF!</definedName>
    <definedName name="zxbzxb" localSheetId="15">[13]Zam!#REF!</definedName>
    <definedName name="zxbzxb" localSheetId="17">[13]Zam!#REF!</definedName>
    <definedName name="zxbzxb" localSheetId="19">[13]Zam!#REF!</definedName>
    <definedName name="zxbzxb" localSheetId="23">[13]Zam!#REF!</definedName>
    <definedName name="zxbzxb" localSheetId="21">[13]Zam!#REF!</definedName>
    <definedName name="zxbzxb" localSheetId="25">[13]Zam!#REF!</definedName>
    <definedName name="zxbzxb" localSheetId="30">[13]Zam!#REF!</definedName>
    <definedName name="zxbzxb" localSheetId="31">[13]Zam!#REF!</definedName>
    <definedName name="zxbzxb">[13]Zam!#REF!</definedName>
    <definedName name="zxvzxbv" localSheetId="25">[13]Zam!#REF!</definedName>
    <definedName name="zxvzxbv" localSheetId="30">[13]Zam!#REF!</definedName>
    <definedName name="zxvzxbv">[13]Zam!#REF!</definedName>
    <definedName name="zz" localSheetId="2" hidden="1">{#N/A,#N/A,FALSE,"Pag.01"}</definedName>
    <definedName name="zz" localSheetId="15" hidden="1">{#N/A,#N/A,FALSE,"Pag.01"}</definedName>
    <definedName name="zz" localSheetId="17" hidden="1">{#N/A,#N/A,FALSE,"Pag.01"}</definedName>
    <definedName name="zz" localSheetId="19" hidden="1">{#N/A,#N/A,FALSE,"Pag.01"}</definedName>
    <definedName name="zz" localSheetId="23" hidden="1">{#N/A,#N/A,FALSE,"Pag.01"}</definedName>
    <definedName name="zz" localSheetId="21" hidden="1">{#N/A,#N/A,FALSE,"Pag.01"}</definedName>
    <definedName name="zz" hidden="1">{#N/A,#N/A,FALSE,"Pag.01"}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7" l="1"/>
  <c r="N28" i="63"/>
  <c r="G28" i="63"/>
  <c r="N27" i="63"/>
  <c r="G27" i="63"/>
  <c r="N26" i="63"/>
  <c r="G26" i="63"/>
  <c r="N25" i="63"/>
  <c r="G25" i="63"/>
  <c r="N24" i="63"/>
  <c r="G24" i="63"/>
  <c r="N22" i="63"/>
  <c r="G22" i="63"/>
  <c r="N21" i="63"/>
  <c r="G21" i="63"/>
  <c r="N20" i="63"/>
  <c r="G20" i="63"/>
  <c r="N19" i="63"/>
  <c r="G19" i="63"/>
  <c r="N18" i="63"/>
  <c r="G18" i="63"/>
  <c r="N16" i="63"/>
  <c r="G16" i="63"/>
  <c r="N15" i="63"/>
  <c r="G15" i="63"/>
  <c r="N14" i="63"/>
  <c r="G14" i="63"/>
  <c r="N13" i="63"/>
  <c r="G13" i="63"/>
  <c r="N12" i="63"/>
  <c r="G12" i="63"/>
  <c r="M9" i="63"/>
  <c r="L9" i="63"/>
  <c r="K9" i="63"/>
  <c r="J9" i="63"/>
  <c r="F9" i="63"/>
  <c r="E9" i="63"/>
  <c r="D9" i="63"/>
  <c r="C9" i="63"/>
  <c r="M8" i="63"/>
  <c r="L8" i="63"/>
  <c r="K8" i="63"/>
  <c r="J8" i="63"/>
  <c r="F8" i="63"/>
  <c r="E8" i="63"/>
  <c r="D8" i="63"/>
  <c r="C8" i="63"/>
  <c r="M7" i="63"/>
  <c r="L7" i="63"/>
  <c r="K7" i="63"/>
  <c r="J7" i="63"/>
  <c r="F7" i="63"/>
  <c r="E7" i="63"/>
  <c r="D7" i="63"/>
  <c r="C7" i="63"/>
  <c r="B31" i="62"/>
  <c r="B32" i="62" s="1"/>
  <c r="B33" i="62" s="1"/>
  <c r="B35" i="62" s="1"/>
  <c r="B36" i="62" s="1"/>
  <c r="B37" i="62" s="1"/>
  <c r="B38" i="62" s="1"/>
  <c r="B39" i="62" s="1"/>
  <c r="B40" i="62" s="1"/>
  <c r="B41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7" i="62" s="1"/>
  <c r="B58" i="62" s="1"/>
  <c r="B59" i="62" s="1"/>
  <c r="B60" i="62" s="1"/>
  <c r="B61" i="62" s="1"/>
  <c r="B62" i="62" s="1"/>
  <c r="B63" i="62" s="1"/>
  <c r="B64" i="62" s="1"/>
  <c r="B66" i="62" s="1"/>
  <c r="B67" i="62" s="1"/>
  <c r="B68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7" i="62" s="1"/>
  <c r="B101" i="62" s="1"/>
  <c r="B102" i="62" s="1"/>
  <c r="B104" i="62" s="1"/>
  <c r="B105" i="62" s="1"/>
  <c r="C10" i="63" l="1"/>
  <c r="D10" i="63"/>
  <c r="E10" i="63"/>
  <c r="F10" i="63"/>
  <c r="N8" i="63"/>
  <c r="N7" i="63"/>
  <c r="J10" i="63"/>
  <c r="G9" i="63"/>
  <c r="N9" i="63"/>
  <c r="K10" i="63"/>
  <c r="L10" i="63"/>
  <c r="M10" i="63"/>
  <c r="G7" i="63"/>
  <c r="G8" i="63"/>
  <c r="G10" i="63" l="1"/>
  <c r="N10" i="63"/>
  <c r="B5" i="61"/>
  <c r="B118" i="61" s="1"/>
  <c r="B231" i="61" s="1"/>
  <c r="B5" i="57"/>
  <c r="B118" i="57" s="1"/>
  <c r="B231" i="57" s="1"/>
  <c r="M160" i="48" l="1"/>
  <c r="N160" i="48"/>
  <c r="L160" i="48"/>
  <c r="N156" i="48"/>
  <c r="M156" i="48"/>
  <c r="L156" i="48"/>
  <c r="K156" i="48"/>
  <c r="J156" i="48"/>
  <c r="I156" i="48"/>
  <c r="H156" i="48"/>
  <c r="G156" i="48"/>
  <c r="F156" i="48"/>
  <c r="E156" i="48"/>
  <c r="D156" i="48"/>
  <c r="C156" i="48"/>
  <c r="N154" i="48"/>
  <c r="M154" i="48"/>
  <c r="L154" i="48"/>
  <c r="K154" i="48"/>
  <c r="J154" i="48"/>
  <c r="I154" i="48"/>
  <c r="H154" i="48"/>
  <c r="G154" i="48"/>
  <c r="F154" i="48"/>
  <c r="E154" i="48"/>
  <c r="D154" i="48"/>
  <c r="C154" i="48"/>
  <c r="N152" i="48"/>
  <c r="M152" i="48"/>
  <c r="L152" i="48"/>
  <c r="K152" i="48"/>
  <c r="J152" i="48"/>
  <c r="I152" i="48"/>
  <c r="H152" i="48"/>
  <c r="G152" i="48"/>
  <c r="F152" i="48"/>
  <c r="E152" i="48"/>
  <c r="D152" i="48"/>
  <c r="C152" i="48"/>
  <c r="N132" i="48"/>
  <c r="M132" i="48"/>
  <c r="L132" i="48"/>
  <c r="K132" i="48"/>
  <c r="J132" i="48"/>
  <c r="I132" i="48"/>
  <c r="H132" i="48"/>
  <c r="G132" i="48"/>
  <c r="F132" i="48"/>
  <c r="E132" i="48"/>
  <c r="D132" i="48"/>
  <c r="C132" i="48"/>
  <c r="N130" i="48"/>
  <c r="M130" i="48"/>
  <c r="L130" i="48"/>
  <c r="K130" i="48"/>
  <c r="J130" i="48"/>
  <c r="I130" i="48"/>
  <c r="H130" i="48"/>
  <c r="G130" i="48"/>
  <c r="F130" i="48"/>
  <c r="E130" i="48"/>
  <c r="D130" i="48"/>
  <c r="C130" i="48"/>
  <c r="C140" i="48"/>
  <c r="D140" i="48"/>
  <c r="E140" i="48"/>
  <c r="F140" i="48"/>
  <c r="G140" i="48"/>
  <c r="H140" i="48"/>
  <c r="I140" i="48"/>
  <c r="J140" i="48"/>
  <c r="K140" i="48"/>
  <c r="L140" i="48"/>
  <c r="M140" i="48"/>
  <c r="N140" i="48"/>
  <c r="C141" i="48"/>
  <c r="D141" i="48"/>
  <c r="E141" i="48"/>
  <c r="F141" i="48"/>
  <c r="G141" i="48"/>
  <c r="H141" i="48"/>
  <c r="I141" i="48"/>
  <c r="J141" i="48"/>
  <c r="K141" i="48"/>
  <c r="L141" i="48"/>
  <c r="M141" i="48"/>
  <c r="N141" i="48"/>
  <c r="C142" i="48"/>
  <c r="D142" i="48"/>
  <c r="E142" i="48"/>
  <c r="F142" i="48"/>
  <c r="G142" i="48"/>
  <c r="H142" i="48"/>
  <c r="I142" i="48"/>
  <c r="J142" i="48"/>
  <c r="K142" i="48"/>
  <c r="L142" i="48"/>
  <c r="M142" i="48"/>
  <c r="N142" i="48"/>
  <c r="C143" i="48"/>
  <c r="D143" i="48"/>
  <c r="E143" i="48"/>
  <c r="F143" i="48"/>
  <c r="G143" i="48"/>
  <c r="H143" i="48"/>
  <c r="I143" i="48"/>
  <c r="J143" i="48"/>
  <c r="K143" i="48"/>
  <c r="L143" i="48"/>
  <c r="M143" i="48"/>
  <c r="N143" i="48"/>
  <c r="C144" i="48"/>
  <c r="D144" i="48"/>
  <c r="E144" i="48"/>
  <c r="F144" i="48"/>
  <c r="G144" i="48"/>
  <c r="H144" i="48"/>
  <c r="I144" i="48"/>
  <c r="J144" i="48"/>
  <c r="K144" i="48"/>
  <c r="L144" i="48"/>
  <c r="M144" i="48"/>
  <c r="N144" i="48"/>
  <c r="C146" i="48"/>
  <c r="D146" i="48"/>
  <c r="E146" i="48"/>
  <c r="F146" i="48"/>
  <c r="G146" i="48"/>
  <c r="H146" i="48"/>
  <c r="I146" i="48"/>
  <c r="J146" i="48"/>
  <c r="K146" i="48"/>
  <c r="L146" i="48"/>
  <c r="M146" i="48"/>
  <c r="N146" i="48"/>
  <c r="C147" i="48"/>
  <c r="D147" i="48"/>
  <c r="E147" i="48"/>
  <c r="F147" i="48"/>
  <c r="G147" i="48"/>
  <c r="H147" i="48"/>
  <c r="I147" i="48"/>
  <c r="J147" i="48"/>
  <c r="K147" i="48"/>
  <c r="L147" i="48"/>
  <c r="M147" i="48"/>
  <c r="N147" i="48"/>
  <c r="C148" i="48"/>
  <c r="D148" i="48"/>
  <c r="E148" i="48"/>
  <c r="F148" i="48"/>
  <c r="G148" i="48"/>
  <c r="H148" i="48"/>
  <c r="I148" i="48"/>
  <c r="J148" i="48"/>
  <c r="K148" i="48"/>
  <c r="L148" i="48"/>
  <c r="M148" i="48"/>
  <c r="N148" i="48"/>
  <c r="C149" i="48"/>
  <c r="D149" i="48"/>
  <c r="E149" i="48"/>
  <c r="F149" i="48"/>
  <c r="G149" i="48"/>
  <c r="H149" i="48"/>
  <c r="I149" i="48"/>
  <c r="J149" i="48"/>
  <c r="K149" i="48"/>
  <c r="L149" i="48"/>
  <c r="M149" i="48"/>
  <c r="N149" i="48"/>
  <c r="C150" i="48"/>
  <c r="D150" i="48"/>
  <c r="E150" i="48"/>
  <c r="F150" i="48"/>
  <c r="G150" i="48"/>
  <c r="H150" i="48"/>
  <c r="I150" i="48"/>
  <c r="J150" i="48"/>
  <c r="K150" i="48"/>
  <c r="L150" i="48"/>
  <c r="M150" i="48"/>
  <c r="N150" i="48"/>
  <c r="N138" i="48"/>
  <c r="M138" i="48"/>
  <c r="L138" i="48"/>
  <c r="K138" i="48"/>
  <c r="J138" i="48"/>
  <c r="I138" i="48"/>
  <c r="H138" i="48"/>
  <c r="G138" i="48"/>
  <c r="F138" i="48"/>
  <c r="E138" i="48"/>
  <c r="D138" i="48"/>
  <c r="C138" i="48"/>
  <c r="N137" i="48"/>
  <c r="M137" i="48"/>
  <c r="L137" i="48"/>
  <c r="K137" i="48"/>
  <c r="J137" i="48"/>
  <c r="I137" i="48"/>
  <c r="H137" i="48"/>
  <c r="G137" i="48"/>
  <c r="F137" i="48"/>
  <c r="E137" i="48"/>
  <c r="D137" i="48"/>
  <c r="C137" i="48"/>
  <c r="N136" i="48"/>
  <c r="M136" i="48"/>
  <c r="L136" i="48"/>
  <c r="K136" i="48"/>
  <c r="J136" i="48"/>
  <c r="I136" i="48"/>
  <c r="H136" i="48"/>
  <c r="G136" i="48"/>
  <c r="F136" i="48"/>
  <c r="E136" i="48"/>
  <c r="D136" i="48"/>
  <c r="C136" i="48"/>
  <c r="N135" i="48"/>
  <c r="M135" i="48"/>
  <c r="L135" i="48"/>
  <c r="K135" i="48"/>
  <c r="J135" i="48"/>
  <c r="I135" i="48"/>
  <c r="H135" i="48"/>
  <c r="G135" i="48"/>
  <c r="F135" i="48"/>
  <c r="E135" i="48"/>
  <c r="D135" i="48"/>
  <c r="C135" i="48"/>
  <c r="N134" i="48"/>
  <c r="M134" i="48"/>
  <c r="L134" i="48"/>
  <c r="K134" i="48"/>
  <c r="J134" i="48"/>
  <c r="I134" i="48"/>
  <c r="H134" i="48"/>
  <c r="G134" i="48"/>
  <c r="F134" i="48"/>
  <c r="E134" i="48"/>
  <c r="D134" i="48"/>
  <c r="C134" i="48"/>
  <c r="N128" i="48"/>
  <c r="M128" i="48"/>
  <c r="L128" i="48"/>
  <c r="K128" i="48"/>
  <c r="J128" i="48"/>
  <c r="I128" i="48"/>
  <c r="H128" i="48"/>
  <c r="G128" i="48"/>
  <c r="F128" i="48"/>
  <c r="E128" i="48"/>
  <c r="D128" i="48"/>
  <c r="C128" i="48"/>
  <c r="N127" i="48"/>
  <c r="M127" i="48"/>
  <c r="L127" i="48"/>
  <c r="K127" i="48"/>
  <c r="J127" i="48"/>
  <c r="I127" i="48"/>
  <c r="H127" i="48"/>
  <c r="G127" i="48"/>
  <c r="F127" i="48"/>
  <c r="E127" i="48"/>
  <c r="D127" i="48"/>
  <c r="C127" i="48"/>
  <c r="N126" i="48"/>
  <c r="M126" i="48"/>
  <c r="L126" i="48"/>
  <c r="K126" i="48"/>
  <c r="J126" i="48"/>
  <c r="I126" i="48"/>
  <c r="H126" i="48"/>
  <c r="G126" i="48"/>
  <c r="F126" i="48"/>
  <c r="E126" i="48"/>
  <c r="D126" i="48"/>
  <c r="C126" i="48"/>
  <c r="N125" i="48"/>
  <c r="M125" i="48"/>
  <c r="L125" i="48"/>
  <c r="K125" i="48"/>
  <c r="J125" i="48"/>
  <c r="I125" i="48"/>
  <c r="H125" i="48"/>
  <c r="G125" i="48"/>
  <c r="F125" i="48"/>
  <c r="E125" i="48"/>
  <c r="D125" i="48"/>
  <c r="C125" i="48"/>
  <c r="N124" i="48"/>
  <c r="M124" i="48"/>
  <c r="L124" i="48"/>
  <c r="K124" i="48"/>
  <c r="J124" i="48"/>
  <c r="I124" i="48"/>
  <c r="H124" i="48"/>
  <c r="G124" i="48"/>
  <c r="F124" i="48"/>
  <c r="E124" i="48"/>
  <c r="D124" i="48"/>
  <c r="C124" i="48"/>
  <c r="N123" i="48"/>
  <c r="M123" i="48"/>
  <c r="L123" i="48"/>
  <c r="K123" i="48"/>
  <c r="J123" i="48"/>
  <c r="I123" i="48"/>
  <c r="H123" i="48"/>
  <c r="G123" i="48"/>
  <c r="F123" i="48"/>
  <c r="E123" i="48"/>
  <c r="D123" i="48"/>
  <c r="C123" i="48"/>
  <c r="N122" i="48"/>
  <c r="M122" i="48"/>
  <c r="L122" i="48"/>
  <c r="K122" i="48"/>
  <c r="J122" i="48"/>
  <c r="I122" i="48"/>
  <c r="H122" i="48"/>
  <c r="G122" i="48"/>
  <c r="F122" i="48"/>
  <c r="E122" i="48"/>
  <c r="D122" i="48"/>
  <c r="C122" i="48"/>
  <c r="N121" i="48"/>
  <c r="M121" i="48"/>
  <c r="L121" i="48"/>
  <c r="K121" i="48"/>
  <c r="J121" i="48"/>
  <c r="I121" i="48"/>
  <c r="H121" i="48"/>
  <c r="G121" i="48"/>
  <c r="F121" i="48"/>
  <c r="E121" i="48"/>
  <c r="D121" i="48"/>
  <c r="C121" i="48"/>
  <c r="N120" i="48"/>
  <c r="M120" i="48"/>
  <c r="L120" i="48"/>
  <c r="K120" i="48"/>
  <c r="J120" i="48"/>
  <c r="I120" i="48"/>
  <c r="H120" i="48"/>
  <c r="G120" i="48"/>
  <c r="F120" i="48"/>
  <c r="E120" i="48"/>
  <c r="D120" i="48"/>
  <c r="C120" i="48"/>
  <c r="D119" i="48"/>
  <c r="E119" i="48"/>
  <c r="F119" i="48"/>
  <c r="G119" i="48"/>
  <c r="H119" i="48"/>
  <c r="I119" i="48"/>
  <c r="J119" i="48"/>
  <c r="K119" i="48"/>
  <c r="L119" i="48"/>
  <c r="M119" i="48"/>
  <c r="N119" i="48"/>
  <c r="C119" i="48"/>
  <c r="D163" i="48"/>
  <c r="E163" i="48"/>
  <c r="F163" i="48"/>
  <c r="G163" i="48"/>
  <c r="H163" i="48"/>
  <c r="I163" i="48"/>
  <c r="J163" i="48"/>
  <c r="K163" i="48"/>
  <c r="L163" i="48"/>
  <c r="M163" i="48"/>
  <c r="N163" i="48"/>
  <c r="D164" i="48"/>
  <c r="E164" i="48"/>
  <c r="F164" i="48"/>
  <c r="G164" i="48"/>
  <c r="H164" i="48"/>
  <c r="I164" i="48"/>
  <c r="J164" i="48"/>
  <c r="K164" i="48"/>
  <c r="L164" i="48"/>
  <c r="M164" i="48"/>
  <c r="N164" i="48"/>
  <c r="D165" i="48"/>
  <c r="E165" i="48"/>
  <c r="F165" i="48"/>
  <c r="G165" i="48"/>
  <c r="H165" i="48"/>
  <c r="I165" i="48"/>
  <c r="J165" i="48"/>
  <c r="K165" i="48"/>
  <c r="L165" i="48"/>
  <c r="M165" i="48"/>
  <c r="N165" i="48"/>
  <c r="D166" i="48"/>
  <c r="E166" i="48"/>
  <c r="F166" i="48"/>
  <c r="G166" i="48"/>
  <c r="H166" i="48"/>
  <c r="I166" i="48"/>
  <c r="J166" i="48"/>
  <c r="K166" i="48"/>
  <c r="L166" i="48"/>
  <c r="M166" i="48"/>
  <c r="N166" i="48"/>
  <c r="C164" i="48"/>
  <c r="C165" i="48"/>
  <c r="C166" i="48"/>
  <c r="C163" i="48"/>
</calcChain>
</file>

<file path=xl/sharedStrings.xml><?xml version="1.0" encoding="utf-8"?>
<sst xmlns="http://schemas.openxmlformats.org/spreadsheetml/2006/main" count="6824" uniqueCount="684">
  <si>
    <t>Unidade: milhares de euros</t>
  </si>
  <si>
    <t>Rubricas</t>
  </si>
  <si>
    <t>Receitas de vendas e serviços de acessos e outros</t>
  </si>
  <si>
    <t>Custos com vendas de acessos e outros</t>
  </si>
  <si>
    <t>Variação nos inventários e custo das matérias primas e consumíveis</t>
  </si>
  <si>
    <t>MARGEM BRUTA</t>
  </si>
  <si>
    <t>Outros Proveitos / (Custos)</t>
  </si>
  <si>
    <t>Custos com Benefícios aos Empregados</t>
  </si>
  <si>
    <t>Outros custos</t>
  </si>
  <si>
    <t>Amortizações, depreciações e imparidades</t>
  </si>
  <si>
    <t>Atividade: Global</t>
  </si>
  <si>
    <t>Notas:</t>
  </si>
  <si>
    <t>Outros</t>
  </si>
  <si>
    <t>Relatórios por Atividade Regulada</t>
  </si>
  <si>
    <t>DEE</t>
  </si>
  <si>
    <t>CVAT</t>
  </si>
  <si>
    <t>Total Regulado</t>
  </si>
  <si>
    <t xml:space="preserve">Volume de Negócios </t>
  </si>
  <si>
    <t>Desvio tarifário do ano</t>
  </si>
  <si>
    <t>Desvio tarifário anos anteriores</t>
  </si>
  <si>
    <t>Outros Proveitos</t>
  </si>
  <si>
    <r>
      <t xml:space="preserve">Fornecimentos e Serviços Externos </t>
    </r>
    <r>
      <rPr>
        <vertAlign val="superscript"/>
        <sz val="10"/>
        <rFont val="Calibri"/>
        <family val="2"/>
        <scheme val="minor"/>
      </rPr>
      <t>(1)</t>
    </r>
  </si>
  <si>
    <t>Custos com Pessoal</t>
  </si>
  <si>
    <t>Outros Custos</t>
  </si>
  <si>
    <r>
      <t>EBITDA</t>
    </r>
    <r>
      <rPr>
        <b/>
        <vertAlign val="superscript"/>
        <sz val="10"/>
        <rFont val="Calibri"/>
        <family val="2"/>
        <scheme val="minor"/>
      </rPr>
      <t xml:space="preserve"> (2)</t>
    </r>
  </si>
  <si>
    <t>Provisões do Exercício</t>
  </si>
  <si>
    <r>
      <t>EBIT</t>
    </r>
    <r>
      <rPr>
        <b/>
        <vertAlign val="superscript"/>
        <sz val="10"/>
        <rFont val="Calibri"/>
        <family val="2"/>
        <scheme val="minor"/>
      </rPr>
      <t xml:space="preserve"> (3)</t>
    </r>
  </si>
  <si>
    <r>
      <rPr>
        <vertAlign val="superscript"/>
        <sz val="10"/>
        <rFont val="Calibri"/>
        <family val="2"/>
      </rPr>
      <t>(1)</t>
    </r>
    <r>
      <rPr>
        <sz val="10"/>
        <rFont val="Calibri"/>
        <family val="2"/>
        <scheme val="minor"/>
      </rPr>
      <t xml:space="preserve"> Nesta rubrica estão incluidos:</t>
    </r>
  </si>
  <si>
    <t>Rubrica</t>
  </si>
  <si>
    <t>PPEC</t>
  </si>
  <si>
    <t>Subsídios à exploração</t>
  </si>
  <si>
    <r>
      <rPr>
        <vertAlign val="superscript"/>
        <sz val="10"/>
        <rFont val="Calibri"/>
        <family val="2"/>
      </rPr>
      <t>(2)</t>
    </r>
    <r>
      <rPr>
        <sz val="10"/>
        <rFont val="Calibri"/>
        <family val="2"/>
        <scheme val="minor"/>
      </rPr>
      <t xml:space="preserve"> O EBITDA representa o resultado líquido do exercício expurgado dos impostos sobre os lucros, dos resultados financeiros, de provisões do exercício e das amortizações do exercício;</t>
    </r>
  </si>
  <si>
    <r>
      <rPr>
        <vertAlign val="superscript"/>
        <sz val="10"/>
        <rFont val="Calibri"/>
        <family val="2"/>
      </rPr>
      <t xml:space="preserve">(3) </t>
    </r>
    <r>
      <rPr>
        <sz val="10"/>
        <rFont val="Calibri"/>
        <family val="2"/>
        <scheme val="minor"/>
      </rPr>
      <t>O EBIT representa o resultado líquido do exercício expurgado dos impostos sobre os lucros e dos resultados financeiros.</t>
    </r>
  </si>
  <si>
    <t>Prestações de serviços</t>
  </si>
  <si>
    <t>À EDP Serviço Universal</t>
  </si>
  <si>
    <t>Outros Serviços Regulados</t>
  </si>
  <si>
    <t>Outras Vendas</t>
  </si>
  <si>
    <t>Custos</t>
  </si>
  <si>
    <t>Conservação</t>
  </si>
  <si>
    <t>Investimento</t>
  </si>
  <si>
    <t>Trabalhos para a própria empresa</t>
  </si>
  <si>
    <t>Proveitos Suplementares</t>
  </si>
  <si>
    <t>Subsídios à Exploração</t>
  </si>
  <si>
    <t>Ganhos em Imobilizações</t>
  </si>
  <si>
    <t>Reversão de imparidades</t>
  </si>
  <si>
    <t>Valores em excesso de comparticipações de clientes</t>
  </si>
  <si>
    <t>Fornecimentos e Serviços Externos</t>
  </si>
  <si>
    <t>Redução Provisões (FSE-PAR)</t>
  </si>
  <si>
    <t>Rendas de concessão</t>
  </si>
  <si>
    <t>Outros encargos de concessão</t>
  </si>
  <si>
    <t>Impostos diretos e indiretos</t>
  </si>
  <si>
    <t>Dotação para ajustamentos de créditos de cobrança duvidosa, de devedores e outros ativos</t>
  </si>
  <si>
    <t>Perdas em imobilizações</t>
  </si>
  <si>
    <t>Dotação de provisões</t>
  </si>
  <si>
    <t>Redução de provisões</t>
  </si>
  <si>
    <t>Amortizações do Exercício</t>
  </si>
  <si>
    <t>Compensação de Amortizações</t>
  </si>
  <si>
    <t>Custos Financeiros</t>
  </si>
  <si>
    <r>
      <t>Custos do exercício com planos de benefícios definidos (</t>
    </r>
    <r>
      <rPr>
        <i/>
        <sz val="10"/>
        <rFont val="Calibri"/>
        <family val="2"/>
        <scheme val="minor"/>
      </rPr>
      <t>Unwinding</t>
    </r>
    <r>
      <rPr>
        <sz val="10"/>
        <rFont val="Calibri"/>
        <family val="2"/>
        <scheme val="minor"/>
      </rPr>
      <t>)</t>
    </r>
  </si>
  <si>
    <t>CUSTOS LÍQUIDOS DE PROVEITOS</t>
  </si>
  <si>
    <t>Plano de Pensões</t>
  </si>
  <si>
    <t>Plano Médico e outros benefícios</t>
  </si>
  <si>
    <t>Valor a recuperar (saldo inicial)</t>
  </si>
  <si>
    <t>Valor a recuperar (saldo final)</t>
  </si>
  <si>
    <t>Caixa Cristiano Magalhães/ Caixa Geral de Aposentações</t>
  </si>
  <si>
    <t>Imobilizado Bruto</t>
  </si>
  <si>
    <t>Amortizações Acumuladas</t>
  </si>
  <si>
    <t>Total</t>
  </si>
  <si>
    <t>Custos com Acessos</t>
  </si>
  <si>
    <t>Saldo Inicial</t>
  </si>
  <si>
    <t>Saldo Final</t>
  </si>
  <si>
    <t>Relatórios por Atividade e Nível de Tensão</t>
  </si>
  <si>
    <t>AT</t>
  </si>
  <si>
    <t>MT</t>
  </si>
  <si>
    <t>BT</t>
  </si>
  <si>
    <t>Total DEE</t>
  </si>
  <si>
    <t>Acessos</t>
  </si>
  <si>
    <t>A comercializadores</t>
  </si>
  <si>
    <t>Desvio Tarifário de t-1</t>
  </si>
  <si>
    <t>Desvio Tarifário de t-2</t>
  </si>
  <si>
    <r>
      <rPr>
        <vertAlign val="superscript"/>
        <sz val="10"/>
        <rFont val="Calibri"/>
        <family val="2"/>
        <scheme val="minor"/>
      </rPr>
      <t>(2)</t>
    </r>
    <r>
      <rPr>
        <sz val="10"/>
        <rFont val="Calibri"/>
        <family val="2"/>
        <scheme val="minor"/>
      </rPr>
      <t xml:space="preserve"> O EBITDA representa o resultado líquido do exercício expurgado dos impostos sobre os lucros, dos resultados financeiros, de provisões do exercício e das amortizações do exercício</t>
    </r>
  </si>
  <si>
    <r>
      <rPr>
        <vertAlign val="superscript"/>
        <sz val="10"/>
        <rFont val="Calibri"/>
        <family val="2"/>
        <scheme val="minor"/>
      </rPr>
      <t>(3)</t>
    </r>
    <r>
      <rPr>
        <sz val="10"/>
        <rFont val="Calibri"/>
        <family val="2"/>
        <scheme val="minor"/>
      </rPr>
      <t xml:space="preserve"> O EBIT representa o resultado líquido do exercício expurgado dos impostos sobre os lucros e dos resultados financeiros</t>
    </r>
  </si>
  <si>
    <t>MAT</t>
  </si>
  <si>
    <t>BTE</t>
  </si>
  <si>
    <t>BTN</t>
  </si>
  <si>
    <t>IP</t>
  </si>
  <si>
    <t>Total CVAT</t>
  </si>
  <si>
    <t>Uso Global do Sistema</t>
  </si>
  <si>
    <t>Clientes do MR</t>
  </si>
  <si>
    <t>Clientes do ML</t>
  </si>
  <si>
    <t>Tarifa Social (recebido da REN)</t>
  </si>
  <si>
    <t>Tarifa Social (desconto concedido ao MR)</t>
  </si>
  <si>
    <t>Tarifa Social (desconto concedido ao ML)</t>
  </si>
  <si>
    <t>Tarifa Social (Regularização REN/Eletroprodutores)</t>
  </si>
  <si>
    <t>Diferencial Extinção Tarifária</t>
  </si>
  <si>
    <t>Sobreproveito</t>
  </si>
  <si>
    <t>Diferencial comercialização</t>
  </si>
  <si>
    <t>Sustentabilidade Mercados</t>
  </si>
  <si>
    <t>Uso da Rede de Transporte</t>
  </si>
  <si>
    <t>Desvio Tarifário do ano</t>
  </si>
  <si>
    <t>Reversão Desvio Tarifário de t-2</t>
  </si>
  <si>
    <t>Aquisições à RNT</t>
  </si>
  <si>
    <t>Aquisições aos PRE - sobrecustos</t>
  </si>
  <si>
    <t>Outros Proveitos de Exploração</t>
  </si>
  <si>
    <t>Outros Custos de Exploração</t>
  </si>
  <si>
    <r>
      <t>EBITDA</t>
    </r>
    <r>
      <rPr>
        <b/>
        <vertAlign val="superscript"/>
        <sz val="10"/>
        <rFont val="Calibri"/>
        <family val="2"/>
        <scheme val="minor"/>
      </rPr>
      <t xml:space="preserve"> (1)</t>
    </r>
  </si>
  <si>
    <r>
      <t>EBIT</t>
    </r>
    <r>
      <rPr>
        <b/>
        <vertAlign val="superscript"/>
        <sz val="10"/>
        <rFont val="Calibri"/>
        <family val="2"/>
        <scheme val="minor"/>
      </rPr>
      <t xml:space="preserve"> (2)</t>
    </r>
  </si>
  <si>
    <r>
      <rPr>
        <vertAlign val="superscript"/>
        <sz val="12"/>
        <rFont val="Calibri"/>
        <family val="2"/>
        <scheme val="minor"/>
      </rPr>
      <t>(1)</t>
    </r>
    <r>
      <rPr>
        <sz val="12"/>
        <rFont val="Calibri"/>
        <family val="2"/>
        <scheme val="minor"/>
      </rPr>
      <t xml:space="preserve"> O EBITDA representa o resultado líquido do exercício expurgado dos impostos sobre os lucros, dos resultados financeiros, de provisões do exercício e das amortizações do exercício</t>
    </r>
  </si>
  <si>
    <r>
      <rPr>
        <vertAlign val="superscript"/>
        <sz val="12"/>
        <rFont val="Calibri"/>
        <family val="2"/>
        <scheme val="minor"/>
      </rPr>
      <t>(2)</t>
    </r>
    <r>
      <rPr>
        <sz val="12"/>
        <rFont val="Calibri"/>
        <family val="2"/>
        <scheme val="minor"/>
      </rPr>
      <t xml:space="preserve"> O EBIT representa o resultado líquido do exercício expurgado dos impostos sobre os lucros e dos resultados financeiros</t>
    </r>
  </si>
  <si>
    <t>Tipo de Cliente Final</t>
  </si>
  <si>
    <t>Vendas de Acessos</t>
  </si>
  <si>
    <t>Clientes finais</t>
  </si>
  <si>
    <t>Uso Global Sistema</t>
  </si>
  <si>
    <t>Uso da Rede de Distribuição</t>
  </si>
  <si>
    <t>Pessoal cedido</t>
  </si>
  <si>
    <t>Fornecimentos e Serviços de empresas do Grupo EDP</t>
  </si>
  <si>
    <t>O&amp;M Serviços</t>
  </si>
  <si>
    <t>Fornecimentos e Serviços Externos ao Grupo EDP</t>
  </si>
  <si>
    <t>Remunerações</t>
  </si>
  <si>
    <t>Encargos sobre remunerações</t>
  </si>
  <si>
    <t>Custos com indemnizações</t>
  </si>
  <si>
    <t>Prémios de desempenho, assiduidade e antiguidade</t>
  </si>
  <si>
    <t>Custos com Plano de Pensões</t>
  </si>
  <si>
    <t>Provisão para fundo de pensões</t>
  </si>
  <si>
    <t>Prémios para pensões</t>
  </si>
  <si>
    <t>Custos com Planos de Reestruturação de Efetivos</t>
  </si>
  <si>
    <t>Remunerações e Encargos</t>
  </si>
  <si>
    <t>PRRH</t>
  </si>
  <si>
    <t>PAR</t>
  </si>
  <si>
    <t>PAE</t>
  </si>
  <si>
    <t>Redução de Provisão PEF</t>
  </si>
  <si>
    <t>Outros Custos com Inativos</t>
  </si>
  <si>
    <t>Redução da provisão</t>
  </si>
  <si>
    <t>Custos com Plano Médico e Outros Benefícios</t>
  </si>
  <si>
    <r>
      <t xml:space="preserve">Custo com atos médicos </t>
    </r>
    <r>
      <rPr>
        <vertAlign val="superscript"/>
        <sz val="11.5"/>
        <rFont val="Calibri"/>
        <family val="2"/>
      </rPr>
      <t xml:space="preserve"> (2)</t>
    </r>
  </si>
  <si>
    <t>Provisão para atos médicos</t>
  </si>
  <si>
    <t>Redução da provisão para atos médicos</t>
  </si>
  <si>
    <t>Outros Benefícios aos Empregados (Ação Social, …)</t>
  </si>
  <si>
    <t>Estudos e Consultoria</t>
  </si>
  <si>
    <t>Recuperação de Custos com Pensões, Atos Médicos e Benefícios Sociais</t>
  </si>
  <si>
    <t>Custos de Gestão e de Estrutura</t>
  </si>
  <si>
    <r>
      <t xml:space="preserve">Custos com Operação e Manutenção a Custos Totais </t>
    </r>
    <r>
      <rPr>
        <b/>
        <vertAlign val="superscript"/>
        <sz val="11"/>
        <color theme="1"/>
        <rFont val="Calibri"/>
        <family val="2"/>
      </rPr>
      <t>(1)</t>
    </r>
  </si>
  <si>
    <r>
      <rPr>
        <vertAlign val="superscript"/>
        <sz val="10"/>
        <color theme="1"/>
        <rFont val="Calibri"/>
        <family val="2"/>
        <scheme val="minor"/>
      </rPr>
      <t>(1)</t>
    </r>
    <r>
      <rPr>
        <sz val="10"/>
        <color theme="1"/>
        <rFont val="Calibri"/>
        <family val="2"/>
        <scheme val="minor"/>
      </rPr>
      <t xml:space="preserve"> Custos relacionados com operação e manutenção considerados em diferentes rubricas da DR</t>
    </r>
  </si>
  <si>
    <t>Custos Primários</t>
  </si>
  <si>
    <t>Custos de Gestão e Estrutura</t>
  </si>
  <si>
    <t>Custos Financ.</t>
  </si>
  <si>
    <t>Custos Totais</t>
  </si>
  <si>
    <t>Imobilizado em Curso</t>
  </si>
  <si>
    <t>Imobilizado Tangível Regulado</t>
  </si>
  <si>
    <t>Imobilizado Intangível Regulado</t>
  </si>
  <si>
    <t>Específico em AT</t>
  </si>
  <si>
    <t>Linhas Aéreas</t>
  </si>
  <si>
    <t>Cabos Subterrâneos</t>
  </si>
  <si>
    <t>Postos Corte e Seccionamento</t>
  </si>
  <si>
    <t>Equipamento Contagem</t>
  </si>
  <si>
    <t>Outro equipamento</t>
  </si>
  <si>
    <t>Específico em MT</t>
  </si>
  <si>
    <t>Específico em BT</t>
  </si>
  <si>
    <t>Postos Transformação e Seccionamento</t>
  </si>
  <si>
    <t>Contadores e acessórios</t>
  </si>
  <si>
    <t>Iluminação pública</t>
  </si>
  <si>
    <t>Outras Funcionalidades</t>
  </si>
  <si>
    <t>Imobilizado em Exploração</t>
  </si>
  <si>
    <t>TOTAL Regulado</t>
  </si>
  <si>
    <t>Imobilizado Tangível não regulado</t>
  </si>
  <si>
    <t>Imobilizado Intangível não regulado</t>
  </si>
  <si>
    <t>Invest. Imobilizado em Curso</t>
  </si>
  <si>
    <t>Comparticip. Financeiras (do ano)</t>
  </si>
  <si>
    <t>Transferências para Exploração</t>
  </si>
  <si>
    <t>Regularizações e Reavaliações</t>
  </si>
  <si>
    <t>Valor Bruto</t>
  </si>
  <si>
    <t>Valor Líquido</t>
  </si>
  <si>
    <t>Fundos Comunit.</t>
  </si>
  <si>
    <t>Subsídios/ Comparticipações</t>
  </si>
  <si>
    <t>Invest. Imobilizado em Exploração</t>
  </si>
  <si>
    <t>Comparticip. Espécie (do ano)</t>
  </si>
  <si>
    <t>Transferências de Imob. em Curso</t>
  </si>
  <si>
    <t>TOTAL Regulado (inclui valor residual das concessões)</t>
  </si>
  <si>
    <t>Amortizações Líquidas do Ano</t>
  </si>
  <si>
    <t>Compens. Amort.</t>
  </si>
  <si>
    <t>Valor Total</t>
  </si>
  <si>
    <t>Relatórios com informação estatística</t>
  </si>
  <si>
    <t>Unidade: GWh</t>
  </si>
  <si>
    <t>ENERGIA ENTRADA NO DISTRIBUIDOR</t>
  </si>
  <si>
    <t>MAT (pontos virtuais clientes)</t>
  </si>
  <si>
    <t xml:space="preserve">   Clientes MR</t>
  </si>
  <si>
    <t xml:space="preserve">   Clientes ML</t>
  </si>
  <si>
    <t>Unidades</t>
  </si>
  <si>
    <t xml:space="preserve">   Clientes MR+ML</t>
  </si>
  <si>
    <t>Atividade: Distribuição de Energia elétrica</t>
  </si>
  <si>
    <t xml:space="preserve">Nº total de Efetivos </t>
  </si>
  <si>
    <t>Amortizações, depreciações e imparidades líquidas de Compensações de Amortizações</t>
  </si>
  <si>
    <r>
      <t xml:space="preserve">EBIT </t>
    </r>
    <r>
      <rPr>
        <b/>
        <vertAlign val="superscript"/>
        <sz val="10"/>
        <rFont val="Calibri"/>
        <family val="2"/>
      </rPr>
      <t>(3)</t>
    </r>
  </si>
  <si>
    <r>
      <t>EBITDA</t>
    </r>
    <r>
      <rPr>
        <b/>
        <vertAlign val="superscript"/>
        <sz val="10"/>
        <rFont val="Calibri"/>
        <family val="2"/>
      </rPr>
      <t xml:space="preserve"> (2)</t>
    </r>
  </si>
  <si>
    <t>Atividade: Regulado</t>
  </si>
  <si>
    <t>Atividade: Compra e Venda dos Acessos à Rede de Transporte</t>
  </si>
  <si>
    <t>Mercado Regulado</t>
  </si>
  <si>
    <t>Mercado Livre</t>
  </si>
  <si>
    <t>Índice</t>
  </si>
  <si>
    <t>Quadro</t>
  </si>
  <si>
    <t>Descrição</t>
  </si>
  <si>
    <t>Atividade</t>
  </si>
  <si>
    <t>Separador</t>
  </si>
  <si>
    <t>Regulado</t>
  </si>
  <si>
    <t>Atividades reguladas</t>
  </si>
  <si>
    <t>Atividade e nível de tensão</t>
  </si>
  <si>
    <t>Reg</t>
  </si>
  <si>
    <t>Informação Estatística</t>
  </si>
  <si>
    <t>t-2</t>
  </si>
  <si>
    <t>Ano: t-2</t>
  </si>
  <si>
    <t>t-1</t>
  </si>
  <si>
    <t>Ano: t-1</t>
  </si>
  <si>
    <t>t</t>
  </si>
  <si>
    <t>Ano: t</t>
  </si>
  <si>
    <t>DV</t>
  </si>
  <si>
    <t>Notas</t>
  </si>
  <si>
    <t>N4-12</t>
  </si>
  <si>
    <t>N4-14</t>
  </si>
  <si>
    <t>N4-15</t>
  </si>
  <si>
    <t>Amortizações, depreciações e imparidades líquidas de compensações de amortizações</t>
  </si>
  <si>
    <t>…</t>
  </si>
  <si>
    <t xml:space="preserve">Remunerações e encargos com PRRH </t>
  </si>
  <si>
    <t xml:space="preserve">Custos com Benefícios aos Empregados </t>
  </si>
  <si>
    <t xml:space="preserve">Outros Proveitos </t>
  </si>
  <si>
    <t xml:space="preserve"> Inclui valor residual das concessões </t>
  </si>
  <si>
    <t xml:space="preserve">Fornecimentos e Serviços Externos </t>
  </si>
  <si>
    <r>
      <t>BTN</t>
    </r>
    <r>
      <rPr>
        <vertAlign val="superscript"/>
        <sz val="8.5"/>
        <rFont val="Calibri"/>
        <family val="2"/>
      </rPr>
      <t xml:space="preserve"> </t>
    </r>
  </si>
  <si>
    <t xml:space="preserve">Custos com racionalização de recursos humanos </t>
  </si>
  <si>
    <t>Trabalhos Especializados</t>
  </si>
  <si>
    <t>Abates</t>
  </si>
  <si>
    <t>Amort. Exerc.</t>
  </si>
  <si>
    <t>Subsídios/ Comparticip.</t>
  </si>
  <si>
    <t xml:space="preserve">AJUSTAMENTOS ÀS RUBRICAS DA DEMONSTRAÇÃO DE RESULTADOS </t>
  </si>
  <si>
    <r>
      <t>Recuperação de Ganhos e Perdas Atuariais (valor de transição)</t>
    </r>
    <r>
      <rPr>
        <vertAlign val="superscript"/>
        <sz val="10"/>
        <rFont val="Calibri"/>
        <family val="2"/>
      </rPr>
      <t xml:space="preserve"> </t>
    </r>
  </si>
  <si>
    <t>Recuperação de Amortizações de Custos Capitalizáveis não considerados nas contas estatutárias</t>
  </si>
  <si>
    <r>
      <t xml:space="preserve">Renda do PAR </t>
    </r>
    <r>
      <rPr>
        <vertAlign val="superscript"/>
        <sz val="10"/>
        <rFont val="Calibri"/>
        <family val="2"/>
      </rPr>
      <t xml:space="preserve"> </t>
    </r>
  </si>
  <si>
    <r>
      <t xml:space="preserve">Remunerações e encargos com PAE </t>
    </r>
    <r>
      <rPr>
        <vertAlign val="superscript"/>
        <sz val="10"/>
        <rFont val="Calibri"/>
        <family val="2"/>
      </rPr>
      <t xml:space="preserve"> </t>
    </r>
  </si>
  <si>
    <t>Caixa Cristiano Magalhães</t>
  </si>
  <si>
    <t>Compensações pagas a Clientes Multi-Tarifa</t>
  </si>
  <si>
    <t>BTN (sem IP)</t>
  </si>
  <si>
    <t>Proveitos com aluguer de apoios a empresas de telecomunicações</t>
  </si>
  <si>
    <t>Proveitos referentes à contrapartida anual  pela utilização da rede</t>
  </si>
  <si>
    <t>Proveitos associados a análises de viabilidade e realização de vistorias</t>
  </si>
  <si>
    <t>Outros proveitos suplementares</t>
  </si>
  <si>
    <t>Operação logística de Mudança de Comercializador</t>
  </si>
  <si>
    <t xml:space="preserve">Imobilizado Tangível Regulado </t>
  </si>
  <si>
    <t>Imobilizado Tangível Regulado Aceite</t>
  </si>
  <si>
    <t>Imobilizado Tangível Regulado não aceite</t>
  </si>
  <si>
    <t>Imobilizado Intangível Regulado aceite</t>
  </si>
  <si>
    <t>Imobilizado Intangível Regulado não aceite</t>
  </si>
  <si>
    <t>Total Específico em AT aceite</t>
  </si>
  <si>
    <t>Total Específico em AT não aceite</t>
  </si>
  <si>
    <t>Não Específico em AT não aceite</t>
  </si>
  <si>
    <t>Subestações AT/MT</t>
  </si>
  <si>
    <t>Subestações MT/MT</t>
  </si>
  <si>
    <t>Total Específico em MT aceite</t>
  </si>
  <si>
    <t>Total Específico em MT não aceite</t>
  </si>
  <si>
    <t>Não Específico em MT aceite</t>
  </si>
  <si>
    <t>Não Específico em MT não aceite</t>
  </si>
  <si>
    <t>Redes aéreas</t>
  </si>
  <si>
    <t>Redes subterrâneas</t>
  </si>
  <si>
    <t>Chegadas aéreas</t>
  </si>
  <si>
    <t>Chegadas subterrâneas</t>
  </si>
  <si>
    <t>Total Específico em BT aceite</t>
  </si>
  <si>
    <t>Total Específico em BT não aceite</t>
  </si>
  <si>
    <t>Não Específico em BT aceite</t>
  </si>
  <si>
    <t>Não Específico em BT Não aceite</t>
  </si>
  <si>
    <t>Imobilizado Tangível em Exploração Aceite</t>
  </si>
  <si>
    <t>Subsídios ao Investimento Valor Bruto</t>
  </si>
  <si>
    <t>Subsídios ao Investimento Amortizações Acumuladas</t>
  </si>
  <si>
    <t>Imobilizado Intangível em Exploração Aceite</t>
  </si>
  <si>
    <t>A</t>
  </si>
  <si>
    <t>ATIVOS TANGÍVEIS E INTANGÍVEIS ACEITES (inclui valor residual das concessões)</t>
  </si>
  <si>
    <t>ATIVOS REGULADOS MÉDIOS ACEITES (inclui valor residual das concessões)</t>
  </si>
  <si>
    <t>Outros ativos não aceites</t>
  </si>
  <si>
    <t>ATIVOS TANGÍVEIS E INTANGÍVEIS NÃO ACEITES</t>
  </si>
  <si>
    <t>ATIVOS REGULADOS TOTAIS (inclui valor residual das concessões)</t>
  </si>
  <si>
    <t>ATIVOS REGULADOS MÉDIOS TOTAIS (inclui valor residual das concessões)</t>
  </si>
  <si>
    <t>Não Específico em AT aceite</t>
  </si>
  <si>
    <t>Contadores</t>
  </si>
  <si>
    <t xml:space="preserve">Contadores </t>
  </si>
  <si>
    <t>Função Medição</t>
  </si>
  <si>
    <t xml:space="preserve">Eq. Telegestão Energia EDP Box (instalado após 01.01.2018) </t>
  </si>
  <si>
    <t>CUSTOS DE EXPLORAÇÃO INCLUINDO AMORTIZAÇÃO DE ATIVOS NÃO ACEITES</t>
  </si>
  <si>
    <t>CUSTOS DE EXPLORAÇÃO EXCLUINDO AMORTIZAÇÃO DE AMORTIZAÇÃO DE ATIVOS NÃO ACEITES</t>
  </si>
  <si>
    <t>Custos com Pensões, Atos Médicos e Benefícios Sociais</t>
  </si>
  <si>
    <t xml:space="preserve">Outros Custos Operacionais </t>
  </si>
  <si>
    <t>Caixa Cristiano Magalhães/Caixa Geral Aposentações</t>
  </si>
  <si>
    <t>Indemnizações por despedimento</t>
  </si>
  <si>
    <t>Custos do exercício com planos de benefícios definidos (Unwinding)</t>
  </si>
  <si>
    <t>Outros Proveitos Operacionais</t>
  </si>
  <si>
    <t>Taxas de Comparticipação na Saúde</t>
  </si>
  <si>
    <t>Valores relativos à comparticipação nas redes</t>
  </si>
  <si>
    <t>Outras comparticipações excluindo Fundos Comunit.</t>
  </si>
  <si>
    <t>Outras comparticipações</t>
  </si>
  <si>
    <t>Total Subsídios/Comparticip.</t>
  </si>
  <si>
    <t>Número de clientes no final do ano</t>
  </si>
  <si>
    <t>Número médio de clientes</t>
  </si>
  <si>
    <t>Outras situações</t>
  </si>
  <si>
    <t>(a) Desagregação das rúbricas não aceites por classe de ativos que a constituem, sempre que aplicável</t>
  </si>
  <si>
    <t>Outro Específico não aceite em AT para além dos equipamentos de medição (a)</t>
  </si>
  <si>
    <t>Outro Específico não aceite em MT para além dos equipamentos de medição (a)</t>
  </si>
  <si>
    <t>Outro Específico não aceite em BT para além dos equipamentos de medição e das EDP Box instaladas após 01.01.2018 (a)</t>
  </si>
  <si>
    <t>Ajustes Saldo Inicial</t>
  </si>
  <si>
    <t>Saldo Inicial ajustado</t>
  </si>
  <si>
    <t>Perdas (GWh)</t>
  </si>
  <si>
    <t>Eq. Telegestão Energia EDP Box (instalado de 01-01-2015 a 31.12.2017)</t>
  </si>
  <si>
    <t>Equipamento Telegestão Energia EDP Box instalado entre 01.01.2015 e 31.12.2017)</t>
  </si>
  <si>
    <t>Custos com Gestão Integrada Garantias OMIP</t>
  </si>
  <si>
    <t>Nota 1: Desagregação da Rúbrica "Custos" incluída nos FSE</t>
  </si>
  <si>
    <t>Custos (1)</t>
  </si>
  <si>
    <t>Amortizações de ativos com a função de medição não aceites</t>
  </si>
  <si>
    <t>Amortizações Equipamento de Medição Inteligentes (instalado após 01.01.2015 e até 31.12.2017) - não aceite</t>
  </si>
  <si>
    <t>Amortizações Equipamento de Medição Inteligentes (instalado após 01.01.2018) - não aceite</t>
  </si>
  <si>
    <t>Amortizações de outros ativos não aceites</t>
  </si>
  <si>
    <t>Amortizações Imobilizado Tangível regulado não aceite</t>
  </si>
  <si>
    <t>Amortizações Imobilizado Intangível regulado não aceite</t>
  </si>
  <si>
    <t xml:space="preserve">Ajustes Saldo Inicial </t>
  </si>
  <si>
    <t>Saldo Inicial Ajustado</t>
  </si>
  <si>
    <t>Ativos Regulados (inclui valor residual das concessões) - Entrados em exploração até 31/12/2021</t>
  </si>
  <si>
    <t>Ativos Regulados (inclui valor residual das concessões) - Entrados em exploração após 31/12/2021</t>
  </si>
  <si>
    <t xml:space="preserve">         MT</t>
  </si>
  <si>
    <t xml:space="preserve">         BT</t>
  </si>
  <si>
    <t xml:space="preserve">         AT</t>
  </si>
  <si>
    <t xml:space="preserve">   AT</t>
  </si>
  <si>
    <t xml:space="preserve">   MT</t>
  </si>
  <si>
    <t xml:space="preserve">   BT</t>
  </si>
  <si>
    <t xml:space="preserve">    AT</t>
  </si>
  <si>
    <t xml:space="preserve">   BTE</t>
  </si>
  <si>
    <t xml:space="preserve">   BTN</t>
  </si>
  <si>
    <t xml:space="preserve">   IP</t>
  </si>
  <si>
    <t xml:space="preserve">   BTN </t>
  </si>
  <si>
    <t>NOTA: Preencher o quadro apenas no ano precedente ao início de cada Período de Regulação, excetuando as rúbricas necessárias à definição anual de proveitos permitidos.</t>
  </si>
  <si>
    <r>
      <t>Reversão do Desvio Tarifário de t-2</t>
    </r>
    <r>
      <rPr>
        <vertAlign val="superscript"/>
        <sz val="8"/>
        <rFont val="Calibri"/>
        <family val="2"/>
      </rPr>
      <t>1</t>
    </r>
  </si>
  <si>
    <r>
      <t>Desvio Tarifário de t-2</t>
    </r>
    <r>
      <rPr>
        <vertAlign val="superscript"/>
        <sz val="8"/>
        <rFont val="Calibri"/>
        <family val="2"/>
      </rPr>
      <t>1</t>
    </r>
  </si>
  <si>
    <r>
      <t>Desvio Tarifário de t-1</t>
    </r>
    <r>
      <rPr>
        <vertAlign val="superscript"/>
        <sz val="8"/>
        <rFont val="Calibri"/>
        <family val="2"/>
      </rPr>
      <t>1</t>
    </r>
  </si>
  <si>
    <r>
      <t>Desvio tarifário do ano t</t>
    </r>
    <r>
      <rPr>
        <vertAlign val="superscript"/>
        <sz val="8"/>
        <rFont val="Calibri"/>
        <family val="2"/>
      </rPr>
      <t>1</t>
    </r>
  </si>
  <si>
    <r>
      <rPr>
        <vertAlign val="superscript"/>
        <sz val="10"/>
        <rFont val="Calibri"/>
        <family val="2"/>
      </rPr>
      <t>(1)</t>
    </r>
    <r>
      <rPr>
        <sz val="10"/>
        <rFont val="Calibri"/>
        <family val="2"/>
      </rPr>
      <t xml:space="preserve"> O ano </t>
    </r>
    <r>
      <rPr>
        <i/>
        <sz val="8.5"/>
        <rFont val="Calibri"/>
        <family val="2"/>
      </rPr>
      <t>t</t>
    </r>
    <r>
      <rPr>
        <sz val="10"/>
        <rFont val="Calibri"/>
        <family val="2"/>
      </rPr>
      <t xml:space="preserve"> a considerar corresponde ao ano reportado na coluna correspondente.</t>
    </r>
  </si>
  <si>
    <t>Eq. Telegestão Energia EDP Box (instalado até 01.01.2015)</t>
  </si>
  <si>
    <t>Ativos com função medição não aceites (exclui Equipamento Energia Telegestão EDP Box instalado após 01.01.2015)</t>
  </si>
  <si>
    <t>Equipamento Telegestão Energia EDP Box instalado após 01.01.2015</t>
  </si>
  <si>
    <t>Norma  4 -  Informação previsional E-REDES</t>
  </si>
  <si>
    <t>TOTAL E-REDES</t>
  </si>
  <si>
    <t>TOTAL E-REDES (inclui valor residual das concessões)</t>
  </si>
  <si>
    <t>Nº Efetivos …</t>
  </si>
  <si>
    <t>NOTA: Preencher o quadro apenas no ano precedente ao início de cada Período de Regulação, excetuando as rúbricas necessárias à definição anual de proveitos permitidos (ver nota Quadro N4-08).</t>
  </si>
  <si>
    <r>
      <t>Eq. Telegestão Energia EDP Box (instalado após 01.01.2015)</t>
    </r>
    <r>
      <rPr>
        <vertAlign val="superscript"/>
        <sz val="6.6"/>
        <rFont val="Calibri"/>
        <family val="2"/>
      </rPr>
      <t>a)</t>
    </r>
  </si>
  <si>
    <t>a) Informação Complementar:</t>
  </si>
  <si>
    <t>Outro Específico não aceite em BT para além dos equipamentos de medição e das EDP Box instaladas após 01.01.2015 (b)</t>
  </si>
  <si>
    <t>(b) Desagregação das rúbricas não aceites por classe de ativos que a constituem, sempre que aplicável</t>
  </si>
  <si>
    <t>b) Desagregação das rúbricas não aceites por classe de ativos que a constituem, sempre que aplicável</t>
  </si>
  <si>
    <t>Pos.</t>
  </si>
  <si>
    <t>Composição</t>
  </si>
  <si>
    <t>Cálculos</t>
  </si>
  <si>
    <t>2-(3) ou 4+10+14</t>
  </si>
  <si>
    <t>Dados de entrada</t>
  </si>
  <si>
    <t xml:space="preserve">   Subestações REN (Trânsito MAT -&gt; AT)</t>
  </si>
  <si>
    <t xml:space="preserve">   Produtores em AT</t>
  </si>
  <si>
    <t xml:space="preserve">   Importação em AT</t>
  </si>
  <si>
    <t xml:space="preserve">   Clientes em AT (injeção transacionada na rede AT)</t>
  </si>
  <si>
    <r>
      <t xml:space="preserve">   Injeção de excedentes </t>
    </r>
    <r>
      <rPr>
        <vertAlign val="superscript"/>
        <sz val="10"/>
        <color theme="1"/>
        <rFont val="Calibri"/>
        <family val="2"/>
      </rPr>
      <t>(3)</t>
    </r>
    <r>
      <rPr>
        <sz val="10"/>
        <color theme="1"/>
        <rFont val="Calibri"/>
        <family val="2"/>
      </rPr>
      <t xml:space="preserve"> de Autoconsumo não transacionados em AT</t>
    </r>
  </si>
  <si>
    <t xml:space="preserve">   Produtores em MT</t>
  </si>
  <si>
    <t xml:space="preserve">   Clientes em MT (injeção transacionada na rede MT)</t>
  </si>
  <si>
    <r>
      <t xml:space="preserve">   Injeção de excedentes </t>
    </r>
    <r>
      <rPr>
        <vertAlign val="superscript"/>
        <sz val="10"/>
        <color theme="1"/>
        <rFont val="Calibri"/>
        <family val="2"/>
      </rPr>
      <t xml:space="preserve">(3) </t>
    </r>
    <r>
      <rPr>
        <sz val="10"/>
        <color theme="1"/>
        <rFont val="Calibri"/>
        <family val="2"/>
      </rPr>
      <t>de Autoconsumo não transacionados em MT</t>
    </r>
  </si>
  <si>
    <t xml:space="preserve">   Produtores em BT</t>
  </si>
  <si>
    <t xml:space="preserve">   Clientes em BT (injeção transacionada na rede BT)</t>
  </si>
  <si>
    <r>
      <t xml:space="preserve">   Injeção de excedentes </t>
    </r>
    <r>
      <rPr>
        <vertAlign val="superscript"/>
        <sz val="10"/>
        <color theme="1"/>
        <rFont val="Calibri"/>
        <family val="2"/>
      </rPr>
      <t>(3)</t>
    </r>
    <r>
      <rPr>
        <sz val="10"/>
        <color theme="1"/>
        <rFont val="Calibri"/>
        <family val="2"/>
      </rPr>
      <t xml:space="preserve"> de Autoconsumo não transacionados em BT</t>
    </r>
  </si>
  <si>
    <t>19+20+21+28+35</t>
  </si>
  <si>
    <t>18A</t>
  </si>
  <si>
    <t>21A+28A</t>
  </si>
  <si>
    <t xml:space="preserve">    Subestações REN (Trânsito AT -&gt; MAT)</t>
  </si>
  <si>
    <t xml:space="preserve">    Exportação em AT</t>
  </si>
  <si>
    <t>Clientes MR (s/ clientes MAT)</t>
  </si>
  <si>
    <t>23+24+25+26+27</t>
  </si>
  <si>
    <t>21A</t>
  </si>
  <si>
    <t>Clientes MR (c/ clientes MAT)</t>
  </si>
  <si>
    <t>22+23+24+25+26+27</t>
  </si>
  <si>
    <t xml:space="preserve">   MAT</t>
  </si>
  <si>
    <t xml:space="preserve">   MT (inclui outros distribuidores)</t>
  </si>
  <si>
    <t xml:space="preserve">   BTN (sem iluminação pública)</t>
  </si>
  <si>
    <t>Clientes ML (s/ clientes MAT)</t>
  </si>
  <si>
    <t>30+31+32+33+34</t>
  </si>
  <si>
    <t>28A</t>
  </si>
  <si>
    <t>Clientes ML (c/ clientes MAT)</t>
  </si>
  <si>
    <t>29+ 30+31+32+33+34</t>
  </si>
  <si>
    <t xml:space="preserve">    MT</t>
  </si>
  <si>
    <t xml:space="preserve">    IP</t>
  </si>
  <si>
    <r>
      <t xml:space="preserve">Outras situações </t>
    </r>
    <r>
      <rPr>
        <b/>
        <vertAlign val="superscript"/>
        <sz val="10"/>
        <color theme="1"/>
        <rFont val="Calibri"/>
        <family val="2"/>
      </rPr>
      <t xml:space="preserve">(1) </t>
    </r>
    <r>
      <rPr>
        <b/>
        <sz val="10"/>
        <color theme="1"/>
        <rFont val="Calibri"/>
        <family val="2"/>
      </rPr>
      <t xml:space="preserve"> (s/ clientes MAT)</t>
    </r>
  </si>
  <si>
    <t>37+38+39+40+41</t>
  </si>
  <si>
    <t>54+61+68</t>
  </si>
  <si>
    <t>55+62+69</t>
  </si>
  <si>
    <t>56+63+71</t>
  </si>
  <si>
    <t>57+64+71</t>
  </si>
  <si>
    <t>58+65+72</t>
  </si>
  <si>
    <t>59+66+73</t>
  </si>
  <si>
    <t>1-(18)</t>
  </si>
  <si>
    <t>(4+75) - (37+23+30+76+19+20)</t>
  </si>
  <si>
    <t>(10+76+77) - (38+24+31+75+78)</t>
  </si>
  <si>
    <t>(14+78) - (39+40+41+25+26+27+32+33+34+77)</t>
  </si>
  <si>
    <t>Perdas (% da energia total entrada s/ clientes MAT)</t>
  </si>
  <si>
    <t>42/(1)</t>
  </si>
  <si>
    <t>43/(1)</t>
  </si>
  <si>
    <t>44/(1)</t>
  </si>
  <si>
    <t>45/(1)</t>
  </si>
  <si>
    <t>Perdas por nível de tensão (% da energia total entrada no nível de tensão s/ clientes MAT)</t>
  </si>
  <si>
    <t>43/(4+75)</t>
  </si>
  <si>
    <t>44/(10+76+77)</t>
  </si>
  <si>
    <t>45/(14+78)</t>
  </si>
  <si>
    <r>
      <rPr>
        <vertAlign val="superscript"/>
        <sz val="10"/>
        <rFont val="Calibri"/>
        <family val="2"/>
      </rPr>
      <t>(1)</t>
    </r>
    <r>
      <rPr>
        <sz val="10"/>
        <rFont val="Calibri"/>
        <family val="2"/>
        <scheme val="minor"/>
      </rPr>
      <t xml:space="preserve"> Inclui os seguintes consumos: </t>
    </r>
  </si>
  <si>
    <r>
      <t xml:space="preserve">Bombagem ou equiparado </t>
    </r>
    <r>
      <rPr>
        <b/>
        <vertAlign val="superscript"/>
        <sz val="10"/>
        <color theme="1"/>
        <rFont val="Calibri"/>
        <family val="2"/>
        <scheme val="minor"/>
      </rPr>
      <t>(2)</t>
    </r>
  </si>
  <si>
    <t>55+56+57+58+59</t>
  </si>
  <si>
    <t xml:space="preserve">    MAT</t>
  </si>
  <si>
    <t xml:space="preserve">    BTE</t>
  </si>
  <si>
    <t xml:space="preserve">    BTN</t>
  </si>
  <si>
    <r>
      <t xml:space="preserve">Consumos ilícitos </t>
    </r>
    <r>
      <rPr>
        <b/>
        <vertAlign val="superscript"/>
        <sz val="10"/>
        <color theme="1"/>
        <rFont val="Calibri"/>
        <family val="2"/>
        <scheme val="minor"/>
      </rPr>
      <t>(4)</t>
    </r>
    <r>
      <rPr>
        <b/>
        <sz val="10"/>
        <color theme="1"/>
        <rFont val="Calibri"/>
        <family val="2"/>
        <scheme val="minor"/>
      </rPr>
      <t xml:space="preserve"> (fraude) recuperados:</t>
    </r>
  </si>
  <si>
    <t>62+63+64+65+66</t>
  </si>
  <si>
    <r>
      <t xml:space="preserve">Consumos associados à participação no projeto piloto </t>
    </r>
    <r>
      <rPr>
        <b/>
        <vertAlign val="superscript"/>
        <sz val="10"/>
        <color theme="1"/>
        <rFont val="Calibri"/>
        <family val="2"/>
        <scheme val="minor"/>
      </rPr>
      <t>(5)</t>
    </r>
    <r>
      <rPr>
        <b/>
        <sz val="10"/>
        <color theme="1"/>
        <rFont val="Calibri"/>
        <family val="2"/>
        <scheme val="minor"/>
      </rPr>
      <t xml:space="preserve"> do mercado de reserva de regulação</t>
    </r>
  </si>
  <si>
    <t>69+70+71+72+73</t>
  </si>
  <si>
    <t xml:space="preserve">   Trânsitos entre níveis de tensão</t>
  </si>
  <si>
    <t xml:space="preserve">            Subestações AT/MT  (Trânsito MT -&gt; AT)</t>
  </si>
  <si>
    <t xml:space="preserve">            Subestações AT/MT (Trânsito  AT -&gt; MT)</t>
  </si>
  <si>
    <t xml:space="preserve">            Postos de transformação (Trânsito  BT -&gt; MT)</t>
  </si>
  <si>
    <t xml:space="preserve">            Postos de transformação (Trânsito MT -&gt; BT)</t>
  </si>
  <si>
    <t>Notas explicativas</t>
  </si>
  <si>
    <t>(2) A energia injetada na rede por instalações de armazenamento autónomo deve ser incluída nas linhas de produção, enquanto a energia recebida na rede por essas instalações deve ser incluída nos consumos equiparados a bombagem.</t>
  </si>
  <si>
    <t>(3) Injeção na rede não transacionada corresponde aos excedentes de autoconsumo, imputáveis quer a UPAC quer a instalações de clientes com UPAC, que não sejam vendidos através de um agente de mercado.</t>
  </si>
  <si>
    <t>(4) Os consumos ilícitos recuperados correspondem às quantidades de energia em situações de Apropriação Indevida de Energia, estimados para o ano do balanço e faturados ao cliente no ano em causa</t>
  </si>
  <si>
    <t>(5) Os consumos associados à participação no projeto piloto do mercado de reserva de regulação, correspondem à energia consumida em função das ordens de mobilização de reserva a baixar (subir consumo).</t>
  </si>
  <si>
    <t xml:space="preserve"> ENERGIA SAÍDA DO DISTRIBUIDOR (balanço físico s/ clientes MAT)</t>
  </si>
  <si>
    <t xml:space="preserve"> ENERGIA SAÍDA DO DISTRIBUIDOR (Clientes MR+ML c/ clientes MAT)</t>
  </si>
  <si>
    <t>Quadro N4-16a-DEE - Discriminação das rubricas de Ativos Regulados (inclui valor residual das concessões) - Entrados em exploração - TOTAL</t>
  </si>
  <si>
    <t>Receita dos leilões de licenças de emissão de CO2 que reverte para o SEN</t>
  </si>
  <si>
    <t>Windfloat</t>
  </si>
  <si>
    <t>CESE</t>
  </si>
  <si>
    <t>ISP e Adicionamento de CO2</t>
  </si>
  <si>
    <t>Mecanismo regulatório para assegurar o equilíbrio da concorrência no mercado grossista de eletricidade (Decreto-Lei n.º 74/2013)</t>
  </si>
  <si>
    <t>Outros montantes transferidos no âmbito da legislação em vigor</t>
  </si>
  <si>
    <t>Unidade: milhares euros</t>
  </si>
  <si>
    <t xml:space="preserve">      UGS I</t>
  </si>
  <si>
    <t xml:space="preserve">      UGS II</t>
  </si>
  <si>
    <t>Medidas de contenção tarifária</t>
  </si>
  <si>
    <t>Nota: acertos/regularizações relativos a faturação da tarifa UGS e OLMC, anterior a 2024, deverão ser reportados nas linhas da UGS I</t>
  </si>
  <si>
    <t>NOTA: Preencher o quadro apenas no ano precedente ao início de cada Período de
Regulação.</t>
  </si>
  <si>
    <t>NOTA: Preencher o quadro apenas no ano precedente ao início de cada Período de Regulação, excetuando as rúbricas necessárias à definição anual de proveitos permitidos, nomeadamente, proveitos com aluguer de apoios a empresas de telecomunicações, rendas de concessão, programas de reestruturação de efetivos, sem prejuizo de a ERSE vir a indicar rúbricas adicionais.</t>
  </si>
  <si>
    <t>Em AT - Especifico</t>
  </si>
  <si>
    <t>Terrenos e Recursos Naturais</t>
  </si>
  <si>
    <t>Edificios e outras construções</t>
  </si>
  <si>
    <t>Equipamento Básico</t>
  </si>
  <si>
    <t>Equipamento de Transporte</t>
  </si>
  <si>
    <t>Equipamento Administrativo</t>
  </si>
  <si>
    <t>Outros Ativos*</t>
  </si>
  <si>
    <t>Em AT - Não  Especifico</t>
  </si>
  <si>
    <t>Em MT - Especifico</t>
  </si>
  <si>
    <t>Em BT - Não  Especifico</t>
  </si>
  <si>
    <t>Em BT - Especifico</t>
  </si>
  <si>
    <t>Não Específico em AT</t>
  </si>
  <si>
    <t>Terrenos e Recursos Naturais (não aceite)</t>
  </si>
  <si>
    <t>Edificios e outras construções (não aceite)</t>
  </si>
  <si>
    <t>Equipamento Básico (não aceite)</t>
  </si>
  <si>
    <t>Equipamento de Transporte (Não aceite)</t>
  </si>
  <si>
    <t>Equipamento Administrativo (Não Aceite)</t>
  </si>
  <si>
    <t>Outros Ativos (Não aceite)*</t>
  </si>
  <si>
    <t>Não Específico em MT</t>
  </si>
  <si>
    <t>Não Específico em BT</t>
  </si>
  <si>
    <t>Unidade: euros</t>
  </si>
  <si>
    <t xml:space="preserve">Rubricas </t>
  </si>
  <si>
    <r>
      <t>Outros Ativos</t>
    </r>
    <r>
      <rPr>
        <vertAlign val="superscript"/>
        <sz val="9.35"/>
        <color theme="1"/>
        <rFont val="Calibri"/>
        <family val="2"/>
      </rPr>
      <t>(a)</t>
    </r>
  </si>
  <si>
    <r>
      <t>Equipamentos Acessórios e Outros</t>
    </r>
    <r>
      <rPr>
        <vertAlign val="superscript"/>
        <sz val="9.35"/>
        <rFont val="Calibri"/>
        <family val="2"/>
      </rPr>
      <t>(a)</t>
    </r>
  </si>
  <si>
    <r>
      <t xml:space="preserve">Outro Específico não aceite em AT para além dos equipamentos de medição </t>
    </r>
    <r>
      <rPr>
        <vertAlign val="superscript"/>
        <sz val="9.35"/>
        <rFont val="Calibri"/>
        <family val="2"/>
      </rPr>
      <t>(a)</t>
    </r>
  </si>
  <si>
    <r>
      <t>Outros Ativos (Não aceite)</t>
    </r>
    <r>
      <rPr>
        <vertAlign val="superscript"/>
        <sz val="9.35"/>
        <color theme="1"/>
        <rFont val="Calibri"/>
        <family val="2"/>
      </rPr>
      <t>(a)</t>
    </r>
  </si>
  <si>
    <r>
      <t>Outro Específico não aceite em MT para além dos equipamentos de medição</t>
    </r>
    <r>
      <rPr>
        <vertAlign val="superscript"/>
        <sz val="9.35"/>
        <rFont val="Calibri"/>
        <family val="2"/>
      </rPr>
      <t>(a)</t>
    </r>
  </si>
  <si>
    <r>
      <t>Outro Específico não aceite em BT para além dos equipamentos de medição e das EDP Box instaladas após 01.01.2018</t>
    </r>
    <r>
      <rPr>
        <vertAlign val="superscript"/>
        <sz val="9.35"/>
        <rFont val="Calibri"/>
        <family val="2"/>
      </rPr>
      <t>(a)</t>
    </r>
  </si>
  <si>
    <t>* Rubricas a detalhar em quadro autónomo</t>
  </si>
  <si>
    <t>Em MT - Não  Especifico</t>
  </si>
  <si>
    <t>Ano de t-2</t>
  </si>
  <si>
    <r>
      <t xml:space="preserve">Equipamentos Acessórios e Outros </t>
    </r>
    <r>
      <rPr>
        <vertAlign val="superscript"/>
        <sz val="9.9"/>
        <rFont val="Calibri"/>
        <family val="2"/>
      </rPr>
      <t>(a)</t>
    </r>
  </si>
  <si>
    <r>
      <t xml:space="preserve">Outro Específico não aceite em AT para além dos equipamentos de medição </t>
    </r>
    <r>
      <rPr>
        <vertAlign val="superscript"/>
        <sz val="7.7"/>
        <rFont val="Calibri"/>
        <family val="2"/>
      </rPr>
      <t>(a)</t>
    </r>
  </si>
  <si>
    <r>
      <t xml:space="preserve">Outro Específico não aceite em MT para além dos equipamentos de medição </t>
    </r>
    <r>
      <rPr>
        <vertAlign val="superscript"/>
        <sz val="7.7"/>
        <rFont val="Calibri"/>
        <family val="2"/>
      </rPr>
      <t>(a)</t>
    </r>
  </si>
  <si>
    <t>Outros Ativos**</t>
  </si>
  <si>
    <t>Outros Ativos (Não Aceite)**</t>
  </si>
  <si>
    <t>Outros Ativos (Não Aceite)*</t>
  </si>
  <si>
    <t xml:space="preserve">Ano de </t>
  </si>
  <si>
    <t>Unidade:  euros</t>
  </si>
  <si>
    <r>
      <t xml:space="preserve">Comparticip. Espécie (do ano) </t>
    </r>
    <r>
      <rPr>
        <b/>
        <vertAlign val="superscript"/>
        <sz val="7.7"/>
        <color theme="1"/>
        <rFont val="Calibri"/>
        <family val="2"/>
        <scheme val="minor"/>
      </rPr>
      <t>(3)</t>
    </r>
  </si>
  <si>
    <r>
      <t xml:space="preserve">Regularizações e Reavaliações </t>
    </r>
    <r>
      <rPr>
        <b/>
        <vertAlign val="superscript"/>
        <sz val="11"/>
        <color theme="1"/>
        <rFont val="Calibri"/>
        <family val="2"/>
        <scheme val="minor"/>
      </rPr>
      <t>(4)</t>
    </r>
  </si>
  <si>
    <t>Outras
Comparticip.</t>
  </si>
  <si>
    <t>Total Subsídios/ Comparticip.</t>
  </si>
  <si>
    <t>Imobilizado Tangível Regulado aceite</t>
  </si>
  <si>
    <t>Equipamentos Acessórios e Outros**</t>
  </si>
  <si>
    <t>Equipamentos Acessórios e Outros (não aceite)**</t>
  </si>
  <si>
    <t xml:space="preserve"> </t>
  </si>
  <si>
    <r>
      <t xml:space="preserve">Regularizações e Reavaliações </t>
    </r>
    <r>
      <rPr>
        <b/>
        <vertAlign val="superscript"/>
        <sz val="8.25"/>
        <color theme="1"/>
        <rFont val="Calibri"/>
        <family val="2"/>
      </rPr>
      <t>(2)</t>
    </r>
  </si>
  <si>
    <t>Transferências para exploração do ano</t>
  </si>
  <si>
    <t>Outras</t>
  </si>
  <si>
    <t xml:space="preserve">Amort. Exerc. </t>
  </si>
  <si>
    <r>
      <t>Equipamentos Acessórios e Outros</t>
    </r>
    <r>
      <rPr>
        <strike/>
        <vertAlign val="superscript"/>
        <sz val="8.8000000000000007"/>
        <rFont val="Calibri"/>
        <family val="2"/>
      </rPr>
      <t>(a)</t>
    </r>
  </si>
  <si>
    <r>
      <t>Equipamentos Acessórios e Outros (não aceite)</t>
    </r>
    <r>
      <rPr>
        <vertAlign val="superscript"/>
        <sz val="8.8000000000000007"/>
        <rFont val="Calibri"/>
        <family val="2"/>
      </rPr>
      <t>(a)</t>
    </r>
  </si>
  <si>
    <r>
      <t>Outros Ativos</t>
    </r>
    <r>
      <rPr>
        <vertAlign val="superscript"/>
        <sz val="8.8000000000000007"/>
        <color theme="1"/>
        <rFont val="Calibri"/>
        <family val="2"/>
      </rPr>
      <t>(a)</t>
    </r>
  </si>
  <si>
    <r>
      <t>Outros Ativos (Não Aceite)</t>
    </r>
    <r>
      <rPr>
        <vertAlign val="superscript"/>
        <sz val="8.8000000000000007"/>
        <color theme="1"/>
        <rFont val="Calibri"/>
        <family val="2"/>
      </rPr>
      <t>(a)</t>
    </r>
  </si>
  <si>
    <t>Total de Comparticipações Financeiras do Ano</t>
  </si>
  <si>
    <t>Compart. Amort.</t>
  </si>
  <si>
    <t>Total Energia Entrada Faturada no Distribuidor</t>
  </si>
  <si>
    <t>5+6+7+8+9+A</t>
  </si>
  <si>
    <t>11+12+13+B</t>
  </si>
  <si>
    <t>B</t>
  </si>
  <si>
    <t>15+16+17+C</t>
  </si>
  <si>
    <t>C</t>
  </si>
  <si>
    <t>D</t>
  </si>
  <si>
    <t>E+F+G</t>
  </si>
  <si>
    <t>E</t>
  </si>
  <si>
    <t>F</t>
  </si>
  <si>
    <t>G</t>
  </si>
  <si>
    <t>(6) A energia de autoconsumo através da RESP já se encontra incluída na energia "Clientes MR" e/ou "Clientes ML".</t>
  </si>
  <si>
    <t>Potência tomada (MW/dia)*</t>
  </si>
  <si>
    <t>Ano t-1</t>
  </si>
  <si>
    <t>Ano t</t>
  </si>
  <si>
    <t>T1</t>
  </si>
  <si>
    <t>T2</t>
  </si>
  <si>
    <t>T3</t>
  </si>
  <si>
    <t>T4</t>
  </si>
  <si>
    <t>TOTAL</t>
  </si>
  <si>
    <t>Projetos em AT:</t>
  </si>
  <si>
    <t>[designação da ZLT x]</t>
  </si>
  <si>
    <t>[designação da ZLT y]</t>
  </si>
  <si>
    <t>Projetos em MT:</t>
  </si>
  <si>
    <t>Projetos em BT:</t>
  </si>
  <si>
    <t>* Valor médio da potência tomada faturada</t>
  </si>
  <si>
    <t xml:space="preserve">Nota: Projetos de investigação científica e desenvolvimento inseridos em zonas livres tecnológicas que obtenham registo prévio  </t>
  </si>
  <si>
    <t xml:space="preserve">   Energia de autoconsumo através da RESP em AT</t>
  </si>
  <si>
    <t xml:space="preserve">   Energia de autoconsumo através da RESP em MT</t>
  </si>
  <si>
    <t xml:space="preserve">   Energia de autoconsumo através da RESP em BT</t>
  </si>
  <si>
    <r>
      <t xml:space="preserve">Autoconsumo através da RESP </t>
    </r>
    <r>
      <rPr>
        <vertAlign val="superscript"/>
        <sz val="11"/>
        <color theme="1"/>
        <rFont val="Calibri"/>
        <family val="2"/>
      </rPr>
      <t>(6)</t>
    </r>
  </si>
  <si>
    <t>53+60+67</t>
  </si>
  <si>
    <t>12a1</t>
  </si>
  <si>
    <t>12b1</t>
  </si>
  <si>
    <t>12c1</t>
  </si>
  <si>
    <t>12Aa1</t>
  </si>
  <si>
    <t>12Ab1</t>
  </si>
  <si>
    <t>12Ac1</t>
  </si>
  <si>
    <t>12a2</t>
  </si>
  <si>
    <t>12b2</t>
  </si>
  <si>
    <t>12c2</t>
  </si>
  <si>
    <t>12Aa2</t>
  </si>
  <si>
    <t>12Ab2</t>
  </si>
  <si>
    <t>12Ac2</t>
  </si>
  <si>
    <t>Atividade: Regulada</t>
  </si>
  <si>
    <t>Ativo</t>
  </si>
  <si>
    <t>Ativos fixos tangíveis (1)</t>
  </si>
  <si>
    <t>Ativos intangíveis (2)</t>
  </si>
  <si>
    <t>Outros itens não correntes</t>
  </si>
  <si>
    <t xml:space="preserve">        Total dos Ativos Não Correntes</t>
  </si>
  <si>
    <t>Inventários</t>
  </si>
  <si>
    <t>Clientes</t>
  </si>
  <si>
    <t>Outros itens correntes</t>
  </si>
  <si>
    <t xml:space="preserve">        Total dos Ativos Correntes</t>
  </si>
  <si>
    <t>Total do Ativo</t>
  </si>
  <si>
    <t>Capitais Próprios</t>
  </si>
  <si>
    <t>Capital</t>
  </si>
  <si>
    <t>Outros itens de Capitais Próprios</t>
  </si>
  <si>
    <t xml:space="preserve">        Total dos Capitais Próprios</t>
  </si>
  <si>
    <t>Passivo</t>
  </si>
  <si>
    <t>Dívida financeira</t>
  </si>
  <si>
    <t>Total dos Passivos Não Correntes</t>
  </si>
  <si>
    <t>Total dos Passivos Correntes</t>
  </si>
  <si>
    <t>Total do Passivo</t>
  </si>
  <si>
    <t>Total dos Capitais Próprios e Passivo</t>
  </si>
  <si>
    <t>Quadro N4-01-DV - Balanço da E-REDES</t>
  </si>
  <si>
    <t>Quadro N4-02-Reg -  Demonstração de Resultados Operacionais</t>
  </si>
  <si>
    <t>Quadro N4-01-Reg -  Balanço</t>
  </si>
  <si>
    <t>Quadro N4-03-DEE - Demonstração de Resultados Operacionais</t>
  </si>
  <si>
    <t>Quadro N4-04-CVAT - Demonstração de Resultados Operacionais</t>
  </si>
  <si>
    <t>Quadro N4-05a-Reg - Vendas de energia elétrica a clientes do MR e ML (t-2)</t>
  </si>
  <si>
    <t>Quadro N4-05b-Reg - Vendas de energia elétrica a clientes do MR e ML (t-1)</t>
  </si>
  <si>
    <t>Quadro N4-05c-Reg - Vendas de energia elétrica a clientes do MR e ML (t)</t>
  </si>
  <si>
    <t>Quadro N4-06-DEE - Discriminação das rubricas de Custos de exploração</t>
  </si>
  <si>
    <t>Quadro N4-07-DEE - Fornecimentos e serviços externos</t>
  </si>
  <si>
    <t>Quadro N4-08-DEE - Custos e Proveitos com Pessoal</t>
  </si>
  <si>
    <t>Quadro N4-09-DEE - Custos com Operação e Manutenção</t>
  </si>
  <si>
    <t>Quadro N4-10-DV - Investimentos</t>
  </si>
  <si>
    <t>Quadro N4-10A-DV - Investimentos Auxiliar</t>
  </si>
  <si>
    <t>Quadro N4-11a-DV - Imobilizados em curso (t-2)</t>
  </si>
  <si>
    <t>Quadro N4-11b-DV - Imobilizados em curso (t-1)</t>
  </si>
  <si>
    <t>Quadro N4-11c-DV - Imobilizados em curso (t)</t>
  </si>
  <si>
    <t>Quadro N4-11Aa-DV - Imobilizados em curso (t-2) - Auxiliar</t>
  </si>
  <si>
    <t>Quadro N4-11Ab-DV - Imobilizados em curso (t-2) - Auxiliar</t>
  </si>
  <si>
    <t>Quadro N4-11Ac-DV - Imobilizados em curso (t-2) - Auxiliar</t>
  </si>
  <si>
    <t>Quadro N4-12a1-DV - Imobilizados em Exploração (inclui valor residual das concessões) (t-2) - até 31/12/2021</t>
  </si>
  <si>
    <t>Quadro N4-12b1-DV - Imobilizados em Exploração (inclui valor residual das concessões) (t-1) - até 31/12/2021</t>
  </si>
  <si>
    <t>Quadro N4-12c1-DV - Imobilizados em Exploração (inclui valor residual das concessões) (t) - até 31/12/2021</t>
  </si>
  <si>
    <t>Quadro N4-12Aa1-DV - Imobilizados em Exploração (inclui valor residual das concessões) (t-2) - até 31/12/2021 - Auxiliar</t>
  </si>
  <si>
    <t>Quadro N4-12Ab1-DV - Imobilizados em Exploração (inclui valor residual das concessões) (t-1) - até 31/12/2021 - Auxiliar</t>
  </si>
  <si>
    <t>Quadro N4-12Ac1-DV - Imobilizados em Exploração (inclui valor residual das concessões) (t) - até 31/12/2021 - Auxiliar</t>
  </si>
  <si>
    <t>Quadro N4-12a2-DV - Imobilizados em Exploração (inclui valor residual das concessões) (t-2) - após 31/12/2021</t>
  </si>
  <si>
    <t>Quadro N4-12b2-DV - Imobilizados em Exploração (inclui valor residual das concessões) (t-1) - após 31/12/2021</t>
  </si>
  <si>
    <t>Quadro N4-12c2-DV - Imobilizados em Exploração (inclui valor residual das concessões) (t) - após 31/12/2021</t>
  </si>
  <si>
    <t>Quadro N4-12Aa2-DV - Imobilizados em Exploração (inclui valor residual das concessões) (t-2) - após 31/12/2021 - Auxiliar</t>
  </si>
  <si>
    <t>Quadro N4-12Ab2-DV - Imobilizados em Exploração (inclui valor residual das concessões) (t-1) - após 31/12/2021 - Auxiliar</t>
  </si>
  <si>
    <t>Quadro N4-12Ac2-DV - Imobilizados em Exploração (inclui valor residual das concessões) (t) - após 31/12/2021 - Auxiliar</t>
  </si>
  <si>
    <t>Quadro N4-13a1-DV - Amortização dos Imobilizados (inclui valor residual das concessões) (t-2) - antes 31/12/2021</t>
  </si>
  <si>
    <t>Quadro N4-13b1-DV - Amortização dos Imobilizados (inclui valor residual das concessões) (t-1) - antes 31/12/2021</t>
  </si>
  <si>
    <t>Quadro N4-13c1-DV - Amortização dos Imobilizados (inclui valor residual das concessões) (t) - antes 31/12/2021</t>
  </si>
  <si>
    <t>Quadro N4-13Aa1-DV - Amortização dos Imobilizados (inclui valor residual das concessões) (t-2) - antes 31/12/2021 - Auxiliar</t>
  </si>
  <si>
    <t>Quadro N4-13Ab1-DV - Amortização dos Imobilizados (inclui valor residual das concessões) (t-1) - antes 31/12/2021 - Auxiliar</t>
  </si>
  <si>
    <t>Quadro N4-13Ac1-DV - Amortização dos Imobilizados (inclui valor residual das concessões) (t) - antes 31/12/2021 - Auxiliar</t>
  </si>
  <si>
    <t>Quadro N4-13a2-DV - Amortização dos Imobilizados (inclui valor residual das concessões) (t-2) - aoós 31/12/2021</t>
  </si>
  <si>
    <t>Quadro N4-13b2-DV - Amortização dos Imobilizados (inclui valor residual das concessões) (t-1) - após 31/12/2021</t>
  </si>
  <si>
    <t>Quadro N4-13c2-DV - Amortização dos Imobilizados (inclui valor residual das concessões) (t) - apóss 31/12/2021</t>
  </si>
  <si>
    <t>Quadro N4-13Aa2-DV - Amortização dos Imobilizados (inclui valor residual das concessões) (t-2) - aoós 31/12/2021 - Auxiliar</t>
  </si>
  <si>
    <t>Quadro N4-13Ab2-DV - Amortização dos Imobilizados (inclui valor residual das concessões) (t-1) - após 31/12/2021 - Auxiliar</t>
  </si>
  <si>
    <t>Quadro N4-13Ac2-DV - Amortização dos Imobilizados (inclui valor residual das concessões) (t) - apóss 31/12/2021 - Auxiliar</t>
  </si>
  <si>
    <t>Quadro N4-14_1-DEE - Discriminação das rubricas de Ativos Regulados (inclui valor residual das concessões) - antes 31/12/2021</t>
  </si>
  <si>
    <t>Quadro N4-14_2-DEE - Discriminação das rubricas de Ativos Regulados (inclui valor residual das concessões) - após 31/12/2021</t>
  </si>
  <si>
    <t>Quadro N4-15-DV - Balanço de energia elétrica</t>
  </si>
  <si>
    <t>Quadro N4-16 -DV - Nº de clientes da E-REDES - final do ano e médio</t>
  </si>
  <si>
    <t>Quadro N4-17-DEE - Nº de efetivos em 31 de Dezembro</t>
  </si>
  <si>
    <t>Quadro N4-18-DEE - Indutores de custos</t>
  </si>
  <si>
    <t>Quadro N4-19-CVAT- Medidas Contenção Tarifária</t>
  </si>
  <si>
    <t>Quadro N4-20-DV - Potência tomada dos projetos em Zonas Livres Tecnológicas em AT, MT e BT</t>
  </si>
  <si>
    <t>5a</t>
  </si>
  <si>
    <t>5b</t>
  </si>
  <si>
    <t>5c</t>
  </si>
  <si>
    <t>10A</t>
  </si>
  <si>
    <t>11a</t>
  </si>
  <si>
    <t>11b</t>
  </si>
  <si>
    <t>11c</t>
  </si>
  <si>
    <t>11Aa</t>
  </si>
  <si>
    <t>11Ab</t>
  </si>
  <si>
    <t>11Ac</t>
  </si>
  <si>
    <t>13a1</t>
  </si>
  <si>
    <t>13b1</t>
  </si>
  <si>
    <t>13c1</t>
  </si>
  <si>
    <t>13Aa1</t>
  </si>
  <si>
    <t>13Ab1</t>
  </si>
  <si>
    <t>13Ac1</t>
  </si>
  <si>
    <t>13a2</t>
  </si>
  <si>
    <t>13b2</t>
  </si>
  <si>
    <t>13c2</t>
  </si>
  <si>
    <t>13Aa2</t>
  </si>
  <si>
    <t>13Ab2</t>
  </si>
  <si>
    <t>13Ac2</t>
  </si>
  <si>
    <t>14_1</t>
  </si>
  <si>
    <t>14_2</t>
  </si>
  <si>
    <t>Quadro N4-14_1-DEE - Discriminação das rubricas de Ativos Regulados (inclui valor residual das concessões) - Entrados em exploração até 31/12/2021</t>
  </si>
  <si>
    <t>Quadro N4-14_2-DEE - Discriminação das rubricas de Ativos Regulados (inclui valor residual das concessões) - Entrados em exploração após 31/12/2021</t>
  </si>
  <si>
    <t>Quadro N4-13Aa2-DV -  Amortização dos Imobilizados (inclui valor residual das concessões) - Entrados em Exploração até 31/12/2021 - Auxiliar - Desagregação Outros - t-2</t>
  </si>
  <si>
    <t>Quadro N4-13Ac2-DV -  Amortização dos Imobilizados (inclui valor residual das concessões) - Entrados em Exploração  - TOTAL - Auxiliar - Desagregação Outros - t</t>
  </si>
  <si>
    <t>Quadro N4-13Ab2-DV -  Amortização dos Imobilizados (inclui valor residual das concessões) - Entrados em Exploração após 31/12/2021 - Auxiliar - Desagregação Outros - t-1</t>
  </si>
  <si>
    <t>Quadro N4-13a2*-DV -  Amortização dos Imobilizados (inclui valor residual das concessões) (t-2)</t>
  </si>
  <si>
    <t>Quadro N4-13b2*-DV -  Amortização dos Imobilizados (inclui valor residual das concessões) (t-1)</t>
  </si>
  <si>
    <t>Quadro N4-13c2*-DV -  Amortização dos Imobilizados (inclui valor residual das concessões) (t)</t>
  </si>
  <si>
    <t>Quadro N4-13Aa1-DV -  Amortização dos Imobilizados (inclui valor residual das concessões) - Entrados em Exploração até 31/12/2021 - Auxiliar - Desagregação Outros - t-2</t>
  </si>
  <si>
    <t>Quadro N4-13Ac1-DV -  Amortização dos Imobilizados (inclui valor residual das concessões) - Entrados em Exploração  - TOTAL - Auxiliar - Desagregação Outros - t</t>
  </si>
  <si>
    <t>Quadro N4-13Ab1-DV -  Amortização dos Imobilizados (inclui valor residual das concessões) - Entrados em Exploração após 31/12/2021 - Auxiliar - Desagregação Outros - t-1</t>
  </si>
  <si>
    <t>Quadro N4-13c1*-DV -  Amortização dos Imobilizados (inclui valor residual das concessões) (t)</t>
  </si>
  <si>
    <t>Quadro N4-13b1*-DV -  Amortização dos Imobilizados (inclui valor residual das concessões) (t-1)</t>
  </si>
  <si>
    <t>Quadro N4-13a1*-DV -  Amortização dos Imobilizados (inclui valor residual das concessões) (t-2)</t>
  </si>
  <si>
    <t>Quadro N4-12Aa2-DV - Imobilizados em Exploração (inclui valor residual das concessões) - Entrados em Exploração após 31/12/2021*  - Auxiliar - Desagregação Outros - t-2</t>
  </si>
  <si>
    <t>Quadro N4-12Ab2-DV - Imobilizados em Exploração (inclui valor residual das concessões) - Entrados em Exploração após 31/12/2021* - Auxiliar - Desagregação Outros - t-1</t>
  </si>
  <si>
    <t>Quadro N4-12Ac2-DV - Imobilizados em Exploração (inclui valor residual das concessões) - TOTAL  - Auxiliar - Desagregação Outros - t</t>
  </si>
  <si>
    <t>Quadro N4-12a2*-DV - Imobilizados em Exploração (inclui valor residual das concessões) (t-2)</t>
  </si>
  <si>
    <t>Quadro N4-12b2*-DV - Imobilizados em Exploração (inclui valor residual das concessões) (t-1)</t>
  </si>
  <si>
    <t>Quadro N4-12c2*-DV - Imobilizados em Exploração (inclui valor residual das concessões) (t)</t>
  </si>
  <si>
    <t>Quadro N4-12Aa1-DV - Imobilizados em Exploração (inclui valor residual das concessões) - Entrados em Exploração até 31/12/2021*  - Auxiliar - Desagregação Outros - t-2</t>
  </si>
  <si>
    <t>Quadro N4-12Ab1-DV - Imobilizados em Exploração (inclui valor residual das concessões) - Entrados em Exploração após 31/12/2021* - Auxiliar - Desagregação Outros - t-1</t>
  </si>
  <si>
    <t>Quadro N4-12Ac1-DV - Imobilizados em Exploração (inclui valor residual das concessões) - TOTAL  - Auxiliar - Desagregação Outros - t</t>
  </si>
  <si>
    <t>Quadro N4-12c1*-DV - Imobilizados em Exploração (inclui valor residual das concessões) (t)</t>
  </si>
  <si>
    <t>Quadro N4-12b1*-DV - Imobilizados em Exploração (inclui valor residual das concessões) (t-1)</t>
  </si>
  <si>
    <t>Quadro N4-12a1*-DV - Imobilizados em Exploração (inclui valor residual das concessões) (t-2)</t>
  </si>
  <si>
    <t>Quadro N4-11Aa-DV - Imobilizados em curso - Auxiliar - Desagregação Outros - t-2</t>
  </si>
  <si>
    <t>Quadro N4-11Ab-DV - Imobilizados em curso - Auxiliar - Desagregação Outros - t-1</t>
  </si>
  <si>
    <t>Quadro N4-11Ac-DV - Imobilizados em curso - Auxiliar - Desagregação Outros - t</t>
  </si>
  <si>
    <t>Quadro N4-10A-DV - Investimentos (inclui valor residual das concessões) - Auxiliar - Desagregação Outros</t>
  </si>
  <si>
    <t xml:space="preserve">A segmentação entre ativos específicos e não específicos é efetuada de acordo com a Instrução n.º 7/2024 da ERSE </t>
  </si>
  <si>
    <t>Equipamentos Acessórios e Outros*</t>
  </si>
  <si>
    <t>* Rubricas a detalhar em quadro autónomo. A desagregação deve identificar todos os itens cujo valor corresponde a pelo menos 10% do valor entrado em exploração desta rubrica.</t>
  </si>
  <si>
    <t>(a) Desagregação das rúbricas que a constituem, sempre que aplicável. A desagregação deve identificar todos os itens cujo valor corresponde a pelo menos 10% do valor entrado em exploração desta rubrica.</t>
  </si>
  <si>
    <t xml:space="preserve">** Rubricas a detalhar em quadro autónomo. A desagregação deve identificar todos os itens cujo valor corresponde a pelo menos 10% do valor entrado em exploração desta rubrica </t>
  </si>
  <si>
    <t>(a) Desagregação das rúbricas que a constituem, sempre que aplicável.A desagregação deve identificar todos os itens cujo valor corresponde a pelo menos 10% do valor entrado em exploração desta rubrica</t>
  </si>
  <si>
    <t>** Rubricas a detalhar em quadro autónomo. A desagregação deve identificar todos os itens cujo valor corresponde a pelo menos 10% do valor entrado em exploração desta rubrica.</t>
  </si>
  <si>
    <t>(a) Desagregação das rúbricas que a constituem, sempre que aplicável. A desagregação deve identificar todos os itens cujo valor corresponde a pelo menos 10% do valor entrado em exploração desta rubrica</t>
  </si>
  <si>
    <t>NOTA: Preencher o quadro apenas no ano precedente ao início de cada Período de Regulação.</t>
  </si>
  <si>
    <t>NOTA: Preencher o quadro apenas no ano precedente ao início de cada Período de Regulação, excetuando as rúbricas necessárias à definição anual de proveitos permitidos, nomeadamente, as relacionadas com a Tarifa Social, sem prejuizo de a ERSE vir a indicar rúbricas adicionais.</t>
  </si>
  <si>
    <t>NOTA: Preencher o quadro apenas no ano precedente ao início de cada Período de Regulação, excetuando as rúbricas que a ERSE venha a indicar como necessárias à definição anual de proveitos permitidos.</t>
  </si>
  <si>
    <t>Transferência do deficit tarifário gerado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</si>
</sst>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;\(#,##0\);&quot;-&quot;"/>
    <numFmt numFmtId="166" formatCode="#\ ###\ ##0\ ;\-#\ ###\ ##0\ ;&quot;-&quot;"/>
    <numFmt numFmtId="167" formatCode="0.0%"/>
    <numFmt numFmtId="168" formatCode="[$-409]d/m/yy\ h:mm\ AM/PM;@"/>
    <numFmt numFmtId="169" formatCode="#,##0.0_);\(#,##0.0\);\–_)"/>
    <numFmt numFmtId="170" formatCode="#,##0\ ;\(#,##0\)"/>
    <numFmt numFmtId="171" formatCode="#,##0.00;\(#,##0.00\);&quot;-&quot;"/>
    <numFmt numFmtId="172" formatCode="#,###,###"/>
    <numFmt numFmtId="173" formatCode="#&quot;.&quot;"/>
    <numFmt numFmtId="174" formatCode="#,##0_ ;[Red]\-#,##0\ "/>
    <numFmt numFmtId="175" formatCode="#,##0.000"/>
    <numFmt numFmtId="176" formatCode="General_)"/>
    <numFmt numFmtId="177" formatCode="#,##0.0_);\(#,##0.0\)"/>
    <numFmt numFmtId="178" formatCode="#,##0.0"/>
    <numFmt numFmtId="179" formatCode="0.000000"/>
    <numFmt numFmtId="180" formatCode="#,##0;\(#,##0\);&quot;–&quot;"/>
    <numFmt numFmtId="181" formatCode="_ * #,##0.00_-\ &quot;€&quot;_ ;_ * #,##0.00\-\ &quot;€&quot;_ ;_ * &quot;-&quot;??_-\ &quot;€&quot;_ ;_ @_ "/>
    <numFmt numFmtId="182" formatCode="_(* #,##0_);_(* \(#,##0\);_(* &quot;–&quot;_);_(@_)"/>
    <numFmt numFmtId="183" formatCode="_(* #,##0.00_);_(* \(#,##0.00\);_(* &quot;-&quot;??_);_(@_)"/>
    <numFmt numFmtId="184" formatCode="_-* #,##0\ _D_M_-;\-* #,##0\ _D_M_-;_-* &quot;-&quot;\ _D_M_-;_-@_-"/>
    <numFmt numFmtId="185" formatCode="_-* #,##0.00\ _D_M_-;\-* #,##0.00\ _D_M_-;_-* &quot;-&quot;??\ _D_M_-;_-@_-"/>
    <numFmt numFmtId="186" formatCode="_([$€]* #,##0.00_);_([$€]* \(#,##0.00\);_([$€]* &quot;-&quot;??_);_(@_)"/>
    <numFmt numFmtId="187" formatCode="#,#00"/>
    <numFmt numFmtId="188" formatCode="_-* #,##0\ _E_s_c_._-;\-* #,##0\ _E_s_c_._-;_-* &quot;-&quot;\ _E_s_c_._-;_-@_-"/>
    <numFmt numFmtId="189" formatCode="_-* #,##0.00\ _E_s_c_._-;\-* #,##0.00\ _E_s_c_._-;_-* &quot;-&quot;??\ _E_s_c_._-;_-@_-"/>
    <numFmt numFmtId="190" formatCode="&quot;$&quot;#,##0.00;[Red]&quot;-&quot;&quot;$&quot;#,##0.00"/>
    <numFmt numFmtId="191" formatCode="_-* #,##0\ &quot;Esc.&quot;_-;\-* #,##0\ &quot;Esc.&quot;_-;_-* &quot;-&quot;\ &quot;Esc.&quot;_-;_-@_-"/>
    <numFmt numFmtId="192" formatCode="_-* #,##0.00\ &quot;Esc.&quot;_-;\-* #,##0.00\ &quot;Esc.&quot;_-;_-* &quot;-&quot;??\ &quot;Esc.&quot;_-;_-@_-"/>
    <numFmt numFmtId="193" formatCode="[$-816]dd/mmm/yy;@"/>
    <numFmt numFmtId="194" formatCode="0%_);\(0%\)"/>
    <numFmt numFmtId="195" formatCode="#,##0__"/>
    <numFmt numFmtId="196" formatCode="#,##0.0000000_ ;[Red]\-#,##0.0000000\ "/>
    <numFmt numFmtId="197" formatCode="_ * #,##0.00_ ;_ * \-#,##0.00_ ;_ * &quot;-&quot;??_ ;_ @_ "/>
    <numFmt numFmtId="198" formatCode="###\ ###\ ###"/>
    <numFmt numFmtId="199" formatCode="#,##0\ ;[Red]\-#,##0;&quot;&quot;"/>
    <numFmt numFmtId="200" formatCode="_(&quot;$&quot;* #,##0_);_(&quot;$&quot;* \(#,##0\);_(&quot;$&quot;* &quot;-&quot;_);_(@_)"/>
    <numFmt numFmtId="201" formatCode="_(&quot;$&quot;* #,##0.00_);_(&quot;$&quot;* \(#,##0.00\);_(&quot;$&quot;* &quot;-&quot;??_);_(@_)"/>
    <numFmt numFmtId="202" formatCode="[$-F800]dddd\,\ mmmm\ dd\,\ yyyy"/>
    <numFmt numFmtId="203" formatCode="0_ ;\-0\ "/>
    <numFmt numFmtId="204" formatCode="_-* #,##0.0\ _€_-;\-* #,##0.0\ _€_-;_-* &quot;-&quot;??\ _€_-;_-@_-"/>
    <numFmt numFmtId="205" formatCode="0.000"/>
    <numFmt numFmtId="206" formatCode="#,##0_);\(#.##0\);\-_)"/>
    <numFmt numFmtId="207" formatCode="0.0"/>
    <numFmt numFmtId="208" formatCode="#,##0;\(#,##0\);\-"/>
    <numFmt numFmtId="209" formatCode=".\ ##\ ##0\ ;\-.\ ##\ ##0\ ;&quot;ĭ&quot;;_ᦵ"/>
  </numFmts>
  <fonts count="2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vertAlign val="superscript"/>
      <sz val="11.5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sz val="10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8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8.5"/>
      <name val="Calibri"/>
      <family val="2"/>
    </font>
    <font>
      <i/>
      <sz val="11"/>
      <color rgb="FFFF0000"/>
      <name val="Calibri"/>
      <family val="2"/>
      <scheme val="minor"/>
    </font>
    <font>
      <b/>
      <sz val="28"/>
      <color theme="1"/>
      <name val="Century Gothic"/>
      <family val="2"/>
    </font>
    <font>
      <b/>
      <sz val="28"/>
      <color theme="1"/>
      <name val="Calibri"/>
      <family val="2"/>
      <scheme val="minor"/>
    </font>
    <font>
      <sz val="10"/>
      <name val="Century Gothic"/>
      <family val="2"/>
    </font>
    <font>
      <b/>
      <vertAlign val="superscript"/>
      <sz val="10"/>
      <name val="Calibri"/>
      <family val="2"/>
    </font>
    <font>
      <sz val="10"/>
      <name val="Times New Roman"/>
      <family val="1"/>
    </font>
    <font>
      <sz val="9"/>
      <color theme="1"/>
      <name val="Century Gothic"/>
      <family val="2"/>
    </font>
    <font>
      <vertAlign val="superscript"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2"/>
      <name val="Calibri"/>
      <family val="2"/>
      <scheme val="minor"/>
    </font>
    <font>
      <sz val="10"/>
      <color indexed="58"/>
      <name val="Arial"/>
      <family val="2"/>
    </font>
    <font>
      <sz val="10"/>
      <color theme="1"/>
      <name val="Calibri"/>
      <family val="2"/>
    </font>
    <font>
      <vertAlign val="superscript"/>
      <sz val="7.5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sz val="11"/>
      <name val="Calibri"/>
      <family val="2"/>
    </font>
    <font>
      <b/>
      <sz val="14"/>
      <color theme="1" tint="0.34998626667073579"/>
      <name val="Calibri"/>
      <family val="2"/>
    </font>
    <font>
      <b/>
      <sz val="12"/>
      <color theme="1" tint="0.34998626667073579"/>
      <name val="Calibri"/>
      <family val="2"/>
    </font>
    <font>
      <b/>
      <sz val="10"/>
      <color theme="0"/>
      <name val="Calibri"/>
      <family val="2"/>
    </font>
    <font>
      <sz val="10"/>
      <color theme="1" tint="0.34998626667073579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sz val="10"/>
      <color theme="7" tint="-0.249977111117893"/>
      <name val="Calibri"/>
      <family val="2"/>
    </font>
    <font>
      <sz val="10"/>
      <color theme="6" tint="-0.249977111117893"/>
      <name val="Calibri"/>
      <family val="2"/>
    </font>
    <font>
      <sz val="10"/>
      <color theme="5" tint="-0.249977111117893"/>
      <name val="Calibri"/>
      <family val="2"/>
    </font>
    <font>
      <b/>
      <sz val="12"/>
      <name val="Calibri"/>
      <family val="2"/>
    </font>
    <font>
      <u/>
      <sz val="10"/>
      <color rgb="FFFF2F2F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indexed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Helv"/>
    </font>
    <font>
      <b/>
      <sz val="9"/>
      <name val="Helv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Frutiger 45 Light"/>
      <family val="2"/>
    </font>
    <font>
      <sz val="11"/>
      <color indexed="17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2"/>
      <name val="Times New Roman"/>
      <family val="1"/>
    </font>
    <font>
      <b/>
      <sz val="18"/>
      <color indexed="12"/>
      <name val="Times New Roman"/>
      <family val="1"/>
    </font>
    <font>
      <sz val="8"/>
      <name val="Times New Roman"/>
      <family val="1"/>
    </font>
    <font>
      <sz val="8"/>
      <name val="Sabon"/>
    </font>
    <font>
      <b/>
      <sz val="11"/>
      <name val="Sabo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9"/>
      <color indexed="12"/>
      <name val="Arial MT"/>
    </font>
    <font>
      <u/>
      <sz val="10"/>
      <color indexed="20"/>
      <name val="Arial"/>
      <family val="2"/>
    </font>
    <font>
      <sz val="10"/>
      <name val="Courier"/>
      <family val="3"/>
    </font>
    <font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sz val="8"/>
      <color indexed="23"/>
      <name val="Arial Narrow"/>
      <family val="2"/>
    </font>
    <font>
      <sz val="10"/>
      <name val="Frutiger 45 Light"/>
      <family val="2"/>
    </font>
    <font>
      <b/>
      <sz val="11"/>
      <color indexed="63"/>
      <name val="Calibri"/>
      <family val="2"/>
    </font>
    <font>
      <b/>
      <sz val="10"/>
      <name val="Frutiger 45 Light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4"/>
      <color indexed="12"/>
      <name val="Times New Roman"/>
      <family val="1"/>
    </font>
    <font>
      <b/>
      <u/>
      <sz val="10"/>
      <color indexed="39"/>
      <name val="Times New Roman"/>
      <family val="1"/>
    </font>
    <font>
      <b/>
      <u/>
      <sz val="14"/>
      <color indexed="12"/>
      <name val="Times New Roman"/>
      <family val="1"/>
    </font>
    <font>
      <b/>
      <sz val="8"/>
      <color indexed="10"/>
      <name val="Times New Roman"/>
      <family val="1"/>
    </font>
    <font>
      <b/>
      <u/>
      <sz val="8"/>
      <name val="Times New Roman"/>
      <family val="1"/>
    </font>
    <font>
      <sz val="4"/>
      <color indexed="9"/>
      <name val="Arial Narrow"/>
      <family val="2"/>
    </font>
    <font>
      <b/>
      <sz val="10"/>
      <name val="Arial Narrow"/>
      <family val="2"/>
    </font>
    <font>
      <b/>
      <sz val="18"/>
      <color indexed="62"/>
      <name val="Cambria"/>
      <family val="2"/>
    </font>
    <font>
      <b/>
      <sz val="10"/>
      <name val="Helv"/>
    </font>
    <font>
      <b/>
      <sz val="10"/>
      <name val="Arial"/>
      <family val="2"/>
    </font>
    <font>
      <sz val="6"/>
      <name val="MS Serif"/>
      <family val="1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Arial"/>
      <family val="2"/>
    </font>
    <font>
      <b/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Times New Roman"/>
      <family val="1"/>
    </font>
    <font>
      <b/>
      <sz val="12"/>
      <name val="Century Gothic"/>
      <family val="2"/>
    </font>
    <font>
      <sz val="11"/>
      <name val="Century Gothic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sz val="12"/>
      <name val="Tms Rmn"/>
    </font>
    <font>
      <b/>
      <sz val="10"/>
      <color rgb="FFFA7D00"/>
      <name val="Calibri"/>
      <family val="2"/>
    </font>
    <font>
      <sz val="10"/>
      <name val="Helv"/>
    </font>
    <font>
      <sz val="10"/>
      <name val="Arial Narrow"/>
      <family val="2"/>
    </font>
    <font>
      <sz val="1"/>
      <color indexed="8"/>
      <name val="Courier"/>
      <family val="3"/>
    </font>
    <font>
      <i/>
      <sz val="10"/>
      <color rgb="FF7F7F7F"/>
      <name val="Calibri"/>
      <family val="2"/>
    </font>
    <font>
      <u/>
      <sz val="10"/>
      <color indexed="36"/>
      <name val="Times New Roman"/>
      <family val="1"/>
    </font>
    <font>
      <sz val="10"/>
      <color rgb="FF006100"/>
      <name val="Calibri"/>
      <family val="2"/>
    </font>
    <font>
      <b/>
      <sz val="12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"/>
      <color indexed="8"/>
      <name val="Courier"/>
      <family val="3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9"/>
      <color indexed="8"/>
      <name val="Arial"/>
      <family val="2"/>
    </font>
    <font>
      <sz val="9"/>
      <color theme="1"/>
      <name val="Gill Sans MT"/>
      <family val="2"/>
    </font>
    <font>
      <sz val="10"/>
      <color indexed="8"/>
      <name val="Calibri"/>
      <family val="2"/>
    </font>
    <font>
      <sz val="10"/>
      <color theme="1"/>
      <name val="Trebuchet MS"/>
      <family val="2"/>
    </font>
    <font>
      <sz val="11"/>
      <color indexed="8"/>
      <name val="Times New Roman"/>
      <family val="2"/>
    </font>
    <font>
      <sz val="10"/>
      <name val="Geneva"/>
    </font>
    <font>
      <b/>
      <sz val="10"/>
      <color rgb="FF3F3F3F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b/>
      <sz val="13"/>
      <name val="Helv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sz val="8"/>
      <name val="Book Antiqua"/>
      <family val="1"/>
    </font>
    <font>
      <sz val="9"/>
      <name val="Geneva"/>
    </font>
    <font>
      <sz val="10"/>
      <color rgb="FFFF0000"/>
      <name val="Calibri"/>
      <family val="2"/>
    </font>
    <font>
      <b/>
      <i/>
      <sz val="9.5"/>
      <name val="Helv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name val="Calibri"/>
      <family val="2"/>
    </font>
    <font>
      <b/>
      <sz val="10"/>
      <name val="Century Gothic"/>
      <family val="2"/>
    </font>
    <font>
      <b/>
      <vertAlign val="superscript"/>
      <sz val="10"/>
      <color theme="1"/>
      <name val="Calibri"/>
      <family val="2"/>
    </font>
    <font>
      <b/>
      <sz val="12"/>
      <color theme="1"/>
      <name val="Calibri"/>
      <family val="2"/>
    </font>
    <font>
      <vertAlign val="superscript"/>
      <sz val="10"/>
      <color theme="1"/>
      <name val="Calibri"/>
      <family val="2"/>
    </font>
    <font>
      <b/>
      <u/>
      <sz val="11"/>
      <color theme="1"/>
      <name val="Arial"/>
      <family val="2"/>
    </font>
    <font>
      <i/>
      <sz val="8.5"/>
      <name val="Calibri"/>
      <family val="2"/>
    </font>
    <font>
      <vertAlign val="superscript"/>
      <sz val="8"/>
      <name val="Calibri"/>
      <family val="2"/>
    </font>
    <font>
      <vertAlign val="superscript"/>
      <sz val="6.6"/>
      <name val="Calibri"/>
      <family val="2"/>
    </font>
    <font>
      <b/>
      <sz val="11"/>
      <name val="Calibri"/>
      <family val="2"/>
    </font>
    <font>
      <b/>
      <vertAlign val="superscript"/>
      <sz val="10"/>
      <color theme="1"/>
      <name val="Calibri"/>
      <family val="2"/>
      <scheme val="minor"/>
    </font>
    <font>
      <sz val="11"/>
      <color theme="1"/>
      <name val="Calibri Light"/>
      <family val="2"/>
    </font>
    <font>
      <b/>
      <sz val="12"/>
      <color rgb="FF0066FF"/>
      <name val="Calibri"/>
      <family val="2"/>
      <scheme val="minor"/>
    </font>
    <font>
      <sz val="11"/>
      <color rgb="FF0066FF"/>
      <name val="Calibri"/>
      <family val="2"/>
      <scheme val="minor"/>
    </font>
    <font>
      <b/>
      <sz val="10"/>
      <color rgb="FF0066FF"/>
      <name val="Century Gothic"/>
      <family val="2"/>
    </font>
    <font>
      <sz val="10"/>
      <color rgb="FF0066FF"/>
      <name val="Century Gothic"/>
      <family val="2"/>
    </font>
    <font>
      <b/>
      <sz val="12"/>
      <color rgb="FF0066FF"/>
      <name val="Century Gothic"/>
      <family val="2"/>
    </font>
    <font>
      <sz val="11"/>
      <color rgb="FF0066FF"/>
      <name val="Century Gothic"/>
      <family val="2"/>
    </font>
    <font>
      <b/>
      <sz val="11"/>
      <name val="Calibri Light"/>
      <family val="2"/>
    </font>
    <font>
      <sz val="11"/>
      <color theme="1"/>
      <name val="Century Gothic"/>
      <family val="2"/>
    </font>
    <font>
      <vertAlign val="superscript"/>
      <sz val="9.35"/>
      <color theme="1"/>
      <name val="Calibri"/>
      <family val="2"/>
    </font>
    <font>
      <vertAlign val="superscript"/>
      <sz val="9.35"/>
      <name val="Calibri"/>
      <family val="2"/>
    </font>
    <font>
      <vertAlign val="superscript"/>
      <sz val="9.9"/>
      <name val="Calibri"/>
      <family val="2"/>
    </font>
    <font>
      <vertAlign val="superscript"/>
      <sz val="7.7"/>
      <name val="Calibri"/>
      <family val="2"/>
    </font>
    <font>
      <u/>
      <sz val="11"/>
      <color theme="10"/>
      <name val="Calibri"/>
      <family val="2"/>
      <scheme val="minor"/>
    </font>
    <font>
      <b/>
      <vertAlign val="superscript"/>
      <sz val="7.7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8.25"/>
      <color theme="1"/>
      <name val="Calibri"/>
      <family val="2"/>
    </font>
    <font>
      <strike/>
      <vertAlign val="superscript"/>
      <sz val="8.8000000000000007"/>
      <name val="Calibri"/>
      <family val="2"/>
    </font>
    <font>
      <vertAlign val="superscript"/>
      <sz val="8.8000000000000007"/>
      <name val="Calibri"/>
      <family val="2"/>
    </font>
    <font>
      <vertAlign val="superscript"/>
      <sz val="8.8000000000000007"/>
      <color theme="1"/>
      <name val="Calibri"/>
      <family val="2"/>
    </font>
    <font>
      <sz val="10"/>
      <color rgb="FF0066FF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Bookman"/>
      <family val="1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theme="1"/>
      <name val="Century Gothic"/>
      <family val="2"/>
    </font>
    <font>
      <vertAlign val="superscript"/>
      <sz val="11"/>
      <color theme="1"/>
      <name val="Calibri"/>
      <family val="2"/>
    </font>
    <font>
      <strike/>
      <u/>
      <sz val="11"/>
      <color theme="10"/>
      <name val="Calibri"/>
      <family val="2"/>
    </font>
    <font>
      <strike/>
      <sz val="12"/>
      <name val="Calibri"/>
      <family val="2"/>
      <scheme val="minor"/>
    </font>
    <font>
      <strike/>
      <sz val="10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strike/>
      <sz val="10"/>
      <name val="Calibri"/>
      <family val="2"/>
      <scheme val="minor"/>
    </font>
    <font>
      <sz val="12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61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5"/>
      </patternFill>
    </fill>
    <fill>
      <patternFill patternType="gray0625">
        <f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89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9" fillId="0" borderId="0"/>
    <xf numFmtId="0" fontId="8" fillId="0" borderId="0"/>
    <xf numFmtId="168" fontId="1" fillId="0" borderId="0"/>
    <xf numFmtId="169" fontId="27" fillId="0" borderId="0"/>
    <xf numFmtId="164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169" fontId="27" fillId="0" borderId="0"/>
    <xf numFmtId="168" fontId="1" fillId="0" borderId="0"/>
    <xf numFmtId="0" fontId="9" fillId="0" borderId="0"/>
    <xf numFmtId="164" fontId="1" fillId="0" borderId="0" applyFont="0" applyFill="0" applyBorder="0" applyAlignment="0" applyProtection="0"/>
    <xf numFmtId="173" fontId="34" fillId="0" borderId="0"/>
    <xf numFmtId="0" fontId="8" fillId="0" borderId="0">
      <alignment vertical="top"/>
    </xf>
    <xf numFmtId="168" fontId="1" fillId="0" borderId="0"/>
    <xf numFmtId="0" fontId="8" fillId="0" borderId="0"/>
    <xf numFmtId="0" fontId="8" fillId="0" borderId="0"/>
    <xf numFmtId="168" fontId="1" fillId="0" borderId="0"/>
    <xf numFmtId="9" fontId="8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168" fontId="44" fillId="0" borderId="0" applyNumberFormat="0" applyFill="0" applyBorder="0" applyAlignment="0" applyProtection="0">
      <alignment vertical="top"/>
      <protection locked="0"/>
    </xf>
    <xf numFmtId="168" fontId="53" fillId="0" borderId="0">
      <alignment vertical="top"/>
    </xf>
    <xf numFmtId="168" fontId="53" fillId="0" borderId="0">
      <alignment vertical="top"/>
    </xf>
    <xf numFmtId="168" fontId="53" fillId="0" borderId="0">
      <alignment vertical="top"/>
    </xf>
    <xf numFmtId="179" fontId="8" fillId="0" borderId="0">
      <alignment horizontal="left" wrapText="1"/>
    </xf>
    <xf numFmtId="180" fontId="29" fillId="0" borderId="0" applyFill="0" applyBorder="0" applyProtection="0"/>
    <xf numFmtId="180" fontId="54" fillId="0" borderId="0" applyFill="0" applyBorder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9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1" fillId="8" borderId="0" applyNumberFormat="0" applyBorder="0" applyAlignment="0" applyProtection="0"/>
    <xf numFmtId="0" fontId="55" fillId="13" borderId="0" applyNumberFormat="0" applyBorder="0" applyAlignment="0" applyProtection="0"/>
    <xf numFmtId="0" fontId="55" fillId="15" borderId="0" applyNumberFormat="0" applyBorder="0" applyAlignment="0" applyProtection="0"/>
    <xf numFmtId="0" fontId="55" fillId="12" borderId="0" applyNumberFormat="0" applyBorder="0" applyAlignment="0" applyProtection="0"/>
    <xf numFmtId="0" fontId="1" fillId="8" borderId="0" applyNumberFormat="0" applyBorder="0" applyAlignment="0" applyProtection="0"/>
    <xf numFmtId="0" fontId="56" fillId="16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3" borderId="0" applyNumberFormat="0" applyBorder="0" applyAlignment="0" applyProtection="0"/>
    <xf numFmtId="0" fontId="56" fillId="16" borderId="0" applyNumberFormat="0" applyBorder="0" applyAlignment="0" applyProtection="0"/>
    <xf numFmtId="0" fontId="56" fillId="12" borderId="0" applyNumberFormat="0" applyBorder="0" applyAlignment="0" applyProtection="0"/>
    <xf numFmtId="37" fontId="57" fillId="0" borderId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6" borderId="0" applyNumberFormat="0" applyBorder="0" applyAlignment="0" applyProtection="0"/>
    <xf numFmtId="0" fontId="56" fillId="19" borderId="0" applyNumberFormat="0" applyBorder="0" applyAlignment="0" applyProtection="0"/>
    <xf numFmtId="168" fontId="58" fillId="0" borderId="32">
      <alignment horizontal="center" vertical="center"/>
    </xf>
    <xf numFmtId="0" fontId="51" fillId="6" borderId="0" applyNumberFormat="0" applyBorder="0" applyAlignment="0" applyProtection="0"/>
    <xf numFmtId="168" fontId="59" fillId="3" borderId="0" applyNumberFormat="0" applyFill="0" applyBorder="0" applyAlignment="0" applyProtection="0">
      <protection locked="0"/>
    </xf>
    <xf numFmtId="168" fontId="60" fillId="3" borderId="10" applyNumberFormat="0" applyFill="0" applyBorder="0" applyAlignment="0" applyProtection="0">
      <protection locked="0"/>
    </xf>
    <xf numFmtId="0" fontId="61" fillId="9" borderId="33" applyNumberFormat="0" applyAlignment="0" applyProtection="0"/>
    <xf numFmtId="0" fontId="62" fillId="20" borderId="34" applyNumberFormat="0" applyAlignment="0" applyProtection="0"/>
    <xf numFmtId="164" fontId="55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63" fillId="0" borderId="0" applyFont="0" applyFill="0" applyBorder="0" applyProtection="0">
      <protection locked="0"/>
    </xf>
    <xf numFmtId="0" fontId="64" fillId="21" borderId="0" applyNumberFormat="0" applyBorder="0" applyAlignment="0" applyProtection="0"/>
    <xf numFmtId="168" fontId="65" fillId="0" borderId="0" applyFont="0" applyFill="0" applyBorder="0">
      <alignment horizontal="right" vertical="center"/>
    </xf>
    <xf numFmtId="15" fontId="8" fillId="0" borderId="0" applyFont="0" applyFill="0" applyBorder="0" applyProtection="0"/>
    <xf numFmtId="181" fontId="8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68" fontId="67" fillId="0" borderId="0" applyNumberFormat="0" applyFill="0" applyBorder="0" applyAlignment="0" applyProtection="0"/>
    <xf numFmtId="168" fontId="68" fillId="22" borderId="0" applyNumberFormat="0" applyFill="0">
      <alignment horizontal="left"/>
    </xf>
    <xf numFmtId="168" fontId="69" fillId="0" borderId="35"/>
    <xf numFmtId="168" fontId="70" fillId="22" borderId="0" applyNumberFormat="0" applyFont="0" applyAlignment="0"/>
    <xf numFmtId="39" fontId="70" fillId="22" borderId="36"/>
    <xf numFmtId="38" fontId="65" fillId="22" borderId="0" applyNumberFormat="0" applyBorder="0" applyAlignment="0" applyProtection="0"/>
    <xf numFmtId="168" fontId="71" fillId="23" borderId="4" applyNumberFormat="0">
      <alignment horizontal="centerContinuous"/>
    </xf>
    <xf numFmtId="168" fontId="8" fillId="0" borderId="0"/>
    <xf numFmtId="168" fontId="69" fillId="23" borderId="37" applyNumberFormat="0">
      <alignment horizontal="center" wrapText="1"/>
    </xf>
    <xf numFmtId="0" fontId="72" fillId="0" borderId="38" applyNumberFormat="0" applyFill="0" applyAlignment="0" applyProtection="0"/>
    <xf numFmtId="0" fontId="73" fillId="0" borderId="39" applyNumberFormat="0" applyFill="0" applyAlignment="0" applyProtection="0"/>
    <xf numFmtId="0" fontId="74" fillId="0" borderId="40" applyNumberFormat="0" applyFill="0" applyAlignment="0" applyProtection="0"/>
    <xf numFmtId="0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68" fontId="77" fillId="0" borderId="0"/>
    <xf numFmtId="0" fontId="78" fillId="12" borderId="33" applyNumberFormat="0" applyAlignment="0" applyProtection="0"/>
    <xf numFmtId="10" fontId="65" fillId="23" borderId="4" applyNumberFormat="0" applyBorder="0" applyAlignment="0" applyProtection="0"/>
    <xf numFmtId="168" fontId="9" fillId="0" borderId="0" applyFont="0" applyFill="0" applyBorder="0" applyAlignment="0" applyProtection="0"/>
    <xf numFmtId="38" fontId="79" fillId="0" borderId="0"/>
    <xf numFmtId="38" fontId="80" fillId="0" borderId="0"/>
    <xf numFmtId="38" fontId="81" fillId="0" borderId="0"/>
    <xf numFmtId="38" fontId="82" fillId="0" borderId="0"/>
    <xf numFmtId="168" fontId="83" fillId="0" borderId="0"/>
    <xf numFmtId="168" fontId="83" fillId="0" borderId="0"/>
    <xf numFmtId="0" fontId="84" fillId="0" borderId="41" applyNumberFormat="0" applyFill="0" applyAlignment="0" applyProtection="0"/>
    <xf numFmtId="168" fontId="83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>
      <alignment horizontal="right"/>
    </xf>
    <xf numFmtId="0" fontId="52" fillId="7" borderId="0" applyNumberFormat="0" applyBorder="0" applyAlignment="0" applyProtection="0"/>
    <xf numFmtId="168" fontId="8" fillId="0" borderId="0" applyNumberFormat="0" applyFill="0" applyBorder="0" applyAlignment="0" applyProtection="0"/>
    <xf numFmtId="168" fontId="77" fillId="0" borderId="0"/>
    <xf numFmtId="168" fontId="85" fillId="0" borderId="0" applyNumberFormat="0" applyFill="0" applyBorder="0" applyAlignment="0" applyProtection="0">
      <alignment vertical="center"/>
    </xf>
    <xf numFmtId="168" fontId="67" fillId="0" borderId="0"/>
    <xf numFmtId="168" fontId="1" fillId="0" borderId="0"/>
    <xf numFmtId="168" fontId="29" fillId="0" borderId="0">
      <alignment vertical="top"/>
    </xf>
    <xf numFmtId="0" fontId="8" fillId="0" borderId="0"/>
    <xf numFmtId="168" fontId="29" fillId="0" borderId="0">
      <alignment vertical="top"/>
    </xf>
    <xf numFmtId="0" fontId="8" fillId="0" borderId="0">
      <alignment vertical="top"/>
    </xf>
    <xf numFmtId="168" fontId="65" fillId="0" borderId="0" applyFont="0" applyFill="0" applyBorder="0" applyAlignment="0" applyProtection="0"/>
    <xf numFmtId="168" fontId="86" fillId="0" borderId="0" applyFont="0" applyFill="0" applyBorder="0" applyAlignment="0" applyProtection="0"/>
    <xf numFmtId="0" fontId="8" fillId="24" borderId="42" applyNumberFormat="0" applyFont="0" applyAlignment="0" applyProtection="0"/>
    <xf numFmtId="0" fontId="87" fillId="9" borderId="43" applyNumberFormat="0" applyAlignment="0" applyProtection="0"/>
    <xf numFmtId="182" fontId="29" fillId="0" borderId="0" applyAlignment="0"/>
    <xf numFmtId="168" fontId="88" fillId="0" borderId="31" applyNumberFormat="0">
      <alignment vertical="center"/>
    </xf>
    <xf numFmtId="9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89" fillId="25" borderId="44">
      <alignment horizontal="left"/>
    </xf>
    <xf numFmtId="4" fontId="90" fillId="26" borderId="45" applyNumberFormat="0" applyProtection="0">
      <alignment vertical="center"/>
    </xf>
    <xf numFmtId="4" fontId="91" fillId="27" borderId="45" applyNumberFormat="0" applyProtection="0">
      <alignment vertical="center"/>
    </xf>
    <xf numFmtId="4" fontId="92" fillId="27" borderId="45" applyNumberFormat="0" applyProtection="0">
      <alignment horizontal="left" vertical="center" indent="1"/>
    </xf>
    <xf numFmtId="168" fontId="29" fillId="0" borderId="0"/>
    <xf numFmtId="4" fontId="90" fillId="28" borderId="0" applyNumberFormat="0" applyProtection="0">
      <alignment horizontal="left" vertical="center" indent="1"/>
    </xf>
    <xf numFmtId="4" fontId="92" fillId="29" borderId="45" applyNumberFormat="0" applyProtection="0">
      <alignment horizontal="right" vertical="center"/>
    </xf>
    <xf numFmtId="4" fontId="92" fillId="30" borderId="45" applyNumberFormat="0" applyProtection="0">
      <alignment horizontal="right" vertical="center"/>
    </xf>
    <xf numFmtId="4" fontId="92" fillId="31" borderId="45" applyNumberFormat="0" applyProtection="0">
      <alignment horizontal="right" vertical="center"/>
    </xf>
    <xf numFmtId="4" fontId="92" fillId="32" borderId="45" applyNumberFormat="0" applyProtection="0">
      <alignment horizontal="right" vertical="center"/>
    </xf>
    <xf numFmtId="4" fontId="92" fillId="33" borderId="45" applyNumberFormat="0" applyProtection="0">
      <alignment horizontal="right" vertical="center"/>
    </xf>
    <xf numFmtId="4" fontId="92" fillId="34" borderId="45" applyNumberFormat="0" applyProtection="0">
      <alignment horizontal="right" vertical="center"/>
    </xf>
    <xf numFmtId="4" fontId="92" fillId="35" borderId="45" applyNumberFormat="0" applyProtection="0">
      <alignment horizontal="right" vertical="center"/>
    </xf>
    <xf numFmtId="4" fontId="92" fillId="36" borderId="45" applyNumberFormat="0" applyProtection="0">
      <alignment horizontal="right" vertical="center"/>
    </xf>
    <xf numFmtId="4" fontId="92" fillId="37" borderId="45" applyNumberFormat="0" applyProtection="0">
      <alignment horizontal="right" vertical="center"/>
    </xf>
    <xf numFmtId="4" fontId="93" fillId="38" borderId="46" applyNumberFormat="0" applyProtection="0">
      <alignment horizontal="left" vertical="center" indent="1"/>
    </xf>
    <xf numFmtId="4" fontId="93" fillId="39" borderId="0" applyNumberFormat="0" applyProtection="0">
      <alignment horizontal="left" vertical="center" indent="1"/>
    </xf>
    <xf numFmtId="4" fontId="93" fillId="40" borderId="0" applyNumberFormat="0" applyProtection="0">
      <alignment horizontal="left" vertical="center" indent="1"/>
    </xf>
    <xf numFmtId="4" fontId="92" fillId="39" borderId="45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40" borderId="0" applyNumberFormat="0" applyProtection="0">
      <alignment horizontal="left" vertical="center" indent="1"/>
    </xf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4" fontId="92" fillId="41" borderId="45" applyNumberFormat="0" applyProtection="0">
      <alignment vertical="center"/>
    </xf>
    <xf numFmtId="4" fontId="94" fillId="41" borderId="45" applyNumberFormat="0" applyProtection="0">
      <alignment vertical="center"/>
    </xf>
    <xf numFmtId="4" fontId="93" fillId="39" borderId="47" applyNumberFormat="0" applyProtection="0">
      <alignment horizontal="left" vertical="center" indent="1"/>
    </xf>
    <xf numFmtId="168" fontId="29" fillId="0" borderId="0"/>
    <xf numFmtId="4" fontId="53" fillId="42" borderId="45" applyNumberFormat="0" applyProtection="0">
      <alignment horizontal="right" vertical="center"/>
    </xf>
    <xf numFmtId="4" fontId="94" fillId="41" borderId="45" applyNumberFormat="0" applyProtection="0">
      <alignment horizontal="right" vertical="center"/>
    </xf>
    <xf numFmtId="4" fontId="53" fillId="43" borderId="45" applyNumberFormat="0" applyProtection="0">
      <alignment horizontal="left" vertical="center" indent="1"/>
    </xf>
    <xf numFmtId="168" fontId="53" fillId="28" borderId="45" applyNumberFormat="0" applyProtection="0">
      <alignment horizontal="left" vertical="top" indent="1"/>
    </xf>
    <xf numFmtId="4" fontId="95" fillId="28" borderId="47" applyNumberFormat="0" applyProtection="0">
      <alignment horizontal="left" vertical="center" indent="1"/>
    </xf>
    <xf numFmtId="4" fontId="96" fillId="41" borderId="45" applyNumberFormat="0" applyProtection="0">
      <alignment horizontal="right" vertical="center"/>
    </xf>
    <xf numFmtId="168" fontId="8" fillId="0" borderId="0"/>
    <xf numFmtId="168" fontId="8" fillId="0" borderId="0"/>
    <xf numFmtId="168" fontId="8" fillId="0" borderId="0" applyNumberFormat="0" applyFont="0" applyFill="0" applyBorder="0" applyAlignment="0" applyProtection="0"/>
    <xf numFmtId="168" fontId="8" fillId="0" borderId="0"/>
    <xf numFmtId="168" fontId="8" fillId="0" borderId="0"/>
    <xf numFmtId="168" fontId="8" fillId="0" borderId="0"/>
    <xf numFmtId="168" fontId="97" fillId="0" borderId="0" applyNumberFormat="0" applyFill="0">
      <alignment horizontal="left"/>
    </xf>
    <xf numFmtId="168" fontId="98" fillId="0" borderId="0"/>
    <xf numFmtId="168" fontId="99" fillId="0" borderId="0"/>
    <xf numFmtId="179" fontId="8" fillId="0" borderId="0">
      <alignment horizontal="left" wrapText="1"/>
    </xf>
    <xf numFmtId="168" fontId="100" fillId="0" borderId="0" applyNumberFormat="0" applyFill="0">
      <alignment horizontal="left"/>
    </xf>
    <xf numFmtId="168" fontId="101" fillId="0" borderId="0">
      <alignment horizontal="left"/>
    </xf>
    <xf numFmtId="168" fontId="69" fillId="0" borderId="48"/>
    <xf numFmtId="168" fontId="102" fillId="9" borderId="49" applyNumberFormat="0" applyAlignment="0" applyProtection="0">
      <alignment vertical="center"/>
    </xf>
    <xf numFmtId="168" fontId="103" fillId="9" borderId="50" applyNumberFormat="0" applyAlignment="0" applyProtection="0">
      <alignment vertical="center"/>
    </xf>
    <xf numFmtId="168" fontId="59" fillId="3" borderId="51" applyNumberFormat="0" applyFont="0" applyFill="0" applyAlignment="0" applyProtection="0">
      <protection locked="0"/>
    </xf>
    <xf numFmtId="18" fontId="59" fillId="3" borderId="0" applyFont="0" applyFill="0" applyBorder="0" applyAlignment="0" applyProtection="0">
      <protection locked="0"/>
    </xf>
    <xf numFmtId="0" fontId="104" fillId="0" borderId="0" applyNumberFormat="0" applyFill="0" applyBorder="0" applyAlignment="0" applyProtection="0"/>
    <xf numFmtId="168" fontId="69" fillId="32" borderId="36" applyNumberFormat="0">
      <alignment horizontal="left" wrapText="1"/>
    </xf>
    <xf numFmtId="168" fontId="105" fillId="0" borderId="0">
      <alignment vertical="center"/>
    </xf>
    <xf numFmtId="49" fontId="106" fillId="0" borderId="0">
      <alignment horizontal="centerContinuous" vertical="center"/>
    </xf>
    <xf numFmtId="49" fontId="107" fillId="0" borderId="0">
      <alignment horizontal="left"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ont="0" applyFill="0" applyBorder="0" applyAlignment="0" applyProtection="0"/>
    <xf numFmtId="0" fontId="8" fillId="0" borderId="0"/>
    <xf numFmtId="168" fontId="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68" fontId="8" fillId="0" borderId="0"/>
    <xf numFmtId="168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50" borderId="0" applyNumberFormat="0" applyBorder="0" applyAlignment="0" applyProtection="0"/>
    <xf numFmtId="0" fontId="1" fillId="50" borderId="0" applyNumberFormat="0" applyBorder="0" applyAlignment="0" applyProtection="0"/>
    <xf numFmtId="0" fontId="35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5" fillId="54" borderId="0" applyNumberFormat="0" applyBorder="0" applyAlignment="0" applyProtection="0"/>
    <xf numFmtId="0" fontId="1" fillId="54" borderId="0" applyNumberFormat="0" applyBorder="0" applyAlignment="0" applyProtection="0"/>
    <xf numFmtId="0" fontId="35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5" fillId="58" borderId="0" applyNumberFormat="0" applyBorder="0" applyAlignment="0" applyProtection="0"/>
    <xf numFmtId="0" fontId="1" fillId="58" borderId="0" applyNumberFormat="0" applyBorder="0" applyAlignment="0" applyProtection="0"/>
    <xf numFmtId="0" fontId="35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5" fillId="61" borderId="0" applyNumberFormat="0" applyBorder="0" applyAlignment="0" applyProtection="0"/>
    <xf numFmtId="0" fontId="1" fillId="61" borderId="0" applyNumberFormat="0" applyBorder="0" applyAlignment="0" applyProtection="0"/>
    <xf numFmtId="0" fontId="35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5" fillId="65" borderId="0" applyNumberFormat="0" applyBorder="0" applyAlignment="0" applyProtection="0"/>
    <xf numFmtId="0" fontId="1" fillId="65" borderId="0" applyNumberFormat="0" applyBorder="0" applyAlignment="0" applyProtection="0"/>
    <xf numFmtId="0" fontId="35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5" fillId="69" borderId="0" applyNumberFormat="0" applyBorder="0" applyAlignment="0" applyProtection="0"/>
    <xf numFmtId="0" fontId="1" fillId="69" borderId="0" applyNumberFormat="0" applyBorder="0" applyAlignment="0" applyProtection="0"/>
    <xf numFmtId="0" fontId="35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5" fillId="51" borderId="0" applyNumberFormat="0" applyBorder="0" applyAlignment="0" applyProtection="0"/>
    <xf numFmtId="0" fontId="1" fillId="51" borderId="0" applyNumberFormat="0" applyBorder="0" applyAlignment="0" applyProtection="0"/>
    <xf numFmtId="0" fontId="35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5" fillId="55" borderId="0" applyNumberFormat="0" applyBorder="0" applyAlignment="0" applyProtection="0"/>
    <xf numFmtId="0" fontId="1" fillId="55" borderId="0" applyNumberFormat="0" applyBorder="0" applyAlignment="0" applyProtection="0"/>
    <xf numFmtId="0" fontId="35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5" fillId="8" borderId="0" applyNumberFormat="0" applyBorder="0" applyAlignment="0" applyProtection="0"/>
    <xf numFmtId="0" fontId="1" fillId="8" borderId="0" applyNumberFormat="0" applyBorder="0" applyAlignment="0" applyProtection="0"/>
    <xf numFmtId="0" fontId="3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5" fillId="62" borderId="0" applyNumberFormat="0" applyBorder="0" applyAlignment="0" applyProtection="0"/>
    <xf numFmtId="0" fontId="1" fillId="62" borderId="0" applyNumberFormat="0" applyBorder="0" applyAlignment="0" applyProtection="0"/>
    <xf numFmtId="0" fontId="35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5" fillId="66" borderId="0" applyNumberFormat="0" applyBorder="0" applyAlignment="0" applyProtection="0"/>
    <xf numFmtId="0" fontId="1" fillId="66" borderId="0" applyNumberFormat="0" applyBorder="0" applyAlignment="0" applyProtection="0"/>
    <xf numFmtId="0" fontId="35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35" fillId="70" borderId="0" applyNumberFormat="0" applyBorder="0" applyAlignment="0" applyProtection="0"/>
    <xf numFmtId="0" fontId="1" fillId="70" borderId="0" applyNumberFormat="0" applyBorder="0" applyAlignment="0" applyProtection="0"/>
    <xf numFmtId="0" fontId="35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26" fillId="52" borderId="0" applyNumberFormat="0" applyBorder="0" applyAlignment="0" applyProtection="0"/>
    <xf numFmtId="0" fontId="56" fillId="16" borderId="0" applyNumberFormat="0" applyBorder="0" applyAlignment="0" applyProtection="0"/>
    <xf numFmtId="0" fontId="126" fillId="56" borderId="0" applyNumberFormat="0" applyBorder="0" applyAlignment="0" applyProtection="0"/>
    <xf numFmtId="0" fontId="56" fillId="72" borderId="0" applyNumberFormat="0" applyBorder="0" applyAlignment="0" applyProtection="0"/>
    <xf numFmtId="0" fontId="126" fillId="59" borderId="0" applyNumberFormat="0" applyBorder="0" applyAlignment="0" applyProtection="0"/>
    <xf numFmtId="0" fontId="56" fillId="24" borderId="0" applyNumberFormat="0" applyBorder="0" applyAlignment="0" applyProtection="0"/>
    <xf numFmtId="0" fontId="126" fillId="63" borderId="0" applyNumberFormat="0" applyBorder="0" applyAlignment="0" applyProtection="0"/>
    <xf numFmtId="0" fontId="56" fillId="13" borderId="0" applyNumberFormat="0" applyBorder="0" applyAlignment="0" applyProtection="0"/>
    <xf numFmtId="0" fontId="126" fillId="67" borderId="0" applyNumberFormat="0" applyBorder="0" applyAlignment="0" applyProtection="0"/>
    <xf numFmtId="0" fontId="56" fillId="16" borderId="0" applyNumberFormat="0" applyBorder="0" applyAlignment="0" applyProtection="0"/>
    <xf numFmtId="0" fontId="126" fillId="71" borderId="0" applyNumberFormat="0" applyBorder="0" applyAlignment="0" applyProtection="0"/>
    <xf numFmtId="0" fontId="56" fillId="72" borderId="0" applyNumberFormat="0" applyBorder="0" applyAlignment="0" applyProtection="0"/>
    <xf numFmtId="0" fontId="122" fillId="52" borderId="0" applyNumberFormat="0" applyBorder="0" applyAlignment="0" applyProtection="0"/>
    <xf numFmtId="0" fontId="122" fillId="56" borderId="0" applyNumberFormat="0" applyBorder="0" applyAlignment="0" applyProtection="0"/>
    <xf numFmtId="0" fontId="122" fillId="59" borderId="0" applyNumberFormat="0" applyBorder="0" applyAlignment="0" applyProtection="0"/>
    <xf numFmtId="0" fontId="122" fillId="63" borderId="0" applyNumberFormat="0" applyBorder="0" applyAlignment="0" applyProtection="0"/>
    <xf numFmtId="0" fontId="122" fillId="67" borderId="0" applyNumberFormat="0" applyBorder="0" applyAlignment="0" applyProtection="0"/>
    <xf numFmtId="0" fontId="122" fillId="71" borderId="0" applyNumberFormat="0" applyBorder="0" applyAlignment="0" applyProtection="0"/>
    <xf numFmtId="0" fontId="126" fillId="49" borderId="0" applyNumberFormat="0" applyBorder="0" applyAlignment="0" applyProtection="0"/>
    <xf numFmtId="0" fontId="56" fillId="16" borderId="0" applyNumberFormat="0" applyBorder="0" applyAlignment="0" applyProtection="0"/>
    <xf numFmtId="0" fontId="126" fillId="53" borderId="0" applyNumberFormat="0" applyBorder="0" applyAlignment="0" applyProtection="0"/>
    <xf numFmtId="0" fontId="56" fillId="73" borderId="0" applyNumberFormat="0" applyBorder="0" applyAlignment="0" applyProtection="0"/>
    <xf numFmtId="0" fontId="126" fillId="57" borderId="0" applyNumberFormat="0" applyBorder="0" applyAlignment="0" applyProtection="0"/>
    <xf numFmtId="0" fontId="56" fillId="74" borderId="0" applyNumberFormat="0" applyBorder="0" applyAlignment="0" applyProtection="0"/>
    <xf numFmtId="0" fontId="126" fillId="60" borderId="0" applyNumberFormat="0" applyBorder="0" applyAlignment="0" applyProtection="0"/>
    <xf numFmtId="0" fontId="56" fillId="18" borderId="0" applyNumberFormat="0" applyBorder="0" applyAlignment="0" applyProtection="0"/>
    <xf numFmtId="0" fontId="126" fillId="64" borderId="0" applyNumberFormat="0" applyBorder="0" applyAlignment="0" applyProtection="0"/>
    <xf numFmtId="0" fontId="56" fillId="16" borderId="0" applyNumberFormat="0" applyBorder="0" applyAlignment="0" applyProtection="0"/>
    <xf numFmtId="0" fontId="126" fillId="68" borderId="0" applyNumberFormat="0" applyBorder="0" applyAlignment="0" applyProtection="0"/>
    <xf numFmtId="0" fontId="56" fillId="19" borderId="0" applyNumberFormat="0" applyBorder="0" applyAlignment="0" applyProtection="0"/>
    <xf numFmtId="0" fontId="127" fillId="6" borderId="0" applyNumberFormat="0" applyBorder="0" applyAlignment="0" applyProtection="0"/>
    <xf numFmtId="0" fontId="128" fillId="75" borderId="0" applyNumberFormat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113" fillId="0" borderId="55" applyNumberFormat="0" applyFill="0" applyAlignment="0" applyProtection="0"/>
    <xf numFmtId="0" fontId="114" fillId="0" borderId="56" applyNumberFormat="0" applyFill="0" applyAlignment="0" applyProtection="0"/>
    <xf numFmtId="0" fontId="115" fillId="0" borderId="57" applyNumberFormat="0" applyFill="0" applyAlignment="0" applyProtection="0"/>
    <xf numFmtId="0" fontId="115" fillId="0" borderId="0" applyNumberFormat="0" applyFill="0" applyBorder="0" applyAlignment="0" applyProtection="0"/>
    <xf numFmtId="0" fontId="131" fillId="46" borderId="58" applyNumberFormat="0" applyAlignment="0" applyProtection="0"/>
    <xf numFmtId="0" fontId="61" fillId="9" borderId="33" applyNumberFormat="0" applyAlignment="0" applyProtection="0"/>
    <xf numFmtId="0" fontId="118" fillId="46" borderId="58" applyNumberFormat="0" applyAlignment="0" applyProtection="0"/>
    <xf numFmtId="0" fontId="119" fillId="0" borderId="60" applyNumberFormat="0" applyFill="0" applyAlignment="0" applyProtection="0"/>
    <xf numFmtId="0" fontId="42" fillId="47" borderId="61" applyNumberFormat="0" applyAlignment="0" applyProtection="0"/>
    <xf numFmtId="0" fontId="62" fillId="20" borderId="34" applyNumberFormat="0" applyAlignment="0" applyProtection="0"/>
    <xf numFmtId="0" fontId="132" fillId="0" borderId="69"/>
    <xf numFmtId="0" fontId="57" fillId="0" borderId="0"/>
    <xf numFmtId="0" fontId="57" fillId="0" borderId="0"/>
    <xf numFmtId="164" fontId="8" fillId="0" borderId="0" applyFont="0" applyFill="0" applyBorder="0" applyAlignment="0" applyProtection="0"/>
    <xf numFmtId="183" fontId="133" fillId="0" borderId="0" applyFont="0" applyFill="0" applyBorder="0" applyAlignment="0" applyProtection="0"/>
    <xf numFmtId="183" fontId="133" fillId="0" borderId="0" applyFont="0" applyFill="0" applyBorder="0" applyAlignment="0" applyProtection="0"/>
    <xf numFmtId="183" fontId="133" fillId="0" borderId="0" applyFont="0" applyFill="0" applyBorder="0" applyAlignment="0" applyProtection="0"/>
    <xf numFmtId="183" fontId="133" fillId="0" borderId="0" applyFont="0" applyFill="0" applyBorder="0" applyAlignment="0" applyProtection="0"/>
    <xf numFmtId="183" fontId="133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133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122" fillId="49" borderId="0" applyNumberFormat="0" applyBorder="0" applyAlignment="0" applyProtection="0"/>
    <xf numFmtId="0" fontId="122" fillId="53" borderId="0" applyNumberFormat="0" applyBorder="0" applyAlignment="0" applyProtection="0"/>
    <xf numFmtId="0" fontId="122" fillId="57" borderId="0" applyNumberFormat="0" applyBorder="0" applyAlignment="0" applyProtection="0"/>
    <xf numFmtId="0" fontId="122" fillId="60" borderId="0" applyNumberFormat="0" applyBorder="0" applyAlignment="0" applyProtection="0"/>
    <xf numFmtId="0" fontId="122" fillId="64" borderId="0" applyNumberFormat="0" applyBorder="0" applyAlignment="0" applyProtection="0"/>
    <xf numFmtId="0" fontId="122" fillId="68" borderId="0" applyNumberFormat="0" applyBorder="0" applyAlignment="0" applyProtection="0"/>
    <xf numFmtId="0" fontId="132" fillId="0" borderId="69"/>
    <xf numFmtId="0" fontId="57" fillId="0" borderId="0"/>
    <xf numFmtId="0" fontId="57" fillId="0" borderId="0"/>
    <xf numFmtId="44" fontId="8" fillId="0" borderId="0" applyFont="0" applyFill="0" applyBorder="0" applyAlignment="0" applyProtection="0"/>
    <xf numFmtId="0" fontId="134" fillId="0" borderId="0">
      <protection locked="0"/>
    </xf>
    <xf numFmtId="184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0" fontId="116" fillId="45" borderId="58" applyNumberFormat="0" applyAlignment="0" applyProtection="0"/>
    <xf numFmtId="186" fontId="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4" fillId="0" borderId="0">
      <protection locked="0"/>
    </xf>
    <xf numFmtId="0" fontId="134" fillId="0" borderId="0">
      <protection locked="0"/>
    </xf>
    <xf numFmtId="0" fontId="134" fillId="0" borderId="0">
      <protection locked="0"/>
    </xf>
    <xf numFmtId="0" fontId="134" fillId="0" borderId="0">
      <protection locked="0"/>
    </xf>
    <xf numFmtId="0" fontId="134" fillId="0" borderId="0">
      <protection locked="0"/>
    </xf>
    <xf numFmtId="0" fontId="134" fillId="0" borderId="0">
      <protection locked="0"/>
    </xf>
    <xf numFmtId="0" fontId="134" fillId="0" borderId="0">
      <protection locked="0"/>
    </xf>
    <xf numFmtId="187" fontId="134" fillId="0" borderId="0"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44" borderId="0" applyNumberFormat="0" applyBorder="0" applyAlignment="0" applyProtection="0"/>
    <xf numFmtId="0" fontId="64" fillId="2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38" fillId="0" borderId="31" applyNumberFormat="0" applyAlignment="0" applyProtection="0">
      <alignment horizontal="left" vertical="center"/>
    </xf>
    <xf numFmtId="0" fontId="138" fillId="0" borderId="37">
      <alignment horizontal="left" vertical="center"/>
    </xf>
    <xf numFmtId="0" fontId="139" fillId="0" borderId="55" applyNumberFormat="0" applyFill="0" applyAlignment="0" applyProtection="0"/>
    <xf numFmtId="0" fontId="72" fillId="0" borderId="38" applyNumberFormat="0" applyFill="0" applyAlignment="0" applyProtection="0"/>
    <xf numFmtId="0" fontId="140" fillId="0" borderId="56" applyNumberFormat="0" applyFill="0" applyAlignment="0" applyProtection="0"/>
    <xf numFmtId="0" fontId="73" fillId="0" borderId="39" applyNumberFormat="0" applyFill="0" applyAlignment="0" applyProtection="0"/>
    <xf numFmtId="0" fontId="141" fillId="0" borderId="57" applyNumberFormat="0" applyFill="0" applyAlignment="0" applyProtection="0"/>
    <xf numFmtId="0" fontId="74" fillId="0" borderId="40" applyNumberFormat="0" applyFill="0" applyAlignment="0" applyProtection="0"/>
    <xf numFmtId="0" fontId="1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2" fillId="0" borderId="0">
      <protection locked="0"/>
    </xf>
    <xf numFmtId="0" fontId="142" fillId="0" borderId="0">
      <protection locked="0"/>
    </xf>
    <xf numFmtId="168" fontId="44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8" fontId="44" fillId="0" borderId="0" applyNumberFormat="0" applyFill="0" applyBorder="0" applyAlignment="0" applyProtection="0">
      <alignment vertical="top"/>
      <protection locked="0"/>
    </xf>
    <xf numFmtId="0" fontId="51" fillId="6" borderId="0" applyNumberFormat="0" applyBorder="0" applyAlignment="0" applyProtection="0"/>
    <xf numFmtId="0" fontId="143" fillId="45" borderId="58" applyNumberFormat="0" applyAlignment="0" applyProtection="0"/>
    <xf numFmtId="0" fontId="78" fillId="72" borderId="33" applyNumberFormat="0" applyAlignment="0" applyProtection="0"/>
    <xf numFmtId="0" fontId="144" fillId="0" borderId="60" applyNumberFormat="0" applyFill="0" applyAlignment="0" applyProtection="0"/>
    <xf numFmtId="0" fontId="84" fillId="0" borderId="41" applyNumberFormat="0" applyFill="0" applyAlignment="0" applyProtection="0"/>
    <xf numFmtId="188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132" fillId="0" borderId="0" applyFont="0" applyFill="0" applyBorder="0" applyAlignment="0" applyProtection="0"/>
    <xf numFmtId="191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0" fontId="145" fillId="7" borderId="0" applyNumberFormat="0" applyBorder="0" applyAlignment="0" applyProtection="0"/>
    <xf numFmtId="0" fontId="146" fillId="24" borderId="0" applyNumberFormat="0" applyBorder="0" applyAlignment="0" applyProtection="0"/>
    <xf numFmtId="0" fontId="52" fillId="7" borderId="0" applyNumberFormat="0" applyBorder="0" applyAlignment="0" applyProtection="0"/>
    <xf numFmtId="37" fontId="147" fillId="0" borderId="0"/>
    <xf numFmtId="0" fontId="8" fillId="0" borderId="0">
      <alignment wrapText="1"/>
    </xf>
    <xf numFmtId="0" fontId="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8" fillId="0" borderId="0"/>
    <xf numFmtId="193" fontId="8" fillId="0" borderId="0"/>
    <xf numFmtId="0" fontId="8" fillId="0" borderId="0"/>
    <xf numFmtId="0" fontId="8" fillId="0" borderId="0"/>
    <xf numFmtId="0" fontId="55" fillId="0" borderId="0"/>
    <xf numFmtId="0" fontId="148" fillId="0" borderId="0"/>
    <xf numFmtId="0" fontId="8" fillId="0" borderId="0"/>
    <xf numFmtId="0" fontId="8" fillId="0" borderId="0"/>
    <xf numFmtId="0" fontId="148" fillId="0" borderId="0"/>
    <xf numFmtId="0" fontId="148" fillId="0" borderId="0"/>
    <xf numFmtId="0" fontId="8" fillId="0" borderId="0"/>
    <xf numFmtId="0" fontId="8" fillId="0" borderId="0"/>
    <xf numFmtId="0" fontId="53" fillId="0" borderId="0"/>
    <xf numFmtId="0" fontId="149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9" fillId="0" borderId="0"/>
    <xf numFmtId="0" fontId="149" fillId="0" borderId="0"/>
    <xf numFmtId="0" fontId="149" fillId="0" borderId="0"/>
    <xf numFmtId="0" fontId="8" fillId="0" borderId="0"/>
    <xf numFmtId="0" fontId="8" fillId="0" borderId="0"/>
    <xf numFmtId="0" fontId="149" fillId="0" borderId="0"/>
    <xf numFmtId="0" fontId="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8" fillId="0" borderId="0"/>
    <xf numFmtId="0" fontId="8" fillId="0" borderId="0"/>
    <xf numFmtId="0" fontId="149" fillId="0" borderId="0"/>
    <xf numFmtId="0" fontId="149" fillId="0" borderId="0"/>
    <xf numFmtId="0" fontId="149" fillId="0" borderId="0"/>
    <xf numFmtId="0" fontId="8" fillId="0" borderId="0"/>
    <xf numFmtId="0" fontId="149" fillId="0" borderId="0"/>
    <xf numFmtId="0" fontId="8" fillId="0" borderId="0"/>
    <xf numFmtId="0" fontId="8" fillId="0" borderId="0"/>
    <xf numFmtId="0" fontId="149" fillId="0" borderId="0"/>
    <xf numFmtId="0" fontId="8" fillId="0" borderId="0"/>
    <xf numFmtId="0" fontId="8" fillId="0" borderId="0"/>
    <xf numFmtId="0" fontId="8" fillId="0" borderId="0"/>
    <xf numFmtId="0" fontId="1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49" fillId="0" borderId="0"/>
    <xf numFmtId="0" fontId="149" fillId="0" borderId="0"/>
    <xf numFmtId="0" fontId="8" fillId="0" borderId="0"/>
    <xf numFmtId="0" fontId="14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9" fillId="0" borderId="0"/>
    <xf numFmtId="0" fontId="149" fillId="0" borderId="0"/>
    <xf numFmtId="0" fontId="148" fillId="0" borderId="0"/>
    <xf numFmtId="0" fontId="8" fillId="0" borderId="0"/>
    <xf numFmtId="0" fontId="149" fillId="0" borderId="0"/>
    <xf numFmtId="0" fontId="8" fillId="0" borderId="0"/>
    <xf numFmtId="0" fontId="149" fillId="0" borderId="0"/>
    <xf numFmtId="0" fontId="149" fillId="0" borderId="0"/>
    <xf numFmtId="0" fontId="8" fillId="0" borderId="0"/>
    <xf numFmtId="0" fontId="149" fillId="0" borderId="0"/>
    <xf numFmtId="0" fontId="149" fillId="0" borderId="0"/>
    <xf numFmtId="0" fontId="149" fillId="0" borderId="0"/>
    <xf numFmtId="0" fontId="55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8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8" fillId="0" borderId="0"/>
    <xf numFmtId="0" fontId="8" fillId="0" borderId="0"/>
    <xf numFmtId="0" fontId="55" fillId="0" borderId="0"/>
    <xf numFmtId="0" fontId="8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8" fillId="0" borderId="0"/>
    <xf numFmtId="0" fontId="148" fillId="0" borderId="0"/>
    <xf numFmtId="0" fontId="14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48" fillId="0" borderId="0"/>
    <xf numFmtId="0" fontId="53" fillId="0" borderId="0"/>
    <xf numFmtId="0" fontId="53" fillId="0" borderId="0"/>
    <xf numFmtId="0" fontId="148" fillId="0" borderId="0"/>
    <xf numFmtId="0" fontId="53" fillId="0" borderId="0"/>
    <xf numFmtId="0" fontId="53" fillId="0" borderId="0"/>
    <xf numFmtId="0" fontId="8" fillId="0" borderId="0">
      <alignment wrapText="1"/>
    </xf>
    <xf numFmtId="0" fontId="148" fillId="0" borderId="0"/>
    <xf numFmtId="0" fontId="152" fillId="0" borderId="0"/>
    <xf numFmtId="0" fontId="1" fillId="48" borderId="62" applyNumberFormat="0" applyFont="0" applyAlignment="0" applyProtection="0"/>
    <xf numFmtId="0" fontId="1" fillId="48" borderId="62" applyNumberFormat="0" applyFont="0" applyAlignment="0" applyProtection="0"/>
    <xf numFmtId="193" fontId="1" fillId="48" borderId="62" applyNumberFormat="0" applyFont="0" applyAlignment="0" applyProtection="0"/>
    <xf numFmtId="0" fontId="55" fillId="48" borderId="62" applyNumberFormat="0" applyFont="0" applyAlignment="0" applyProtection="0"/>
    <xf numFmtId="0" fontId="1" fillId="48" borderId="62" applyNumberFormat="0" applyFont="0" applyAlignment="0" applyProtection="0"/>
    <xf numFmtId="0" fontId="55" fillId="48" borderId="62" applyNumberFormat="0" applyFont="0" applyAlignment="0" applyProtection="0"/>
    <xf numFmtId="0" fontId="1" fillId="48" borderId="62" applyNumberFormat="0" applyFont="0" applyAlignment="0" applyProtection="0"/>
    <xf numFmtId="0" fontId="55" fillId="48" borderId="62" applyNumberFormat="0" applyFont="0" applyAlignment="0" applyProtection="0"/>
    <xf numFmtId="0" fontId="1" fillId="48" borderId="62" applyNumberFormat="0" applyFont="0" applyAlignment="0" applyProtection="0"/>
    <xf numFmtId="0" fontId="55" fillId="48" borderId="62" applyNumberFormat="0" applyFont="0" applyAlignment="0" applyProtection="0"/>
    <xf numFmtId="0" fontId="1" fillId="48" borderId="62" applyNumberFormat="0" applyFont="0" applyAlignment="0" applyProtection="0"/>
    <xf numFmtId="0" fontId="1" fillId="48" borderId="62" applyNumberFormat="0" applyFont="0" applyAlignment="0" applyProtection="0"/>
    <xf numFmtId="0" fontId="35" fillId="48" borderId="62" applyNumberFormat="0" applyFont="0" applyAlignment="0" applyProtection="0"/>
    <xf numFmtId="0" fontId="35" fillId="48" borderId="62" applyNumberFormat="0" applyFont="0" applyAlignment="0" applyProtection="0"/>
    <xf numFmtId="39" fontId="153" fillId="0" borderId="70"/>
    <xf numFmtId="0" fontId="154" fillId="46" borderId="59" applyNumberFormat="0" applyAlignment="0" applyProtection="0"/>
    <xf numFmtId="0" fontId="87" fillId="9" borderId="43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7" fillId="46" borderId="59" applyNumberFormat="0" applyAlignment="0" applyProtection="0"/>
    <xf numFmtId="4" fontId="60" fillId="42" borderId="45" applyNumberFormat="0" applyProtection="0">
      <alignment vertical="center"/>
    </xf>
    <xf numFmtId="4" fontId="60" fillId="42" borderId="45" applyNumberFormat="0" applyProtection="0">
      <alignment vertical="center"/>
    </xf>
    <xf numFmtId="4" fontId="60" fillId="42" borderId="45" applyNumberFormat="0" applyProtection="0">
      <alignment vertical="center"/>
    </xf>
    <xf numFmtId="4" fontId="91" fillId="27" borderId="45" applyNumberFormat="0" applyProtection="0">
      <alignment vertical="center"/>
    </xf>
    <xf numFmtId="4" fontId="91" fillId="27" borderId="45" applyNumberFormat="0" applyProtection="0">
      <alignment vertical="center"/>
    </xf>
    <xf numFmtId="4" fontId="91" fillId="27" borderId="45" applyNumberFormat="0" applyProtection="0">
      <alignment vertical="center"/>
    </xf>
    <xf numFmtId="4" fontId="60" fillId="42" borderId="45" applyNumberFormat="0" applyProtection="0">
      <alignment horizontal="left" vertical="center" indent="1"/>
    </xf>
    <xf numFmtId="4" fontId="60" fillId="42" borderId="45" applyNumberFormat="0" applyProtection="0">
      <alignment horizontal="left" vertical="center" indent="1"/>
    </xf>
    <xf numFmtId="4" fontId="60" fillId="42" borderId="45" applyNumberFormat="0" applyProtection="0">
      <alignment horizontal="left" vertical="center" indent="1"/>
    </xf>
    <xf numFmtId="4" fontId="155" fillId="0" borderId="45" applyNumberFormat="0" applyProtection="0">
      <alignment horizontal="left" vertical="center" indent="1"/>
    </xf>
    <xf numFmtId="4" fontId="155" fillId="0" borderId="45" applyNumberFormat="0" applyProtection="0">
      <alignment horizontal="left" vertical="center" indent="1"/>
    </xf>
    <xf numFmtId="4" fontId="155" fillId="0" borderId="45" applyNumberFormat="0" applyProtection="0">
      <alignment horizontal="left" vertical="center" indent="1"/>
    </xf>
    <xf numFmtId="4" fontId="92" fillId="29" borderId="45" applyNumberFormat="0" applyProtection="0">
      <alignment horizontal="right" vertical="center"/>
    </xf>
    <xf numFmtId="4" fontId="92" fillId="29" borderId="45" applyNumberFormat="0" applyProtection="0">
      <alignment horizontal="right" vertical="center"/>
    </xf>
    <xf numFmtId="4" fontId="92" fillId="29" borderId="45" applyNumberFormat="0" applyProtection="0">
      <alignment horizontal="right" vertical="center"/>
    </xf>
    <xf numFmtId="4" fontId="92" fillId="30" borderId="45" applyNumberFormat="0" applyProtection="0">
      <alignment horizontal="right" vertical="center"/>
    </xf>
    <xf numFmtId="4" fontId="92" fillId="30" borderId="45" applyNumberFormat="0" applyProtection="0">
      <alignment horizontal="right" vertical="center"/>
    </xf>
    <xf numFmtId="4" fontId="92" fillId="30" borderId="45" applyNumberFormat="0" applyProtection="0">
      <alignment horizontal="right" vertical="center"/>
    </xf>
    <xf numFmtId="4" fontId="92" fillId="31" borderId="45" applyNumberFormat="0" applyProtection="0">
      <alignment horizontal="right" vertical="center"/>
    </xf>
    <xf numFmtId="4" fontId="92" fillId="31" borderId="45" applyNumberFormat="0" applyProtection="0">
      <alignment horizontal="right" vertical="center"/>
    </xf>
    <xf numFmtId="4" fontId="92" fillId="31" borderId="45" applyNumberFormat="0" applyProtection="0">
      <alignment horizontal="right" vertical="center"/>
    </xf>
    <xf numFmtId="4" fontId="92" fillId="32" borderId="45" applyNumberFormat="0" applyProtection="0">
      <alignment horizontal="right" vertical="center"/>
    </xf>
    <xf numFmtId="4" fontId="92" fillId="32" borderId="45" applyNumberFormat="0" applyProtection="0">
      <alignment horizontal="right" vertical="center"/>
    </xf>
    <xf numFmtId="4" fontId="92" fillId="32" borderId="45" applyNumberFormat="0" applyProtection="0">
      <alignment horizontal="right" vertical="center"/>
    </xf>
    <xf numFmtId="4" fontId="92" fillId="33" borderId="45" applyNumberFormat="0" applyProtection="0">
      <alignment horizontal="right" vertical="center"/>
    </xf>
    <xf numFmtId="4" fontId="92" fillId="33" borderId="45" applyNumberFormat="0" applyProtection="0">
      <alignment horizontal="right" vertical="center"/>
    </xf>
    <xf numFmtId="4" fontId="92" fillId="33" borderId="45" applyNumberFormat="0" applyProtection="0">
      <alignment horizontal="right" vertical="center"/>
    </xf>
    <xf numFmtId="4" fontId="92" fillId="34" borderId="45" applyNumberFormat="0" applyProtection="0">
      <alignment horizontal="right" vertical="center"/>
    </xf>
    <xf numFmtId="4" fontId="92" fillId="34" borderId="45" applyNumberFormat="0" applyProtection="0">
      <alignment horizontal="right" vertical="center"/>
    </xf>
    <xf numFmtId="4" fontId="92" fillId="34" borderId="45" applyNumberFormat="0" applyProtection="0">
      <alignment horizontal="right" vertical="center"/>
    </xf>
    <xf numFmtId="4" fontId="92" fillId="35" borderId="45" applyNumberFormat="0" applyProtection="0">
      <alignment horizontal="right" vertical="center"/>
    </xf>
    <xf numFmtId="4" fontId="92" fillId="35" borderId="45" applyNumberFormat="0" applyProtection="0">
      <alignment horizontal="right" vertical="center"/>
    </xf>
    <xf numFmtId="4" fontId="92" fillId="35" borderId="45" applyNumberFormat="0" applyProtection="0">
      <alignment horizontal="right" vertical="center"/>
    </xf>
    <xf numFmtId="4" fontId="92" fillId="36" borderId="45" applyNumberFormat="0" applyProtection="0">
      <alignment horizontal="right" vertical="center"/>
    </xf>
    <xf numFmtId="4" fontId="92" fillId="36" borderId="45" applyNumberFormat="0" applyProtection="0">
      <alignment horizontal="right" vertical="center"/>
    </xf>
    <xf numFmtId="4" fontId="92" fillId="36" borderId="45" applyNumberFormat="0" applyProtection="0">
      <alignment horizontal="right" vertical="center"/>
    </xf>
    <xf numFmtId="4" fontId="92" fillId="37" borderId="45" applyNumberFormat="0" applyProtection="0">
      <alignment horizontal="right" vertical="center"/>
    </xf>
    <xf numFmtId="4" fontId="92" fillId="37" borderId="45" applyNumberFormat="0" applyProtection="0">
      <alignment horizontal="right" vertical="center"/>
    </xf>
    <xf numFmtId="4" fontId="92" fillId="37" borderId="45" applyNumberFormat="0" applyProtection="0">
      <alignment horizontal="right" vertical="center"/>
    </xf>
    <xf numFmtId="4" fontId="92" fillId="39" borderId="45" applyNumberFormat="0" applyProtection="0">
      <alignment horizontal="right" vertical="center"/>
    </xf>
    <xf numFmtId="4" fontId="92" fillId="39" borderId="45" applyNumberFormat="0" applyProtection="0">
      <alignment horizontal="right" vertical="center"/>
    </xf>
    <xf numFmtId="4" fontId="92" fillId="39" borderId="45" applyNumberFormat="0" applyProtection="0">
      <alignment horizontal="right" vertical="center"/>
    </xf>
    <xf numFmtId="4" fontId="92" fillId="41" borderId="45" applyNumberFormat="0" applyProtection="0">
      <alignment vertical="center"/>
    </xf>
    <xf numFmtId="4" fontId="92" fillId="41" borderId="45" applyNumberFormat="0" applyProtection="0">
      <alignment vertical="center"/>
    </xf>
    <xf numFmtId="4" fontId="92" fillId="41" borderId="45" applyNumberFormat="0" applyProtection="0">
      <alignment vertical="center"/>
    </xf>
    <xf numFmtId="4" fontId="94" fillId="41" borderId="45" applyNumberFormat="0" applyProtection="0">
      <alignment vertical="center"/>
    </xf>
    <xf numFmtId="4" fontId="94" fillId="41" borderId="45" applyNumberFormat="0" applyProtection="0">
      <alignment vertical="center"/>
    </xf>
    <xf numFmtId="4" fontId="94" fillId="41" borderId="45" applyNumberFormat="0" applyProtection="0">
      <alignment vertical="center"/>
    </xf>
    <xf numFmtId="4" fontId="93" fillId="39" borderId="47" applyNumberFormat="0" applyProtection="0">
      <alignment horizontal="left" vertical="center" indent="1"/>
    </xf>
    <xf numFmtId="4" fontId="93" fillId="39" borderId="47" applyNumberFormat="0" applyProtection="0">
      <alignment horizontal="left" vertical="center" indent="1"/>
    </xf>
    <xf numFmtId="4" fontId="93" fillId="39" borderId="47" applyNumberFormat="0" applyProtection="0">
      <alignment horizontal="left" vertical="center" indent="1"/>
    </xf>
    <xf numFmtId="4" fontId="59" fillId="0" borderId="45" applyNumberFormat="0" applyProtection="0">
      <alignment horizontal="right" vertical="center"/>
    </xf>
    <xf numFmtId="4" fontId="59" fillId="0" borderId="45" applyNumberFormat="0" applyProtection="0">
      <alignment horizontal="right" vertical="center"/>
    </xf>
    <xf numFmtId="4" fontId="59" fillId="0" borderId="45" applyNumberFormat="0" applyProtection="0">
      <alignment horizontal="right" vertical="center"/>
    </xf>
    <xf numFmtId="4" fontId="94" fillId="41" borderId="45" applyNumberFormat="0" applyProtection="0">
      <alignment horizontal="right" vertical="center"/>
    </xf>
    <xf numFmtId="4" fontId="94" fillId="41" borderId="45" applyNumberFormat="0" applyProtection="0">
      <alignment horizontal="right" vertical="center"/>
    </xf>
    <xf numFmtId="4" fontId="94" fillId="41" borderId="45" applyNumberFormat="0" applyProtection="0">
      <alignment horizontal="right" vertical="center"/>
    </xf>
    <xf numFmtId="4" fontId="60" fillId="0" borderId="45" applyNumberFormat="0" applyProtection="0">
      <alignment horizontal="left" vertical="center" wrapText="1" indent="1"/>
    </xf>
    <xf numFmtId="4" fontId="60" fillId="0" borderId="45" applyNumberFormat="0" applyProtection="0">
      <alignment horizontal="left" vertical="center" wrapText="1" indent="1"/>
    </xf>
    <xf numFmtId="4" fontId="60" fillId="0" borderId="45" applyNumberFormat="0" applyProtection="0">
      <alignment horizontal="left" vertical="center" wrapText="1" indent="1"/>
    </xf>
    <xf numFmtId="4" fontId="156" fillId="28" borderId="47" applyNumberFormat="0" applyProtection="0">
      <alignment horizontal="left" vertical="center" indent="1"/>
    </xf>
    <xf numFmtId="4" fontId="156" fillId="28" borderId="47" applyNumberFormat="0" applyProtection="0">
      <alignment horizontal="left" vertical="center" indent="1"/>
    </xf>
    <xf numFmtId="4" fontId="156" fillId="28" borderId="47" applyNumberFormat="0" applyProtection="0">
      <alignment horizontal="left" vertical="center" indent="1"/>
    </xf>
    <xf numFmtId="4" fontId="96" fillId="41" borderId="45" applyNumberFormat="0" applyProtection="0">
      <alignment horizontal="right" vertical="center"/>
    </xf>
    <xf numFmtId="4" fontId="96" fillId="41" borderId="45" applyNumberFormat="0" applyProtection="0">
      <alignment horizontal="right" vertical="center"/>
    </xf>
    <xf numFmtId="4" fontId="96" fillId="41" borderId="45" applyNumberFormat="0" applyProtection="0">
      <alignment horizontal="right" vertical="center"/>
    </xf>
    <xf numFmtId="0" fontId="8" fillId="0" borderId="0"/>
    <xf numFmtId="0" fontId="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57" fillId="0" borderId="0" applyFill="0" applyBorder="0" applyProtection="0">
      <alignment horizontal="left" vertical="top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" fontId="158" fillId="0" borderId="0">
      <protection locked="0"/>
    </xf>
    <xf numFmtId="0" fontId="112" fillId="0" borderId="0" applyNumberFormat="0" applyFill="0" applyBorder="0" applyAlignment="0" applyProtection="0"/>
    <xf numFmtId="0" fontId="134" fillId="0" borderId="35">
      <protection locked="0"/>
    </xf>
    <xf numFmtId="0" fontId="159" fillId="0" borderId="63" applyNumberFormat="0" applyFill="0" applyAlignment="0" applyProtection="0"/>
    <xf numFmtId="0" fontId="3" fillId="0" borderId="63" applyNumberFormat="0" applyFill="0" applyAlignment="0" applyProtection="0"/>
    <xf numFmtId="0" fontId="160" fillId="0" borderId="71" applyNumberFormat="0" applyFill="0" applyAlignment="0" applyProtection="0"/>
    <xf numFmtId="0" fontId="160" fillId="0" borderId="71" applyNumberFormat="0" applyFill="0" applyAlignment="0" applyProtection="0"/>
    <xf numFmtId="0" fontId="160" fillId="0" borderId="71" applyNumberFormat="0" applyFill="0" applyAlignment="0" applyProtection="0"/>
    <xf numFmtId="0" fontId="160" fillId="0" borderId="71" applyNumberFormat="0" applyFill="0" applyAlignment="0" applyProtection="0"/>
    <xf numFmtId="0" fontId="160" fillId="0" borderId="71" applyNumberFormat="0" applyFill="0" applyAlignment="0" applyProtection="0"/>
    <xf numFmtId="0" fontId="160" fillId="0" borderId="71" applyNumberFormat="0" applyFill="0" applyAlignment="0" applyProtection="0"/>
    <xf numFmtId="0" fontId="160" fillId="0" borderId="71" applyNumberFormat="0" applyFill="0" applyAlignment="0" applyProtection="0"/>
    <xf numFmtId="195" fontId="161" fillId="76" borderId="72" applyNumberFormat="0" applyFont="0" applyBorder="0" applyAlignment="0">
      <alignment vertical="center"/>
      <protection locked="0"/>
    </xf>
    <xf numFmtId="0" fontId="120" fillId="47" borderId="61" applyNumberFormat="0" applyAlignment="0" applyProtection="0"/>
    <xf numFmtId="196" fontId="162" fillId="0" borderId="0" applyFont="0" applyFill="0" applyBorder="0" applyAlignment="0" applyProtection="0"/>
    <xf numFmtId="197" fontId="55" fillId="0" borderId="0" applyFont="0" applyFill="0" applyBorder="0" applyAlignment="0" applyProtection="0"/>
    <xf numFmtId="198" fontId="162" fillId="0" borderId="0" applyFont="0" applyFill="0" applyBorder="0" applyAlignment="0" applyProtection="0"/>
    <xf numFmtId="186" fontId="162" fillId="0" borderId="0" applyFont="0" applyFill="0" applyBorder="0" applyAlignment="0" applyProtection="0"/>
    <xf numFmtId="199" fontId="162" fillId="0" borderId="0" applyFont="0" applyFill="0" applyBorder="0" applyAlignment="0" applyProtection="0"/>
    <xf numFmtId="199" fontId="162" fillId="0" borderId="0" applyFont="0" applyFill="0" applyBorder="0" applyAlignment="0" applyProtection="0"/>
    <xf numFmtId="199" fontId="162" fillId="0" borderId="0" applyFont="0" applyFill="0" applyBorder="0" applyAlignment="0" applyProtection="0"/>
    <xf numFmtId="199" fontId="162" fillId="0" borderId="0" applyFont="0" applyFill="0" applyBorder="0" applyAlignment="0" applyProtection="0"/>
    <xf numFmtId="20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" fontId="164" fillId="0" borderId="0" applyFill="0" applyBorder="0" applyAlignment="0" applyProtection="0"/>
    <xf numFmtId="168" fontId="8" fillId="0" borderId="0"/>
    <xf numFmtId="43" fontId="1" fillId="0" borderId="0" applyFont="0" applyFill="0" applyBorder="0" applyAlignment="0" applyProtection="0"/>
    <xf numFmtId="168" fontId="8" fillId="0" borderId="0">
      <alignment vertical="top"/>
    </xf>
    <xf numFmtId="0" fontId="8" fillId="0" borderId="0"/>
    <xf numFmtId="168" fontId="1" fillId="0" borderId="0"/>
    <xf numFmtId="168" fontId="9" fillId="0" borderId="0"/>
    <xf numFmtId="0" fontId="8" fillId="0" borderId="0"/>
    <xf numFmtId="0" fontId="200" fillId="0" borderId="0"/>
    <xf numFmtId="0" fontId="1" fillId="0" borderId="0"/>
    <xf numFmtId="0" fontId="8" fillId="0" borderId="0"/>
  </cellStyleXfs>
  <cellXfs count="1137">
    <xf numFmtId="0" fontId="0" fillId="0" borderId="0" xfId="0"/>
    <xf numFmtId="0" fontId="4" fillId="0" borderId="0" xfId="0" applyFont="1" applyAlignment="1"/>
    <xf numFmtId="0" fontId="5" fillId="0" borderId="0" xfId="0" applyFont="1" applyAlignment="1">
      <alignment horizontal="center" vertical="center" wrapText="1"/>
    </xf>
    <xf numFmtId="0" fontId="0" fillId="0" borderId="0" xfId="0" applyFont="1"/>
    <xf numFmtId="0" fontId="4" fillId="2" borderId="0" xfId="0" applyFont="1" applyFill="1" applyAlignment="1"/>
    <xf numFmtId="0" fontId="7" fillId="0" borderId="0" xfId="0" applyFont="1" applyAlignment="1">
      <alignment horizontal="left" vertical="center" wrapText="1"/>
    </xf>
    <xf numFmtId="3" fontId="4" fillId="0" borderId="0" xfId="3" applyNumberFormat="1" applyFont="1" applyAlignment="1" applyProtection="1">
      <alignment horizontal="left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12" fillId="0" borderId="0" xfId="4" applyFont="1" applyFill="1" applyProtection="1"/>
    <xf numFmtId="3" fontId="12" fillId="0" borderId="0" xfId="4" applyNumberFormat="1" applyFont="1" applyFill="1" applyProtection="1">
      <protection locked="0"/>
    </xf>
    <xf numFmtId="0" fontId="4" fillId="0" borderId="1" xfId="0" applyFont="1" applyFill="1" applyBorder="1" applyAlignment="1">
      <alignment vertical="center"/>
    </xf>
    <xf numFmtId="165" fontId="4" fillId="0" borderId="1" xfId="0" applyNumberFormat="1" applyFont="1" applyFill="1" applyBorder="1" applyAlignment="1">
      <alignment vertical="center"/>
    </xf>
    <xf numFmtId="165" fontId="6" fillId="0" borderId="0" xfId="0" applyNumberFormat="1" applyFont="1" applyAlignment="1"/>
    <xf numFmtId="0" fontId="4" fillId="0" borderId="3" xfId="0" applyFont="1" applyFill="1" applyBorder="1" applyAlignment="1"/>
    <xf numFmtId="165" fontId="4" fillId="0" borderId="3" xfId="0" applyNumberFormat="1" applyFont="1" applyFill="1" applyBorder="1" applyAlignment="1"/>
    <xf numFmtId="165" fontId="4" fillId="0" borderId="3" xfId="0" applyNumberFormat="1" applyFont="1" applyFill="1" applyBorder="1" applyAlignment="1">
      <alignment vertical="center"/>
    </xf>
    <xf numFmtId="0" fontId="4" fillId="0" borderId="0" xfId="0" applyFont="1" applyFill="1" applyAlignment="1"/>
    <xf numFmtId="165" fontId="4" fillId="0" borderId="2" xfId="0" applyNumberFormat="1" applyFont="1" applyFill="1" applyBorder="1" applyAlignment="1"/>
    <xf numFmtId="0" fontId="7" fillId="0" borderId="4" xfId="0" applyFont="1" applyFill="1" applyBorder="1" applyAlignment="1">
      <alignment vertical="center"/>
    </xf>
    <xf numFmtId="165" fontId="7" fillId="0" borderId="4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horizontal="left" indent="1"/>
    </xf>
    <xf numFmtId="165" fontId="4" fillId="0" borderId="0" xfId="0" applyNumberFormat="1" applyFont="1" applyFill="1" applyAlignment="1"/>
    <xf numFmtId="0" fontId="7" fillId="0" borderId="0" xfId="0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vertical="center"/>
    </xf>
    <xf numFmtId="1" fontId="11" fillId="0" borderId="4" xfId="4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Alignment="1"/>
    <xf numFmtId="0" fontId="0" fillId="0" borderId="0" xfId="0" applyFont="1" applyFill="1"/>
    <xf numFmtId="0" fontId="11" fillId="0" borderId="4" xfId="4" applyFont="1" applyFill="1" applyBorder="1" applyAlignment="1" applyProtection="1">
      <alignment horizontal="center" vertical="center"/>
    </xf>
    <xf numFmtId="165" fontId="0" fillId="0" borderId="0" xfId="0" applyNumberFormat="1" applyFont="1"/>
    <xf numFmtId="166" fontId="4" fillId="0" borderId="2" xfId="5" applyNumberFormat="1" applyFont="1" applyFill="1" applyBorder="1" applyAlignment="1">
      <alignment vertical="center" wrapText="1"/>
    </xf>
    <xf numFmtId="165" fontId="4" fillId="2" borderId="2" xfId="5" applyNumberFormat="1" applyFont="1" applyFill="1" applyBorder="1" applyAlignment="1">
      <alignment vertical="center" wrapText="1"/>
    </xf>
    <xf numFmtId="0" fontId="4" fillId="0" borderId="0" xfId="0" applyFont="1" applyBorder="1" applyAlignment="1"/>
    <xf numFmtId="0" fontId="0" fillId="0" borderId="0" xfId="0" applyFont="1" applyBorder="1"/>
    <xf numFmtId="0" fontId="3" fillId="0" borderId="0" xfId="0" applyFont="1" applyBorder="1"/>
    <xf numFmtId="0" fontId="19" fillId="0" borderId="0" xfId="0" applyFont="1"/>
    <xf numFmtId="0" fontId="7" fillId="0" borderId="0" xfId="0" applyFont="1" applyAlignment="1">
      <alignment horizontal="left" vertical="center" wrapText="1"/>
    </xf>
    <xf numFmtId="0" fontId="2" fillId="0" borderId="0" xfId="0" applyFont="1"/>
    <xf numFmtId="165" fontId="2" fillId="0" borderId="0" xfId="0" applyNumberFormat="1" applyFont="1"/>
    <xf numFmtId="165" fontId="4" fillId="0" borderId="4" xfId="0" applyNumberFormat="1" applyFont="1" applyFill="1" applyBorder="1" applyAlignment="1">
      <alignment vertical="center"/>
    </xf>
    <xf numFmtId="165" fontId="4" fillId="0" borderId="0" xfId="0" applyNumberFormat="1" applyFont="1" applyFill="1" applyBorder="1" applyAlignment="1">
      <alignment vertical="center"/>
    </xf>
    <xf numFmtId="49" fontId="19" fillId="0" borderId="0" xfId="0" applyNumberFormat="1" applyFont="1" applyAlignment="1">
      <alignment horizontal="left" wrapText="1"/>
    </xf>
    <xf numFmtId="0" fontId="4" fillId="0" borderId="0" xfId="0" applyFont="1" applyFill="1" applyBorder="1" applyAlignment="1">
      <alignment horizontal="right" vertical="center"/>
    </xf>
    <xf numFmtId="165" fontId="3" fillId="0" borderId="4" xfId="0" applyNumberFormat="1" applyFont="1" applyBorder="1"/>
    <xf numFmtId="0" fontId="0" fillId="0" borderId="0" xfId="0" applyFont="1" applyFill="1" applyBorder="1"/>
    <xf numFmtId="165" fontId="0" fillId="0" borderId="10" xfId="0" applyNumberFormat="1" applyFont="1" applyBorder="1"/>
    <xf numFmtId="165" fontId="0" fillId="0" borderId="10" xfId="0" applyNumberFormat="1" applyFont="1" applyFill="1" applyBorder="1"/>
    <xf numFmtId="165" fontId="0" fillId="0" borderId="0" xfId="0" applyNumberFormat="1" applyFont="1" applyFill="1" applyBorder="1"/>
    <xf numFmtId="165" fontId="3" fillId="0" borderId="0" xfId="0" applyNumberFormat="1" applyFont="1" applyBorder="1"/>
    <xf numFmtId="168" fontId="1" fillId="0" borderId="0" xfId="6"/>
    <xf numFmtId="0" fontId="17" fillId="0" borderId="1" xfId="0" applyFont="1" applyFill="1" applyBorder="1" applyAlignment="1">
      <alignment vertical="center"/>
    </xf>
    <xf numFmtId="0" fontId="17" fillId="0" borderId="3" xfId="0" applyFont="1" applyFill="1" applyBorder="1" applyAlignment="1">
      <alignment horizontal="left" vertical="center" indent="1"/>
    </xf>
    <xf numFmtId="165" fontId="6" fillId="0" borderId="0" xfId="0" applyNumberFormat="1" applyFont="1" applyBorder="1" applyAlignment="1"/>
    <xf numFmtId="0" fontId="17" fillId="0" borderId="3" xfId="0" applyFont="1" applyFill="1" applyBorder="1" applyAlignment="1"/>
    <xf numFmtId="0" fontId="4" fillId="0" borderId="3" xfId="0" applyFont="1" applyFill="1" applyBorder="1" applyAlignment="1">
      <alignment wrapText="1"/>
    </xf>
    <xf numFmtId="0" fontId="4" fillId="0" borderId="0" xfId="0" applyFont="1" applyFill="1" applyBorder="1" applyAlignment="1">
      <alignment vertical="center"/>
    </xf>
    <xf numFmtId="0" fontId="7" fillId="0" borderId="4" xfId="0" applyFont="1" applyFill="1" applyBorder="1" applyAlignment="1"/>
    <xf numFmtId="1" fontId="7" fillId="0" borderId="4" xfId="4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/>
    <xf numFmtId="165" fontId="4" fillId="0" borderId="4" xfId="0" applyNumberFormat="1" applyFont="1" applyFill="1" applyBorder="1" applyAlignment="1"/>
    <xf numFmtId="0" fontId="4" fillId="0" borderId="4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indent="2"/>
    </xf>
    <xf numFmtId="165" fontId="4" fillId="0" borderId="0" xfId="0" applyNumberFormat="1" applyFont="1" applyAlignment="1"/>
    <xf numFmtId="0" fontId="4" fillId="0" borderId="3" xfId="0" applyFont="1" applyFill="1" applyBorder="1" applyAlignment="1">
      <alignment horizontal="left" indent="3"/>
    </xf>
    <xf numFmtId="165" fontId="7" fillId="0" borderId="3" xfId="0" applyNumberFormat="1" applyFont="1" applyFill="1" applyBorder="1" applyAlignment="1"/>
    <xf numFmtId="3" fontId="12" fillId="0" borderId="0" xfId="4" applyNumberFormat="1" applyFont="1" applyFill="1" applyBorder="1" applyProtection="1">
      <protection locked="0"/>
    </xf>
    <xf numFmtId="0" fontId="7" fillId="0" borderId="0" xfId="0" applyFont="1" applyAlignment="1"/>
    <xf numFmtId="170" fontId="7" fillId="0" borderId="4" xfId="0" applyNumberFormat="1" applyFont="1" applyFill="1" applyBorder="1" applyAlignment="1">
      <alignment vertical="center"/>
    </xf>
    <xf numFmtId="165" fontId="7" fillId="0" borderId="0" xfId="0" applyNumberFormat="1" applyFont="1" applyFill="1" applyAlignment="1"/>
    <xf numFmtId="0" fontId="7" fillId="0" borderId="8" xfId="0" applyFont="1" applyFill="1" applyBorder="1" applyAlignment="1">
      <alignment vertical="center"/>
    </xf>
    <xf numFmtId="170" fontId="4" fillId="0" borderId="0" xfId="0" applyNumberFormat="1" applyFont="1" applyAlignment="1"/>
    <xf numFmtId="0" fontId="7" fillId="0" borderId="0" xfId="0" applyFont="1" applyFill="1" applyAlignment="1">
      <alignment horizontal="left" vertical="center" wrapText="1"/>
    </xf>
    <xf numFmtId="3" fontId="11" fillId="0" borderId="0" xfId="4" applyNumberFormat="1" applyFont="1" applyFill="1" applyBorder="1" applyAlignment="1" applyProtection="1">
      <alignment horizontal="center" vertical="center"/>
    </xf>
    <xf numFmtId="1" fontId="11" fillId="0" borderId="0" xfId="4" applyNumberFormat="1" applyFont="1" applyFill="1" applyBorder="1" applyAlignment="1" applyProtection="1">
      <alignment horizontal="center" vertical="center"/>
    </xf>
    <xf numFmtId="165" fontId="4" fillId="0" borderId="0" xfId="0" applyNumberFormat="1" applyFont="1" applyFill="1" applyBorder="1" applyAlignment="1"/>
    <xf numFmtId="0" fontId="15" fillId="0" borderId="0" xfId="0" applyFont="1"/>
    <xf numFmtId="3" fontId="19" fillId="0" borderId="0" xfId="0" applyNumberFormat="1" applyFont="1"/>
    <xf numFmtId="168" fontId="25" fillId="0" borderId="0" xfId="12" applyFont="1"/>
    <xf numFmtId="168" fontId="1" fillId="0" borderId="0" xfId="12"/>
    <xf numFmtId="0" fontId="12" fillId="0" borderId="11" xfId="4" applyFont="1" applyFill="1" applyBorder="1" applyProtection="1"/>
    <xf numFmtId="165" fontId="4" fillId="4" borderId="3" xfId="0" applyNumberFormat="1" applyFont="1" applyFill="1" applyBorder="1" applyAlignment="1">
      <alignment vertical="center"/>
    </xf>
    <xf numFmtId="165" fontId="7" fillId="4" borderId="4" xfId="0" applyNumberFormat="1" applyFont="1" applyFill="1" applyBorder="1" applyAlignment="1">
      <alignment vertical="center"/>
    </xf>
    <xf numFmtId="165" fontId="6" fillId="0" borderId="0" xfId="0" applyNumberFormat="1" applyFont="1" applyFill="1" applyAlignment="1"/>
    <xf numFmtId="0" fontId="4" fillId="0" borderId="11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2"/>
    </xf>
    <xf numFmtId="0" fontId="4" fillId="0" borderId="11" xfId="0" applyFont="1" applyFill="1" applyBorder="1" applyAlignment="1">
      <alignment horizontal="left" indent="3"/>
    </xf>
    <xf numFmtId="0" fontId="4" fillId="0" borderId="11" xfId="0" applyFont="1" applyFill="1" applyBorder="1" applyAlignment="1">
      <alignment horizontal="left" indent="4"/>
    </xf>
    <xf numFmtId="165" fontId="7" fillId="2" borderId="0" xfId="0" applyNumberFormat="1" applyFont="1" applyFill="1" applyBorder="1" applyAlignment="1">
      <alignment vertical="center"/>
    </xf>
    <xf numFmtId="0" fontId="4" fillId="0" borderId="0" xfId="0" quotePrefix="1" applyFont="1" applyFill="1" applyAlignment="1">
      <alignment horizontal="left"/>
    </xf>
    <xf numFmtId="3" fontId="4" fillId="0" borderId="0" xfId="13" applyNumberFormat="1" applyFont="1" applyFill="1" applyAlignment="1" applyProtection="1">
      <alignment horizontal="center"/>
    </xf>
    <xf numFmtId="0" fontId="4" fillId="0" borderId="0" xfId="0" applyFont="1" applyFill="1"/>
    <xf numFmtId="3" fontId="4" fillId="0" borderId="0" xfId="3" applyNumberFormat="1" applyFont="1" applyFill="1" applyAlignment="1" applyProtection="1">
      <alignment horizontal="right"/>
    </xf>
    <xf numFmtId="0" fontId="4" fillId="0" borderId="0" xfId="0" applyFont="1" applyFill="1" applyAlignment="1">
      <alignment horizontal="right"/>
    </xf>
    <xf numFmtId="0" fontId="4" fillId="0" borderId="1" xfId="13" applyFont="1" applyFill="1" applyBorder="1" applyProtection="1"/>
    <xf numFmtId="1" fontId="7" fillId="0" borderId="3" xfId="13" applyNumberFormat="1" applyFont="1" applyFill="1" applyBorder="1" applyAlignment="1" applyProtection="1">
      <alignment horizontal="centerContinuous"/>
    </xf>
    <xf numFmtId="0" fontId="21" fillId="0" borderId="2" xfId="13" applyFont="1" applyFill="1" applyBorder="1" applyProtection="1"/>
    <xf numFmtId="0" fontId="4" fillId="0" borderId="0" xfId="13" applyFont="1" applyFill="1" applyProtection="1"/>
    <xf numFmtId="3" fontId="4" fillId="0" borderId="0" xfId="13" applyNumberFormat="1" applyFont="1" applyFill="1" applyProtection="1"/>
    <xf numFmtId="3" fontId="4" fillId="0" borderId="10" xfId="13" applyNumberFormat="1" applyFont="1" applyFill="1" applyBorder="1" applyProtection="1"/>
    <xf numFmtId="0" fontId="7" fillId="0" borderId="1" xfId="13" applyFont="1" applyFill="1" applyBorder="1" applyProtection="1"/>
    <xf numFmtId="172" fontId="4" fillId="0" borderId="1" xfId="13" applyNumberFormat="1" applyFont="1" applyFill="1" applyBorder="1" applyAlignment="1" applyProtection="1"/>
    <xf numFmtId="172" fontId="4" fillId="0" borderId="1" xfId="13" applyNumberFormat="1" applyFont="1" applyFill="1" applyBorder="1" applyAlignment="1" applyProtection="1">
      <protection locked="0"/>
    </xf>
    <xf numFmtId="0" fontId="4" fillId="0" borderId="3" xfId="13" applyFont="1" applyBorder="1" applyAlignment="1" applyProtection="1">
      <alignment horizontal="left" indent="1"/>
    </xf>
    <xf numFmtId="172" fontId="7" fillId="0" borderId="3" xfId="13" applyNumberFormat="1" applyFont="1" applyFill="1" applyBorder="1" applyAlignment="1" applyProtection="1"/>
    <xf numFmtId="172" fontId="7" fillId="0" borderId="3" xfId="13" applyNumberFormat="1" applyFont="1" applyBorder="1" applyAlignment="1" applyProtection="1">
      <protection locked="0"/>
    </xf>
    <xf numFmtId="0" fontId="4" fillId="0" borderId="3" xfId="0" applyFont="1" applyBorder="1" applyAlignment="1">
      <alignment horizontal="left" indent="4"/>
    </xf>
    <xf numFmtId="172" fontId="4" fillId="0" borderId="3" xfId="0" applyNumberFormat="1" applyFont="1" applyBorder="1"/>
    <xf numFmtId="172" fontId="4" fillId="0" borderId="3" xfId="13" applyNumberFormat="1" applyFont="1" applyBorder="1" applyAlignment="1" applyProtection="1">
      <protection locked="0"/>
    </xf>
    <xf numFmtId="0" fontId="21" fillId="0" borderId="0" xfId="13" applyFont="1" applyFill="1" applyBorder="1" applyAlignment="1" applyProtection="1">
      <alignment horizontal="left"/>
    </xf>
    <xf numFmtId="172" fontId="4" fillId="0" borderId="0" xfId="0" applyNumberFormat="1" applyFont="1" applyFill="1" applyBorder="1" applyAlignment="1"/>
    <xf numFmtId="172" fontId="4" fillId="0" borderId="0" xfId="13" applyNumberFormat="1" applyFont="1" applyFill="1" applyBorder="1" applyAlignment="1" applyProtection="1">
      <protection locked="0"/>
    </xf>
    <xf numFmtId="165" fontId="4" fillId="2" borderId="0" xfId="0" applyNumberFormat="1" applyFont="1" applyFill="1" applyBorder="1" applyAlignment="1"/>
    <xf numFmtId="165" fontId="7" fillId="2" borderId="0" xfId="0" applyNumberFormat="1" applyFont="1" applyFill="1" applyBorder="1" applyAlignment="1"/>
    <xf numFmtId="168" fontId="19" fillId="0" borderId="0" xfId="0" applyNumberFormat="1" applyFont="1"/>
    <xf numFmtId="170" fontId="4" fillId="0" borderId="0" xfId="8" applyNumberFormat="1" applyFont="1" applyFill="1"/>
    <xf numFmtId="170" fontId="5" fillId="0" borderId="0" xfId="8" applyNumberFormat="1" applyFont="1" applyFill="1" applyAlignment="1">
      <alignment horizontal="center"/>
    </xf>
    <xf numFmtId="170" fontId="4" fillId="0" borderId="0" xfId="8" applyNumberFormat="1" applyFont="1" applyBorder="1" applyAlignment="1">
      <alignment horizontal="center" vertical="top" wrapText="1"/>
    </xf>
    <xf numFmtId="170" fontId="4" fillId="0" borderId="0" xfId="8" applyNumberFormat="1" applyFont="1" applyBorder="1" applyAlignment="1">
      <alignment wrapText="1"/>
    </xf>
    <xf numFmtId="170" fontId="4" fillId="0" borderId="0" xfId="8" applyNumberFormat="1" applyFont="1"/>
    <xf numFmtId="170" fontId="4" fillId="0" borderId="14" xfId="8" applyNumberFormat="1" applyFont="1" applyBorder="1"/>
    <xf numFmtId="170" fontId="4" fillId="0" borderId="1" xfId="8" applyNumberFormat="1" applyFont="1" applyBorder="1"/>
    <xf numFmtId="170" fontId="7" fillId="0" borderId="11" xfId="8" applyNumberFormat="1" applyFont="1" applyBorder="1" applyAlignment="1">
      <alignment horizontal="left" indent="2"/>
    </xf>
    <xf numFmtId="173" fontId="4" fillId="0" borderId="0" xfId="15" applyFont="1" applyFill="1"/>
    <xf numFmtId="170" fontId="4" fillId="0" borderId="11" xfId="8" applyNumberFormat="1" applyFont="1" applyBorder="1" applyAlignment="1">
      <alignment horizontal="left" indent="2"/>
    </xf>
    <xf numFmtId="165" fontId="4" fillId="0" borderId="3" xfId="8" applyNumberFormat="1" applyFont="1" applyBorder="1" applyProtection="1"/>
    <xf numFmtId="165" fontId="4" fillId="0" borderId="3" xfId="8" applyNumberFormat="1" applyFont="1" applyFill="1" applyBorder="1" applyProtection="1"/>
    <xf numFmtId="170" fontId="4" fillId="0" borderId="6" xfId="14" applyNumberFormat="1" applyFont="1" applyBorder="1" applyAlignment="1">
      <alignment horizontal="left" indent="4"/>
    </xf>
    <xf numFmtId="165" fontId="4" fillId="0" borderId="2" xfId="8" applyNumberFormat="1" applyFont="1" applyBorder="1"/>
    <xf numFmtId="165" fontId="4" fillId="0" borderId="2" xfId="8" applyNumberFormat="1" applyFont="1" applyFill="1" applyBorder="1"/>
    <xf numFmtId="174" fontId="7" fillId="0" borderId="4" xfId="0" applyNumberFormat="1" applyFont="1" applyFill="1" applyBorder="1" applyAlignment="1">
      <alignment horizontal="center" vertical="center"/>
    </xf>
    <xf numFmtId="170" fontId="4" fillId="0" borderId="0" xfId="8" applyNumberFormat="1" applyFont="1" applyFill="1" applyBorder="1"/>
    <xf numFmtId="170" fontId="17" fillId="0" borderId="0" xfId="8" applyNumberFormat="1" applyFont="1" applyFill="1" applyBorder="1"/>
    <xf numFmtId="0" fontId="4" fillId="0" borderId="0" xfId="16" applyFont="1" applyFill="1" applyAlignment="1"/>
    <xf numFmtId="0" fontId="5" fillId="0" borderId="0" xfId="16" applyFont="1" applyFill="1" applyAlignment="1">
      <alignment horizontal="center" vertical="center"/>
    </xf>
    <xf numFmtId="0" fontId="7" fillId="0" borderId="0" xfId="16" applyFont="1" applyFill="1" applyAlignment="1">
      <alignment horizontal="left" vertical="center"/>
    </xf>
    <xf numFmtId="1" fontId="11" fillId="0" borderId="2" xfId="4" applyNumberFormat="1" applyFont="1" applyFill="1" applyBorder="1" applyAlignment="1" applyProtection="1">
      <alignment horizontal="center" vertical="center"/>
    </xf>
    <xf numFmtId="165" fontId="7" fillId="0" borderId="1" xfId="16" applyNumberFormat="1" applyFont="1" applyFill="1" applyBorder="1" applyAlignment="1"/>
    <xf numFmtId="165" fontId="4" fillId="0" borderId="3" xfId="16" applyNumberFormat="1" applyFont="1" applyFill="1" applyBorder="1" applyAlignment="1">
      <alignment horizontal="left" indent="2"/>
    </xf>
    <xf numFmtId="165" fontId="4" fillId="0" borderId="3" xfId="16" applyNumberFormat="1" applyFont="1" applyFill="1" applyBorder="1" applyAlignment="1" applyProtection="1">
      <protection locked="0"/>
    </xf>
    <xf numFmtId="165" fontId="4" fillId="0" borderId="3" xfId="16" applyNumberFormat="1" applyFont="1" applyFill="1" applyBorder="1" applyAlignment="1"/>
    <xf numFmtId="165" fontId="7" fillId="0" borderId="3" xfId="16" applyNumberFormat="1" applyFont="1" applyFill="1" applyBorder="1" applyAlignment="1"/>
    <xf numFmtId="165" fontId="4" fillId="0" borderId="3" xfId="16" applyNumberFormat="1" applyFont="1" applyFill="1" applyBorder="1" applyAlignment="1">
      <alignment horizontal="left" indent="3"/>
    </xf>
    <xf numFmtId="165" fontId="4" fillId="0" borderId="3" xfId="16" applyNumberFormat="1" applyFont="1" applyFill="1" applyBorder="1" applyAlignment="1">
      <alignment horizontal="left" indent="4"/>
    </xf>
    <xf numFmtId="165" fontId="4" fillId="0" borderId="3" xfId="16" applyNumberFormat="1" applyFont="1" applyFill="1" applyBorder="1" applyAlignment="1">
      <alignment horizontal="left" indent="6"/>
    </xf>
    <xf numFmtId="169" fontId="17" fillId="0" borderId="3" xfId="7" applyFont="1" applyFill="1" applyBorder="1" applyAlignment="1">
      <alignment horizontal="left" indent="3"/>
    </xf>
    <xf numFmtId="165" fontId="7" fillId="0" borderId="4" xfId="16" quotePrefix="1" applyNumberFormat="1" applyFont="1" applyFill="1" applyBorder="1" applyAlignment="1">
      <alignment horizontal="center" vertical="center"/>
    </xf>
    <xf numFmtId="165" fontId="7" fillId="0" borderId="4" xfId="16" applyNumberFormat="1" applyFont="1" applyFill="1" applyBorder="1" applyAlignment="1">
      <alignment vertical="center"/>
    </xf>
    <xf numFmtId="169" fontId="16" fillId="0" borderId="3" xfId="7" applyFont="1" applyFill="1" applyBorder="1" applyAlignment="1"/>
    <xf numFmtId="165" fontId="7" fillId="0" borderId="3" xfId="16" applyNumberFormat="1" applyFont="1" applyFill="1" applyBorder="1" applyAlignment="1">
      <alignment vertical="center"/>
    </xf>
    <xf numFmtId="165" fontId="4" fillId="0" borderId="3" xfId="16" applyNumberFormat="1" applyFont="1" applyFill="1" applyBorder="1" applyAlignment="1">
      <alignment vertical="center"/>
    </xf>
    <xf numFmtId="165" fontId="7" fillId="0" borderId="3" xfId="16" quotePrefix="1" applyNumberFormat="1" applyFont="1" applyFill="1" applyBorder="1" applyAlignment="1">
      <alignment horizontal="center" vertical="center"/>
    </xf>
    <xf numFmtId="168" fontId="4" fillId="0" borderId="3" xfId="7" applyNumberFormat="1" applyFont="1" applyFill="1" applyBorder="1" applyAlignment="1">
      <alignment horizontal="left" indent="2"/>
    </xf>
    <xf numFmtId="165" fontId="7" fillId="0" borderId="0" xfId="16" quotePrefix="1" applyNumberFormat="1" applyFont="1" applyFill="1" applyBorder="1" applyAlignment="1">
      <alignment horizontal="center" vertical="center"/>
    </xf>
    <xf numFmtId="165" fontId="7" fillId="0" borderId="0" xfId="16" applyNumberFormat="1" applyFont="1" applyFill="1" applyBorder="1" applyAlignment="1">
      <alignment vertical="center"/>
    </xf>
    <xf numFmtId="0" fontId="7" fillId="0" borderId="0" xfId="16" applyFont="1" applyFill="1" applyBorder="1" applyAlignment="1"/>
    <xf numFmtId="0" fontId="35" fillId="0" borderId="0" xfId="0" applyFont="1"/>
    <xf numFmtId="3" fontId="4" fillId="0" borderId="0" xfId="16" applyNumberFormat="1" applyFont="1" applyFill="1" applyBorder="1" applyAlignment="1" applyProtection="1">
      <protection locked="0"/>
    </xf>
    <xf numFmtId="170" fontId="4" fillId="0" borderId="0" xfId="8" applyNumberFormat="1" applyFont="1" applyFill="1" applyAlignment="1">
      <alignment horizontal="left" indent="3"/>
    </xf>
    <xf numFmtId="0" fontId="4" fillId="0" borderId="0" xfId="16" applyFont="1" applyFill="1" applyBorder="1" applyAlignment="1"/>
    <xf numFmtId="0" fontId="4" fillId="0" borderId="0" xfId="16" applyFont="1" applyFill="1" applyBorder="1" applyAlignment="1">
      <alignment horizontal="center" vertical="center"/>
    </xf>
    <xf numFmtId="3" fontId="4" fillId="0" borderId="0" xfId="16" applyNumberFormat="1" applyFont="1" applyFill="1" applyBorder="1" applyAlignment="1">
      <alignment vertical="center"/>
    </xf>
    <xf numFmtId="0" fontId="36" fillId="0" borderId="0" xfId="16" applyFont="1" applyFill="1" applyBorder="1" applyAlignment="1"/>
    <xf numFmtId="175" fontId="4" fillId="0" borderId="0" xfId="16" applyNumberFormat="1" applyFont="1" applyFill="1" applyBorder="1" applyAlignment="1"/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left" indent="1"/>
    </xf>
    <xf numFmtId="165" fontId="0" fillId="0" borderId="12" xfId="0" applyNumberFormat="1" applyFont="1" applyFill="1" applyBorder="1"/>
    <xf numFmtId="165" fontId="0" fillId="0" borderId="12" xfId="0" applyNumberFormat="1" applyFont="1" applyBorder="1"/>
    <xf numFmtId="165" fontId="0" fillId="0" borderId="0" xfId="0" applyNumberFormat="1" applyFont="1" applyBorder="1"/>
    <xf numFmtId="0" fontId="0" fillId="0" borderId="3" xfId="0" applyFont="1" applyBorder="1" applyAlignment="1">
      <alignment horizontal="left" indent="1"/>
    </xf>
    <xf numFmtId="0" fontId="0" fillId="0" borderId="2" xfId="0" applyFont="1" applyBorder="1" applyAlignment="1">
      <alignment horizontal="left" indent="1"/>
    </xf>
    <xf numFmtId="165" fontId="0" fillId="0" borderId="13" xfId="0" applyNumberFormat="1" applyFont="1" applyFill="1" applyBorder="1"/>
    <xf numFmtId="0" fontId="37" fillId="0" borderId="4" xfId="0" applyFont="1" applyBorder="1"/>
    <xf numFmtId="164" fontId="24" fillId="0" borderId="0" xfId="1" applyFont="1"/>
    <xf numFmtId="167" fontId="0" fillId="0" borderId="0" xfId="2" applyNumberFormat="1" applyFont="1"/>
    <xf numFmtId="165" fontId="0" fillId="0" borderId="0" xfId="0" applyNumberFormat="1" applyFont="1" applyFill="1"/>
    <xf numFmtId="0" fontId="3" fillId="0" borderId="4" xfId="0" applyFont="1" applyBorder="1"/>
    <xf numFmtId="170" fontId="4" fillId="0" borderId="0" xfId="0" applyNumberFormat="1" applyFont="1" applyBorder="1" applyAlignment="1">
      <alignment horizontal="left" vertical="center"/>
    </xf>
    <xf numFmtId="1" fontId="11" fillId="4" borderId="4" xfId="4" applyNumberFormat="1" applyFont="1" applyFill="1" applyBorder="1" applyAlignment="1" applyProtection="1">
      <alignment horizontal="center" vertical="center"/>
    </xf>
    <xf numFmtId="165" fontId="4" fillId="4" borderId="2" xfId="5" applyNumberFormat="1" applyFont="1" applyFill="1" applyBorder="1" applyAlignment="1">
      <alignment vertical="center" wrapText="1"/>
    </xf>
    <xf numFmtId="168" fontId="1" fillId="0" borderId="0" xfId="17"/>
    <xf numFmtId="177" fontId="5" fillId="0" borderId="0" xfId="18" applyNumberFormat="1" applyFont="1" applyBorder="1" applyAlignment="1" applyProtection="1">
      <alignment horizontal="center" vertical="center"/>
    </xf>
    <xf numFmtId="0" fontId="4" fillId="0" borderId="0" xfId="0" applyFont="1" applyAlignment="1">
      <alignment horizontal="right"/>
    </xf>
    <xf numFmtId="177" fontId="10" fillId="0" borderId="15" xfId="18" applyNumberFormat="1" applyFont="1" applyFill="1" applyBorder="1" applyAlignment="1" applyProtection="1">
      <alignment horizontal="center" vertical="center"/>
    </xf>
    <xf numFmtId="0" fontId="4" fillId="0" borderId="11" xfId="0" applyFont="1" applyBorder="1"/>
    <xf numFmtId="0" fontId="4" fillId="0" borderId="0" xfId="0" applyFont="1" applyFill="1" applyBorder="1"/>
    <xf numFmtId="0" fontId="4" fillId="0" borderId="10" xfId="0" applyFont="1" applyFill="1" applyBorder="1"/>
    <xf numFmtId="177" fontId="7" fillId="0" borderId="1" xfId="18" applyNumberFormat="1" applyFont="1" applyBorder="1" applyAlignment="1" applyProtection="1">
      <alignment horizontal="left"/>
    </xf>
    <xf numFmtId="3" fontId="4" fillId="0" borderId="1" xfId="18" quotePrefix="1" applyNumberFormat="1" applyFont="1" applyFill="1" applyBorder="1" applyAlignment="1" applyProtection="1">
      <alignment horizontal="right"/>
    </xf>
    <xf numFmtId="177" fontId="7" fillId="0" borderId="3" xfId="18" applyNumberFormat="1" applyFont="1" applyBorder="1" applyAlignment="1" applyProtection="1">
      <alignment horizontal="left"/>
    </xf>
    <xf numFmtId="165" fontId="7" fillId="0" borderId="3" xfId="18" applyNumberFormat="1" applyFont="1" applyFill="1" applyBorder="1" applyAlignment="1" applyProtection="1">
      <alignment horizontal="right"/>
    </xf>
    <xf numFmtId="177" fontId="4" fillId="0" borderId="3" xfId="18" applyNumberFormat="1" applyFont="1" applyBorder="1" applyAlignment="1" applyProtection="1">
      <alignment horizontal="left" indent="3"/>
    </xf>
    <xf numFmtId="165" fontId="4" fillId="0" borderId="3" xfId="18" applyNumberFormat="1" applyFont="1" applyFill="1" applyBorder="1" applyAlignment="1" applyProtection="1">
      <alignment horizontal="right"/>
    </xf>
    <xf numFmtId="177" fontId="7" fillId="0" borderId="3" xfId="18" applyNumberFormat="1" applyFont="1" applyFill="1" applyBorder="1" applyAlignment="1" applyProtection="1">
      <alignment horizontal="left"/>
    </xf>
    <xf numFmtId="0" fontId="4" fillId="0" borderId="0" xfId="0" applyFont="1"/>
    <xf numFmtId="3" fontId="4" fillId="0" borderId="1" xfId="0" applyNumberFormat="1" applyFont="1" applyFill="1" applyBorder="1" applyProtection="1">
      <protection locked="0"/>
    </xf>
    <xf numFmtId="3" fontId="4" fillId="0" borderId="2" xfId="0" applyNumberFormat="1" applyFont="1" applyFill="1" applyBorder="1" applyProtection="1">
      <protection locked="0"/>
    </xf>
    <xf numFmtId="178" fontId="24" fillId="0" borderId="0" xfId="0" applyNumberFormat="1" applyFont="1"/>
    <xf numFmtId="3" fontId="4" fillId="0" borderId="3" xfId="0" applyNumberFormat="1" applyFont="1" applyFill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Fill="1" applyBorder="1" applyProtection="1">
      <protection locked="0"/>
    </xf>
    <xf numFmtId="0" fontId="7" fillId="0" borderId="0" xfId="0" applyFont="1" applyBorder="1"/>
    <xf numFmtId="3" fontId="7" fillId="0" borderId="0" xfId="0" applyNumberFormat="1" applyFont="1" applyFill="1" applyBorder="1" applyProtection="1">
      <protection locked="0"/>
    </xf>
    <xf numFmtId="0" fontId="5" fillId="0" borderId="0" xfId="16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77" fontId="5" fillId="0" borderId="0" xfId="18" applyNumberFormat="1" applyFont="1" applyBorder="1" applyAlignment="1" applyProtection="1">
      <alignment horizontal="center" vertical="center" wrapText="1"/>
    </xf>
    <xf numFmtId="177" fontId="7" fillId="0" borderId="0" xfId="18" applyNumberFormat="1" applyFont="1" applyBorder="1" applyAlignment="1" applyProtection="1">
      <alignment horizontal="left" vertical="center" wrapText="1"/>
    </xf>
    <xf numFmtId="0" fontId="10" fillId="0" borderId="19" xfId="19" applyFont="1" applyFill="1" applyBorder="1" applyAlignment="1">
      <alignment horizontal="center" vertical="center" wrapText="1"/>
    </xf>
    <xf numFmtId="0" fontId="7" fillId="0" borderId="20" xfId="0" applyFont="1" applyBorder="1"/>
    <xf numFmtId="3" fontId="7" fillId="0" borderId="20" xfId="0" applyNumberFormat="1" applyFont="1" applyFill="1" applyBorder="1" applyProtection="1">
      <protection locked="0"/>
    </xf>
    <xf numFmtId="1" fontId="11" fillId="0" borderId="20" xfId="4" applyNumberFormat="1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>
      <alignment vertical="center"/>
    </xf>
    <xf numFmtId="170" fontId="7" fillId="0" borderId="20" xfId="0" applyNumberFormat="1" applyFont="1" applyFill="1" applyBorder="1" applyAlignment="1">
      <alignment vertical="center"/>
    </xf>
    <xf numFmtId="165" fontId="7" fillId="0" borderId="20" xfId="0" applyNumberFormat="1" applyFont="1" applyFill="1" applyBorder="1" applyAlignment="1">
      <alignment vertical="center"/>
    </xf>
    <xf numFmtId="3" fontId="12" fillId="0" borderId="18" xfId="4" applyNumberFormat="1" applyFont="1" applyFill="1" applyBorder="1" applyProtection="1">
      <protection locked="0"/>
    </xf>
    <xf numFmtId="165" fontId="4" fillId="0" borderId="3" xfId="0" applyNumberFormat="1" applyFont="1" applyFill="1" applyBorder="1" applyAlignment="1">
      <alignment vertical="top"/>
    </xf>
    <xf numFmtId="0" fontId="0" fillId="0" borderId="0" xfId="0" applyBorder="1"/>
    <xf numFmtId="0" fontId="40" fillId="0" borderId="0" xfId="0" applyFont="1" applyBorder="1"/>
    <xf numFmtId="0" fontId="35" fillId="0" borderId="0" xfId="0" applyFont="1" applyBorder="1"/>
    <xf numFmtId="0" fontId="35" fillId="0" borderId="0" xfId="0" applyFont="1" applyFill="1"/>
    <xf numFmtId="0" fontId="43" fillId="0" borderId="0" xfId="0" applyFont="1" applyBorder="1" applyAlignment="1">
      <alignment horizontal="center" vertical="center"/>
    </xf>
    <xf numFmtId="0" fontId="45" fillId="0" borderId="0" xfId="24" applyFont="1" applyBorder="1" applyAlignment="1" applyProtection="1"/>
    <xf numFmtId="0" fontId="45" fillId="0" borderId="0" xfId="24" applyFont="1" applyBorder="1" applyAlignment="1" applyProtection="1">
      <alignment horizontal="left"/>
    </xf>
    <xf numFmtId="0" fontId="43" fillId="0" borderId="0" xfId="0" applyFont="1" applyFill="1" applyBorder="1" applyAlignment="1">
      <alignment horizontal="center" vertical="center"/>
    </xf>
    <xf numFmtId="165" fontId="4" fillId="0" borderId="11" xfId="0" applyNumberFormat="1" applyFont="1" applyFill="1" applyBorder="1" applyAlignment="1">
      <alignment vertical="center"/>
    </xf>
    <xf numFmtId="165" fontId="4" fillId="0" borderId="23" xfId="0" applyNumberFormat="1" applyFont="1" applyFill="1" applyBorder="1" applyAlignment="1">
      <alignment vertical="center"/>
    </xf>
    <xf numFmtId="1" fontId="11" fillId="0" borderId="25" xfId="4" applyNumberFormat="1" applyFont="1" applyFill="1" applyBorder="1" applyAlignment="1" applyProtection="1">
      <alignment horizontal="center" vertical="center"/>
    </xf>
    <xf numFmtId="1" fontId="11" fillId="0" borderId="29" xfId="4" applyNumberFormat="1" applyFont="1" applyFill="1" applyBorder="1" applyAlignment="1" applyProtection="1">
      <alignment horizontal="center" vertical="center"/>
    </xf>
    <xf numFmtId="1" fontId="11" fillId="0" borderId="26" xfId="4" applyNumberFormat="1" applyFont="1" applyFill="1" applyBorder="1" applyAlignment="1" applyProtection="1">
      <alignment horizontal="center" vertical="center"/>
    </xf>
    <xf numFmtId="0" fontId="44" fillId="0" borderId="0" xfId="24" applyAlignment="1" applyProtection="1"/>
    <xf numFmtId="0" fontId="42" fillId="5" borderId="0" xfId="0" applyFont="1" applyFill="1" applyBorder="1" applyAlignment="1">
      <alignment horizontal="center"/>
    </xf>
    <xf numFmtId="0" fontId="45" fillId="5" borderId="0" xfId="24" applyFont="1" applyFill="1" applyBorder="1" applyAlignment="1" applyProtection="1"/>
    <xf numFmtId="0" fontId="43" fillId="5" borderId="0" xfId="0" applyFont="1" applyFill="1" applyBorder="1" applyAlignment="1">
      <alignment horizontal="center" vertical="center"/>
    </xf>
    <xf numFmtId="0" fontId="50" fillId="5" borderId="0" xfId="24" applyFont="1" applyFill="1" applyBorder="1" applyAlignment="1" applyProtection="1"/>
    <xf numFmtId="0" fontId="50" fillId="5" borderId="0" xfId="24" applyFont="1" applyFill="1" applyBorder="1" applyAlignment="1" applyProtection="1">
      <alignment horizontal="left"/>
    </xf>
    <xf numFmtId="0" fontId="45" fillId="5" borderId="0" xfId="24" applyFont="1" applyFill="1" applyBorder="1" applyAlignment="1" applyProtection="1">
      <alignment horizontal="left"/>
    </xf>
    <xf numFmtId="0" fontId="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5" fillId="0" borderId="3" xfId="24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0" xfId="4" applyFont="1" applyFill="1" applyBorder="1" applyAlignment="1" applyProtection="1">
      <alignment horizontal="center" vertical="center"/>
    </xf>
    <xf numFmtId="1" fontId="4" fillId="0" borderId="4" xfId="4" applyNumberFormat="1" applyFont="1" applyFill="1" applyBorder="1" applyAlignment="1" applyProtection="1">
      <alignment horizontal="center" vertical="center"/>
    </xf>
    <xf numFmtId="1" fontId="4" fillId="0" borderId="21" xfId="4" applyNumberFormat="1" applyFont="1" applyFill="1" applyBorder="1" applyAlignment="1" applyProtection="1">
      <alignment horizontal="center" vertical="center"/>
    </xf>
    <xf numFmtId="1" fontId="4" fillId="0" borderId="20" xfId="4" applyNumberFormat="1" applyFont="1" applyFill="1" applyBorder="1" applyAlignment="1" applyProtection="1">
      <alignment horizontal="center" vertical="center"/>
    </xf>
    <xf numFmtId="0" fontId="44" fillId="0" borderId="0" xfId="25" applyNumberFormat="1" applyAlignment="1" applyProtection="1"/>
    <xf numFmtId="177" fontId="7" fillId="0" borderId="0" xfId="18" applyNumberFormat="1" applyFont="1" applyBorder="1" applyAlignment="1" applyProtection="1">
      <alignment horizontal="left" vertical="center" wrapText="1"/>
    </xf>
    <xf numFmtId="0" fontId="4" fillId="3" borderId="3" xfId="199" applyFont="1" applyFill="1" applyBorder="1" applyAlignment="1">
      <alignment horizontal="left" vertical="center" indent="4"/>
    </xf>
    <xf numFmtId="0" fontId="7" fillId="0" borderId="20" xfId="0" applyFont="1" applyFill="1" applyBorder="1" applyAlignment="1">
      <alignment horizontal="center"/>
    </xf>
    <xf numFmtId="166" fontId="4" fillId="3" borderId="0" xfId="5" applyNumberFormat="1" applyFont="1" applyFill="1" applyAlignment="1">
      <alignment horizontal="left" vertical="center" wrapText="1"/>
    </xf>
    <xf numFmtId="0" fontId="4" fillId="0" borderId="52" xfId="0" applyFont="1" applyFill="1" applyBorder="1" applyAlignment="1">
      <alignment horizontal="center" vertical="center"/>
    </xf>
    <xf numFmtId="0" fontId="11" fillId="0" borderId="20" xfId="4" applyFont="1" applyFill="1" applyBorder="1" applyAlignment="1" applyProtection="1">
      <alignment horizontal="center" vertical="center"/>
    </xf>
    <xf numFmtId="165" fontId="3" fillId="0" borderId="20" xfId="0" applyNumberFormat="1" applyFont="1" applyBorder="1"/>
    <xf numFmtId="0" fontId="17" fillId="0" borderId="52" xfId="0" applyFont="1" applyFill="1" applyBorder="1" applyAlignment="1">
      <alignment vertical="center"/>
    </xf>
    <xf numFmtId="0" fontId="4" fillId="0" borderId="20" xfId="0" applyFont="1" applyFill="1" applyBorder="1" applyAlignment="1"/>
    <xf numFmtId="0" fontId="4" fillId="0" borderId="20" xfId="0" applyFont="1" applyFill="1" applyBorder="1" applyAlignment="1">
      <alignment vertical="center"/>
    </xf>
    <xf numFmtId="3" fontId="11" fillId="0" borderId="53" xfId="4" applyNumberFormat="1" applyFont="1" applyFill="1" applyBorder="1" applyAlignment="1" applyProtection="1">
      <alignment vertical="center" wrapText="1"/>
    </xf>
    <xf numFmtId="0" fontId="10" fillId="0" borderId="21" xfId="4" applyFont="1" applyFill="1" applyBorder="1" applyAlignment="1" applyProtection="1">
      <alignment horizontal="center" vertical="center"/>
    </xf>
    <xf numFmtId="3" fontId="11" fillId="0" borderId="37" xfId="4" applyNumberFormat="1" applyFont="1" applyFill="1" applyBorder="1" applyAlignment="1" applyProtection="1">
      <alignment vertical="center" wrapText="1"/>
    </xf>
    <xf numFmtId="165" fontId="4" fillId="0" borderId="52" xfId="0" applyNumberFormat="1" applyFont="1" applyFill="1" applyBorder="1" applyAlignment="1">
      <alignment vertical="center"/>
    </xf>
    <xf numFmtId="1" fontId="7" fillId="0" borderId="0" xfId="4" applyNumberFormat="1" applyFont="1" applyFill="1" applyBorder="1" applyAlignment="1" applyProtection="1">
      <alignment horizontal="center" vertical="center"/>
    </xf>
    <xf numFmtId="165" fontId="7" fillId="4" borderId="20" xfId="0" applyNumberFormat="1" applyFont="1" applyFill="1" applyBorder="1" applyAlignment="1">
      <alignment vertical="center"/>
    </xf>
    <xf numFmtId="0" fontId="4" fillId="0" borderId="20" xfId="4" applyFont="1" applyFill="1" applyBorder="1" applyAlignment="1" applyProtection="1">
      <alignment horizontal="center" vertical="center"/>
    </xf>
    <xf numFmtId="0" fontId="11" fillId="0" borderId="30" xfId="4" applyFont="1" applyFill="1" applyBorder="1" applyAlignment="1" applyProtection="1">
      <alignment horizontal="center" vertical="center"/>
    </xf>
    <xf numFmtId="1" fontId="11" fillId="0" borderId="30" xfId="4" applyNumberFormat="1" applyFont="1" applyFill="1" applyBorder="1" applyAlignment="1" applyProtection="1">
      <alignment horizontal="center" vertical="center"/>
    </xf>
    <xf numFmtId="1" fontId="11" fillId="0" borderId="54" xfId="4" applyNumberFormat="1" applyFont="1" applyFill="1" applyBorder="1" applyAlignment="1" applyProtection="1">
      <alignment horizontal="center" vertical="center"/>
    </xf>
    <xf numFmtId="174" fontId="7" fillId="0" borderId="20" xfId="0" applyNumberFormat="1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70" fontId="4" fillId="0" borderId="52" xfId="8" applyNumberFormat="1" applyFont="1" applyBorder="1"/>
    <xf numFmtId="165" fontId="7" fillId="0" borderId="52" xfId="16" applyNumberFormat="1" applyFont="1" applyFill="1" applyBorder="1" applyAlignment="1"/>
    <xf numFmtId="165" fontId="7" fillId="0" borderId="20" xfId="16" quotePrefix="1" applyNumberFormat="1" applyFont="1" applyFill="1" applyBorder="1" applyAlignment="1">
      <alignment horizontal="center" vertical="center"/>
    </xf>
    <xf numFmtId="0" fontId="11" fillId="0" borderId="2" xfId="16" applyFont="1" applyFill="1" applyBorder="1" applyAlignment="1">
      <alignment horizontal="center" vertical="center"/>
    </xf>
    <xf numFmtId="165" fontId="7" fillId="0" borderId="20" xfId="16" applyNumberFormat="1" applyFont="1" applyFill="1" applyBorder="1" applyAlignment="1">
      <alignment vertical="center"/>
    </xf>
    <xf numFmtId="0" fontId="0" fillId="0" borderId="12" xfId="0" applyFont="1" applyBorder="1" applyAlignment="1">
      <alignment horizontal="left" indent="1"/>
    </xf>
    <xf numFmtId="0" fontId="0" fillId="0" borderId="10" xfId="0" applyFont="1" applyBorder="1" applyAlignment="1">
      <alignment horizontal="left" indent="1"/>
    </xf>
    <xf numFmtId="0" fontId="37" fillId="0" borderId="20" xfId="0" applyFont="1" applyBorder="1"/>
    <xf numFmtId="0" fontId="0" fillId="0" borderId="20" xfId="0" applyFont="1" applyBorder="1" applyAlignment="1">
      <alignment horizontal="center"/>
    </xf>
    <xf numFmtId="1" fontId="11" fillId="4" borderId="20" xfId="4" applyNumberFormat="1" applyFont="1" applyFill="1" applyBorder="1" applyAlignment="1" applyProtection="1">
      <alignment horizontal="center" vertical="center"/>
    </xf>
    <xf numFmtId="177" fontId="7" fillId="0" borderId="0" xfId="18" applyNumberFormat="1" applyFont="1" applyBorder="1" applyAlignment="1" applyProtection="1">
      <alignment horizontal="left" vertical="center" wrapText="1"/>
    </xf>
    <xf numFmtId="0" fontId="0" fillId="0" borderId="0" xfId="17" applyNumberFormat="1" applyFont="1"/>
    <xf numFmtId="0" fontId="19" fillId="0" borderId="0" xfId="17" applyNumberFormat="1" applyFont="1"/>
    <xf numFmtId="0" fontId="15" fillId="0" borderId="20" xfId="17" applyNumberFormat="1" applyFont="1" applyBorder="1" applyAlignment="1">
      <alignment horizontal="center"/>
    </xf>
    <xf numFmtId="0" fontId="19" fillId="0" borderId="52" xfId="17" applyNumberFormat="1" applyFont="1" applyBorder="1"/>
    <xf numFmtId="0" fontId="19" fillId="0" borderId="3" xfId="17" applyNumberFormat="1" applyFont="1" applyBorder="1"/>
    <xf numFmtId="0" fontId="19" fillId="0" borderId="20" xfId="17" applyNumberFormat="1" applyFont="1" applyBorder="1"/>
    <xf numFmtId="0" fontId="44" fillId="0" borderId="0" xfId="24" applyFill="1" applyAlignment="1" applyProtection="1"/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44" fillId="0" borderId="0" xfId="24" applyFill="1" applyAlignment="1" applyProtection="1">
      <alignment horizontal="left"/>
    </xf>
    <xf numFmtId="0" fontId="4" fillId="0" borderId="0" xfId="0" applyFont="1" applyFill="1" applyAlignment="1">
      <alignment horizontal="left"/>
    </xf>
    <xf numFmtId="170" fontId="4" fillId="0" borderId="0" xfId="8" applyNumberFormat="1" applyFont="1" applyFill="1" applyAlignment="1">
      <alignment horizontal="left"/>
    </xf>
    <xf numFmtId="0" fontId="5" fillId="0" borderId="0" xfId="16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17" applyNumberFormat="1" applyFont="1" applyFill="1"/>
    <xf numFmtId="177" fontId="17" fillId="0" borderId="3" xfId="204" applyNumberFormat="1" applyFont="1" applyBorder="1" applyAlignment="1" applyProtection="1">
      <alignment horizontal="left" indent="3"/>
    </xf>
    <xf numFmtId="4" fontId="0" fillId="0" borderId="0" xfId="0" applyNumberFormat="1"/>
    <xf numFmtId="0" fontId="7" fillId="0" borderId="0" xfId="0" applyNumberFormat="1" applyFont="1" applyAlignment="1"/>
    <xf numFmtId="0" fontId="4" fillId="0" borderId="0" xfId="0" applyNumberFormat="1" applyFont="1" applyAlignment="1"/>
    <xf numFmtId="0" fontId="7" fillId="0" borderId="0" xfId="0" applyNumberFormat="1" applyFont="1" applyFill="1" applyAlignment="1"/>
    <xf numFmtId="0" fontId="7" fillId="0" borderId="21" xfId="0" applyNumberFormat="1" applyFont="1" applyFill="1" applyBorder="1" applyAlignment="1">
      <alignment vertical="center"/>
    </xf>
    <xf numFmtId="0" fontId="4" fillId="0" borderId="0" xfId="0" applyNumberFormat="1" applyFont="1" applyFill="1" applyAlignment="1"/>
    <xf numFmtId="0" fontId="7" fillId="0" borderId="21" xfId="0" applyNumberFormat="1" applyFont="1" applyFill="1" applyBorder="1" applyAlignment="1">
      <alignment vertical="center" wrapText="1"/>
    </xf>
    <xf numFmtId="176" fontId="11" fillId="2" borderId="3" xfId="0" applyNumberFormat="1" applyFont="1" applyFill="1" applyBorder="1" applyAlignment="1" applyProtection="1">
      <alignment horizontal="left" indent="2"/>
    </xf>
    <xf numFmtId="0" fontId="4" fillId="2" borderId="3" xfId="0" applyFont="1" applyFill="1" applyBorder="1" applyAlignment="1">
      <alignment horizontal="left" indent="2"/>
    </xf>
    <xf numFmtId="165" fontId="4" fillId="2" borderId="3" xfId="0" applyNumberFormat="1" applyFont="1" applyFill="1" applyBorder="1" applyAlignment="1">
      <alignment vertical="center"/>
    </xf>
    <xf numFmtId="169" fontId="17" fillId="2" borderId="3" xfId="11" applyFont="1" applyFill="1" applyBorder="1" applyAlignment="1">
      <alignment horizontal="left" indent="3"/>
    </xf>
    <xf numFmtId="169" fontId="17" fillId="2" borderId="3" xfId="11" applyFont="1" applyFill="1" applyBorder="1" applyAlignment="1">
      <alignment horizontal="left" indent="4"/>
    </xf>
    <xf numFmtId="0" fontId="4" fillId="2" borderId="3" xfId="0" applyFont="1" applyFill="1" applyBorder="1" applyAlignment="1">
      <alignment horizontal="left" indent="1"/>
    </xf>
    <xf numFmtId="165" fontId="4" fillId="2" borderId="3" xfId="0" applyNumberFormat="1" applyFont="1" applyFill="1" applyBorder="1" applyAlignment="1"/>
    <xf numFmtId="165" fontId="4" fillId="2" borderId="3" xfId="0" applyNumberFormat="1" applyFont="1" applyFill="1" applyBorder="1" applyAlignment="1">
      <alignment vertical="top"/>
    </xf>
    <xf numFmtId="0" fontId="4" fillId="0" borderId="76" xfId="0" applyFont="1" applyBorder="1" applyAlignment="1">
      <alignment horizontal="left" indent="4"/>
    </xf>
    <xf numFmtId="172" fontId="4" fillId="0" borderId="76" xfId="0" applyNumberFormat="1" applyFont="1" applyBorder="1"/>
    <xf numFmtId="172" fontId="4" fillId="0" borderId="76" xfId="13" applyNumberFormat="1" applyFont="1" applyBorder="1" applyAlignment="1" applyProtection="1">
      <protection locked="0"/>
    </xf>
    <xf numFmtId="0" fontId="17" fillId="2" borderId="3" xfId="0" applyFont="1" applyFill="1" applyBorder="1" applyAlignment="1">
      <alignment horizontal="left" indent="2"/>
    </xf>
    <xf numFmtId="0" fontId="4" fillId="2" borderId="3" xfId="0" applyFont="1" applyFill="1" applyBorder="1" applyAlignment="1">
      <alignment horizontal="left" vertical="top" wrapText="1" indent="2"/>
    </xf>
    <xf numFmtId="176" fontId="10" fillId="2" borderId="3" xfId="0" applyNumberFormat="1" applyFont="1" applyFill="1" applyBorder="1" applyAlignment="1" applyProtection="1">
      <alignment horizontal="left"/>
    </xf>
    <xf numFmtId="176" fontId="11" fillId="2" borderId="3" xfId="0" applyNumberFormat="1" applyFont="1" applyFill="1" applyBorder="1" applyAlignment="1" applyProtection="1">
      <alignment horizontal="left"/>
    </xf>
    <xf numFmtId="0" fontId="10" fillId="2" borderId="4" xfId="0" applyFont="1" applyFill="1" applyBorder="1"/>
    <xf numFmtId="0" fontId="7" fillId="2" borderId="21" xfId="0" applyNumberFormat="1" applyFont="1" applyFill="1" applyBorder="1" applyAlignment="1">
      <alignment vertical="center"/>
    </xf>
    <xf numFmtId="0" fontId="16" fillId="2" borderId="20" xfId="0" applyFont="1" applyFill="1" applyBorder="1" applyAlignment="1">
      <alignment vertical="center" wrapText="1"/>
    </xf>
    <xf numFmtId="176" fontId="10" fillId="2" borderId="78" xfId="0" applyNumberFormat="1" applyFont="1" applyFill="1" applyBorder="1" applyAlignment="1" applyProtection="1">
      <alignment horizontal="left"/>
    </xf>
    <xf numFmtId="176" fontId="11" fillId="2" borderId="78" xfId="0" applyNumberFormat="1" applyFont="1" applyFill="1" applyBorder="1" applyAlignment="1" applyProtection="1">
      <alignment horizontal="left" indent="1"/>
    </xf>
    <xf numFmtId="176" fontId="10" fillId="2" borderId="78" xfId="0" applyNumberFormat="1" applyFont="1" applyFill="1" applyBorder="1" applyAlignment="1" applyProtection="1">
      <alignment horizontal="left" indent="1"/>
    </xf>
    <xf numFmtId="176" fontId="11" fillId="2" borderId="78" xfId="0" applyNumberFormat="1" applyFont="1" applyFill="1" applyBorder="1" applyAlignment="1" applyProtection="1">
      <alignment horizontal="left"/>
    </xf>
    <xf numFmtId="176" fontId="11" fillId="2" borderId="78" xfId="0" applyNumberFormat="1" applyFont="1" applyFill="1" applyBorder="1" applyAlignment="1" applyProtection="1">
      <alignment horizontal="left" indent="2"/>
    </xf>
    <xf numFmtId="176" fontId="11" fillId="2" borderId="78" xfId="0" applyNumberFormat="1" applyFont="1" applyFill="1" applyBorder="1" applyAlignment="1" applyProtection="1">
      <alignment horizontal="left" indent="3"/>
    </xf>
    <xf numFmtId="176" fontId="39" fillId="2" borderId="78" xfId="0" applyNumberFormat="1" applyFont="1" applyFill="1" applyBorder="1" applyAlignment="1" applyProtection="1">
      <alignment horizontal="left" indent="4"/>
    </xf>
    <xf numFmtId="176" fontId="11" fillId="2" borderId="78" xfId="0" applyNumberFormat="1" applyFont="1" applyFill="1" applyBorder="1" applyAlignment="1" applyProtection="1">
      <alignment horizontal="left" indent="4"/>
    </xf>
    <xf numFmtId="176" fontId="11" fillId="2" borderId="78" xfId="0" applyNumberFormat="1" applyFont="1" applyFill="1" applyBorder="1" applyAlignment="1" applyProtection="1">
      <alignment horizontal="left" wrapText="1" indent="3"/>
    </xf>
    <xf numFmtId="165" fontId="4" fillId="0" borderId="78" xfId="16" applyNumberFormat="1" applyFont="1" applyFill="1" applyBorder="1" applyAlignment="1" applyProtection="1">
      <protection locked="0"/>
    </xf>
    <xf numFmtId="169" fontId="17" fillId="0" borderId="78" xfId="7" applyFont="1" applyFill="1" applyBorder="1" applyAlignment="1">
      <alignment horizontal="left" indent="2"/>
    </xf>
    <xf numFmtId="165" fontId="7" fillId="0" borderId="78" xfId="16" quotePrefix="1" applyNumberFormat="1" applyFont="1" applyFill="1" applyBorder="1" applyAlignment="1">
      <alignment horizontal="center" vertical="center"/>
    </xf>
    <xf numFmtId="165" fontId="7" fillId="0" borderId="78" xfId="16" applyNumberFormat="1" applyFont="1" applyFill="1" applyBorder="1" applyAlignment="1">
      <alignment vertical="center"/>
    </xf>
    <xf numFmtId="165" fontId="4" fillId="0" borderId="78" xfId="16" applyNumberFormat="1" applyFont="1" applyFill="1" applyBorder="1" applyAlignment="1">
      <alignment horizontal="left" indent="2"/>
    </xf>
    <xf numFmtId="169" fontId="16" fillId="0" borderId="78" xfId="7" applyFont="1" applyFill="1" applyBorder="1" applyAlignment="1"/>
    <xf numFmtId="169" fontId="16" fillId="0" borderId="78" xfId="7" quotePrefix="1" applyFont="1" applyFill="1" applyBorder="1" applyAlignment="1">
      <alignment horizontal="center" vertical="center"/>
    </xf>
    <xf numFmtId="168" fontId="16" fillId="2" borderId="20" xfId="0" applyNumberFormat="1" applyFont="1" applyFill="1" applyBorder="1" applyAlignment="1">
      <alignment horizontal="left" vertical="center" wrapText="1"/>
    </xf>
    <xf numFmtId="0" fontId="0" fillId="2" borderId="20" xfId="0" applyNumberFormat="1" applyFont="1" applyFill="1" applyBorder="1" applyAlignment="1">
      <alignment horizontal="center" vertical="center" wrapText="1"/>
    </xf>
    <xf numFmtId="165" fontId="3" fillId="2" borderId="10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/>
    </xf>
    <xf numFmtId="0" fontId="0" fillId="2" borderId="0" xfId="0" applyFill="1"/>
    <xf numFmtId="0" fontId="17" fillId="2" borderId="0" xfId="24" applyFont="1" applyFill="1" applyBorder="1" applyAlignment="1" applyProtection="1"/>
    <xf numFmtId="0" fontId="47" fillId="2" borderId="0" xfId="24" applyFont="1" applyFill="1" applyAlignment="1" applyProtection="1"/>
    <xf numFmtId="0" fontId="0" fillId="2" borderId="0" xfId="0" applyFill="1" applyBorder="1"/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2" fillId="0" borderId="83" xfId="4" applyNumberFormat="1" applyFont="1" applyFill="1" applyBorder="1" applyProtection="1"/>
    <xf numFmtId="0" fontId="7" fillId="0" borderId="83" xfId="0" applyNumberFormat="1" applyFont="1" applyFill="1" applyBorder="1" applyAlignment="1">
      <alignment vertical="center"/>
    </xf>
    <xf numFmtId="0" fontId="4" fillId="2" borderId="83" xfId="0" applyNumberFormat="1" applyFont="1" applyFill="1" applyBorder="1" applyAlignment="1">
      <alignment horizontal="left" indent="1"/>
    </xf>
    <xf numFmtId="0" fontId="7" fillId="2" borderId="83" xfId="0" applyNumberFormat="1" applyFont="1" applyFill="1" applyBorder="1" applyAlignment="1">
      <alignment vertical="center"/>
    </xf>
    <xf numFmtId="0" fontId="4" fillId="2" borderId="83" xfId="0" applyNumberFormat="1" applyFont="1" applyFill="1" applyBorder="1" applyAlignment="1">
      <alignment vertical="center"/>
    </xf>
    <xf numFmtId="0" fontId="7" fillId="2" borderId="78" xfId="0" applyNumberFormat="1" applyFont="1" applyFill="1" applyBorder="1" applyAlignment="1">
      <alignment vertical="center"/>
    </xf>
    <xf numFmtId="0" fontId="4" fillId="2" borderId="83" xfId="0" applyNumberFormat="1" applyFont="1" applyFill="1" applyBorder="1" applyAlignment="1">
      <alignment horizontal="left" vertical="center" indent="1"/>
    </xf>
    <xf numFmtId="0" fontId="11" fillId="0" borderId="85" xfId="4" applyFont="1" applyBorder="1" applyAlignment="1">
      <alignment horizontal="center" vertical="center"/>
    </xf>
    <xf numFmtId="1" fontId="11" fillId="0" borderId="85" xfId="4" applyNumberFormat="1" applyFont="1" applyBorder="1" applyAlignment="1">
      <alignment horizontal="center" vertical="center"/>
    </xf>
    <xf numFmtId="1" fontId="11" fillId="0" borderId="20" xfId="4" applyNumberFormat="1" applyFont="1" applyBorder="1" applyAlignment="1">
      <alignment horizontal="center" vertical="center"/>
    </xf>
    <xf numFmtId="0" fontId="12" fillId="0" borderId="83" xfId="4" applyFont="1" applyBorder="1"/>
    <xf numFmtId="3" fontId="7" fillId="0" borderId="3" xfId="0" applyNumberFormat="1" applyFont="1" applyBorder="1" applyAlignment="1">
      <alignment vertical="center"/>
    </xf>
    <xf numFmtId="165" fontId="7" fillId="0" borderId="3" xfId="0" applyNumberFormat="1" applyFont="1" applyBorder="1"/>
    <xf numFmtId="165" fontId="4" fillId="0" borderId="3" xfId="0" applyNumberFormat="1" applyFont="1" applyBorder="1"/>
    <xf numFmtId="165" fontId="4" fillId="0" borderId="3" xfId="0" applyNumberFormat="1" applyFont="1" applyBorder="1" applyAlignment="1">
      <alignment vertical="center"/>
    </xf>
    <xf numFmtId="170" fontId="7" fillId="0" borderId="20" xfId="0" applyNumberFormat="1" applyFont="1" applyBorder="1" applyAlignment="1">
      <alignment vertical="center"/>
    </xf>
    <xf numFmtId="165" fontId="7" fillId="0" borderId="20" xfId="111" applyNumberFormat="1" applyFont="1" applyBorder="1" applyAlignment="1">
      <alignment vertical="center"/>
    </xf>
    <xf numFmtId="165" fontId="7" fillId="0" borderId="20" xfId="0" applyNumberFormat="1" applyFont="1" applyBorder="1" applyAlignment="1">
      <alignment vertical="center"/>
    </xf>
    <xf numFmtId="170" fontId="7" fillId="0" borderId="3" xfId="0" applyNumberFormat="1" applyFont="1" applyBorder="1" applyAlignment="1">
      <alignment vertical="center"/>
    </xf>
    <xf numFmtId="170" fontId="7" fillId="0" borderId="83" xfId="0" applyNumberFormat="1" applyFont="1" applyBorder="1" applyAlignment="1">
      <alignment vertical="center"/>
    </xf>
    <xf numFmtId="180" fontId="4" fillId="0" borderId="3" xfId="0" applyNumberFormat="1" applyFont="1" applyBorder="1"/>
    <xf numFmtId="180" fontId="4" fillId="0" borderId="83" xfId="0" applyNumberFormat="1" applyFont="1" applyBorder="1"/>
    <xf numFmtId="165" fontId="4" fillId="0" borderId="83" xfId="0" applyNumberFormat="1" applyFont="1" applyBorder="1"/>
    <xf numFmtId="170" fontId="4" fillId="0" borderId="83" xfId="0" applyNumberFormat="1" applyFont="1" applyBorder="1" applyAlignment="1">
      <alignment vertical="center"/>
    </xf>
    <xf numFmtId="170" fontId="4" fillId="0" borderId="3" xfId="0" applyNumberFormat="1" applyFont="1" applyBorder="1" applyAlignment="1">
      <alignment vertical="center"/>
    </xf>
    <xf numFmtId="170" fontId="4" fillId="0" borderId="85" xfId="0" applyNumberFormat="1" applyFont="1" applyBorder="1" applyAlignment="1">
      <alignment vertical="center"/>
    </xf>
    <xf numFmtId="170" fontId="4" fillId="0" borderId="0" xfId="0" applyNumberFormat="1" applyFont="1"/>
    <xf numFmtId="0" fontId="7" fillId="0" borderId="84" xfId="0" applyFont="1" applyBorder="1" applyAlignment="1">
      <alignment vertical="center"/>
    </xf>
    <xf numFmtId="165" fontId="7" fillId="0" borderId="84" xfId="0" applyNumberFormat="1" applyFont="1" applyBorder="1" applyAlignment="1">
      <alignment vertical="center"/>
    </xf>
    <xf numFmtId="165" fontId="7" fillId="0" borderId="0" xfId="0" applyNumberFormat="1" applyFont="1" applyAlignment="1">
      <alignment vertical="center"/>
    </xf>
    <xf numFmtId="165" fontId="6" fillId="0" borderId="0" xfId="0" applyNumberFormat="1" applyFont="1"/>
    <xf numFmtId="0" fontId="0" fillId="2" borderId="0" xfId="17" applyNumberFormat="1" applyFont="1" applyFill="1"/>
    <xf numFmtId="0" fontId="7" fillId="2" borderId="83" xfId="0" applyNumberFormat="1" applyFont="1" applyFill="1" applyBorder="1" applyAlignment="1"/>
    <xf numFmtId="0" fontId="0" fillId="2" borderId="0" xfId="0" applyFont="1" applyFill="1"/>
    <xf numFmtId="0" fontId="15" fillId="2" borderId="0" xfId="0" applyFont="1" applyFill="1"/>
    <xf numFmtId="0" fontId="0" fillId="2" borderId="53" xfId="0" applyNumberFormat="1" applyFont="1" applyFill="1" applyBorder="1" applyAlignment="1">
      <alignment horizontal="center" vertical="center" wrapText="1"/>
    </xf>
    <xf numFmtId="165" fontId="0" fillId="2" borderId="10" xfId="0" applyNumberFormat="1" applyFont="1" applyFill="1" applyBorder="1" applyAlignment="1">
      <alignment horizontal="right" vertical="center" wrapText="1"/>
    </xf>
    <xf numFmtId="165" fontId="0" fillId="2" borderId="10" xfId="0" applyNumberFormat="1" applyFont="1" applyFill="1" applyBorder="1" applyAlignment="1">
      <alignment horizontal="right"/>
    </xf>
    <xf numFmtId="165" fontId="3" fillId="2" borderId="18" xfId="0" applyNumberFormat="1" applyFont="1" applyFill="1" applyBorder="1" applyAlignment="1">
      <alignment horizontal="right"/>
    </xf>
    <xf numFmtId="165" fontId="3" fillId="2" borderId="74" xfId="0" applyNumberFormat="1" applyFont="1" applyFill="1" applyBorder="1" applyAlignment="1">
      <alignment horizontal="right"/>
    </xf>
    <xf numFmtId="165" fontId="3" fillId="2" borderId="53" xfId="0" applyNumberFormat="1" applyFont="1" applyFill="1" applyBorder="1" applyAlignment="1">
      <alignment horizontal="right"/>
    </xf>
    <xf numFmtId="0" fontId="10" fillId="2" borderId="4" xfId="0" applyFont="1" applyFill="1" applyBorder="1" applyAlignment="1">
      <alignment horizontal="left" indent="1"/>
    </xf>
    <xf numFmtId="165" fontId="0" fillId="2" borderId="18" xfId="0" applyNumberFormat="1" applyFont="1" applyFill="1" applyBorder="1" applyAlignment="1">
      <alignment horizontal="right"/>
    </xf>
    <xf numFmtId="165" fontId="0" fillId="2" borderId="74" xfId="0" applyNumberFormat="1" applyFont="1" applyFill="1" applyBorder="1" applyAlignment="1">
      <alignment horizontal="right"/>
    </xf>
    <xf numFmtId="165" fontId="0" fillId="2" borderId="53" xfId="0" applyNumberFormat="1" applyFont="1" applyFill="1" applyBorder="1" applyAlignment="1">
      <alignment horizontal="right"/>
    </xf>
    <xf numFmtId="0" fontId="10" fillId="2" borderId="3" xfId="0" applyFont="1" applyFill="1" applyBorder="1"/>
    <xf numFmtId="0" fontId="10" fillId="2" borderId="3" xfId="0" applyFont="1" applyFill="1" applyBorder="1" applyAlignment="1">
      <alignment horizontal="left"/>
    </xf>
    <xf numFmtId="0" fontId="0" fillId="2" borderId="3" xfId="0" applyFont="1" applyFill="1" applyBorder="1"/>
    <xf numFmtId="0" fontId="3" fillId="2" borderId="4" xfId="0" applyFont="1" applyFill="1" applyBorder="1"/>
    <xf numFmtId="4" fontId="39" fillId="2" borderId="0" xfId="0" applyNumberFormat="1" applyFont="1" applyFill="1"/>
    <xf numFmtId="165" fontId="2" fillId="2" borderId="0" xfId="0" applyNumberFormat="1" applyFont="1" applyFill="1"/>
    <xf numFmtId="4" fontId="17" fillId="2" borderId="0" xfId="0" applyNumberFormat="1" applyFont="1" applyFill="1"/>
    <xf numFmtId="0" fontId="3" fillId="2" borderId="0" xfId="0" applyFont="1" applyFill="1"/>
    <xf numFmtId="165" fontId="0" fillId="2" borderId="10" xfId="0" applyNumberFormat="1" applyFont="1" applyFill="1" applyBorder="1"/>
    <xf numFmtId="165" fontId="3" fillId="2" borderId="18" xfId="0" applyNumberFormat="1" applyFont="1" applyFill="1" applyBorder="1" applyAlignment="1">
      <alignment vertical="top"/>
    </xf>
    <xf numFmtId="165" fontId="3" fillId="2" borderId="18" xfId="0" applyNumberFormat="1" applyFont="1" applyFill="1" applyBorder="1" applyAlignment="1">
      <alignment horizontal="right" vertical="top"/>
    </xf>
    <xf numFmtId="165" fontId="3" fillId="2" borderId="74" xfId="0" applyNumberFormat="1" applyFont="1" applyFill="1" applyBorder="1" applyAlignment="1">
      <alignment vertical="top"/>
    </xf>
    <xf numFmtId="165" fontId="3" fillId="2" borderId="53" xfId="0" applyNumberFormat="1" applyFont="1" applyFill="1" applyBorder="1" applyAlignment="1">
      <alignment horizontal="right" vertical="top"/>
    </xf>
    <xf numFmtId="170" fontId="3" fillId="2" borderId="18" xfId="0" applyNumberFormat="1" applyFont="1" applyFill="1" applyBorder="1" applyAlignment="1">
      <alignment vertical="top"/>
    </xf>
    <xf numFmtId="170" fontId="0" fillId="2" borderId="18" xfId="0" applyNumberFormat="1" applyFont="1" applyFill="1" applyBorder="1"/>
    <xf numFmtId="170" fontId="0" fillId="2" borderId="74" xfId="0" applyNumberFormat="1" applyFont="1" applyFill="1" applyBorder="1"/>
    <xf numFmtId="170" fontId="0" fillId="2" borderId="53" xfId="0" applyNumberFormat="1" applyFont="1" applyFill="1" applyBorder="1"/>
    <xf numFmtId="170" fontId="0" fillId="2" borderId="10" xfId="0" applyNumberFormat="1" applyFont="1" applyFill="1" applyBorder="1"/>
    <xf numFmtId="170" fontId="0" fillId="2" borderId="10" xfId="0" applyNumberFormat="1" applyFont="1" applyFill="1" applyBorder="1" applyAlignment="1">
      <alignment horizontal="right" vertical="center" wrapText="1"/>
    </xf>
    <xf numFmtId="165" fontId="3" fillId="2" borderId="18" xfId="0" applyNumberFormat="1" applyFont="1" applyFill="1" applyBorder="1"/>
    <xf numFmtId="165" fontId="3" fillId="2" borderId="74" xfId="0" applyNumberFormat="1" applyFont="1" applyFill="1" applyBorder="1"/>
    <xf numFmtId="170" fontId="3" fillId="2" borderId="18" xfId="0" applyNumberFormat="1" applyFont="1" applyFill="1" applyBorder="1"/>
    <xf numFmtId="0" fontId="0" fillId="2" borderId="20" xfId="0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176" fontId="11" fillId="2" borderId="10" xfId="0" applyNumberFormat="1" applyFont="1" applyFill="1" applyBorder="1" applyAlignment="1" applyProtection="1">
      <alignment horizontal="left" indent="2"/>
    </xf>
    <xf numFmtId="176" fontId="11" fillId="2" borderId="10" xfId="0" applyNumberFormat="1" applyFont="1" applyFill="1" applyBorder="1" applyAlignment="1" applyProtection="1">
      <alignment horizontal="left"/>
    </xf>
    <xf numFmtId="0" fontId="0" fillId="2" borderId="20" xfId="0" applyFill="1" applyBorder="1"/>
    <xf numFmtId="168" fontId="17" fillId="2" borderId="3" xfId="0" applyNumberFormat="1" applyFont="1" applyFill="1" applyBorder="1" applyAlignment="1">
      <alignment vertical="center"/>
    </xf>
    <xf numFmtId="0" fontId="0" fillId="2" borderId="3" xfId="0" applyFill="1" applyBorder="1"/>
    <xf numFmtId="0" fontId="17" fillId="2" borderId="3" xfId="0" applyFont="1" applyFill="1" applyBorder="1" applyAlignment="1">
      <alignment horizontal="left" vertical="center" indent="1"/>
    </xf>
    <xf numFmtId="168" fontId="17" fillId="2" borderId="3" xfId="0" applyNumberFormat="1" applyFont="1" applyFill="1" applyBorder="1" applyAlignment="1">
      <alignment horizontal="left" vertical="center" indent="1"/>
    </xf>
    <xf numFmtId="168" fontId="17" fillId="2" borderId="3" xfId="0" applyNumberFormat="1" applyFont="1" applyFill="1" applyBorder="1" applyAlignment="1">
      <alignment horizontal="left"/>
    </xf>
    <xf numFmtId="168" fontId="19" fillId="2" borderId="20" xfId="0" applyNumberFormat="1" applyFont="1" applyFill="1" applyBorder="1"/>
    <xf numFmtId="168" fontId="19" fillId="2" borderId="0" xfId="0" applyNumberFormat="1" applyFont="1" applyFill="1"/>
    <xf numFmtId="0" fontId="27" fillId="2" borderId="0" xfId="0" applyFont="1" applyFill="1" applyAlignment="1"/>
    <xf numFmtId="0" fontId="11" fillId="2" borderId="6" xfId="4" applyFont="1" applyFill="1" applyBorder="1" applyAlignment="1" applyProtection="1">
      <alignment horizontal="center" vertical="center"/>
    </xf>
    <xf numFmtId="1" fontId="11" fillId="2" borderId="2" xfId="4" applyNumberFormat="1" applyFont="1" applyFill="1" applyBorder="1" applyAlignment="1" applyProtection="1">
      <alignment horizontal="center" vertical="center"/>
    </xf>
    <xf numFmtId="1" fontId="11" fillId="2" borderId="4" xfId="4" applyNumberFormat="1" applyFont="1" applyFill="1" applyBorder="1" applyAlignment="1" applyProtection="1">
      <alignment horizontal="center" vertical="center"/>
    </xf>
    <xf numFmtId="1" fontId="11" fillId="2" borderId="20" xfId="4" applyNumberFormat="1" applyFont="1" applyFill="1" applyBorder="1" applyAlignment="1" applyProtection="1">
      <alignment horizontal="center" vertical="center"/>
    </xf>
    <xf numFmtId="0" fontId="17" fillId="2" borderId="20" xfId="0" applyFont="1" applyFill="1" applyBorder="1" applyAlignment="1"/>
    <xf numFmtId="0" fontId="27" fillId="2" borderId="20" xfId="0" applyFont="1" applyFill="1" applyBorder="1" applyAlignment="1"/>
    <xf numFmtId="0" fontId="0" fillId="2" borderId="52" xfId="0" applyFont="1" applyFill="1" applyBorder="1"/>
    <xf numFmtId="0" fontId="0" fillId="2" borderId="78" xfId="0" applyFill="1" applyBorder="1"/>
    <xf numFmtId="0" fontId="0" fillId="2" borderId="85" xfId="0" applyFill="1" applyBorder="1"/>
    <xf numFmtId="0" fontId="0" fillId="2" borderId="78" xfId="0" applyFont="1" applyFill="1" applyBorder="1"/>
    <xf numFmtId="0" fontId="0" fillId="2" borderId="85" xfId="0" applyFont="1" applyFill="1" applyBorder="1"/>
    <xf numFmtId="0" fontId="4" fillId="0" borderId="52" xfId="0" applyFont="1" applyBorder="1"/>
    <xf numFmtId="3" fontId="4" fillId="0" borderId="81" xfId="0" applyNumberFormat="1" applyFont="1" applyFill="1" applyBorder="1" applyProtection="1">
      <protection locked="0"/>
    </xf>
    <xf numFmtId="3" fontId="4" fillId="0" borderId="86" xfId="0" applyNumberFormat="1" applyFont="1" applyFill="1" applyBorder="1" applyProtection="1">
      <protection locked="0"/>
    </xf>
    <xf numFmtId="3" fontId="4" fillId="0" borderId="87" xfId="0" applyNumberFormat="1" applyFont="1" applyFill="1" applyBorder="1" applyProtection="1">
      <protection locked="0"/>
    </xf>
    <xf numFmtId="0" fontId="7" fillId="0" borderId="52" xfId="0" applyFont="1" applyFill="1" applyBorder="1" applyAlignment="1">
      <alignment horizontal="center"/>
    </xf>
    <xf numFmtId="0" fontId="4" fillId="0" borderId="78" xfId="0" applyFont="1" applyBorder="1"/>
    <xf numFmtId="0" fontId="4" fillId="0" borderId="85" xfId="0" applyFont="1" applyBorder="1"/>
    <xf numFmtId="0" fontId="10" fillId="0" borderId="15" xfId="0" applyFont="1" applyFill="1" applyBorder="1" applyAlignment="1">
      <alignment horizontal="center" vertical="center"/>
    </xf>
    <xf numFmtId="0" fontId="4" fillId="0" borderId="37" xfId="0" applyFont="1" applyBorder="1"/>
    <xf numFmtId="165" fontId="3" fillId="2" borderId="80" xfId="0" applyNumberFormat="1" applyFont="1" applyFill="1" applyBorder="1"/>
    <xf numFmtId="165" fontId="3" fillId="2" borderId="80" xfId="0" applyNumberFormat="1" applyFont="1" applyFill="1" applyBorder="1" applyAlignment="1">
      <alignment horizontal="right"/>
    </xf>
    <xf numFmtId="170" fontId="3" fillId="2" borderId="80" xfId="0" applyNumberFormat="1" applyFont="1" applyFill="1" applyBorder="1"/>
    <xf numFmtId="165" fontId="3" fillId="2" borderId="84" xfId="0" applyNumberFormat="1" applyFont="1" applyFill="1" applyBorder="1"/>
    <xf numFmtId="165" fontId="3" fillId="2" borderId="84" xfId="0" applyNumberFormat="1" applyFont="1" applyFill="1" applyBorder="1" applyAlignment="1">
      <alignment horizontal="right"/>
    </xf>
    <xf numFmtId="170" fontId="3" fillId="2" borderId="84" xfId="0" applyNumberFormat="1" applyFont="1" applyFill="1" applyBorder="1"/>
    <xf numFmtId="168" fontId="1" fillId="0" borderId="0" xfId="111" applyAlignment="1">
      <alignment vertical="top"/>
    </xf>
    <xf numFmtId="168" fontId="1" fillId="0" borderId="0" xfId="111" applyAlignment="1">
      <alignment horizontal="center" vertical="top"/>
    </xf>
    <xf numFmtId="168" fontId="39" fillId="0" borderId="84" xfId="205" quotePrefix="1" applyFont="1" applyBorder="1" applyAlignment="1">
      <alignment horizontal="right" vertical="top"/>
    </xf>
    <xf numFmtId="168" fontId="39" fillId="0" borderId="84" xfId="205" quotePrefix="1" applyFont="1" applyBorder="1" applyAlignment="1">
      <alignment horizontal="center" vertical="top"/>
    </xf>
    <xf numFmtId="177" fontId="176" fillId="0" borderId="20" xfId="204" applyNumberFormat="1" applyFont="1" applyBorder="1" applyAlignment="1">
      <alignment horizontal="center" vertical="top"/>
    </xf>
    <xf numFmtId="168" fontId="17" fillId="0" borderId="0" xfId="111" applyFont="1" applyAlignment="1">
      <alignment vertical="top"/>
    </xf>
    <xf numFmtId="168" fontId="17" fillId="0" borderId="0" xfId="111" applyFont="1" applyAlignment="1">
      <alignment horizontal="center" vertical="top"/>
    </xf>
    <xf numFmtId="168" fontId="0" fillId="77" borderId="0" xfId="111" applyFont="1" applyFill="1" applyAlignment="1">
      <alignment vertical="top"/>
    </xf>
    <xf numFmtId="177" fontId="16" fillId="0" borderId="79" xfId="204" applyNumberFormat="1" applyFont="1" applyBorder="1" applyAlignment="1">
      <alignment horizontal="left" vertical="top"/>
    </xf>
    <xf numFmtId="177" fontId="16" fillId="77" borderId="52" xfId="204" applyNumberFormat="1" applyFont="1" applyFill="1" applyBorder="1" applyAlignment="1">
      <alignment horizontal="center" vertical="top"/>
    </xf>
    <xf numFmtId="168" fontId="0" fillId="78" borderId="0" xfId="111" applyFont="1" applyFill="1" applyAlignment="1">
      <alignment vertical="top"/>
    </xf>
    <xf numFmtId="177" fontId="16" fillId="0" borderId="83" xfId="204" applyNumberFormat="1" applyFont="1" applyBorder="1" applyAlignment="1">
      <alignment horizontal="left" vertical="top"/>
    </xf>
    <xf numFmtId="177" fontId="16" fillId="78" borderId="78" xfId="204" applyNumberFormat="1" applyFont="1" applyFill="1" applyBorder="1" applyAlignment="1">
      <alignment horizontal="center" vertical="top"/>
    </xf>
    <xf numFmtId="177" fontId="159" fillId="2" borderId="83" xfId="204" applyNumberFormat="1" applyFont="1" applyFill="1" applyBorder="1" applyAlignment="1">
      <alignment horizontal="left" vertical="top"/>
    </xf>
    <xf numFmtId="177" fontId="159" fillId="77" borderId="78" xfId="204" applyNumberFormat="1" applyFont="1" applyFill="1" applyBorder="1" applyAlignment="1">
      <alignment horizontal="center" vertical="top"/>
    </xf>
    <xf numFmtId="177" fontId="35" fillId="2" borderId="83" xfId="204" applyNumberFormat="1" applyFont="1" applyFill="1" applyBorder="1" applyAlignment="1">
      <alignment horizontal="left" vertical="top"/>
    </xf>
    <xf numFmtId="177" fontId="35" fillId="78" borderId="78" xfId="204" applyNumberFormat="1" applyFont="1" applyFill="1" applyBorder="1" applyAlignment="1">
      <alignment horizontal="center" vertical="top"/>
    </xf>
    <xf numFmtId="168" fontId="3" fillId="2" borderId="83" xfId="111" applyFont="1" applyFill="1" applyBorder="1" applyAlignment="1">
      <alignment vertical="top"/>
    </xf>
    <xf numFmtId="168" fontId="15" fillId="2" borderId="83" xfId="111" applyFont="1" applyFill="1" applyBorder="1" applyAlignment="1">
      <alignment vertical="top"/>
    </xf>
    <xf numFmtId="168" fontId="15" fillId="77" borderId="78" xfId="111" applyFont="1" applyFill="1" applyBorder="1" applyAlignment="1">
      <alignment horizontal="center" vertical="top"/>
    </xf>
    <xf numFmtId="177" fontId="159" fillId="2" borderId="64" xfId="204" applyNumberFormat="1" applyFont="1" applyFill="1" applyBorder="1" applyAlignment="1">
      <alignment horizontal="left" vertical="top"/>
    </xf>
    <xf numFmtId="177" fontId="16" fillId="77" borderId="81" xfId="204" applyNumberFormat="1" applyFont="1" applyFill="1" applyBorder="1" applyAlignment="1">
      <alignment horizontal="center" vertical="top" wrapText="1"/>
    </xf>
    <xf numFmtId="177" fontId="159" fillId="2" borderId="65" xfId="204" applyNumberFormat="1" applyFont="1" applyFill="1" applyBorder="1" applyAlignment="1">
      <alignment horizontal="left" vertical="top"/>
    </xf>
    <xf numFmtId="177" fontId="35" fillId="2" borderId="65" xfId="204" applyNumberFormat="1" applyFont="1" applyFill="1" applyBorder="1" applyAlignment="1">
      <alignment horizontal="left" vertical="top"/>
    </xf>
    <xf numFmtId="177" fontId="35" fillId="2" borderId="89" xfId="204" applyNumberFormat="1" applyFont="1" applyFill="1" applyBorder="1" applyAlignment="1">
      <alignment horizontal="left" vertical="top"/>
    </xf>
    <xf numFmtId="168" fontId="0" fillId="77" borderId="85" xfId="111" applyFont="1" applyFill="1" applyBorder="1" applyAlignment="1">
      <alignment horizontal="center" vertical="top"/>
    </xf>
    <xf numFmtId="177" fontId="159" fillId="2" borderId="3" xfId="204" applyNumberFormat="1" applyFont="1" applyFill="1" applyBorder="1" applyAlignment="1">
      <alignment horizontal="left" vertical="top"/>
    </xf>
    <xf numFmtId="168" fontId="3" fillId="2" borderId="67" xfId="111" applyFont="1" applyFill="1" applyBorder="1" applyAlignment="1">
      <alignment vertical="top"/>
    </xf>
    <xf numFmtId="177" fontId="35" fillId="77" borderId="87" xfId="204" applyNumberFormat="1" applyFont="1" applyFill="1" applyBorder="1" applyAlignment="1">
      <alignment horizontal="center" vertical="top" wrapText="1"/>
    </xf>
    <xf numFmtId="177" fontId="35" fillId="77" borderId="81" xfId="204" applyNumberFormat="1" applyFont="1" applyFill="1" applyBorder="1" applyAlignment="1">
      <alignment horizontal="center" vertical="top"/>
    </xf>
    <xf numFmtId="177" fontId="35" fillId="77" borderId="87" xfId="204" applyNumberFormat="1" applyFont="1" applyFill="1" applyBorder="1" applyAlignment="1">
      <alignment horizontal="center" vertical="top"/>
    </xf>
    <xf numFmtId="168" fontId="0" fillId="0" borderId="81" xfId="111" applyFont="1" applyBorder="1" applyAlignment="1">
      <alignment horizontal="left" vertical="top" wrapText="1"/>
    </xf>
    <xf numFmtId="168" fontId="0" fillId="0" borderId="0" xfId="111" applyFont="1" applyAlignment="1">
      <alignment horizontal="left" vertical="top" wrapText="1"/>
    </xf>
    <xf numFmtId="168" fontId="4" fillId="0" borderId="0" xfId="111" applyFont="1" applyAlignment="1">
      <alignment vertical="top" wrapText="1"/>
    </xf>
    <xf numFmtId="168" fontId="4" fillId="0" borderId="0" xfId="111" applyFont="1" applyAlignment="1">
      <alignment horizontal="center" vertical="top" wrapText="1"/>
    </xf>
    <xf numFmtId="166" fontId="15" fillId="2" borderId="79" xfId="885" applyNumberFormat="1" applyFont="1" applyFill="1" applyBorder="1" applyAlignment="1">
      <alignment vertical="top" wrapText="1"/>
    </xf>
    <xf numFmtId="166" fontId="15" fillId="2" borderId="52" xfId="885" applyNumberFormat="1" applyFont="1" applyFill="1" applyBorder="1" applyAlignment="1">
      <alignment horizontal="center" vertical="top" wrapText="1"/>
    </xf>
    <xf numFmtId="166" fontId="15" fillId="2" borderId="20" xfId="885" applyNumberFormat="1" applyFont="1" applyFill="1" applyBorder="1" applyAlignment="1">
      <alignment horizontal="left" vertical="top" wrapText="1"/>
    </xf>
    <xf numFmtId="166" fontId="15" fillId="77" borderId="20" xfId="885" applyNumberFormat="1" applyFont="1" applyFill="1" applyBorder="1" applyAlignment="1">
      <alignment horizontal="center" vertical="top" wrapText="1"/>
    </xf>
    <xf numFmtId="168" fontId="165" fillId="0" borderId="0" xfId="111" applyFont="1" applyAlignment="1">
      <alignment vertical="top"/>
    </xf>
    <xf numFmtId="168" fontId="165" fillId="0" borderId="52" xfId="111" applyFont="1" applyBorder="1" applyAlignment="1">
      <alignment vertical="top"/>
    </xf>
    <xf numFmtId="177" fontId="159" fillId="2" borderId="52" xfId="204" applyNumberFormat="1" applyFont="1" applyFill="1" applyBorder="1" applyAlignment="1">
      <alignment horizontal="left" vertical="top"/>
    </xf>
    <xf numFmtId="177" fontId="159" fillId="2" borderId="81" xfId="204" applyNumberFormat="1" applyFont="1" applyFill="1" applyBorder="1" applyAlignment="1">
      <alignment horizontal="center" vertical="top"/>
    </xf>
    <xf numFmtId="168" fontId="165" fillId="0" borderId="3" xfId="111" applyFont="1" applyBorder="1" applyAlignment="1">
      <alignment vertical="top"/>
    </xf>
    <xf numFmtId="168" fontId="19" fillId="2" borderId="3" xfId="111" applyFont="1" applyFill="1" applyBorder="1" applyAlignment="1">
      <alignment vertical="top"/>
    </xf>
    <xf numFmtId="168" fontId="3" fillId="2" borderId="3" xfId="111" applyFont="1" applyFill="1" applyBorder="1" applyAlignment="1">
      <alignment vertical="top"/>
    </xf>
    <xf numFmtId="168" fontId="165" fillId="0" borderId="2" xfId="111" applyFont="1" applyBorder="1" applyAlignment="1">
      <alignment vertical="top"/>
    </xf>
    <xf numFmtId="168" fontId="3" fillId="2" borderId="2" xfId="111" applyFont="1" applyFill="1" applyBorder="1" applyAlignment="1">
      <alignment vertical="top"/>
    </xf>
    <xf numFmtId="168" fontId="3" fillId="2" borderId="87" xfId="111" applyFont="1" applyFill="1" applyBorder="1" applyAlignment="1">
      <alignment horizontal="center" vertical="top"/>
    </xf>
    <xf numFmtId="168" fontId="3" fillId="0" borderId="0" xfId="111" applyFont="1" applyAlignment="1">
      <alignment vertical="top"/>
    </xf>
    <xf numFmtId="166" fontId="4" fillId="0" borderId="0" xfId="5" applyNumberFormat="1" applyFont="1" applyFill="1" applyBorder="1" applyAlignment="1">
      <alignment vertical="center" wrapText="1"/>
    </xf>
    <xf numFmtId="165" fontId="4" fillId="4" borderId="0" xfId="5" applyNumberFormat="1" applyFont="1" applyFill="1" applyBorder="1" applyAlignment="1">
      <alignment vertical="center" wrapText="1"/>
    </xf>
    <xf numFmtId="165" fontId="4" fillId="2" borderId="0" xfId="5" applyNumberFormat="1" applyFont="1" applyFill="1" applyBorder="1" applyAlignment="1">
      <alignment vertical="center" wrapText="1"/>
    </xf>
    <xf numFmtId="166" fontId="4" fillId="0" borderId="20" xfId="5" applyNumberFormat="1" applyFont="1" applyFill="1" applyBorder="1" applyAlignment="1">
      <alignment vertical="center" wrapText="1"/>
    </xf>
    <xf numFmtId="165" fontId="4" fillId="4" borderId="20" xfId="5" applyNumberFormat="1" applyFont="1" applyFill="1" applyBorder="1" applyAlignment="1">
      <alignment vertical="center" wrapText="1"/>
    </xf>
    <xf numFmtId="165" fontId="4" fillId="2" borderId="20" xfId="5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7" fillId="0" borderId="90" xfId="0" applyNumberFormat="1" applyFont="1" applyFill="1" applyBorder="1" applyAlignment="1">
      <alignment vertical="center"/>
    </xf>
    <xf numFmtId="170" fontId="4" fillId="0" borderId="88" xfId="0" applyNumberFormat="1" applyFont="1" applyFill="1" applyBorder="1" applyAlignment="1">
      <alignment vertical="center"/>
    </xf>
    <xf numFmtId="170" fontId="4" fillId="0" borderId="90" xfId="0" applyNumberFormat="1" applyFont="1" applyFill="1" applyBorder="1" applyAlignment="1">
      <alignment vertical="center"/>
    </xf>
    <xf numFmtId="0" fontId="4" fillId="0" borderId="83" xfId="0" applyNumberFormat="1" applyFont="1" applyFill="1" applyBorder="1" applyAlignment="1">
      <alignment horizontal="left" vertical="center" indent="1"/>
    </xf>
    <xf numFmtId="170" fontId="4" fillId="0" borderId="83" xfId="0" applyNumberFormat="1" applyFont="1" applyFill="1" applyBorder="1" applyAlignment="1">
      <alignment vertical="center"/>
    </xf>
    <xf numFmtId="170" fontId="4" fillId="0" borderId="78" xfId="0" applyNumberFormat="1" applyFont="1" applyFill="1" applyBorder="1" applyAlignment="1">
      <alignment vertical="center"/>
    </xf>
    <xf numFmtId="0" fontId="4" fillId="0" borderId="89" xfId="0" applyNumberFormat="1" applyFont="1" applyFill="1" applyBorder="1" applyAlignment="1">
      <alignment horizontal="left" vertical="center" indent="1"/>
    </xf>
    <xf numFmtId="170" fontId="4" fillId="0" borderId="89" xfId="0" applyNumberFormat="1" applyFont="1" applyFill="1" applyBorder="1" applyAlignment="1">
      <alignment vertical="center"/>
    </xf>
    <xf numFmtId="170" fontId="4" fillId="0" borderId="85" xfId="0" applyNumberFormat="1" applyFont="1" applyFill="1" applyBorder="1" applyAlignment="1">
      <alignment vertical="center"/>
    </xf>
    <xf numFmtId="0" fontId="7" fillId="0" borderId="78" xfId="0" applyNumberFormat="1" applyFont="1" applyFill="1" applyBorder="1" applyAlignment="1">
      <alignment vertical="center"/>
    </xf>
    <xf numFmtId="0" fontId="4" fillId="0" borderId="83" xfId="0" applyNumberFormat="1" applyFont="1" applyFill="1" applyBorder="1" applyAlignment="1">
      <alignment vertical="center"/>
    </xf>
    <xf numFmtId="0" fontId="11" fillId="0" borderId="85" xfId="4" applyFont="1" applyFill="1" applyBorder="1" applyAlignment="1">
      <alignment horizontal="center" vertical="center"/>
    </xf>
    <xf numFmtId="1" fontId="11" fillId="0" borderId="85" xfId="4" applyNumberFormat="1" applyFont="1" applyFill="1" applyBorder="1" applyAlignment="1">
      <alignment horizontal="center" vertical="center"/>
    </xf>
    <xf numFmtId="1" fontId="11" fillId="0" borderId="20" xfId="4" applyNumberFormat="1" applyFont="1" applyFill="1" applyBorder="1" applyAlignment="1">
      <alignment horizontal="center" vertical="center"/>
    </xf>
    <xf numFmtId="0" fontId="12" fillId="0" borderId="83" xfId="4" applyFont="1" applyFill="1" applyBorder="1"/>
    <xf numFmtId="3" fontId="7" fillId="0" borderId="3" xfId="0" applyNumberFormat="1" applyFont="1" applyFill="1" applyBorder="1" applyAlignment="1">
      <alignment vertical="center"/>
    </xf>
    <xf numFmtId="165" fontId="7" fillId="0" borderId="3" xfId="0" applyNumberFormat="1" applyFont="1" applyFill="1" applyBorder="1"/>
    <xf numFmtId="0" fontId="7" fillId="0" borderId="83" xfId="0" applyNumberFormat="1" applyFont="1" applyFill="1" applyBorder="1" applyAlignment="1"/>
    <xf numFmtId="165" fontId="4" fillId="0" borderId="3" xfId="0" applyNumberFormat="1" applyFont="1" applyFill="1" applyBorder="1"/>
    <xf numFmtId="0" fontId="4" fillId="0" borderId="83" xfId="0" applyNumberFormat="1" applyFont="1" applyFill="1" applyBorder="1" applyAlignment="1">
      <alignment horizontal="left" indent="1"/>
    </xf>
    <xf numFmtId="165" fontId="4" fillId="0" borderId="20" xfId="0" applyNumberFormat="1" applyFont="1" applyFill="1" applyBorder="1"/>
    <xf numFmtId="165" fontId="7" fillId="0" borderId="20" xfId="111" applyNumberFormat="1" applyFont="1" applyFill="1" applyBorder="1" applyAlignment="1">
      <alignment vertical="center"/>
    </xf>
    <xf numFmtId="0" fontId="16" fillId="0" borderId="20" xfId="0" applyFont="1" applyFill="1" applyBorder="1" applyAlignment="1">
      <alignment vertical="center" wrapText="1"/>
    </xf>
    <xf numFmtId="170" fontId="7" fillId="0" borderId="3" xfId="0" applyNumberFormat="1" applyFont="1" applyFill="1" applyBorder="1" applyAlignment="1">
      <alignment vertical="center"/>
    </xf>
    <xf numFmtId="170" fontId="7" fillId="0" borderId="83" xfId="0" applyNumberFormat="1" applyFont="1" applyFill="1" applyBorder="1" applyAlignment="1">
      <alignment vertical="center"/>
    </xf>
    <xf numFmtId="0" fontId="7" fillId="0" borderId="84" xfId="0" applyFont="1" applyFill="1" applyBorder="1" applyAlignment="1">
      <alignment vertical="center"/>
    </xf>
    <xf numFmtId="165" fontId="7" fillId="0" borderId="84" xfId="0" applyNumberFormat="1" applyFont="1" applyFill="1" applyBorder="1" applyAlignment="1">
      <alignment vertical="center"/>
    </xf>
    <xf numFmtId="165" fontId="7" fillId="0" borderId="0" xfId="0" applyNumberFormat="1" applyFont="1" applyFill="1" applyAlignment="1">
      <alignment vertical="center"/>
    </xf>
    <xf numFmtId="165" fontId="6" fillId="0" borderId="0" xfId="0" applyNumberFormat="1" applyFont="1" applyFill="1"/>
    <xf numFmtId="165" fontId="4" fillId="0" borderId="2" xfId="5" applyNumberFormat="1" applyFont="1" applyFill="1" applyBorder="1" applyAlignment="1">
      <alignment vertical="center" wrapText="1"/>
    </xf>
    <xf numFmtId="166" fontId="4" fillId="0" borderId="37" xfId="5" applyNumberFormat="1" applyFont="1" applyFill="1" applyBorder="1" applyAlignment="1">
      <alignment vertical="center" wrapText="1"/>
    </xf>
    <xf numFmtId="165" fontId="4" fillId="0" borderId="37" xfId="5" applyNumberFormat="1" applyFont="1" applyFill="1" applyBorder="1" applyAlignment="1">
      <alignment vertical="center" wrapText="1"/>
    </xf>
    <xf numFmtId="0" fontId="7" fillId="0" borderId="52" xfId="0" applyNumberFormat="1" applyFont="1" applyFill="1" applyBorder="1" applyAlignment="1">
      <alignment vertical="center"/>
    </xf>
    <xf numFmtId="170" fontId="4" fillId="0" borderId="52" xfId="0" applyNumberFormat="1" applyFont="1" applyFill="1" applyBorder="1" applyAlignment="1">
      <alignment vertical="center"/>
    </xf>
    <xf numFmtId="0" fontId="4" fillId="0" borderId="83" xfId="0" applyFont="1" applyFill="1" applyBorder="1" applyAlignment="1">
      <alignment horizontal="left" indent="4"/>
    </xf>
    <xf numFmtId="165" fontId="4" fillId="0" borderId="78" xfId="0" applyNumberFormat="1" applyFont="1" applyFill="1" applyBorder="1" applyAlignment="1">
      <alignment vertical="center"/>
    </xf>
    <xf numFmtId="165" fontId="4" fillId="0" borderId="83" xfId="0" applyNumberFormat="1" applyFont="1" applyFill="1" applyBorder="1" applyAlignment="1">
      <alignment vertical="center"/>
    </xf>
    <xf numFmtId="176" fontId="11" fillId="2" borderId="78" xfId="0" applyNumberFormat="1" applyFont="1" applyFill="1" applyBorder="1" applyAlignment="1">
      <alignment horizontal="left" indent="3"/>
    </xf>
    <xf numFmtId="176" fontId="10" fillId="2" borderId="78" xfId="0" applyNumberFormat="1" applyFont="1" applyFill="1" applyBorder="1" applyAlignment="1" applyProtection="1">
      <alignment horizontal="left" indent="2"/>
    </xf>
    <xf numFmtId="176" fontId="10" fillId="2" borderId="3" xfId="0" applyNumberFormat="1" applyFont="1" applyFill="1" applyBorder="1" applyAlignment="1" applyProtection="1">
      <alignment horizontal="left" indent="1"/>
    </xf>
    <xf numFmtId="176" fontId="10" fillId="2" borderId="78" xfId="0" applyNumberFormat="1" applyFont="1" applyFill="1" applyBorder="1" applyAlignment="1">
      <alignment horizontal="left" indent="2"/>
    </xf>
    <xf numFmtId="176" fontId="11" fillId="2" borderId="78" xfId="0" applyNumberFormat="1" applyFont="1" applyFill="1" applyBorder="1" applyAlignment="1">
      <alignment horizontal="left" indent="2"/>
    </xf>
    <xf numFmtId="176" fontId="10" fillId="2" borderId="78" xfId="20" applyNumberFormat="1" applyFont="1" applyFill="1" applyBorder="1" applyAlignment="1">
      <alignment horizontal="left"/>
    </xf>
    <xf numFmtId="176" fontId="11" fillId="2" borderId="78" xfId="20" applyNumberFormat="1" applyFont="1" applyFill="1" applyBorder="1" applyAlignment="1">
      <alignment horizontal="left" indent="1"/>
    </xf>
    <xf numFmtId="176" fontId="10" fillId="2" borderId="78" xfId="20" applyNumberFormat="1" applyFont="1" applyFill="1" applyBorder="1" applyAlignment="1">
      <alignment horizontal="left" indent="1"/>
    </xf>
    <xf numFmtId="176" fontId="11" fillId="2" borderId="78" xfId="20" applyNumberFormat="1" applyFont="1" applyFill="1" applyBorder="1" applyAlignment="1">
      <alignment horizontal="left"/>
    </xf>
    <xf numFmtId="176" fontId="10" fillId="2" borderId="78" xfId="20" applyNumberFormat="1" applyFont="1" applyFill="1" applyBorder="1" applyAlignment="1">
      <alignment horizontal="left" indent="2"/>
    </xf>
    <xf numFmtId="176" fontId="11" fillId="2" borderId="78" xfId="20" applyNumberFormat="1" applyFont="1" applyFill="1" applyBorder="1" applyAlignment="1">
      <alignment horizontal="left" indent="3"/>
    </xf>
    <xf numFmtId="176" fontId="11" fillId="2" borderId="78" xfId="20" applyNumberFormat="1" applyFont="1" applyFill="1" applyBorder="1" applyAlignment="1">
      <alignment horizontal="left" wrapText="1" indent="3"/>
    </xf>
    <xf numFmtId="165" fontId="0" fillId="2" borderId="86" xfId="20" applyNumberFormat="1" applyFont="1" applyFill="1" applyBorder="1"/>
    <xf numFmtId="176" fontId="11" fillId="2" borderId="78" xfId="20" applyNumberFormat="1" applyFont="1" applyFill="1" applyBorder="1" applyAlignment="1">
      <alignment horizontal="left" indent="2"/>
    </xf>
    <xf numFmtId="176" fontId="11" fillId="2" borderId="85" xfId="20" applyNumberFormat="1" applyFont="1" applyFill="1" applyBorder="1" applyAlignment="1">
      <alignment horizontal="left" indent="3"/>
    </xf>
    <xf numFmtId="0" fontId="4" fillId="2" borderId="0" xfId="0" applyFont="1" applyFill="1" applyAlignment="1">
      <alignment horizontal="right" vertical="center"/>
    </xf>
    <xf numFmtId="176" fontId="10" fillId="2" borderId="77" xfId="0" applyNumberFormat="1" applyFont="1" applyFill="1" applyBorder="1" applyAlignment="1">
      <alignment horizontal="left"/>
    </xf>
    <xf numFmtId="165" fontId="3" fillId="2" borderId="86" xfId="0" applyNumberFormat="1" applyFont="1" applyFill="1" applyBorder="1" applyAlignment="1">
      <alignment horizontal="right" vertical="center" wrapText="1"/>
    </xf>
    <xf numFmtId="0" fontId="0" fillId="2" borderId="78" xfId="0" applyFill="1" applyBorder="1" applyAlignment="1">
      <alignment horizontal="center" vertical="center" wrapText="1"/>
    </xf>
    <xf numFmtId="165" fontId="0" fillId="2" borderId="86" xfId="0" applyNumberFormat="1" applyFill="1" applyBorder="1" applyAlignment="1">
      <alignment horizontal="right" vertical="center" wrapText="1"/>
    </xf>
    <xf numFmtId="165" fontId="0" fillId="2" borderId="86" xfId="0" applyNumberFormat="1" applyFill="1" applyBorder="1"/>
    <xf numFmtId="176" fontId="10" fillId="2" borderId="78" xfId="0" applyNumberFormat="1" applyFont="1" applyFill="1" applyBorder="1" applyAlignment="1">
      <alignment horizontal="left"/>
    </xf>
    <xf numFmtId="165" fontId="0" fillId="2" borderId="86" xfId="0" applyNumberFormat="1" applyFill="1" applyBorder="1" applyAlignment="1">
      <alignment horizontal="right"/>
    </xf>
    <xf numFmtId="176" fontId="11" fillId="2" borderId="78" xfId="0" applyNumberFormat="1" applyFont="1" applyFill="1" applyBorder="1" applyAlignment="1">
      <alignment horizontal="left" indent="1"/>
    </xf>
    <xf numFmtId="176" fontId="10" fillId="2" borderId="78" xfId="0" applyNumberFormat="1" applyFont="1" applyFill="1" applyBorder="1" applyAlignment="1">
      <alignment horizontal="left" indent="1"/>
    </xf>
    <xf numFmtId="176" fontId="11" fillId="2" borderId="78" xfId="0" applyNumberFormat="1" applyFont="1" applyFill="1" applyBorder="1" applyAlignment="1">
      <alignment horizontal="left"/>
    </xf>
    <xf numFmtId="176" fontId="39" fillId="2" borderId="78" xfId="0" applyNumberFormat="1" applyFont="1" applyFill="1" applyBorder="1" applyAlignment="1">
      <alignment horizontal="left" indent="4"/>
    </xf>
    <xf numFmtId="176" fontId="11" fillId="2" borderId="78" xfId="0" applyNumberFormat="1" applyFont="1" applyFill="1" applyBorder="1" applyAlignment="1">
      <alignment horizontal="left" indent="4"/>
    </xf>
    <xf numFmtId="176" fontId="11" fillId="2" borderId="78" xfId="0" applyNumberFormat="1" applyFont="1" applyFill="1" applyBorder="1" applyAlignment="1">
      <alignment horizontal="left" wrapText="1" indent="3"/>
    </xf>
    <xf numFmtId="0" fontId="186" fillId="2" borderId="0" xfId="0" applyFont="1" applyFill="1"/>
    <xf numFmtId="165" fontId="0" fillId="2" borderId="0" xfId="0" applyNumberFormat="1" applyFill="1"/>
    <xf numFmtId="165" fontId="0" fillId="2" borderId="74" xfId="0" applyNumberFormat="1" applyFill="1" applyBorder="1"/>
    <xf numFmtId="0" fontId="10" fillId="2" borderId="78" xfId="0" applyFont="1" applyFill="1" applyBorder="1"/>
    <xf numFmtId="0" fontId="10" fillId="2" borderId="78" xfId="0" applyFont="1" applyFill="1" applyBorder="1" applyAlignment="1">
      <alignment horizontal="left"/>
    </xf>
    <xf numFmtId="168" fontId="5" fillId="2" borderId="0" xfId="20" applyFont="1" applyFill="1" applyAlignment="1">
      <alignment vertical="center" wrapText="1"/>
    </xf>
    <xf numFmtId="0" fontId="1" fillId="2" borderId="20" xfId="20" applyNumberFormat="1" applyFill="1" applyBorder="1" applyAlignment="1">
      <alignment horizontal="center" vertical="center" wrapText="1"/>
    </xf>
    <xf numFmtId="0" fontId="0" fillId="2" borderId="20" xfId="20" applyNumberFormat="1" applyFont="1" applyFill="1" applyBorder="1" applyAlignment="1">
      <alignment horizontal="center" vertical="center" wrapText="1"/>
    </xf>
    <xf numFmtId="0" fontId="1" fillId="2" borderId="86" xfId="20" applyNumberFormat="1" applyFill="1" applyBorder="1" applyAlignment="1">
      <alignment horizontal="center" vertical="center" wrapText="1"/>
    </xf>
    <xf numFmtId="165" fontId="1" fillId="2" borderId="86" xfId="20" applyNumberFormat="1" applyFill="1" applyBorder="1" applyAlignment="1">
      <alignment horizontal="right" vertical="center" wrapText="1"/>
    </xf>
    <xf numFmtId="165" fontId="3" fillId="2" borderId="86" xfId="20" applyNumberFormat="1" applyFont="1" applyFill="1" applyBorder="1" applyAlignment="1">
      <alignment horizontal="right" vertical="center" wrapText="1"/>
    </xf>
    <xf numFmtId="165" fontId="1" fillId="2" borderId="86" xfId="20" applyNumberFormat="1" applyFill="1" applyBorder="1" applyAlignment="1">
      <alignment horizontal="right"/>
    </xf>
    <xf numFmtId="165" fontId="0" fillId="2" borderId="86" xfId="20" applyNumberFormat="1" applyFont="1" applyFill="1" applyBorder="1" applyAlignment="1">
      <alignment horizontal="right"/>
    </xf>
    <xf numFmtId="165" fontId="1" fillId="2" borderId="86" xfId="20" applyNumberFormat="1" applyFill="1" applyBorder="1"/>
    <xf numFmtId="165" fontId="1" fillId="2" borderId="87" xfId="20" applyNumberFormat="1" applyFill="1" applyBorder="1"/>
    <xf numFmtId="165" fontId="0" fillId="2" borderId="86" xfId="0" applyNumberFormat="1" applyFont="1" applyFill="1" applyBorder="1" applyAlignment="1">
      <alignment horizontal="right" vertical="center" wrapText="1"/>
    </xf>
    <xf numFmtId="3" fontId="12" fillId="2" borderId="0" xfId="20" applyNumberFormat="1" applyFont="1" applyFill="1" applyAlignment="1">
      <alignment vertical="center" wrapText="1"/>
    </xf>
    <xf numFmtId="0" fontId="3" fillId="2" borderId="20" xfId="20" applyNumberFormat="1" applyFont="1" applyFill="1" applyBorder="1" applyAlignment="1">
      <alignment horizontal="center" vertical="center" wrapText="1"/>
    </xf>
    <xf numFmtId="0" fontId="0" fillId="2" borderId="86" xfId="20" applyNumberFormat="1" applyFont="1" applyFill="1" applyBorder="1" applyAlignment="1">
      <alignment horizontal="center" vertical="center" wrapText="1"/>
    </xf>
    <xf numFmtId="176" fontId="11" fillId="2" borderId="78" xfId="9" applyNumberFormat="1" applyFont="1" applyFill="1" applyBorder="1" applyAlignment="1">
      <alignment horizontal="left" indent="1"/>
    </xf>
    <xf numFmtId="165" fontId="3" fillId="2" borderId="86" xfId="20" applyNumberFormat="1" applyFont="1" applyFill="1" applyBorder="1"/>
    <xf numFmtId="165" fontId="0" fillId="2" borderId="86" xfId="20" applyNumberFormat="1" applyFont="1" applyFill="1" applyBorder="1" applyAlignment="1">
      <alignment horizontal="right" vertical="center" wrapText="1"/>
    </xf>
    <xf numFmtId="176" fontId="10" fillId="2" borderId="78" xfId="9" applyNumberFormat="1" applyFont="1" applyFill="1" applyBorder="1" applyAlignment="1">
      <alignment horizontal="left" indent="1"/>
    </xf>
    <xf numFmtId="165" fontId="0" fillId="2" borderId="87" xfId="20" applyNumberFormat="1" applyFont="1" applyFill="1" applyBorder="1"/>
    <xf numFmtId="168" fontId="111" fillId="2" borderId="0" xfId="20" applyFont="1" applyFill="1"/>
    <xf numFmtId="168" fontId="0" fillId="2" borderId="0" xfId="20" applyFont="1" applyFill="1"/>
    <xf numFmtId="168" fontId="4" fillId="2" borderId="0" xfId="20" applyFont="1" applyFill="1" applyAlignment="1">
      <alignment horizontal="right" vertical="center"/>
    </xf>
    <xf numFmtId="202" fontId="4" fillId="2" borderId="0" xfId="20" applyNumberFormat="1" applyFont="1" applyFill="1"/>
    <xf numFmtId="203" fontId="4" fillId="2" borderId="0" xfId="885" applyNumberFormat="1" applyFont="1" applyFill="1" applyAlignment="1">
      <alignment horizontal="center" vertical="center" wrapText="1"/>
    </xf>
    <xf numFmtId="3" fontId="11" fillId="2" borderId="0" xfId="20" applyNumberFormat="1" applyFont="1" applyFill="1"/>
    <xf numFmtId="3" fontId="2" fillId="2" borderId="0" xfId="20" applyNumberFormat="1" applyFont="1" applyFill="1"/>
    <xf numFmtId="165" fontId="3" fillId="2" borderId="78" xfId="889" applyNumberFormat="1" applyFont="1" applyFill="1" applyBorder="1" applyAlignment="1">
      <alignment horizontal="right" vertical="center" wrapText="1"/>
    </xf>
    <xf numFmtId="165" fontId="0" fillId="2" borderId="78" xfId="889" applyNumberFormat="1" applyFont="1" applyFill="1" applyBorder="1"/>
    <xf numFmtId="165" fontId="3" fillId="2" borderId="78" xfId="889" applyNumberFormat="1" applyFont="1" applyFill="1" applyBorder="1"/>
    <xf numFmtId="165" fontId="0" fillId="2" borderId="86" xfId="889" applyNumberFormat="1" applyFont="1" applyFill="1" applyBorder="1" applyAlignment="1">
      <alignment horizontal="right" vertical="center" wrapText="1"/>
    </xf>
    <xf numFmtId="165" fontId="3" fillId="2" borderId="86" xfId="889" applyNumberFormat="1" applyFont="1" applyFill="1" applyBorder="1"/>
    <xf numFmtId="165" fontId="0" fillId="2" borderId="86" xfId="889" applyNumberFormat="1" applyFont="1" applyFill="1" applyBorder="1"/>
    <xf numFmtId="165" fontId="0" fillId="2" borderId="87" xfId="889" applyNumberFormat="1" applyFont="1" applyFill="1" applyBorder="1"/>
    <xf numFmtId="4" fontId="186" fillId="2" borderId="0" xfId="889" applyNumberFormat="1" applyFont="1" applyFill="1"/>
    <xf numFmtId="168" fontId="170" fillId="2" borderId="0" xfId="889" applyFont="1" applyFill="1"/>
    <xf numFmtId="168" fontId="32" fillId="2" borderId="0" xfId="889" applyFont="1" applyFill="1"/>
    <xf numFmtId="3" fontId="32" fillId="2" borderId="0" xfId="889" applyNumberFormat="1" applyFont="1" applyFill="1"/>
    <xf numFmtId="168" fontId="7" fillId="2" borderId="0" xfId="889" applyFont="1" applyFill="1" applyAlignment="1">
      <alignment horizontal="left" vertical="center" wrapText="1"/>
    </xf>
    <xf numFmtId="3" fontId="7" fillId="2" borderId="0" xfId="889" applyNumberFormat="1" applyFont="1" applyFill="1" applyAlignment="1">
      <alignment horizontal="left" vertical="center" wrapText="1"/>
    </xf>
    <xf numFmtId="4" fontId="32" fillId="2" borderId="0" xfId="889" applyNumberFormat="1" applyFont="1" applyFill="1"/>
    <xf numFmtId="168" fontId="17" fillId="2" borderId="0" xfId="889" applyFont="1" applyFill="1" applyAlignment="1">
      <alignment horizontal="right" vertical="center"/>
    </xf>
    <xf numFmtId="168" fontId="186" fillId="2" borderId="0" xfId="889" applyFont="1" applyFill="1"/>
    <xf numFmtId="168" fontId="5" fillId="0" borderId="0" xfId="111" applyFont="1" applyAlignment="1">
      <alignment horizontal="left" vertical="top" wrapText="1"/>
    </xf>
    <xf numFmtId="168" fontId="1" fillId="0" borderId="0" xfId="111"/>
    <xf numFmtId="177" fontId="168" fillId="0" borderId="0" xfId="204" applyNumberFormat="1" applyFont="1" applyAlignment="1">
      <alignment vertical="top" wrapText="1"/>
    </xf>
    <xf numFmtId="177" fontId="124" fillId="0" borderId="0" xfId="204" applyNumberFormat="1" applyFont="1" applyAlignment="1">
      <alignment horizontal="center" vertical="top" wrapText="1"/>
    </xf>
    <xf numFmtId="168" fontId="27" fillId="0" borderId="0" xfId="111" applyFont="1" applyAlignment="1">
      <alignment vertical="top"/>
    </xf>
    <xf numFmtId="168" fontId="11" fillId="0" borderId="0" xfId="111" applyFont="1" applyAlignment="1">
      <alignment vertical="top"/>
    </xf>
    <xf numFmtId="177" fontId="125" fillId="0" borderId="91" xfId="204" applyNumberFormat="1" applyFont="1" applyBorder="1" applyAlignment="1">
      <alignment horizontal="center" vertical="top"/>
    </xf>
    <xf numFmtId="168" fontId="168" fillId="0" borderId="20" xfId="111" applyFont="1" applyBorder="1" applyAlignment="1">
      <alignment horizontal="center" vertical="top"/>
    </xf>
    <xf numFmtId="0" fontId="49" fillId="0" borderId="20" xfId="111" applyNumberFormat="1" applyFont="1" applyBorder="1" applyAlignment="1">
      <alignment horizontal="center" vertical="top" wrapText="1"/>
    </xf>
    <xf numFmtId="1" fontId="27" fillId="0" borderId="52" xfId="204" applyNumberFormat="1" applyFont="1" applyBorder="1" applyAlignment="1">
      <alignment horizontal="center" vertical="top"/>
    </xf>
    <xf numFmtId="178" fontId="17" fillId="0" borderId="81" xfId="204" quotePrefix="1" applyNumberFormat="1" applyFont="1" applyBorder="1" applyAlignment="1">
      <alignment horizontal="right" vertical="top"/>
    </xf>
    <xf numFmtId="178" fontId="17" fillId="0" borderId="82" xfId="204" quotePrefix="1" applyNumberFormat="1" applyFont="1" applyBorder="1" applyAlignment="1">
      <alignment horizontal="right" vertical="top"/>
    </xf>
    <xf numFmtId="1" fontId="27" fillId="0" borderId="78" xfId="204" applyNumberFormat="1" applyFont="1" applyBorder="1" applyAlignment="1">
      <alignment horizontal="center" vertical="top"/>
    </xf>
    <xf numFmtId="178" fontId="16" fillId="0" borderId="91" xfId="204" quotePrefix="1" applyNumberFormat="1" applyFont="1" applyBorder="1" applyAlignment="1">
      <alignment horizontal="right" vertical="top"/>
    </xf>
    <xf numFmtId="178" fontId="16" fillId="0" borderId="66" xfId="204" quotePrefix="1" applyNumberFormat="1" applyFont="1" applyBorder="1" applyAlignment="1">
      <alignment horizontal="right" vertical="top"/>
    </xf>
    <xf numFmtId="168" fontId="2" fillId="0" borderId="0" xfId="111" applyFont="1"/>
    <xf numFmtId="178" fontId="17" fillId="0" borderId="91" xfId="204" quotePrefix="1" applyNumberFormat="1" applyFont="1" applyBorder="1" applyAlignment="1">
      <alignment horizontal="right" vertical="top"/>
    </xf>
    <xf numFmtId="178" fontId="17" fillId="0" borderId="66" xfId="204" quotePrefix="1" applyNumberFormat="1" applyFont="1" applyBorder="1" applyAlignment="1">
      <alignment horizontal="right" vertical="top"/>
    </xf>
    <xf numFmtId="1" fontId="27" fillId="0" borderId="91" xfId="204" applyNumberFormat="1" applyFont="1" applyBorder="1" applyAlignment="1">
      <alignment horizontal="center" vertical="top"/>
    </xf>
    <xf numFmtId="178" fontId="35" fillId="2" borderId="91" xfId="204" quotePrefix="1" applyNumberFormat="1" applyFont="1" applyFill="1" applyBorder="1" applyAlignment="1">
      <alignment horizontal="right" vertical="top"/>
    </xf>
    <xf numFmtId="178" fontId="35" fillId="2" borderId="66" xfId="204" quotePrefix="1" applyNumberFormat="1" applyFont="1" applyFill="1" applyBorder="1" applyAlignment="1">
      <alignment horizontal="right" vertical="top"/>
    </xf>
    <xf numFmtId="168" fontId="2" fillId="0" borderId="0" xfId="111" applyFont="1" applyAlignment="1">
      <alignment vertical="top"/>
    </xf>
    <xf numFmtId="168" fontId="165" fillId="0" borderId="0" xfId="111" applyFont="1"/>
    <xf numFmtId="1" fontId="27" fillId="0" borderId="0" xfId="204" applyNumberFormat="1" applyFont="1" applyAlignment="1">
      <alignment horizontal="center" vertical="top"/>
    </xf>
    <xf numFmtId="177" fontId="35" fillId="0" borderId="37" xfId="204" applyNumberFormat="1" applyFont="1" applyBorder="1" applyAlignment="1">
      <alignment horizontal="left" vertical="top"/>
    </xf>
    <xf numFmtId="177" fontId="35" fillId="0" borderId="37" xfId="204" applyNumberFormat="1" applyFont="1" applyBorder="1" applyAlignment="1">
      <alignment horizontal="center" vertical="top"/>
    </xf>
    <xf numFmtId="178" fontId="35" fillId="0" borderId="37" xfId="204" quotePrefix="1" applyNumberFormat="1" applyFont="1" applyBorder="1" applyAlignment="1">
      <alignment horizontal="right" vertical="top"/>
    </xf>
    <xf numFmtId="168" fontId="198" fillId="0" borderId="0" xfId="111" applyFont="1" applyAlignment="1">
      <alignment vertical="top"/>
    </xf>
    <xf numFmtId="1" fontId="27" fillId="0" borderId="3" xfId="204" applyNumberFormat="1" applyFont="1" applyBorder="1" applyAlignment="1">
      <alignment horizontal="center" vertical="top"/>
    </xf>
    <xf numFmtId="177" fontId="159" fillId="2" borderId="11" xfId="204" applyNumberFormat="1" applyFont="1" applyFill="1" applyBorder="1" applyAlignment="1">
      <alignment horizontal="left" vertical="top"/>
    </xf>
    <xf numFmtId="177" fontId="16" fillId="77" borderId="3" xfId="204" applyNumberFormat="1" applyFont="1" applyFill="1" applyBorder="1" applyAlignment="1">
      <alignment horizontal="center" vertical="top" wrapText="1"/>
    </xf>
    <xf numFmtId="177" fontId="35" fillId="2" borderId="3" xfId="204" applyNumberFormat="1" applyFont="1" applyFill="1" applyBorder="1" applyAlignment="1">
      <alignment horizontal="left" vertical="top"/>
    </xf>
    <xf numFmtId="177" fontId="35" fillId="78" borderId="91" xfId="204" applyNumberFormat="1" applyFont="1" applyFill="1" applyBorder="1" applyAlignment="1">
      <alignment horizontal="center" vertical="top"/>
    </xf>
    <xf numFmtId="177" fontId="159" fillId="77" borderId="91" xfId="204" applyNumberFormat="1" applyFont="1" applyFill="1" applyBorder="1" applyAlignment="1">
      <alignment horizontal="center" vertical="top"/>
    </xf>
    <xf numFmtId="178" fontId="159" fillId="2" borderId="91" xfId="204" applyNumberFormat="1" applyFont="1" applyFill="1" applyBorder="1" applyAlignment="1">
      <alignment horizontal="right" vertical="top"/>
    </xf>
    <xf numFmtId="178" fontId="159" fillId="2" borderId="66" xfId="204" applyNumberFormat="1" applyFont="1" applyFill="1" applyBorder="1" applyAlignment="1">
      <alignment horizontal="right" vertical="top"/>
    </xf>
    <xf numFmtId="177" fontId="35" fillId="0" borderId="65" xfId="204" applyNumberFormat="1" applyFont="1" applyBorder="1" applyAlignment="1">
      <alignment horizontal="left" vertical="top"/>
    </xf>
    <xf numFmtId="177" fontId="159" fillId="77" borderId="3" xfId="204" applyNumberFormat="1" applyFont="1" applyFill="1" applyBorder="1" applyAlignment="1">
      <alignment horizontal="center" vertical="top"/>
    </xf>
    <xf numFmtId="178" fontId="35" fillId="2" borderId="3" xfId="204" quotePrefix="1" applyNumberFormat="1" applyFont="1" applyFill="1" applyBorder="1" applyAlignment="1">
      <alignment horizontal="right" vertical="top"/>
    </xf>
    <xf numFmtId="177" fontId="35" fillId="0" borderId="11" xfId="204" applyNumberFormat="1" applyFont="1" applyBorder="1" applyAlignment="1">
      <alignment horizontal="left" vertical="top"/>
    </xf>
    <xf numFmtId="177" fontId="35" fillId="0" borderId="3" xfId="204" applyNumberFormat="1" applyFont="1" applyBorder="1" applyAlignment="1">
      <alignment horizontal="center" vertical="top"/>
    </xf>
    <xf numFmtId="177" fontId="35" fillId="2" borderId="11" xfId="204" applyNumberFormat="1" applyFont="1" applyFill="1" applyBorder="1" applyAlignment="1">
      <alignment horizontal="left" vertical="top"/>
    </xf>
    <xf numFmtId="177" fontId="35" fillId="77" borderId="3" xfId="204" applyNumberFormat="1" applyFont="1" applyFill="1" applyBorder="1" applyAlignment="1">
      <alignment horizontal="center" vertical="top"/>
    </xf>
    <xf numFmtId="168" fontId="0" fillId="77" borderId="3" xfId="111" applyFont="1" applyFill="1" applyBorder="1" applyAlignment="1">
      <alignment horizontal="center" vertical="top"/>
    </xf>
    <xf numFmtId="1" fontId="27" fillId="0" borderId="85" xfId="204" applyNumberFormat="1" applyFont="1" applyBorder="1" applyAlignment="1">
      <alignment horizontal="center" vertical="top"/>
    </xf>
    <xf numFmtId="178" fontId="35" fillId="2" borderId="85" xfId="204" quotePrefix="1" applyNumberFormat="1" applyFont="1" applyFill="1" applyBorder="1" applyAlignment="1">
      <alignment horizontal="right" vertical="top"/>
    </xf>
    <xf numFmtId="177" fontId="35" fillId="0" borderId="84" xfId="204" applyNumberFormat="1" applyFont="1" applyBorder="1" applyAlignment="1">
      <alignment horizontal="left" vertical="top"/>
    </xf>
    <xf numFmtId="168" fontId="0" fillId="0" borderId="84" xfId="111" applyFont="1" applyBorder="1" applyAlignment="1">
      <alignment horizontal="center" vertical="top"/>
    </xf>
    <xf numFmtId="178" fontId="159" fillId="0" borderId="84" xfId="204" quotePrefix="1" applyNumberFormat="1" applyFont="1" applyBorder="1" applyAlignment="1">
      <alignment horizontal="right" vertical="top"/>
    </xf>
    <xf numFmtId="17" fontId="35" fillId="77" borderId="91" xfId="204" applyNumberFormat="1" applyFont="1" applyFill="1" applyBorder="1" applyAlignment="1">
      <alignment horizontal="center" vertical="top"/>
    </xf>
    <xf numFmtId="177" fontId="35" fillId="77" borderId="91" xfId="204" applyNumberFormat="1" applyFont="1" applyFill="1" applyBorder="1" applyAlignment="1">
      <alignment horizontal="center" vertical="top"/>
    </xf>
    <xf numFmtId="178" fontId="159" fillId="2" borderId="87" xfId="204" applyNumberFormat="1" applyFont="1" applyFill="1" applyBorder="1" applyAlignment="1">
      <alignment horizontal="right" vertical="top"/>
    </xf>
    <xf numFmtId="168" fontId="1" fillId="0" borderId="87" xfId="111" applyBorder="1" applyAlignment="1">
      <alignment vertical="top"/>
    </xf>
    <xf numFmtId="10" fontId="159" fillId="2" borderId="81" xfId="204" applyNumberFormat="1" applyFont="1" applyFill="1" applyBorder="1" applyAlignment="1">
      <alignment horizontal="right" vertical="top"/>
    </xf>
    <xf numFmtId="10" fontId="159" fillId="2" borderId="82" xfId="204" applyNumberFormat="1" applyFont="1" applyFill="1" applyBorder="1" applyAlignment="1">
      <alignment horizontal="right" vertical="top"/>
    </xf>
    <xf numFmtId="10" fontId="159" fillId="2" borderId="91" xfId="204" applyNumberFormat="1" applyFont="1" applyFill="1" applyBorder="1" applyAlignment="1">
      <alignment horizontal="right" vertical="top"/>
    </xf>
    <xf numFmtId="10" fontId="159" fillId="2" borderId="66" xfId="204" applyNumberFormat="1" applyFont="1" applyFill="1" applyBorder="1" applyAlignment="1">
      <alignment horizontal="right" vertical="top"/>
    </xf>
    <xf numFmtId="10" fontId="159" fillId="2" borderId="87" xfId="204" applyNumberFormat="1" applyFont="1" applyFill="1" applyBorder="1" applyAlignment="1">
      <alignment horizontal="right" vertical="top"/>
    </xf>
    <xf numFmtId="10" fontId="159" fillId="2" borderId="68" xfId="204" applyNumberFormat="1" applyFont="1" applyFill="1" applyBorder="1" applyAlignment="1">
      <alignment horizontal="right" vertical="top"/>
    </xf>
    <xf numFmtId="168" fontId="11" fillId="0" borderId="52" xfId="111" applyFont="1" applyBorder="1" applyAlignment="1">
      <alignment vertical="top"/>
    </xf>
    <xf numFmtId="177" fontId="159" fillId="2" borderId="64" xfId="204" applyNumberFormat="1" applyFont="1" applyFill="1" applyBorder="1" applyAlignment="1">
      <alignment horizontal="left" vertical="top" wrapText="1"/>
    </xf>
    <xf numFmtId="168" fontId="1" fillId="0" borderId="52" xfId="111" applyBorder="1" applyAlignment="1">
      <alignment vertical="top"/>
    </xf>
    <xf numFmtId="168" fontId="1" fillId="0" borderId="81" xfId="111" applyBorder="1" applyAlignment="1">
      <alignment vertical="top"/>
    </xf>
    <xf numFmtId="168" fontId="0" fillId="0" borderId="3" xfId="111" applyFont="1" applyBorder="1" applyAlignment="1">
      <alignment horizontal="left" vertical="top" wrapText="1"/>
    </xf>
    <xf numFmtId="168" fontId="0" fillId="0" borderId="91" xfId="111" applyFont="1" applyBorder="1" applyAlignment="1">
      <alignment horizontal="left" vertical="top" wrapText="1"/>
    </xf>
    <xf numFmtId="0" fontId="1" fillId="0" borderId="91" xfId="111" applyNumberFormat="1" applyBorder="1" applyAlignment="1">
      <alignment horizontal="center" vertical="top"/>
    </xf>
    <xf numFmtId="1" fontId="27" fillId="0" borderId="2" xfId="204" applyNumberFormat="1" applyFont="1" applyBorder="1" applyAlignment="1">
      <alignment horizontal="center" vertical="top"/>
    </xf>
    <xf numFmtId="0" fontId="1" fillId="0" borderId="2" xfId="111" applyNumberFormat="1" applyBorder="1" applyAlignment="1">
      <alignment horizontal="center" vertical="top"/>
    </xf>
    <xf numFmtId="0" fontId="1" fillId="0" borderId="87" xfId="111" applyNumberFormat="1" applyBorder="1" applyAlignment="1">
      <alignment horizontal="center" vertical="top"/>
    </xf>
    <xf numFmtId="168" fontId="1" fillId="0" borderId="0" xfId="111" applyAlignment="1">
      <alignment vertical="top" wrapText="1"/>
    </xf>
    <xf numFmtId="10" fontId="159" fillId="0" borderId="0" xfId="204" applyNumberFormat="1" applyFont="1" applyAlignment="1">
      <alignment horizontal="right" vertical="top"/>
    </xf>
    <xf numFmtId="1" fontId="15" fillId="2" borderId="52" xfId="890" applyNumberFormat="1" applyFont="1" applyFill="1" applyBorder="1" applyAlignment="1">
      <alignment horizontal="center" vertical="top"/>
    </xf>
    <xf numFmtId="1" fontId="15" fillId="2" borderId="81" xfId="890" applyNumberFormat="1" applyFont="1" applyFill="1" applyBorder="1" applyAlignment="1">
      <alignment horizontal="center" vertical="top"/>
    </xf>
    <xf numFmtId="166" fontId="15" fillId="2" borderId="11" xfId="885" applyNumberFormat="1" applyFont="1" applyFill="1" applyBorder="1" applyAlignment="1">
      <alignment horizontal="left" vertical="top" wrapText="1"/>
    </xf>
    <xf numFmtId="166" fontId="15" fillId="77" borderId="11" xfId="885" applyNumberFormat="1" applyFont="1" applyFill="1" applyBorder="1" applyAlignment="1">
      <alignment horizontal="center" vertical="top" wrapText="1"/>
    </xf>
    <xf numFmtId="204" fontId="15" fillId="2" borderId="11" xfId="886" applyNumberFormat="1" applyFont="1" applyFill="1" applyBorder="1" applyAlignment="1">
      <alignment horizontal="right" vertical="top" wrapText="1"/>
    </xf>
    <xf numFmtId="204" fontId="15" fillId="2" borderId="3" xfId="886" applyNumberFormat="1" applyFont="1" applyFill="1" applyBorder="1" applyAlignment="1">
      <alignment horizontal="right" vertical="top" wrapText="1"/>
    </xf>
    <xf numFmtId="166" fontId="19" fillId="0" borderId="11" xfId="885" applyNumberFormat="1" applyFont="1" applyBorder="1" applyAlignment="1">
      <alignment horizontal="left" vertical="top" wrapText="1"/>
    </xf>
    <xf numFmtId="166" fontId="15" fillId="0" borderId="11" xfId="885" applyNumberFormat="1" applyFont="1" applyBorder="1" applyAlignment="1">
      <alignment horizontal="center" vertical="top" wrapText="1"/>
    </xf>
    <xf numFmtId="166" fontId="19" fillId="2" borderId="11" xfId="885" applyNumberFormat="1" applyFont="1" applyFill="1" applyBorder="1" applyAlignment="1">
      <alignment horizontal="left" vertical="top" wrapText="1"/>
    </xf>
    <xf numFmtId="166" fontId="19" fillId="78" borderId="11" xfId="885" applyNumberFormat="1" applyFont="1" applyFill="1" applyBorder="1" applyAlignment="1">
      <alignment horizontal="center" vertical="top" wrapText="1"/>
    </xf>
    <xf numFmtId="2" fontId="1" fillId="0" borderId="0" xfId="111" applyNumberFormat="1" applyAlignment="1">
      <alignment vertical="top"/>
    </xf>
    <xf numFmtId="204" fontId="19" fillId="2" borderId="11" xfId="886" applyNumberFormat="1" applyFont="1" applyFill="1" applyBorder="1" applyAlignment="1">
      <alignment horizontal="right" vertical="top" wrapText="1"/>
    </xf>
    <xf numFmtId="204" fontId="19" fillId="2" borderId="3" xfId="886" applyNumberFormat="1" applyFont="1" applyFill="1" applyBorder="1" applyAlignment="1">
      <alignment horizontal="right" vertical="top" wrapText="1"/>
    </xf>
    <xf numFmtId="166" fontId="19" fillId="0" borderId="11" xfId="885" applyNumberFormat="1" applyFont="1" applyBorder="1" applyAlignment="1">
      <alignment horizontal="center" vertical="top" wrapText="1"/>
    </xf>
    <xf numFmtId="204" fontId="19" fillId="2" borderId="91" xfId="886" applyNumberFormat="1" applyFont="1" applyFill="1" applyBorder="1" applyAlignment="1">
      <alignment horizontal="right" vertical="top" wrapText="1"/>
    </xf>
    <xf numFmtId="178" fontId="159" fillId="2" borderId="20" xfId="204" applyNumberFormat="1" applyFont="1" applyFill="1" applyBorder="1" applyAlignment="1">
      <alignment horizontal="right" vertical="top"/>
    </xf>
    <xf numFmtId="178" fontId="159" fillId="2" borderId="53" xfId="204" applyNumberFormat="1" applyFont="1" applyFill="1" applyBorder="1" applyAlignment="1">
      <alignment horizontal="right" vertical="top"/>
    </xf>
    <xf numFmtId="178" fontId="159" fillId="2" borderId="19" xfId="204" applyNumberFormat="1" applyFont="1" applyFill="1" applyBorder="1" applyAlignment="1">
      <alignment horizontal="right" vertical="top"/>
    </xf>
    <xf numFmtId="205" fontId="27" fillId="0" borderId="3" xfId="204" applyNumberFormat="1" applyFont="1" applyBorder="1" applyAlignment="1">
      <alignment horizontal="center" vertical="top"/>
    </xf>
    <xf numFmtId="178" fontId="35" fillId="2" borderId="81" xfId="204" quotePrefix="1" applyNumberFormat="1" applyFont="1" applyFill="1" applyBorder="1" applyAlignment="1">
      <alignment horizontal="right" vertical="top"/>
    </xf>
    <xf numFmtId="178" fontId="35" fillId="2" borderId="82" xfId="204" quotePrefix="1" applyNumberFormat="1" applyFont="1" applyFill="1" applyBorder="1" applyAlignment="1">
      <alignment horizontal="right" vertical="top"/>
    </xf>
    <xf numFmtId="177" fontId="159" fillId="2" borderId="91" xfId="204" applyNumberFormat="1" applyFont="1" applyFill="1" applyBorder="1" applyAlignment="1">
      <alignment horizontal="center" vertical="top"/>
    </xf>
    <xf numFmtId="168" fontId="19" fillId="78" borderId="91" xfId="111" applyFont="1" applyFill="1" applyBorder="1" applyAlignment="1">
      <alignment horizontal="center" vertical="top"/>
    </xf>
    <xf numFmtId="168" fontId="3" fillId="2" borderId="91" xfId="111" applyFont="1" applyFill="1" applyBorder="1" applyAlignment="1">
      <alignment horizontal="center" vertical="top"/>
    </xf>
    <xf numFmtId="178" fontId="35" fillId="2" borderId="87" xfId="204" quotePrefix="1" applyNumberFormat="1" applyFont="1" applyFill="1" applyBorder="1" applyAlignment="1">
      <alignment horizontal="right" vertical="top"/>
    </xf>
    <xf numFmtId="178" fontId="35" fillId="2" borderId="68" xfId="204" quotePrefix="1" applyNumberFormat="1" applyFont="1" applyFill="1" applyBorder="1" applyAlignment="1">
      <alignment horizontal="right" vertical="top"/>
    </xf>
    <xf numFmtId="168" fontId="178" fillId="0" borderId="0" xfId="111" applyFont="1" applyAlignment="1">
      <alignment vertical="center"/>
    </xf>
    <xf numFmtId="168" fontId="178" fillId="0" borderId="0" xfId="111" applyFont="1"/>
    <xf numFmtId="0" fontId="11" fillId="0" borderId="0" xfId="111" applyNumberFormat="1" applyFont="1" applyAlignment="1">
      <alignment vertical="top"/>
    </xf>
    <xf numFmtId="0" fontId="199" fillId="0" borderId="0" xfId="203" applyFont="1" applyAlignment="1" applyProtection="1"/>
    <xf numFmtId="0" fontId="4" fillId="0" borderId="0" xfId="891" applyFont="1"/>
    <xf numFmtId="0" fontId="4" fillId="0" borderId="0" xfId="893" applyFont="1"/>
    <xf numFmtId="0" fontId="201" fillId="0" borderId="0" xfId="893" applyFont="1"/>
    <xf numFmtId="0" fontId="201" fillId="0" borderId="0" xfId="0" applyFont="1"/>
    <xf numFmtId="0" fontId="4" fillId="0" borderId="0" xfId="894" applyFont="1" applyAlignment="1">
      <alignment horizontal="right"/>
    </xf>
    <xf numFmtId="0" fontId="176" fillId="0" borderId="0" xfId="893" applyFont="1"/>
    <xf numFmtId="0" fontId="202" fillId="0" borderId="20" xfId="0" applyFont="1" applyBorder="1" applyAlignment="1">
      <alignment horizontal="left" vertical="center"/>
    </xf>
    <xf numFmtId="207" fontId="7" fillId="0" borderId="20" xfId="0" applyNumberFormat="1" applyFont="1" applyBorder="1" applyAlignment="1">
      <alignment horizontal="center" vertical="center" wrapText="1"/>
    </xf>
    <xf numFmtId="0" fontId="201" fillId="0" borderId="20" xfId="0" applyFont="1" applyBorder="1" applyAlignment="1">
      <alignment horizontal="center"/>
    </xf>
    <xf numFmtId="0" fontId="203" fillId="0" borderId="20" xfId="0" applyFont="1" applyBorder="1" applyAlignment="1">
      <alignment horizontal="left" vertical="center" indent="1"/>
    </xf>
    <xf numFmtId="207" fontId="4" fillId="0" borderId="20" xfId="0" applyNumberFormat="1" applyFont="1" applyBorder="1" applyAlignment="1">
      <alignment horizontal="center" vertical="center" wrapText="1"/>
    </xf>
    <xf numFmtId="178" fontId="204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207" fontId="4" fillId="0" borderId="0" xfId="0" applyNumberFormat="1" applyFont="1" applyAlignment="1">
      <alignment horizontal="right"/>
    </xf>
    <xf numFmtId="0" fontId="5" fillId="0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168" fontId="5" fillId="2" borderId="0" xfId="20" applyFont="1" applyFill="1" applyAlignment="1">
      <alignment horizontal="center" vertical="center" wrapText="1"/>
    </xf>
    <xf numFmtId="0" fontId="0" fillId="2" borderId="21" xfId="0" applyNumberFormat="1" applyFont="1" applyFill="1" applyBorder="1" applyAlignment="1">
      <alignment horizontal="center" vertical="center" wrapText="1"/>
    </xf>
    <xf numFmtId="0" fontId="167" fillId="2" borderId="0" xfId="24" applyFont="1" applyFill="1" applyAlignment="1" applyProtection="1">
      <alignment horizontal="center" vertical="center" wrapText="1"/>
    </xf>
    <xf numFmtId="168" fontId="179" fillId="0" borderId="0" xfId="20" applyFont="1" applyFill="1" applyAlignment="1">
      <alignment horizontal="left" vertical="center" wrapText="1"/>
    </xf>
    <xf numFmtId="168" fontId="180" fillId="0" borderId="0" xfId="111" applyFont="1" applyFill="1"/>
    <xf numFmtId="168" fontId="180" fillId="0" borderId="0" xfId="20" applyFont="1" applyFill="1"/>
    <xf numFmtId="177" fontId="181" fillId="0" borderId="0" xfId="204" applyNumberFormat="1" applyFont="1" applyFill="1" applyAlignment="1">
      <alignment vertical="center" wrapText="1"/>
    </xf>
    <xf numFmtId="168" fontId="180" fillId="0" borderId="0" xfId="111" applyFont="1" applyFill="1" applyBorder="1"/>
    <xf numFmtId="168" fontId="182" fillId="0" borderId="0" xfId="20" applyFont="1" applyFill="1"/>
    <xf numFmtId="177" fontId="183" fillId="0" borderId="0" xfId="204" applyNumberFormat="1" applyFont="1" applyFill="1" applyAlignment="1">
      <alignment horizontal="center" vertical="center" wrapText="1"/>
    </xf>
    <xf numFmtId="168" fontId="11" fillId="0" borderId="0" xfId="111" applyFont="1" applyFill="1"/>
    <xf numFmtId="168" fontId="11" fillId="0" borderId="0" xfId="111" applyFont="1" applyFill="1" applyBorder="1"/>
    <xf numFmtId="168" fontId="11" fillId="0" borderId="0" xfId="20" applyFont="1" applyFill="1"/>
    <xf numFmtId="168" fontId="39" fillId="0" borderId="84" xfId="205" quotePrefix="1" applyFont="1" applyFill="1" applyBorder="1" applyAlignment="1">
      <alignment horizontal="right" vertical="center"/>
    </xf>
    <xf numFmtId="168" fontId="39" fillId="0" borderId="0" xfId="205" quotePrefix="1" applyFont="1" applyFill="1" applyBorder="1" applyAlignment="1">
      <alignment horizontal="right" vertical="center"/>
    </xf>
    <xf numFmtId="168" fontId="1" fillId="0" borderId="0" xfId="20" applyFill="1"/>
    <xf numFmtId="177" fontId="184" fillId="0" borderId="86" xfId="204" applyNumberFormat="1" applyFont="1" applyFill="1" applyBorder="1" applyAlignment="1">
      <alignment horizontal="center" vertical="center"/>
    </xf>
    <xf numFmtId="177" fontId="176" fillId="0" borderId="20" xfId="204" applyNumberFormat="1" applyFont="1" applyFill="1" applyBorder="1" applyAlignment="1">
      <alignment horizontal="center" vertical="center"/>
    </xf>
    <xf numFmtId="0" fontId="185" fillId="0" borderId="20" xfId="111" applyNumberFormat="1" applyFont="1" applyFill="1" applyBorder="1" applyAlignment="1">
      <alignment horizontal="center" vertical="center" wrapText="1"/>
    </xf>
    <xf numFmtId="0" fontId="185" fillId="0" borderId="0" xfId="111" applyNumberFormat="1" applyFont="1" applyFill="1" applyBorder="1" applyAlignment="1">
      <alignment horizontal="center" vertical="center" wrapText="1"/>
    </xf>
    <xf numFmtId="168" fontId="17" fillId="0" borderId="0" xfId="111" applyFont="1" applyFill="1"/>
    <xf numFmtId="168" fontId="17" fillId="0" borderId="86" xfId="111" applyFont="1" applyFill="1" applyBorder="1"/>
    <xf numFmtId="168" fontId="17" fillId="0" borderId="0" xfId="111" applyFont="1" applyFill="1" applyBorder="1"/>
    <xf numFmtId="1" fontId="182" fillId="0" borderId="86" xfId="204" applyNumberFormat="1" applyFont="1" applyFill="1" applyBorder="1" applyAlignment="1">
      <alignment horizontal="center"/>
    </xf>
    <xf numFmtId="177" fontId="16" fillId="0" borderId="64" xfId="204" applyNumberFormat="1" applyFont="1" applyFill="1" applyBorder="1" applyAlignment="1">
      <alignment horizontal="left"/>
    </xf>
    <xf numFmtId="178" fontId="17" fillId="0" borderId="82" xfId="204" quotePrefix="1" applyNumberFormat="1" applyFont="1" applyFill="1" applyBorder="1" applyAlignment="1">
      <alignment horizontal="right"/>
    </xf>
    <xf numFmtId="178" fontId="17" fillId="0" borderId="0" xfId="204" quotePrefix="1" applyNumberFormat="1" applyFont="1" applyFill="1" applyBorder="1" applyAlignment="1">
      <alignment horizontal="right"/>
    </xf>
    <xf numFmtId="168" fontId="0" fillId="0" borderId="79" xfId="887" applyFont="1" applyFill="1" applyBorder="1" applyAlignment="1"/>
    <xf numFmtId="168" fontId="0" fillId="0" borderId="52" xfId="887" applyFont="1" applyFill="1" applyBorder="1" applyAlignment="1"/>
    <xf numFmtId="168" fontId="0" fillId="0" borderId="83" xfId="887" applyFont="1" applyFill="1" applyBorder="1" applyAlignment="1"/>
    <xf numFmtId="168" fontId="0" fillId="0" borderId="78" xfId="887" applyFont="1" applyFill="1" applyBorder="1" applyAlignment="1"/>
    <xf numFmtId="168" fontId="0" fillId="0" borderId="83" xfId="887" applyFont="1" applyFill="1" applyBorder="1" applyAlignment="1">
      <alignment wrapText="1"/>
    </xf>
    <xf numFmtId="168" fontId="0" fillId="0" borderId="78" xfId="887" applyFont="1" applyFill="1" applyBorder="1" applyAlignment="1">
      <alignment wrapText="1"/>
    </xf>
    <xf numFmtId="178" fontId="17" fillId="0" borderId="85" xfId="204" quotePrefix="1" applyNumberFormat="1" applyFont="1" applyFill="1" applyBorder="1" applyAlignment="1">
      <alignment horizontal="right"/>
    </xf>
    <xf numFmtId="166" fontId="7" fillId="0" borderId="20" xfId="885" applyNumberFormat="1" applyFont="1" applyFill="1" applyBorder="1" applyAlignment="1">
      <alignment horizontal="left" vertical="center" wrapText="1" indent="1"/>
    </xf>
    <xf numFmtId="178" fontId="16" fillId="0" borderId="20" xfId="204" applyNumberFormat="1" applyFont="1" applyFill="1" applyBorder="1" applyAlignment="1">
      <alignment horizontal="right"/>
    </xf>
    <xf numFmtId="178" fontId="16" fillId="0" borderId="0" xfId="204" applyNumberFormat="1" applyFont="1" applyFill="1" applyBorder="1" applyAlignment="1">
      <alignment horizontal="right"/>
    </xf>
    <xf numFmtId="168" fontId="11" fillId="0" borderId="0" xfId="20" applyFont="1" applyFill="1" applyBorder="1"/>
    <xf numFmtId="3" fontId="4" fillId="0" borderId="0" xfId="3" applyNumberFormat="1" applyFont="1" applyFill="1" applyAlignment="1" applyProtection="1">
      <alignment horizontal="left"/>
    </xf>
    <xf numFmtId="0" fontId="4" fillId="0" borderId="8" xfId="0" applyFont="1" applyFill="1" applyBorder="1" applyAlignment="1">
      <alignment horizontal="right" vertical="center"/>
    </xf>
    <xf numFmtId="170" fontId="17" fillId="0" borderId="78" xfId="0" applyNumberFormat="1" applyFont="1" applyFill="1" applyBorder="1" applyAlignment="1">
      <alignment horizontal="left" indent="4"/>
    </xf>
    <xf numFmtId="0" fontId="4" fillId="0" borderId="11" xfId="0" applyFont="1" applyFill="1" applyBorder="1" applyAlignment="1"/>
    <xf numFmtId="0" fontId="4" fillId="0" borderId="83" xfId="0" applyFont="1" applyFill="1" applyBorder="1" applyAlignment="1">
      <alignment horizontal="left" indent="2"/>
    </xf>
    <xf numFmtId="165" fontId="4" fillId="0" borderId="6" xfId="0" applyNumberFormat="1" applyFont="1" applyFill="1" applyBorder="1" applyAlignment="1"/>
    <xf numFmtId="165" fontId="4" fillId="0" borderId="24" xfId="0" applyNumberFormat="1" applyFont="1" applyFill="1" applyBorder="1" applyAlignment="1"/>
    <xf numFmtId="165" fontId="7" fillId="0" borderId="21" xfId="0" applyNumberFormat="1" applyFont="1" applyFill="1" applyBorder="1" applyAlignment="1">
      <alignment vertical="center"/>
    </xf>
    <xf numFmtId="165" fontId="7" fillId="0" borderId="22" xfId="0" applyNumberFormat="1" applyFont="1" applyFill="1" applyBorder="1" applyAlignment="1">
      <alignment vertical="center"/>
    </xf>
    <xf numFmtId="165" fontId="4" fillId="0" borderId="11" xfId="0" applyNumberFormat="1" applyFont="1" applyFill="1" applyBorder="1" applyAlignment="1"/>
    <xf numFmtId="165" fontId="4" fillId="0" borderId="23" xfId="0" applyNumberFormat="1" applyFont="1" applyFill="1" applyBorder="1" applyAlignment="1"/>
    <xf numFmtId="0" fontId="4" fillId="0" borderId="3" xfId="0" applyFont="1" applyFill="1" applyBorder="1" applyAlignment="1">
      <alignment vertical="top" wrapText="1"/>
    </xf>
    <xf numFmtId="165" fontId="4" fillId="0" borderId="11" xfId="0" applyNumberFormat="1" applyFont="1" applyFill="1" applyBorder="1" applyAlignment="1">
      <alignment vertical="top"/>
    </xf>
    <xf numFmtId="165" fontId="4" fillId="0" borderId="23" xfId="0" applyNumberFormat="1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166" fontId="12" fillId="0" borderId="0" xfId="5" applyNumberFormat="1" applyFont="1" applyFill="1" applyAlignment="1">
      <alignment horizontal="left" vertical="center" wrapText="1"/>
    </xf>
    <xf numFmtId="165" fontId="7" fillId="0" borderId="0" xfId="0" applyNumberFormat="1" applyFont="1" applyFill="1" applyBorder="1" applyAlignment="1">
      <alignment horizontal="left" vertical="center"/>
    </xf>
    <xf numFmtId="0" fontId="17" fillId="0" borderId="0" xfId="0" applyFont="1" applyFill="1" applyAlignment="1"/>
    <xf numFmtId="0" fontId="44" fillId="2" borderId="0" xfId="24" applyFill="1" applyAlignment="1" applyProtection="1"/>
    <xf numFmtId="0" fontId="7" fillId="2" borderId="0" xfId="0" applyFont="1" applyFill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right" vertical="center"/>
    </xf>
    <xf numFmtId="3" fontId="11" fillId="2" borderId="0" xfId="4" applyNumberFormat="1" applyFont="1" applyFill="1" applyBorder="1" applyAlignment="1" applyProtection="1">
      <alignment horizontal="center" vertical="center"/>
    </xf>
    <xf numFmtId="1" fontId="11" fillId="2" borderId="0" xfId="4" applyNumberFormat="1" applyFont="1" applyFill="1" applyBorder="1" applyAlignment="1" applyProtection="1">
      <alignment horizontal="center" vertical="center"/>
    </xf>
    <xf numFmtId="0" fontId="12" fillId="2" borderId="11" xfId="4" applyFont="1" applyFill="1" applyBorder="1" applyProtection="1"/>
    <xf numFmtId="0" fontId="12" fillId="2" borderId="0" xfId="4" applyFont="1" applyFill="1" applyBorder="1" applyProtection="1"/>
    <xf numFmtId="3" fontId="12" fillId="2" borderId="0" xfId="4" applyNumberFormat="1" applyFont="1" applyFill="1" applyBorder="1" applyProtection="1">
      <protection locked="0"/>
    </xf>
    <xf numFmtId="3" fontId="12" fillId="2" borderId="10" xfId="4" applyNumberFormat="1" applyFont="1" applyFill="1" applyBorder="1" applyProtection="1">
      <protection locked="0"/>
    </xf>
    <xf numFmtId="0" fontId="4" fillId="2" borderId="14" xfId="0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3" fontId="4" fillId="2" borderId="52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0" fontId="4" fillId="2" borderId="3" xfId="0" applyFont="1" applyFill="1" applyBorder="1" applyAlignment="1"/>
    <xf numFmtId="165" fontId="4" fillId="2" borderId="0" xfId="0" applyNumberFormat="1" applyFont="1" applyFill="1" applyAlignment="1"/>
    <xf numFmtId="165" fontId="4" fillId="2" borderId="0" xfId="0" applyNumberFormat="1" applyFont="1" applyFill="1" applyBorder="1" applyAlignment="1">
      <alignment vertical="center"/>
    </xf>
    <xf numFmtId="0" fontId="4" fillId="2" borderId="0" xfId="0" applyFont="1" applyFill="1" applyAlignment="1">
      <alignment vertical="top"/>
    </xf>
    <xf numFmtId="165" fontId="4" fillId="2" borderId="0" xfId="0" applyNumberFormat="1" applyFont="1" applyFill="1" applyBorder="1" applyAlignment="1">
      <alignment vertical="top"/>
    </xf>
    <xf numFmtId="165" fontId="4" fillId="2" borderId="0" xfId="0" applyNumberFormat="1" applyFont="1" applyFill="1" applyAlignment="1">
      <alignment vertical="top"/>
    </xf>
    <xf numFmtId="0" fontId="4" fillId="2" borderId="3" xfId="0" applyFont="1" applyFill="1" applyBorder="1" applyAlignment="1">
      <alignment horizontal="left"/>
    </xf>
    <xf numFmtId="0" fontId="4" fillId="2" borderId="2" xfId="0" applyFont="1" applyFill="1" applyBorder="1" applyAlignment="1"/>
    <xf numFmtId="165" fontId="4" fillId="2" borderId="2" xfId="0" applyNumberFormat="1" applyFont="1" applyFill="1" applyBorder="1" applyAlignment="1"/>
    <xf numFmtId="0" fontId="7" fillId="2" borderId="0" xfId="0" applyFont="1" applyFill="1" applyAlignment="1"/>
    <xf numFmtId="0" fontId="7" fillId="2" borderId="4" xfId="0" applyFont="1" applyFill="1" applyBorder="1" applyAlignment="1">
      <alignment vertical="center"/>
    </xf>
    <xf numFmtId="0" fontId="7" fillId="2" borderId="20" xfId="0" applyFont="1" applyFill="1" applyBorder="1" applyAlignment="1">
      <alignment vertical="center"/>
    </xf>
    <xf numFmtId="165" fontId="7" fillId="2" borderId="4" xfId="0" applyNumberFormat="1" applyFont="1" applyFill="1" applyBorder="1" applyAlignment="1">
      <alignment vertical="center"/>
    </xf>
    <xf numFmtId="165" fontId="7" fillId="2" borderId="20" xfId="0" applyNumberFormat="1" applyFont="1" applyFill="1" applyBorder="1" applyAlignment="1">
      <alignment vertical="center"/>
    </xf>
    <xf numFmtId="165" fontId="7" fillId="2" borderId="0" xfId="0" applyNumberFormat="1" applyFont="1" applyFill="1" applyAlignment="1"/>
    <xf numFmtId="168" fontId="16" fillId="2" borderId="3" xfId="0" applyNumberFormat="1" applyFont="1" applyFill="1" applyBorder="1" applyAlignment="1"/>
    <xf numFmtId="0" fontId="0" fillId="2" borderId="52" xfId="0" applyFill="1" applyBorder="1"/>
    <xf numFmtId="168" fontId="17" fillId="2" borderId="3" xfId="0" applyNumberFormat="1" applyFont="1" applyFill="1" applyBorder="1" applyAlignment="1">
      <alignment horizontal="left" indent="1"/>
    </xf>
    <xf numFmtId="168" fontId="17" fillId="2" borderId="3" xfId="0" applyNumberFormat="1" applyFont="1" applyFill="1" applyBorder="1" applyAlignment="1">
      <alignment horizontal="left" indent="2"/>
    </xf>
    <xf numFmtId="168" fontId="17" fillId="2" borderId="3" xfId="0" applyNumberFormat="1" applyFont="1" applyFill="1" applyBorder="1" applyAlignment="1">
      <alignment horizontal="left" vertical="center" wrapText="1" indent="1"/>
    </xf>
    <xf numFmtId="168" fontId="17" fillId="2" borderId="3" xfId="7" applyNumberFormat="1" applyFont="1" applyFill="1" applyBorder="1" applyAlignment="1">
      <alignment horizontal="left" indent="1"/>
    </xf>
    <xf numFmtId="165" fontId="6" fillId="2" borderId="0" xfId="0" applyNumberFormat="1" applyFont="1" applyFill="1" applyAlignment="1"/>
    <xf numFmtId="0" fontId="172" fillId="2" borderId="0" xfId="0" applyFont="1" applyFill="1" applyAlignment="1">
      <alignment vertical="center"/>
    </xf>
    <xf numFmtId="0" fontId="5" fillId="2" borderId="0" xfId="16" applyFont="1" applyFill="1" applyAlignment="1">
      <alignment horizontal="center" vertical="center"/>
    </xf>
    <xf numFmtId="0" fontId="4" fillId="2" borderId="0" xfId="16" applyFont="1" applyFill="1" applyAlignment="1"/>
    <xf numFmtId="0" fontId="0" fillId="2" borderId="4" xfId="0" applyFont="1" applyFill="1" applyBorder="1" applyAlignment="1">
      <alignment horizontal="center" vertical="center" wrapText="1"/>
    </xf>
    <xf numFmtId="176" fontId="10" fillId="2" borderId="77" xfId="0" applyNumberFormat="1" applyFont="1" applyFill="1" applyBorder="1" applyAlignment="1" applyProtection="1">
      <alignment horizontal="left"/>
    </xf>
    <xf numFmtId="176" fontId="10" fillId="2" borderId="10" xfId="0" applyNumberFormat="1" applyFont="1" applyFill="1" applyBorder="1" applyAlignment="1" applyProtection="1">
      <alignment horizontal="left"/>
    </xf>
    <xf numFmtId="165" fontId="3" fillId="2" borderId="0" xfId="0" applyNumberFormat="1" applyFont="1" applyFill="1"/>
    <xf numFmtId="165" fontId="0" fillId="2" borderId="10" xfId="0" applyNumberFormat="1" applyFont="1" applyFill="1" applyBorder="1" applyAlignment="1">
      <alignment horizontal="center" vertical="center" wrapText="1"/>
    </xf>
    <xf numFmtId="165" fontId="0" fillId="2" borderId="0" xfId="0" applyNumberFormat="1" applyFont="1" applyFill="1"/>
    <xf numFmtId="176" fontId="10" fillId="2" borderId="10" xfId="0" applyNumberFormat="1" applyFont="1" applyFill="1" applyBorder="1" applyAlignment="1" applyProtection="1">
      <alignment horizontal="left" indent="1"/>
    </xf>
    <xf numFmtId="0" fontId="0" fillId="2" borderId="78" xfId="0" applyNumberFormat="1" applyFont="1" applyFill="1" applyBorder="1" applyAlignment="1">
      <alignment horizontal="center" vertical="center" wrapText="1"/>
    </xf>
    <xf numFmtId="176" fontId="11" fillId="2" borderId="10" xfId="0" applyNumberFormat="1" applyFont="1" applyFill="1" applyBorder="1" applyAlignment="1" applyProtection="1">
      <alignment horizontal="left" indent="3"/>
    </xf>
    <xf numFmtId="176" fontId="10" fillId="2" borderId="78" xfId="9" applyNumberFormat="1" applyFont="1" applyFill="1" applyBorder="1" applyAlignment="1">
      <alignment horizontal="left" indent="2"/>
    </xf>
    <xf numFmtId="176" fontId="1" fillId="2" borderId="78" xfId="9" applyNumberFormat="1" applyFont="1" applyFill="1" applyBorder="1" applyAlignment="1">
      <alignment horizontal="left" indent="3"/>
    </xf>
    <xf numFmtId="176" fontId="39" fillId="2" borderId="10" xfId="0" applyNumberFormat="1" applyFont="1" applyFill="1" applyBorder="1" applyAlignment="1" applyProtection="1">
      <alignment horizontal="left" indent="4"/>
    </xf>
    <xf numFmtId="176" fontId="11" fillId="2" borderId="10" xfId="0" applyNumberFormat="1" applyFont="1" applyFill="1" applyBorder="1" applyAlignment="1" applyProtection="1">
      <alignment horizontal="left" indent="4"/>
    </xf>
    <xf numFmtId="171" fontId="0" fillId="2" borderId="0" xfId="0" applyNumberFormat="1" applyFont="1" applyFill="1"/>
    <xf numFmtId="169" fontId="11" fillId="2" borderId="10" xfId="0" applyNumberFormat="1" applyFont="1" applyFill="1" applyBorder="1" applyAlignment="1" applyProtection="1">
      <alignment horizontal="left" indent="4"/>
    </xf>
    <xf numFmtId="165" fontId="3" fillId="2" borderId="10" xfId="0" applyNumberFormat="1" applyFont="1" applyFill="1" applyBorder="1"/>
    <xf numFmtId="176" fontId="11" fillId="2" borderId="10" xfId="0" applyNumberFormat="1" applyFont="1" applyFill="1" applyBorder="1" applyAlignment="1" applyProtection="1">
      <alignment horizontal="left" indent="1"/>
    </xf>
    <xf numFmtId="0" fontId="10" fillId="2" borderId="20" xfId="0" applyNumberFormat="1" applyFont="1" applyFill="1" applyBorder="1"/>
    <xf numFmtId="0" fontId="10" fillId="2" borderId="53" xfId="0" applyFont="1" applyFill="1" applyBorder="1"/>
    <xf numFmtId="165" fontId="3" fillId="2" borderId="9" xfId="0" applyNumberFormat="1" applyFont="1" applyFill="1" applyBorder="1" applyAlignment="1">
      <alignment vertical="top"/>
    </xf>
    <xf numFmtId="0" fontId="10" fillId="2" borderId="20" xfId="0" applyNumberFormat="1" applyFont="1" applyFill="1" applyBorder="1" applyAlignment="1">
      <alignment horizontal="left" indent="3"/>
    </xf>
    <xf numFmtId="0" fontId="10" fillId="2" borderId="53" xfId="0" applyFont="1" applyFill="1" applyBorder="1" applyAlignment="1">
      <alignment horizontal="left" indent="3"/>
    </xf>
    <xf numFmtId="165" fontId="3" fillId="2" borderId="9" xfId="0" applyNumberFormat="1" applyFont="1" applyFill="1" applyBorder="1"/>
    <xf numFmtId="0" fontId="10" fillId="2" borderId="3" xfId="0" applyNumberFormat="1" applyFont="1" applyFill="1" applyBorder="1"/>
    <xf numFmtId="0" fontId="10" fillId="2" borderId="10" xfId="0" applyFont="1" applyFill="1" applyBorder="1"/>
    <xf numFmtId="0" fontId="10" fillId="2" borderId="3" xfId="0" applyNumberFormat="1" applyFont="1" applyFill="1" applyBorder="1" applyAlignment="1">
      <alignment horizontal="left"/>
    </xf>
    <xf numFmtId="0" fontId="10" fillId="2" borderId="10" xfId="0" applyFont="1" applyFill="1" applyBorder="1" applyAlignment="1">
      <alignment horizontal="left"/>
    </xf>
    <xf numFmtId="0" fontId="0" fillId="2" borderId="3" xfId="0" applyNumberFormat="1" applyFont="1" applyFill="1" applyBorder="1"/>
    <xf numFmtId="0" fontId="0" fillId="2" borderId="10" xfId="0" applyFont="1" applyFill="1" applyBorder="1"/>
    <xf numFmtId="0" fontId="3" fillId="2" borderId="20" xfId="0" applyNumberFormat="1" applyFont="1" applyFill="1" applyBorder="1"/>
    <xf numFmtId="0" fontId="3" fillId="2" borderId="53" xfId="0" applyFont="1" applyFill="1" applyBorder="1"/>
    <xf numFmtId="168" fontId="12" fillId="2" borderId="0" xfId="201" applyFont="1" applyFill="1"/>
    <xf numFmtId="168" fontId="1" fillId="2" borderId="0" xfId="20" applyFill="1"/>
    <xf numFmtId="168" fontId="186" fillId="2" borderId="0" xfId="20" applyFont="1" applyFill="1"/>
    <xf numFmtId="168" fontId="7" fillId="2" borderId="0" xfId="20" applyFont="1" applyFill="1" applyAlignment="1">
      <alignment horizontal="left" vertical="center" wrapText="1"/>
    </xf>
    <xf numFmtId="3" fontId="186" fillId="2" borderId="0" xfId="20" applyNumberFormat="1" applyFont="1" applyFill="1"/>
    <xf numFmtId="168" fontId="27" fillId="2" borderId="0" xfId="20" applyFont="1" applyFill="1"/>
    <xf numFmtId="168" fontId="37" fillId="2" borderId="0" xfId="20" applyFont="1" applyFill="1"/>
    <xf numFmtId="168" fontId="32" fillId="2" borderId="0" xfId="20" applyFont="1" applyFill="1"/>
    <xf numFmtId="168" fontId="17" fillId="2" borderId="0" xfId="20" applyFont="1" applyFill="1" applyAlignment="1">
      <alignment horizontal="right" vertical="center"/>
    </xf>
    <xf numFmtId="0" fontId="0" fillId="2" borderId="0" xfId="20" applyNumberFormat="1" applyFont="1" applyFill="1"/>
    <xf numFmtId="165" fontId="3" fillId="2" borderId="0" xfId="20" applyNumberFormat="1" applyFont="1" applyFill="1"/>
    <xf numFmtId="176" fontId="10" fillId="2" borderId="77" xfId="20" applyNumberFormat="1" applyFont="1" applyFill="1" applyBorder="1" applyAlignment="1">
      <alignment horizontal="left"/>
    </xf>
    <xf numFmtId="165" fontId="0" fillId="2" borderId="0" xfId="20" applyNumberFormat="1" applyFont="1" applyFill="1"/>
    <xf numFmtId="165" fontId="0" fillId="2" borderId="86" xfId="20" applyNumberFormat="1" applyFont="1" applyFill="1" applyBorder="1" applyAlignment="1">
      <alignment horizontal="center" vertical="center" wrapText="1"/>
    </xf>
    <xf numFmtId="0" fontId="0" fillId="2" borderId="78" xfId="20" applyNumberFormat="1" applyFont="1" applyFill="1" applyBorder="1" applyAlignment="1">
      <alignment horizontal="center" vertical="center" wrapText="1"/>
    </xf>
    <xf numFmtId="165" fontId="2" fillId="2" borderId="0" xfId="20" applyNumberFormat="1" applyFont="1" applyFill="1"/>
    <xf numFmtId="176" fontId="0" fillId="2" borderId="78" xfId="9" applyNumberFormat="1" applyFont="1" applyFill="1" applyBorder="1" applyAlignment="1">
      <alignment horizontal="left" indent="3"/>
    </xf>
    <xf numFmtId="176" fontId="1" fillId="2" borderId="78" xfId="9" applyNumberFormat="1" applyFont="1" applyFill="1" applyBorder="1" applyAlignment="1">
      <alignment horizontal="left" indent="4"/>
    </xf>
    <xf numFmtId="176" fontId="11" fillId="2" borderId="78" xfId="9" applyNumberFormat="1" applyFont="1" applyFill="1" applyBorder="1" applyAlignment="1">
      <alignment horizontal="left" indent="2"/>
    </xf>
    <xf numFmtId="176" fontId="3" fillId="2" borderId="78" xfId="9" applyNumberFormat="1" applyFont="1" applyFill="1" applyBorder="1" applyAlignment="1">
      <alignment horizontal="left"/>
    </xf>
    <xf numFmtId="4" fontId="39" fillId="2" borderId="0" xfId="20" applyNumberFormat="1" applyFont="1" applyFill="1"/>
    <xf numFmtId="0" fontId="10" fillId="2" borderId="20" xfId="0" applyFont="1" applyFill="1" applyBorder="1"/>
    <xf numFmtId="165" fontId="3" fillId="2" borderId="53" xfId="0" applyNumberFormat="1" applyFont="1" applyFill="1" applyBorder="1" applyAlignment="1">
      <alignment vertical="top"/>
    </xf>
    <xf numFmtId="0" fontId="10" fillId="2" borderId="20" xfId="0" applyFont="1" applyFill="1" applyBorder="1" applyAlignment="1">
      <alignment horizontal="left" indent="1"/>
    </xf>
    <xf numFmtId="165" fontId="0" fillId="2" borderId="53" xfId="0" applyNumberFormat="1" applyFill="1" applyBorder="1"/>
    <xf numFmtId="0" fontId="3" fillId="2" borderId="20" xfId="0" applyFont="1" applyFill="1" applyBorder="1"/>
    <xf numFmtId="165" fontId="3" fillId="2" borderId="53" xfId="0" applyNumberFormat="1" applyFont="1" applyFill="1" applyBorder="1"/>
    <xf numFmtId="0" fontId="12" fillId="2" borderId="0" xfId="888" applyFont="1" applyFill="1"/>
    <xf numFmtId="168" fontId="124" fillId="2" borderId="0" xfId="20" applyFont="1" applyFill="1" applyAlignment="1">
      <alignment horizontal="center" vertical="center" wrapText="1"/>
    </xf>
    <xf numFmtId="168" fontId="170" fillId="2" borderId="0" xfId="20" applyFont="1" applyFill="1"/>
    <xf numFmtId="3" fontId="0" fillId="2" borderId="0" xfId="20" applyNumberFormat="1" applyFont="1" applyFill="1"/>
    <xf numFmtId="165" fontId="0" fillId="2" borderId="87" xfId="20" applyNumberFormat="1" applyFont="1" applyFill="1" applyBorder="1" applyAlignment="1">
      <alignment horizontal="right" vertical="center" wrapText="1"/>
    </xf>
    <xf numFmtId="4" fontId="17" fillId="2" borderId="0" xfId="20" applyNumberFormat="1" applyFont="1" applyFill="1"/>
    <xf numFmtId="4" fontId="32" fillId="2" borderId="0" xfId="20" applyNumberFormat="1" applyFont="1" applyFill="1"/>
    <xf numFmtId="3" fontId="32" fillId="2" borderId="0" xfId="20" applyNumberFormat="1" applyFont="1" applyFill="1"/>
    <xf numFmtId="0" fontId="166" fillId="2" borderId="0" xfId="0" applyFont="1" applyFill="1"/>
    <xf numFmtId="0" fontId="0" fillId="2" borderId="0" xfId="0" applyNumberFormat="1" applyFont="1" applyFill="1"/>
    <xf numFmtId="0" fontId="3" fillId="2" borderId="84" xfId="0" applyFont="1" applyFill="1" applyBorder="1"/>
    <xf numFmtId="176" fontId="11" fillId="2" borderId="52" xfId="0" applyNumberFormat="1" applyFont="1" applyFill="1" applyBorder="1" applyAlignment="1" applyProtection="1">
      <alignment horizontal="left" indent="3"/>
    </xf>
    <xf numFmtId="176" fontId="39" fillId="2" borderId="85" xfId="0" applyNumberFormat="1" applyFont="1" applyFill="1" applyBorder="1" applyAlignment="1" applyProtection="1">
      <alignment horizontal="left" indent="4"/>
    </xf>
    <xf numFmtId="0" fontId="191" fillId="2" borderId="0" xfId="203" applyNumberFormat="1" applyFont="1" applyFill="1" applyAlignment="1" applyProtection="1"/>
    <xf numFmtId="0" fontId="0" fillId="2" borderId="78" xfId="20" applyNumberFormat="1" applyFont="1" applyFill="1" applyBorder="1" applyAlignment="1">
      <alignment horizontal="center" vertical="center"/>
    </xf>
    <xf numFmtId="176" fontId="10" fillId="2" borderId="78" xfId="9" applyNumberFormat="1" applyFont="1" applyFill="1" applyBorder="1" applyAlignment="1">
      <alignment horizontal="left"/>
    </xf>
    <xf numFmtId="0" fontId="3" fillId="2" borderId="0" xfId="20" applyNumberFormat="1" applyFont="1" applyFill="1"/>
    <xf numFmtId="176" fontId="11" fillId="2" borderId="78" xfId="9" applyNumberFormat="1" applyFont="1" applyFill="1" applyBorder="1" applyAlignment="1">
      <alignment horizontal="left"/>
    </xf>
    <xf numFmtId="176" fontId="11" fillId="2" borderId="78" xfId="9" applyNumberFormat="1" applyFont="1" applyFill="1" applyBorder="1" applyAlignment="1">
      <alignment horizontal="left" indent="3"/>
    </xf>
    <xf numFmtId="3" fontId="10" fillId="2" borderId="78" xfId="9" applyNumberFormat="1" applyFont="1" applyFill="1" applyBorder="1" applyAlignment="1">
      <alignment horizontal="left" indent="1"/>
    </xf>
    <xf numFmtId="176" fontId="11" fillId="2" borderId="85" xfId="9" applyNumberFormat="1" applyFont="1" applyFill="1" applyBorder="1" applyAlignment="1">
      <alignment horizontal="left" indent="2"/>
    </xf>
    <xf numFmtId="168" fontId="32" fillId="2" borderId="20" xfId="0" applyNumberFormat="1" applyFont="1" applyFill="1" applyBorder="1" applyAlignment="1">
      <alignment horizontal="center" vertical="center" wrapText="1"/>
    </xf>
    <xf numFmtId="0" fontId="0" fillId="2" borderId="0" xfId="0" applyNumberFormat="1" applyFont="1" applyFill="1" applyBorder="1"/>
    <xf numFmtId="165" fontId="0" fillId="2" borderId="81" xfId="0" applyNumberFormat="1" applyFont="1" applyFill="1" applyBorder="1" applyAlignment="1">
      <alignment horizontal="right" vertical="center" wrapText="1"/>
    </xf>
    <xf numFmtId="165" fontId="0" fillId="2" borderId="87" xfId="0" applyNumberFormat="1" applyFont="1" applyFill="1" applyBorder="1" applyAlignment="1">
      <alignment horizontal="right" vertical="center" wrapText="1"/>
    </xf>
    <xf numFmtId="0" fontId="0" fillId="2" borderId="0" xfId="0" applyFont="1" applyFill="1" applyBorder="1"/>
    <xf numFmtId="0" fontId="44" fillId="2" borderId="0" xfId="203" applyNumberFormat="1" applyFont="1" applyFill="1" applyAlignment="1" applyProtection="1"/>
    <xf numFmtId="168" fontId="124" fillId="2" borderId="0" xfId="889" applyFont="1" applyFill="1" applyAlignment="1">
      <alignment horizontal="center" vertical="center" wrapText="1"/>
    </xf>
    <xf numFmtId="0" fontId="0" fillId="2" borderId="0" xfId="889" applyNumberFormat="1" applyFont="1" applyFill="1"/>
    <xf numFmtId="0" fontId="3" fillId="2" borderId="20" xfId="889" applyNumberFormat="1" applyFont="1" applyFill="1" applyBorder="1" applyAlignment="1">
      <alignment horizontal="center" vertical="center" wrapText="1"/>
    </xf>
    <xf numFmtId="165" fontId="0" fillId="2" borderId="0" xfId="889" applyNumberFormat="1" applyFont="1" applyFill="1"/>
    <xf numFmtId="165" fontId="2" fillId="2" borderId="0" xfId="889" applyNumberFormat="1" applyFont="1" applyFill="1"/>
    <xf numFmtId="0" fontId="3" fillId="2" borderId="0" xfId="889" applyNumberFormat="1" applyFont="1" applyFill="1"/>
    <xf numFmtId="176" fontId="0" fillId="2" borderId="78" xfId="9" applyNumberFormat="1" applyFont="1" applyFill="1" applyBorder="1" applyAlignment="1">
      <alignment horizontal="left" indent="2"/>
    </xf>
    <xf numFmtId="4" fontId="39" fillId="2" borderId="0" xfId="889" applyNumberFormat="1" applyFont="1" applyFill="1"/>
    <xf numFmtId="4" fontId="17" fillId="2" borderId="0" xfId="889" applyNumberFormat="1" applyFont="1" applyFill="1"/>
    <xf numFmtId="203" fontId="17" fillId="2" borderId="0" xfId="885" applyNumberFormat="1" applyFont="1" applyFill="1" applyAlignment="1">
      <alignment horizontal="left" vertical="center" indent="4"/>
    </xf>
    <xf numFmtId="3" fontId="17" fillId="2" borderId="0" xfId="889" applyNumberFormat="1" applyFont="1" applyFill="1"/>
    <xf numFmtId="3" fontId="17" fillId="2" borderId="0" xfId="889" applyNumberFormat="1" applyFont="1" applyFill="1" applyAlignment="1">
      <alignment horizontal="center"/>
    </xf>
    <xf numFmtId="202" fontId="17" fillId="2" borderId="0" xfId="889" applyNumberFormat="1" applyFont="1" applyFill="1" applyAlignment="1">
      <alignment wrapText="1"/>
    </xf>
    <xf numFmtId="1" fontId="205" fillId="0" borderId="3" xfId="204" applyNumberFormat="1" applyFont="1" applyBorder="1" applyAlignment="1">
      <alignment horizontal="center" vertical="top"/>
    </xf>
    <xf numFmtId="0" fontId="48" fillId="2" borderId="0" xfId="24" applyFont="1" applyFill="1" applyAlignment="1" applyProtection="1"/>
    <xf numFmtId="0" fontId="46" fillId="2" borderId="0" xfId="24" applyFont="1" applyFill="1" applyAlignment="1" applyProtection="1"/>
    <xf numFmtId="0" fontId="4" fillId="2" borderId="0" xfId="0" applyFont="1" applyFill="1" applyAlignment="1">
      <alignment horizontal="right"/>
    </xf>
    <xf numFmtId="0" fontId="10" fillId="2" borderId="20" xfId="4" applyFont="1" applyFill="1" applyBorder="1" applyAlignment="1">
      <alignment horizontal="center" vertical="center"/>
    </xf>
    <xf numFmtId="0" fontId="11" fillId="2" borderId="20" xfId="4" applyFont="1" applyFill="1" applyBorder="1" applyAlignment="1">
      <alignment horizontal="center" vertical="center"/>
    </xf>
    <xf numFmtId="1" fontId="11" fillId="2" borderId="20" xfId="4" applyNumberFormat="1" applyFont="1" applyFill="1" applyBorder="1" applyAlignment="1">
      <alignment horizontal="center" vertical="center"/>
    </xf>
    <xf numFmtId="166" fontId="4" fillId="2" borderId="52" xfId="5" applyNumberFormat="1" applyFont="1" applyFill="1" applyBorder="1"/>
    <xf numFmtId="166" fontId="16" fillId="2" borderId="78" xfId="5" applyNumberFormat="1" applyFont="1" applyFill="1" applyBorder="1"/>
    <xf numFmtId="166" fontId="4" fillId="2" borderId="78" xfId="5" applyNumberFormat="1" applyFont="1" applyFill="1" applyBorder="1"/>
    <xf numFmtId="166" fontId="17" fillId="2" borderId="78" xfId="5" applyNumberFormat="1" applyFont="1" applyFill="1" applyBorder="1" applyAlignment="1">
      <alignment horizontal="left" indent="1"/>
    </xf>
    <xf numFmtId="208" fontId="19" fillId="2" borderId="78" xfId="5" applyNumberFormat="1" applyFont="1" applyFill="1" applyBorder="1"/>
    <xf numFmtId="166" fontId="16" fillId="2" borderId="78" xfId="5" quotePrefix="1" applyNumberFormat="1" applyFont="1" applyFill="1" applyBorder="1" applyAlignment="1">
      <alignment horizontal="left"/>
    </xf>
    <xf numFmtId="208" fontId="7" fillId="2" borderId="20" xfId="5" applyNumberFormat="1" applyFont="1" applyFill="1" applyBorder="1"/>
    <xf numFmtId="166" fontId="17" fillId="2" borderId="78" xfId="5" applyNumberFormat="1" applyFont="1" applyFill="1" applyBorder="1"/>
    <xf numFmtId="208" fontId="4" fillId="2" borderId="78" xfId="5" applyNumberFormat="1" applyFont="1" applyFill="1" applyBorder="1"/>
    <xf numFmtId="166" fontId="16" fillId="2" borderId="85" xfId="5" quotePrefix="1" applyNumberFormat="1" applyFont="1" applyFill="1" applyBorder="1" applyAlignment="1">
      <alignment horizontal="left"/>
    </xf>
    <xf numFmtId="166" fontId="17" fillId="2" borderId="52" xfId="5" applyNumberFormat="1" applyFont="1" applyFill="1" applyBorder="1"/>
    <xf numFmtId="166" fontId="16" fillId="2" borderId="78" xfId="5" applyNumberFormat="1" applyFont="1" applyFill="1" applyBorder="1" applyAlignment="1">
      <alignment horizontal="left" indent="2"/>
    </xf>
    <xf numFmtId="166" fontId="17" fillId="2" borderId="78" xfId="5" applyNumberFormat="1" applyFont="1" applyFill="1" applyBorder="1" applyAlignment="1">
      <alignment horizontal="left" indent="2"/>
    </xf>
    <xf numFmtId="166" fontId="16" fillId="2" borderId="85" xfId="5" applyNumberFormat="1" applyFont="1" applyFill="1" applyBorder="1" applyAlignment="1">
      <alignment horizontal="left"/>
    </xf>
    <xf numFmtId="0" fontId="207" fillId="2" borderId="0" xfId="24" applyFont="1" applyFill="1" applyAlignment="1" applyProtection="1"/>
    <xf numFmtId="166" fontId="208" fillId="2" borderId="0" xfId="5" applyNumberFormat="1" applyFont="1" applyFill="1"/>
    <xf numFmtId="166" fontId="209" fillId="2" borderId="0" xfId="5" applyNumberFormat="1" applyFont="1" applyFill="1" applyAlignment="1">
      <alignment vertical="center"/>
    </xf>
    <xf numFmtId="166" fontId="210" fillId="2" borderId="0" xfId="5" applyNumberFormat="1" applyFont="1" applyFill="1"/>
    <xf numFmtId="166" fontId="211" fillId="2" borderId="0" xfId="5" applyNumberFormat="1" applyFont="1" applyFill="1" applyAlignment="1">
      <alignment vertical="center"/>
    </xf>
    <xf numFmtId="166" fontId="7" fillId="2" borderId="0" xfId="5" applyNumberFormat="1" applyFont="1" applyFill="1"/>
    <xf numFmtId="166" fontId="212" fillId="2" borderId="0" xfId="5" applyNumberFormat="1" applyFont="1" applyFill="1"/>
    <xf numFmtId="166" fontId="211" fillId="2" borderId="0" xfId="5" applyNumberFormat="1" applyFont="1" applyFill="1"/>
    <xf numFmtId="166" fontId="212" fillId="2" borderId="0" xfId="5" applyNumberFormat="1" applyFont="1" applyFill="1" applyAlignment="1">
      <alignment vertical="center"/>
    </xf>
    <xf numFmtId="166" fontId="209" fillId="2" borderId="0" xfId="5" applyNumberFormat="1" applyFont="1" applyFill="1" applyAlignment="1">
      <alignment horizontal="centerContinuous"/>
    </xf>
    <xf numFmtId="0" fontId="209" fillId="2" borderId="0" xfId="0" applyFont="1" applyFill="1"/>
    <xf numFmtId="0" fontId="4" fillId="2" borderId="0" xfId="0" applyFont="1" applyFill="1"/>
    <xf numFmtId="166" fontId="209" fillId="2" borderId="0" xfId="5" applyNumberFormat="1" applyFont="1" applyFill="1"/>
    <xf numFmtId="166" fontId="12" fillId="2" borderId="0" xfId="5" applyNumberFormat="1" applyFont="1" applyFill="1"/>
    <xf numFmtId="209" fontId="12" fillId="2" borderId="0" xfId="5" applyNumberFormat="1" applyFont="1" applyFill="1"/>
    <xf numFmtId="4" fontId="213" fillId="2" borderId="0" xfId="0" applyNumberFormat="1" applyFont="1" applyFill="1"/>
    <xf numFmtId="0" fontId="5" fillId="2" borderId="0" xfId="0" applyFont="1" applyFill="1" applyAlignment="1">
      <alignment horizontal="center" vertical="center" wrapText="1"/>
    </xf>
    <xf numFmtId="3" fontId="41" fillId="0" borderId="0" xfId="23" applyNumberFormat="1" applyFont="1" applyBorder="1" applyAlignment="1">
      <alignment horizontal="left" vertical="center" wrapText="1"/>
    </xf>
    <xf numFmtId="168" fontId="26" fillId="0" borderId="0" xfId="6" applyFont="1" applyAlignment="1">
      <alignment horizontal="center"/>
    </xf>
    <xf numFmtId="166" fontId="5" fillId="2" borderId="0" xfId="5" applyNumberFormat="1" applyFont="1" applyFill="1" applyAlignment="1">
      <alignment horizontal="center"/>
    </xf>
    <xf numFmtId="0" fontId="172" fillId="2" borderId="0" xfId="0" applyFont="1" applyFill="1" applyAlignment="1">
      <alignment horizontal="center" vertical="center" wrapText="1"/>
    </xf>
    <xf numFmtId="0" fontId="172" fillId="2" borderId="0" xfId="0" applyFont="1" applyFill="1" applyAlignment="1">
      <alignment horizontal="center" vertical="center"/>
    </xf>
    <xf numFmtId="0" fontId="10" fillId="0" borderId="14" xfId="4" applyFont="1" applyFill="1" applyBorder="1" applyAlignment="1" applyProtection="1">
      <alignment horizontal="center" vertical="center"/>
    </xf>
    <xf numFmtId="0" fontId="10" fillId="0" borderId="2" xfId="4" applyFont="1" applyFill="1" applyBorder="1" applyAlignment="1" applyProtection="1">
      <alignment horizontal="center" vertical="center"/>
    </xf>
    <xf numFmtId="3" fontId="11" fillId="0" borderId="21" xfId="4" applyNumberFormat="1" applyFont="1" applyFill="1" applyBorder="1" applyAlignment="1" applyProtection="1">
      <alignment horizontal="center" vertical="center" wrapText="1"/>
    </xf>
    <xf numFmtId="3" fontId="11" fillId="0" borderId="37" xfId="4" applyNumberFormat="1" applyFont="1" applyFill="1" applyBorder="1" applyAlignment="1" applyProtection="1">
      <alignment horizontal="center" vertical="center" wrapText="1"/>
    </xf>
    <xf numFmtId="3" fontId="11" fillId="0" borderId="53" xfId="4" applyNumberFormat="1" applyFont="1" applyFill="1" applyBorder="1" applyAlignment="1" applyProtection="1">
      <alignment horizontal="center" vertical="center" wrapText="1"/>
    </xf>
    <xf numFmtId="168" fontId="26" fillId="0" borderId="0" xfId="12" applyFont="1" applyAlignment="1">
      <alignment horizontal="center" wrapText="1"/>
    </xf>
    <xf numFmtId="0" fontId="172" fillId="2" borderId="0" xfId="0" applyFont="1" applyFill="1" applyAlignment="1">
      <alignment horizontal="justify" vertical="center"/>
    </xf>
    <xf numFmtId="166" fontId="4" fillId="3" borderId="0" xfId="5" applyNumberFormat="1" applyFont="1" applyFill="1" applyAlignment="1">
      <alignment horizontal="left" vertical="center" wrapText="1"/>
    </xf>
    <xf numFmtId="0" fontId="7" fillId="0" borderId="1" xfId="4" applyFont="1" applyFill="1" applyBorder="1" applyAlignment="1" applyProtection="1">
      <alignment horizontal="center" vertical="center"/>
    </xf>
    <xf numFmtId="0" fontId="7" fillId="0" borderId="2" xfId="4" applyFont="1" applyFill="1" applyBorder="1" applyAlignment="1" applyProtection="1">
      <alignment horizontal="center" vertical="center"/>
    </xf>
    <xf numFmtId="3" fontId="4" fillId="0" borderId="14" xfId="4" applyNumberFormat="1" applyFont="1" applyFill="1" applyBorder="1" applyAlignment="1" applyProtection="1">
      <alignment horizontal="center" vertical="center" wrapText="1"/>
    </xf>
    <xf numFmtId="3" fontId="4" fillId="0" borderId="48" xfId="4" applyNumberFormat="1" applyFont="1" applyFill="1" applyBorder="1" applyAlignment="1" applyProtection="1">
      <alignment horizontal="center" vertical="center" wrapText="1"/>
    </xf>
    <xf numFmtId="3" fontId="4" fillId="0" borderId="12" xfId="4" applyNumberFormat="1" applyFont="1" applyFill="1" applyBorder="1" applyAlignment="1" applyProtection="1">
      <alignment horizontal="center" vertical="center" wrapText="1"/>
    </xf>
    <xf numFmtId="3" fontId="4" fillId="0" borderId="21" xfId="4" applyNumberFormat="1" applyFont="1" applyFill="1" applyBorder="1" applyAlignment="1" applyProtection="1">
      <alignment horizontal="center" vertical="center" wrapText="1"/>
    </xf>
    <xf numFmtId="3" fontId="4" fillId="0" borderId="37" xfId="4" applyNumberFormat="1" applyFont="1" applyFill="1" applyBorder="1" applyAlignment="1" applyProtection="1">
      <alignment horizontal="center" vertical="center" wrapText="1"/>
    </xf>
    <xf numFmtId="3" fontId="4" fillId="0" borderId="53" xfId="4" applyNumberFormat="1" applyFont="1" applyFill="1" applyBorder="1" applyAlignment="1" applyProtection="1">
      <alignment horizontal="center" vertical="center" wrapText="1"/>
    </xf>
    <xf numFmtId="166" fontId="17" fillId="0" borderId="0" xfId="885" applyNumberFormat="1" applyFont="1" applyFill="1" applyAlignment="1">
      <alignment horizontal="left" vertical="center" wrapText="1"/>
    </xf>
    <xf numFmtId="0" fontId="172" fillId="2" borderId="0" xfId="0" applyFont="1" applyFill="1" applyAlignment="1">
      <alignment horizontal="center" vertical="justify"/>
    </xf>
    <xf numFmtId="3" fontId="11" fillId="0" borderId="27" xfId="4" applyNumberFormat="1" applyFont="1" applyFill="1" applyBorder="1" applyAlignment="1" applyProtection="1">
      <alignment horizontal="center" vertical="center" wrapText="1"/>
    </xf>
    <xf numFmtId="3" fontId="11" fillId="0" borderId="28" xfId="4" applyNumberFormat="1" applyFont="1" applyFill="1" applyBorder="1" applyAlignment="1" applyProtection="1">
      <alignment horizontal="center" vertical="center" wrapText="1"/>
    </xf>
    <xf numFmtId="166" fontId="12" fillId="0" borderId="0" xfId="5" applyNumberFormat="1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10" fillId="0" borderId="1" xfId="4" applyFont="1" applyFill="1" applyBorder="1" applyAlignment="1" applyProtection="1">
      <alignment horizontal="center" vertical="center"/>
    </xf>
    <xf numFmtId="0" fontId="10" fillId="0" borderId="30" xfId="4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3" fontId="4" fillId="0" borderId="5" xfId="13" applyNumberFormat="1" applyFont="1" applyFill="1" applyBorder="1" applyAlignment="1" applyProtection="1">
      <alignment horizontal="center" vertical="center" wrapText="1"/>
    </xf>
    <xf numFmtId="3" fontId="4" fillId="0" borderId="7" xfId="13" applyNumberFormat="1" applyFont="1" applyFill="1" applyBorder="1" applyAlignment="1" applyProtection="1">
      <alignment horizontal="center" vertical="center" wrapText="1"/>
    </xf>
    <xf numFmtId="3" fontId="4" fillId="0" borderId="1" xfId="13" applyNumberFormat="1" applyFont="1" applyFill="1" applyBorder="1" applyAlignment="1" applyProtection="1">
      <alignment horizontal="center" vertical="center" wrapText="1"/>
    </xf>
    <xf numFmtId="3" fontId="4" fillId="0" borderId="3" xfId="13" applyNumberFormat="1" applyFont="1" applyFill="1" applyBorder="1" applyAlignment="1" applyProtection="1">
      <alignment horizontal="center" vertical="center" wrapText="1"/>
    </xf>
    <xf numFmtId="3" fontId="4" fillId="0" borderId="2" xfId="13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3" fontId="11" fillId="2" borderId="21" xfId="4" applyNumberFormat="1" applyFont="1" applyFill="1" applyBorder="1" applyAlignment="1" applyProtection="1">
      <alignment horizontal="center" vertical="center"/>
    </xf>
    <xf numFmtId="3" fontId="11" fillId="2" borderId="37" xfId="4" applyNumberFormat="1" applyFont="1" applyFill="1" applyBorder="1" applyAlignment="1" applyProtection="1">
      <alignment horizontal="center" vertical="center"/>
    </xf>
    <xf numFmtId="3" fontId="11" fillId="2" borderId="53" xfId="4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10" fillId="2" borderId="14" xfId="4" applyFont="1" applyFill="1" applyBorder="1" applyAlignment="1" applyProtection="1">
      <alignment horizontal="center" vertical="center"/>
    </xf>
    <xf numFmtId="0" fontId="10" fillId="2" borderId="6" xfId="4" applyFont="1" applyFill="1" applyBorder="1" applyAlignment="1" applyProtection="1">
      <alignment horizontal="center" vertical="center"/>
    </xf>
    <xf numFmtId="0" fontId="11" fillId="0" borderId="21" xfId="4" applyNumberFormat="1" applyFont="1" applyFill="1" applyBorder="1" applyAlignment="1" applyProtection="1">
      <alignment horizontal="center" vertical="center" wrapText="1"/>
    </xf>
    <xf numFmtId="0" fontId="11" fillId="0" borderId="37" xfId="4" applyNumberFormat="1" applyFont="1" applyFill="1" applyBorder="1" applyAlignment="1" applyProtection="1">
      <alignment horizontal="center" vertical="center" wrapText="1"/>
    </xf>
    <xf numFmtId="0" fontId="11" fillId="0" borderId="53" xfId="4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14" xfId="4" applyNumberFormat="1" applyFont="1" applyFill="1" applyBorder="1" applyAlignment="1" applyProtection="1">
      <alignment horizontal="center" vertical="center" wrapText="1"/>
    </xf>
    <xf numFmtId="0" fontId="11" fillId="0" borderId="48" xfId="4" applyNumberFormat="1" applyFont="1" applyFill="1" applyBorder="1" applyAlignment="1" applyProtection="1">
      <alignment horizontal="center" vertical="center" wrapText="1"/>
    </xf>
    <xf numFmtId="0" fontId="11" fillId="0" borderId="12" xfId="4" applyNumberFormat="1" applyFont="1" applyFill="1" applyBorder="1" applyAlignment="1" applyProtection="1">
      <alignment horizontal="center" vertical="center" wrapText="1"/>
    </xf>
    <xf numFmtId="0" fontId="5" fillId="2" borderId="0" xfId="16" applyFont="1" applyFill="1" applyAlignment="1">
      <alignment horizontal="left" vertical="center"/>
    </xf>
    <xf numFmtId="0" fontId="10" fillId="0" borderId="1" xfId="16" applyFont="1" applyFill="1" applyBorder="1" applyAlignment="1">
      <alignment horizontal="center" vertical="center"/>
    </xf>
    <xf numFmtId="0" fontId="10" fillId="0" borderId="2" xfId="16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0" fillId="0" borderId="21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53" xfId="0" applyFont="1" applyBorder="1" applyAlignment="1">
      <alignment horizont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168" fontId="5" fillId="2" borderId="0" xfId="20" applyFont="1" applyFill="1" applyAlignment="1">
      <alignment horizontal="center" vertical="center" wrapText="1"/>
    </xf>
    <xf numFmtId="0" fontId="0" fillId="2" borderId="77" xfId="20" applyNumberFormat="1" applyFont="1" applyFill="1" applyBorder="1" applyAlignment="1">
      <alignment horizontal="center" vertical="center" wrapText="1"/>
    </xf>
    <xf numFmtId="0" fontId="0" fillId="2" borderId="85" xfId="20" applyNumberFormat="1" applyFont="1" applyFill="1" applyBorder="1" applyAlignment="1">
      <alignment horizontal="center" vertical="center" wrapText="1"/>
    </xf>
    <xf numFmtId="0" fontId="0" fillId="2" borderId="21" xfId="20" applyNumberFormat="1" applyFont="1" applyFill="1" applyBorder="1" applyAlignment="1">
      <alignment horizontal="center" vertical="center" wrapText="1"/>
    </xf>
    <xf numFmtId="0" fontId="0" fillId="2" borderId="75" xfId="20" applyNumberFormat="1" applyFont="1" applyFill="1" applyBorder="1" applyAlignment="1">
      <alignment horizontal="center" vertical="center" wrapText="1"/>
    </xf>
    <xf numFmtId="0" fontId="0" fillId="2" borderId="74" xfId="20" applyNumberFormat="1" applyFont="1" applyFill="1" applyBorder="1" applyAlignment="1">
      <alignment horizontal="center" vertical="center" wrapText="1"/>
    </xf>
    <xf numFmtId="0" fontId="0" fillId="2" borderId="77" xfId="0" applyFill="1" applyBorder="1" applyAlignment="1">
      <alignment horizontal="center" vertical="center" wrapText="1"/>
    </xf>
    <xf numFmtId="0" fontId="0" fillId="2" borderId="85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75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53" xfId="0" applyFill="1" applyBorder="1" applyAlignment="1">
      <alignment horizontal="center" vertical="center" wrapText="1"/>
    </xf>
    <xf numFmtId="168" fontId="5" fillId="2" borderId="0" xfId="20" applyFont="1" applyFill="1" applyAlignment="1">
      <alignment horizontal="left" vertical="center" wrapText="1"/>
    </xf>
    <xf numFmtId="0" fontId="1" fillId="2" borderId="21" xfId="20" applyNumberFormat="1" applyFill="1" applyBorder="1" applyAlignment="1">
      <alignment horizontal="center" vertical="center" wrapText="1"/>
    </xf>
    <xf numFmtId="0" fontId="1" fillId="2" borderId="75" xfId="20" applyNumberFormat="1" applyFill="1" applyBorder="1" applyAlignment="1">
      <alignment horizontal="center" vertical="center" wrapText="1"/>
    </xf>
    <xf numFmtId="0" fontId="1" fillId="2" borderId="74" xfId="20" applyNumberFormat="1" applyFill="1" applyBorder="1" applyAlignment="1">
      <alignment horizontal="center" vertical="center" wrapText="1"/>
    </xf>
    <xf numFmtId="0" fontId="49" fillId="2" borderId="0" xfId="24" applyFont="1" applyFill="1" applyAlignment="1" applyProtection="1">
      <alignment horizontal="center" vertical="center" wrapText="1"/>
    </xf>
    <xf numFmtId="0" fontId="0" fillId="2" borderId="77" xfId="0" applyFont="1" applyFill="1" applyBorder="1" applyAlignment="1">
      <alignment horizontal="center" vertical="center" wrapText="1"/>
    </xf>
    <xf numFmtId="0" fontId="0" fillId="2" borderId="76" xfId="0" applyFont="1" applyFill="1" applyBorder="1" applyAlignment="1">
      <alignment horizontal="center" vertical="center" wrapText="1"/>
    </xf>
    <xf numFmtId="0" fontId="0" fillId="2" borderId="21" xfId="0" applyFont="1" applyFill="1" applyBorder="1" applyAlignment="1">
      <alignment horizontal="center" vertical="center" wrapText="1"/>
    </xf>
    <xf numFmtId="0" fontId="0" fillId="2" borderId="75" xfId="0" applyFont="1" applyFill="1" applyBorder="1" applyAlignment="1">
      <alignment horizontal="center" vertical="center" wrapText="1"/>
    </xf>
    <xf numFmtId="0" fontId="0" fillId="2" borderId="7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0" fontId="0" fillId="2" borderId="18" xfId="0" applyFont="1" applyFill="1" applyBorder="1" applyAlignment="1">
      <alignment horizontal="center" vertical="center" wrapText="1"/>
    </xf>
    <xf numFmtId="0" fontId="0" fillId="2" borderId="21" xfId="0" applyNumberFormat="1" applyFont="1" applyFill="1" applyBorder="1" applyAlignment="1">
      <alignment horizontal="center" vertical="center" wrapText="1"/>
    </xf>
    <xf numFmtId="0" fontId="0" fillId="2" borderId="75" xfId="0" applyNumberFormat="1" applyFont="1" applyFill="1" applyBorder="1" applyAlignment="1">
      <alignment horizontal="center" vertical="center" wrapText="1"/>
    </xf>
    <xf numFmtId="0" fontId="0" fillId="2" borderId="74" xfId="0" applyNumberFormat="1" applyFont="1" applyFill="1" applyBorder="1" applyAlignment="1">
      <alignment horizontal="center" vertical="center" wrapText="1"/>
    </xf>
    <xf numFmtId="0" fontId="167" fillId="2" borderId="0" xfId="24" applyFont="1" applyFill="1" applyAlignment="1" applyProtection="1">
      <alignment horizontal="center" vertical="center" wrapText="1"/>
    </xf>
    <xf numFmtId="0" fontId="3" fillId="2" borderId="77" xfId="20" applyNumberFormat="1" applyFont="1" applyFill="1" applyBorder="1" applyAlignment="1">
      <alignment horizontal="center" vertical="center"/>
    </xf>
    <xf numFmtId="0" fontId="3" fillId="2" borderId="85" xfId="20" applyNumberFormat="1" applyFont="1" applyFill="1" applyBorder="1" applyAlignment="1">
      <alignment horizontal="center" vertical="center"/>
    </xf>
    <xf numFmtId="0" fontId="3" fillId="2" borderId="21" xfId="20" applyNumberFormat="1" applyFont="1" applyFill="1" applyBorder="1" applyAlignment="1">
      <alignment horizontal="center" vertical="center" wrapText="1"/>
    </xf>
    <xf numFmtId="0" fontId="3" fillId="2" borderId="75" xfId="20" applyNumberFormat="1" applyFont="1" applyFill="1" applyBorder="1" applyAlignment="1">
      <alignment horizontal="center" vertical="center" wrapText="1"/>
    </xf>
    <xf numFmtId="0" fontId="3" fillId="2" borderId="74" xfId="20" applyNumberFormat="1" applyFont="1" applyFill="1" applyBorder="1" applyAlignment="1">
      <alignment horizontal="center" vertical="center" wrapText="1"/>
    </xf>
    <xf numFmtId="0" fontId="3" fillId="2" borderId="77" xfId="20" applyNumberFormat="1" applyFont="1" applyFill="1" applyBorder="1" applyAlignment="1">
      <alignment horizontal="center" vertical="center" wrapText="1"/>
    </xf>
    <xf numFmtId="0" fontId="3" fillId="2" borderId="85" xfId="20" applyNumberFormat="1" applyFont="1" applyFill="1" applyBorder="1" applyAlignment="1">
      <alignment horizontal="center" vertical="center" wrapText="1"/>
    </xf>
    <xf numFmtId="0" fontId="3" fillId="2" borderId="20" xfId="20" applyNumberFormat="1" applyFont="1" applyFill="1" applyBorder="1" applyAlignment="1">
      <alignment horizontal="center" vertical="center" wrapText="1"/>
    </xf>
    <xf numFmtId="0" fontId="0" fillId="2" borderId="79" xfId="0" applyNumberFormat="1" applyFont="1" applyFill="1" applyBorder="1" applyAlignment="1">
      <alignment horizontal="center" vertical="center" wrapText="1"/>
    </xf>
    <xf numFmtId="0" fontId="0" fillId="2" borderId="80" xfId="0" applyNumberFormat="1" applyFont="1" applyFill="1" applyBorder="1" applyAlignment="1">
      <alignment horizontal="center" vertical="center" wrapText="1"/>
    </xf>
    <xf numFmtId="0" fontId="0" fillId="2" borderId="81" xfId="0" applyNumberFormat="1" applyFont="1" applyFill="1" applyBorder="1" applyAlignment="1">
      <alignment horizontal="center" vertical="center" wrapText="1"/>
    </xf>
    <xf numFmtId="0" fontId="0" fillId="2" borderId="52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/>
    </xf>
    <xf numFmtId="168" fontId="5" fillId="2" borderId="0" xfId="889" applyFont="1" applyFill="1" applyAlignment="1">
      <alignment horizontal="left" vertical="center" wrapText="1"/>
    </xf>
    <xf numFmtId="0" fontId="0" fillId="2" borderId="77" xfId="889" applyNumberFormat="1" applyFont="1" applyFill="1" applyBorder="1" applyAlignment="1">
      <alignment horizontal="center" vertical="center"/>
    </xf>
    <xf numFmtId="0" fontId="0" fillId="2" borderId="78" xfId="889" applyNumberFormat="1" applyFont="1" applyFill="1" applyBorder="1" applyAlignment="1">
      <alignment horizontal="center" vertical="center"/>
    </xf>
    <xf numFmtId="0" fontId="0" fillId="2" borderId="85" xfId="889" applyNumberFormat="1" applyFont="1" applyFill="1" applyBorder="1" applyAlignment="1">
      <alignment horizontal="center" vertical="center"/>
    </xf>
    <xf numFmtId="0" fontId="3" fillId="2" borderId="21" xfId="889" applyNumberFormat="1" applyFont="1" applyFill="1" applyBorder="1" applyAlignment="1">
      <alignment horizontal="center" vertical="center" wrapText="1"/>
    </xf>
    <xf numFmtId="0" fontId="3" fillId="2" borderId="75" xfId="889" applyNumberFormat="1" applyFont="1" applyFill="1" applyBorder="1" applyAlignment="1">
      <alignment horizontal="center" vertical="center" wrapText="1"/>
    </xf>
    <xf numFmtId="0" fontId="3" fillId="2" borderId="74" xfId="889" applyNumberFormat="1" applyFont="1" applyFill="1" applyBorder="1" applyAlignment="1">
      <alignment horizontal="center" vertical="center" wrapText="1"/>
    </xf>
    <xf numFmtId="0" fontId="3" fillId="2" borderId="79" xfId="889" applyNumberFormat="1" applyFont="1" applyFill="1" applyBorder="1" applyAlignment="1">
      <alignment horizontal="center" vertical="center" wrapText="1"/>
    </xf>
    <xf numFmtId="0" fontId="3" fillId="2" borderId="89" xfId="889" applyNumberFormat="1" applyFont="1" applyFill="1" applyBorder="1" applyAlignment="1">
      <alignment horizontal="center" vertical="center" wrapText="1"/>
    </xf>
    <xf numFmtId="0" fontId="3" fillId="2" borderId="77" xfId="889" applyNumberFormat="1" applyFont="1" applyFill="1" applyBorder="1" applyAlignment="1">
      <alignment horizontal="center" vertical="center" wrapText="1"/>
    </xf>
    <xf numFmtId="0" fontId="3" fillId="2" borderId="85" xfId="889" applyNumberFormat="1" applyFont="1" applyFill="1" applyBorder="1" applyAlignment="1">
      <alignment horizontal="center" vertical="center" wrapText="1"/>
    </xf>
    <xf numFmtId="0" fontId="3" fillId="2" borderId="81" xfId="889" applyNumberFormat="1" applyFont="1" applyFill="1" applyBorder="1" applyAlignment="1">
      <alignment horizontal="center" vertical="center" wrapText="1"/>
    </xf>
    <xf numFmtId="0" fontId="3" fillId="2" borderId="87" xfId="889" applyNumberFormat="1" applyFont="1" applyFill="1" applyBorder="1" applyAlignment="1">
      <alignment horizontal="center" vertical="center" wrapText="1"/>
    </xf>
    <xf numFmtId="3" fontId="11" fillId="0" borderId="21" xfId="4" applyNumberFormat="1" applyFont="1" applyFill="1" applyBorder="1" applyAlignment="1">
      <alignment horizontal="center" vertical="center"/>
    </xf>
    <xf numFmtId="3" fontId="11" fillId="0" borderId="75" xfId="4" applyNumberFormat="1" applyFont="1" applyFill="1" applyBorder="1" applyAlignment="1">
      <alignment horizontal="center" vertical="center"/>
    </xf>
    <xf numFmtId="3" fontId="11" fillId="0" borderId="74" xfId="4" applyNumberFormat="1" applyFont="1" applyFill="1" applyBorder="1" applyAlignment="1">
      <alignment horizontal="center" vertical="center"/>
    </xf>
    <xf numFmtId="0" fontId="10" fillId="0" borderId="77" xfId="4" applyNumberFormat="1" applyFont="1" applyFill="1" applyBorder="1" applyAlignment="1" applyProtection="1">
      <alignment horizontal="center" vertical="center"/>
    </xf>
    <xf numFmtId="0" fontId="10" fillId="0" borderId="76" xfId="4" applyNumberFormat="1" applyFont="1" applyFill="1" applyBorder="1" applyAlignment="1" applyProtection="1">
      <alignment horizontal="center" vertical="center"/>
    </xf>
    <xf numFmtId="3" fontId="11" fillId="0" borderId="21" xfId="4" applyNumberFormat="1" applyFont="1" applyBorder="1" applyAlignment="1">
      <alignment horizontal="center" vertical="center"/>
    </xf>
    <xf numFmtId="3" fontId="11" fillId="0" borderId="75" xfId="4" applyNumberFormat="1" applyFont="1" applyBorder="1" applyAlignment="1">
      <alignment horizontal="center" vertical="center"/>
    </xf>
    <xf numFmtId="3" fontId="11" fillId="0" borderId="74" xfId="4" applyNumberFormat="1" applyFont="1" applyBorder="1" applyAlignment="1">
      <alignment horizontal="center" vertical="center"/>
    </xf>
    <xf numFmtId="49" fontId="5" fillId="0" borderId="0" xfId="111" applyNumberFormat="1" applyFont="1" applyAlignment="1">
      <alignment horizontal="left" vertical="top" wrapText="1"/>
    </xf>
    <xf numFmtId="168" fontId="25" fillId="0" borderId="0" xfId="17" applyFont="1" applyAlignment="1">
      <alignment horizontal="center" wrapText="1"/>
    </xf>
    <xf numFmtId="177" fontId="5" fillId="2" borderId="0" xfId="18" applyNumberFormat="1" applyFont="1" applyFill="1" applyBorder="1" applyAlignment="1" applyProtection="1">
      <alignment horizontal="left" vertical="center" wrapText="1"/>
    </xf>
    <xf numFmtId="177" fontId="7" fillId="0" borderId="0" xfId="18" applyNumberFormat="1" applyFont="1" applyBorder="1" applyAlignment="1" applyProtection="1">
      <alignment horizontal="left" vertical="center" wrapText="1"/>
    </xf>
    <xf numFmtId="177" fontId="16" fillId="0" borderId="21" xfId="204" applyNumberFormat="1" applyFont="1" applyBorder="1" applyAlignment="1" applyProtection="1">
      <alignment horizontal="center" vertical="center"/>
    </xf>
    <xf numFmtId="177" fontId="16" fillId="0" borderId="75" xfId="204" applyNumberFormat="1" applyFont="1" applyBorder="1" applyAlignment="1" applyProtection="1">
      <alignment horizontal="center" vertical="center"/>
    </xf>
    <xf numFmtId="177" fontId="16" fillId="0" borderId="74" xfId="204" applyNumberFormat="1" applyFont="1" applyBorder="1" applyAlignment="1" applyProtection="1">
      <alignment horizontal="center" vertical="center"/>
    </xf>
    <xf numFmtId="0" fontId="15" fillId="0" borderId="21" xfId="17" applyNumberFormat="1" applyFont="1" applyBorder="1" applyAlignment="1">
      <alignment horizontal="right"/>
    </xf>
    <xf numFmtId="0" fontId="15" fillId="0" borderId="37" xfId="17" applyNumberFormat="1" applyFont="1" applyBorder="1" applyAlignment="1">
      <alignment horizontal="right"/>
    </xf>
    <xf numFmtId="0" fontId="15" fillId="0" borderId="53" xfId="17" applyNumberFormat="1" applyFont="1" applyBorder="1" applyAlignment="1">
      <alignment horizontal="right"/>
    </xf>
    <xf numFmtId="0" fontId="111" fillId="2" borderId="0" xfId="17" applyNumberFormat="1" applyFont="1" applyFill="1" applyAlignment="1">
      <alignment horizontal="left"/>
    </xf>
    <xf numFmtId="0" fontId="19" fillId="0" borderId="14" xfId="17" applyNumberFormat="1" applyFont="1" applyBorder="1" applyAlignment="1">
      <alignment horizontal="left"/>
    </xf>
    <xf numFmtId="0" fontId="19" fillId="0" borderId="48" xfId="17" applyNumberFormat="1" applyFont="1" applyBorder="1" applyAlignment="1">
      <alignment horizontal="left"/>
    </xf>
    <xf numFmtId="0" fontId="19" fillId="0" borderId="12" xfId="17" applyNumberFormat="1" applyFont="1" applyBorder="1" applyAlignment="1">
      <alignment horizontal="left"/>
    </xf>
    <xf numFmtId="0" fontId="19" fillId="0" borderId="11" xfId="17" applyNumberFormat="1" applyFont="1" applyBorder="1" applyAlignment="1">
      <alignment horizontal="left"/>
    </xf>
    <xf numFmtId="0" fontId="19" fillId="0" borderId="0" xfId="17" applyNumberFormat="1" applyFont="1" applyBorder="1" applyAlignment="1">
      <alignment horizontal="left"/>
    </xf>
    <xf numFmtId="0" fontId="19" fillId="0" borderId="10" xfId="17" applyNumberFormat="1" applyFont="1" applyBorder="1" applyAlignment="1">
      <alignment horizontal="left"/>
    </xf>
    <xf numFmtId="0" fontId="0" fillId="0" borderId="73" xfId="17" applyNumberFormat="1" applyFont="1" applyBorder="1" applyAlignment="1">
      <alignment horizontal="center"/>
    </xf>
    <xf numFmtId="0" fontId="0" fillId="0" borderId="75" xfId="17" applyNumberFormat="1" applyFont="1" applyBorder="1" applyAlignment="1">
      <alignment horizontal="center"/>
    </xf>
    <xf numFmtId="0" fontId="0" fillId="0" borderId="74" xfId="17" applyNumberFormat="1" applyFont="1" applyBorder="1" applyAlignment="1">
      <alignment horizontal="center"/>
    </xf>
    <xf numFmtId="168" fontId="111" fillId="0" borderId="0" xfId="111" applyFont="1" applyFill="1" applyAlignment="1">
      <alignment horizontal="left" vertical="center" wrapText="1"/>
    </xf>
    <xf numFmtId="0" fontId="202" fillId="0" borderId="90" xfId="0" applyFont="1" applyBorder="1" applyAlignment="1">
      <alignment horizontal="center" vertical="center"/>
    </xf>
    <xf numFmtId="0" fontId="202" fillId="0" borderId="85" xfId="0" applyFont="1" applyBorder="1" applyAlignment="1">
      <alignment horizontal="center" vertical="center"/>
    </xf>
    <xf numFmtId="207" fontId="7" fillId="0" borderId="90" xfId="0" applyNumberFormat="1" applyFont="1" applyBorder="1" applyAlignment="1">
      <alignment horizontal="center" vertical="center" wrapText="1"/>
    </xf>
    <xf numFmtId="207" fontId="7" fillId="0" borderId="85" xfId="0" applyNumberFormat="1" applyFont="1" applyBorder="1" applyAlignment="1">
      <alignment horizontal="center" vertical="center" wrapText="1"/>
    </xf>
    <xf numFmtId="0" fontId="202" fillId="0" borderId="84" xfId="0" applyFont="1" applyBorder="1" applyAlignment="1">
      <alignment horizontal="center"/>
    </xf>
    <xf numFmtId="206" fontId="5" fillId="2" borderId="0" xfId="892" applyNumberFormat="1" applyFont="1" applyFill="1" applyAlignment="1">
      <alignment vertical="center"/>
    </xf>
  </cellXfs>
  <cellStyles count="895">
    <cellStyle name="%" xfId="206" xr:uid="{00000000-0005-0000-0000-000000000000}"/>
    <cellStyle name="% 2" xfId="207" xr:uid="{00000000-0005-0000-0000-000001000000}"/>
    <cellStyle name="% 3" xfId="208" xr:uid="{00000000-0005-0000-0000-000002000000}"/>
    <cellStyle name="% 4" xfId="209" xr:uid="{00000000-0005-0000-0000-000003000000}"/>
    <cellStyle name="%_Risco de liquidez_juros_financiamentos_2006" xfId="210" xr:uid="{00000000-0005-0000-0000-000004000000}"/>
    <cellStyle name="%_Risco de liquidez_juros_financiamentos_2006 2" xfId="211" xr:uid="{00000000-0005-0000-0000-000005000000}"/>
    <cellStyle name="%_Risco de liquidez_juros_financiamentos_2006 3" xfId="212" xr:uid="{00000000-0005-0000-0000-000006000000}"/>
    <cellStyle name="%_sensibilidade tx juro_resultados_sierra_vfinal_2007+75" xfId="213" xr:uid="{00000000-0005-0000-0000-000007000000}"/>
    <cellStyle name="%_sensibilidade tx juro_resultados_sierra_vfinal_2007+75 2" xfId="214" xr:uid="{00000000-0005-0000-0000-000008000000}"/>
    <cellStyle name="%_sensibilidade tx juro_resultados_sierra_vfinal_2007+75 3" xfId="215" xr:uid="{00000000-0005-0000-0000-000009000000}"/>
    <cellStyle name="_EDPP 2009-12 020908" xfId="26" xr:uid="{00000000-0005-0000-0000-00000A000000}"/>
    <cellStyle name="_EDPP 2009-12 180808" xfId="27" xr:uid="{00000000-0005-0000-0000-00000B000000}"/>
    <cellStyle name="_EDPP 2009-12 210808" xfId="28" xr:uid="{00000000-0005-0000-0000-00000C000000}"/>
    <cellStyle name="_Sheet1" xfId="29" xr:uid="{00000000-0005-0000-0000-00000D000000}"/>
    <cellStyle name="0;(0);&quot;–&quot;" xfId="30" xr:uid="{00000000-0005-0000-0000-00000E000000}"/>
    <cellStyle name="0;(0);&quot;–&quot;;Fórmula" xfId="31" xr:uid="{00000000-0005-0000-0000-00000F000000}"/>
    <cellStyle name="20% - Accent1" xfId="32" xr:uid="{00000000-0005-0000-0000-000010000000}"/>
    <cellStyle name="20% - Accent1 2" xfId="216" xr:uid="{00000000-0005-0000-0000-000011000000}"/>
    <cellStyle name="20% - Accent1 2 2" xfId="217" xr:uid="{00000000-0005-0000-0000-000012000000}"/>
    <cellStyle name="20% - Accent1 3" xfId="218" xr:uid="{00000000-0005-0000-0000-000013000000}"/>
    <cellStyle name="20% - Accent1 3 2" xfId="219" xr:uid="{00000000-0005-0000-0000-000014000000}"/>
    <cellStyle name="20% - Accent1 4" xfId="220" xr:uid="{00000000-0005-0000-0000-000015000000}"/>
    <cellStyle name="20% - Accent2" xfId="33" xr:uid="{00000000-0005-0000-0000-000016000000}"/>
    <cellStyle name="20% - Accent2 2" xfId="221" xr:uid="{00000000-0005-0000-0000-000017000000}"/>
    <cellStyle name="20% - Accent2 2 2" xfId="222" xr:uid="{00000000-0005-0000-0000-000018000000}"/>
    <cellStyle name="20% - Accent2 3" xfId="223" xr:uid="{00000000-0005-0000-0000-000019000000}"/>
    <cellStyle name="20% - Accent2 3 2" xfId="224" xr:uid="{00000000-0005-0000-0000-00001A000000}"/>
    <cellStyle name="20% - Accent2 4" xfId="225" xr:uid="{00000000-0005-0000-0000-00001B000000}"/>
    <cellStyle name="20% - Accent3" xfId="34" xr:uid="{00000000-0005-0000-0000-00001C000000}"/>
    <cellStyle name="20% - Accent3 2" xfId="226" xr:uid="{00000000-0005-0000-0000-00001D000000}"/>
    <cellStyle name="20% - Accent3 2 2" xfId="227" xr:uid="{00000000-0005-0000-0000-00001E000000}"/>
    <cellStyle name="20% - Accent3 3" xfId="228" xr:uid="{00000000-0005-0000-0000-00001F000000}"/>
    <cellStyle name="20% - Accent3 3 2" xfId="229" xr:uid="{00000000-0005-0000-0000-000020000000}"/>
    <cellStyle name="20% - Accent3 4" xfId="230" xr:uid="{00000000-0005-0000-0000-000021000000}"/>
    <cellStyle name="20% - Accent4" xfId="35" xr:uid="{00000000-0005-0000-0000-000022000000}"/>
    <cellStyle name="20% - Accent4 2" xfId="231" xr:uid="{00000000-0005-0000-0000-000023000000}"/>
    <cellStyle name="20% - Accent4 2 2" xfId="232" xr:uid="{00000000-0005-0000-0000-000024000000}"/>
    <cellStyle name="20% - Accent4 3" xfId="233" xr:uid="{00000000-0005-0000-0000-000025000000}"/>
    <cellStyle name="20% - Accent4 3 2" xfId="234" xr:uid="{00000000-0005-0000-0000-000026000000}"/>
    <cellStyle name="20% - Accent4 4" xfId="235" xr:uid="{00000000-0005-0000-0000-000027000000}"/>
    <cellStyle name="20% - Accent5" xfId="36" xr:uid="{00000000-0005-0000-0000-000028000000}"/>
    <cellStyle name="20% - Accent5 2" xfId="236" xr:uid="{00000000-0005-0000-0000-000029000000}"/>
    <cellStyle name="20% - Accent5 2 2" xfId="237" xr:uid="{00000000-0005-0000-0000-00002A000000}"/>
    <cellStyle name="20% - Accent5 3" xfId="238" xr:uid="{00000000-0005-0000-0000-00002B000000}"/>
    <cellStyle name="20% - Accent5 3 2" xfId="239" xr:uid="{00000000-0005-0000-0000-00002C000000}"/>
    <cellStyle name="20% - Accent5 4" xfId="240" xr:uid="{00000000-0005-0000-0000-00002D000000}"/>
    <cellStyle name="20% - Accent6" xfId="37" xr:uid="{00000000-0005-0000-0000-00002E000000}"/>
    <cellStyle name="20% - Accent6 2" xfId="241" xr:uid="{00000000-0005-0000-0000-00002F000000}"/>
    <cellStyle name="20% - Accent6 2 2" xfId="242" xr:uid="{00000000-0005-0000-0000-000030000000}"/>
    <cellStyle name="20% - Accent6 3" xfId="243" xr:uid="{00000000-0005-0000-0000-000031000000}"/>
    <cellStyle name="20% - Accent6 3 2" xfId="244" xr:uid="{00000000-0005-0000-0000-000032000000}"/>
    <cellStyle name="20% - Accent6 4" xfId="245" xr:uid="{00000000-0005-0000-0000-000033000000}"/>
    <cellStyle name="20% - Cor1 2" xfId="246" xr:uid="{00000000-0005-0000-0000-000034000000}"/>
    <cellStyle name="20% - Cor1 3" xfId="247" xr:uid="{00000000-0005-0000-0000-000035000000}"/>
    <cellStyle name="20% - Cor2 2" xfId="248" xr:uid="{00000000-0005-0000-0000-000036000000}"/>
    <cellStyle name="20% - Cor2 3" xfId="249" xr:uid="{00000000-0005-0000-0000-000037000000}"/>
    <cellStyle name="20% - Cor3 2" xfId="250" xr:uid="{00000000-0005-0000-0000-000038000000}"/>
    <cellStyle name="20% - Cor3 3" xfId="251" xr:uid="{00000000-0005-0000-0000-000039000000}"/>
    <cellStyle name="20% - Cor4 2" xfId="252" xr:uid="{00000000-0005-0000-0000-00003A000000}"/>
    <cellStyle name="20% - Cor4 3" xfId="253" xr:uid="{00000000-0005-0000-0000-00003B000000}"/>
    <cellStyle name="20% - Cor5 2" xfId="254" xr:uid="{00000000-0005-0000-0000-00003C000000}"/>
    <cellStyle name="20% - Cor5 3" xfId="255" xr:uid="{00000000-0005-0000-0000-00003D000000}"/>
    <cellStyle name="20% - Cor6 2" xfId="256" xr:uid="{00000000-0005-0000-0000-00003E000000}"/>
    <cellStyle name="20% - Cor6 3" xfId="257" xr:uid="{00000000-0005-0000-0000-00003F000000}"/>
    <cellStyle name="40% - Accent1" xfId="38" xr:uid="{00000000-0005-0000-0000-000040000000}"/>
    <cellStyle name="40% - Accent1 2" xfId="258" xr:uid="{00000000-0005-0000-0000-000041000000}"/>
    <cellStyle name="40% - Accent1 2 2" xfId="259" xr:uid="{00000000-0005-0000-0000-000042000000}"/>
    <cellStyle name="40% - Accent1 3" xfId="260" xr:uid="{00000000-0005-0000-0000-000043000000}"/>
    <cellStyle name="40% - Accent1 3 2" xfId="261" xr:uid="{00000000-0005-0000-0000-000044000000}"/>
    <cellStyle name="40% - Accent1 4" xfId="262" xr:uid="{00000000-0005-0000-0000-000045000000}"/>
    <cellStyle name="40% - Accent2" xfId="39" xr:uid="{00000000-0005-0000-0000-000046000000}"/>
    <cellStyle name="40% - Accent2 2" xfId="263" xr:uid="{00000000-0005-0000-0000-000047000000}"/>
    <cellStyle name="40% - Accent2 2 2" xfId="264" xr:uid="{00000000-0005-0000-0000-000048000000}"/>
    <cellStyle name="40% - Accent2 3" xfId="265" xr:uid="{00000000-0005-0000-0000-000049000000}"/>
    <cellStyle name="40% - Accent2 3 2" xfId="266" xr:uid="{00000000-0005-0000-0000-00004A000000}"/>
    <cellStyle name="40% - Accent2 4" xfId="267" xr:uid="{00000000-0005-0000-0000-00004B000000}"/>
    <cellStyle name="40% - Accent3" xfId="40" xr:uid="{00000000-0005-0000-0000-00004C000000}"/>
    <cellStyle name="40% - Accent3 2" xfId="268" xr:uid="{00000000-0005-0000-0000-00004D000000}"/>
    <cellStyle name="40% - Accent3 2 2" xfId="269" xr:uid="{00000000-0005-0000-0000-00004E000000}"/>
    <cellStyle name="40% - Accent3 3" xfId="270" xr:uid="{00000000-0005-0000-0000-00004F000000}"/>
    <cellStyle name="40% - Accent3 3 2" xfId="271" xr:uid="{00000000-0005-0000-0000-000050000000}"/>
    <cellStyle name="40% - Accent3 4" xfId="272" xr:uid="{00000000-0005-0000-0000-000051000000}"/>
    <cellStyle name="40% - Accent4" xfId="41" xr:uid="{00000000-0005-0000-0000-000052000000}"/>
    <cellStyle name="40% - Accent4 2" xfId="273" xr:uid="{00000000-0005-0000-0000-000053000000}"/>
    <cellStyle name="40% - Accent4 2 2" xfId="274" xr:uid="{00000000-0005-0000-0000-000054000000}"/>
    <cellStyle name="40% - Accent4 3" xfId="275" xr:uid="{00000000-0005-0000-0000-000055000000}"/>
    <cellStyle name="40% - Accent4 3 2" xfId="276" xr:uid="{00000000-0005-0000-0000-000056000000}"/>
    <cellStyle name="40% - Accent4 4" xfId="277" xr:uid="{00000000-0005-0000-0000-000057000000}"/>
    <cellStyle name="40% - Accent5" xfId="42" xr:uid="{00000000-0005-0000-0000-000058000000}"/>
    <cellStyle name="40% - Accent5 2" xfId="278" xr:uid="{00000000-0005-0000-0000-000059000000}"/>
    <cellStyle name="40% - Accent5 2 2" xfId="279" xr:uid="{00000000-0005-0000-0000-00005A000000}"/>
    <cellStyle name="40% - Accent5 3" xfId="280" xr:uid="{00000000-0005-0000-0000-00005B000000}"/>
    <cellStyle name="40% - Accent5 3 2" xfId="281" xr:uid="{00000000-0005-0000-0000-00005C000000}"/>
    <cellStyle name="40% - Accent5 4" xfId="282" xr:uid="{00000000-0005-0000-0000-00005D000000}"/>
    <cellStyle name="40% - Accent6" xfId="43" xr:uid="{00000000-0005-0000-0000-00005E000000}"/>
    <cellStyle name="40% - Accent6 2" xfId="283" xr:uid="{00000000-0005-0000-0000-00005F000000}"/>
    <cellStyle name="40% - Accent6 2 2" xfId="284" xr:uid="{00000000-0005-0000-0000-000060000000}"/>
    <cellStyle name="40% - Accent6 3" xfId="285" xr:uid="{00000000-0005-0000-0000-000061000000}"/>
    <cellStyle name="40% - Accent6 3 2" xfId="286" xr:uid="{00000000-0005-0000-0000-000062000000}"/>
    <cellStyle name="40% - Accent6 4" xfId="287" xr:uid="{00000000-0005-0000-0000-000063000000}"/>
    <cellStyle name="40% - Cor1 2" xfId="288" xr:uid="{00000000-0005-0000-0000-000064000000}"/>
    <cellStyle name="40% - Cor1 3" xfId="289" xr:uid="{00000000-0005-0000-0000-000065000000}"/>
    <cellStyle name="40% - Cor2 2" xfId="290" xr:uid="{00000000-0005-0000-0000-000066000000}"/>
    <cellStyle name="40% - Cor2 3" xfId="291" xr:uid="{00000000-0005-0000-0000-000067000000}"/>
    <cellStyle name="40% - Cor3 2" xfId="44" xr:uid="{00000000-0005-0000-0000-000068000000}"/>
    <cellStyle name="40% - Cor3 3" xfId="292" xr:uid="{00000000-0005-0000-0000-000069000000}"/>
    <cellStyle name="40% - Cor4 2" xfId="293" xr:uid="{00000000-0005-0000-0000-00006A000000}"/>
    <cellStyle name="40% - Cor4 3" xfId="294" xr:uid="{00000000-0005-0000-0000-00006B000000}"/>
    <cellStyle name="40% - Cor5 2" xfId="295" xr:uid="{00000000-0005-0000-0000-00006C000000}"/>
    <cellStyle name="40% - Cor5 3" xfId="296" xr:uid="{00000000-0005-0000-0000-00006D000000}"/>
    <cellStyle name="40% - Cor6 2" xfId="297" xr:uid="{00000000-0005-0000-0000-00006E000000}"/>
    <cellStyle name="40% - Cor6 3" xfId="298" xr:uid="{00000000-0005-0000-0000-00006F000000}"/>
    <cellStyle name="60% - Accent1" xfId="45" xr:uid="{00000000-0005-0000-0000-000070000000}"/>
    <cellStyle name="60% - Accent1 2" xfId="299" xr:uid="{00000000-0005-0000-0000-000071000000}"/>
    <cellStyle name="60% - Accent1 3" xfId="300" xr:uid="{00000000-0005-0000-0000-000072000000}"/>
    <cellStyle name="60% - Accent2" xfId="46" xr:uid="{00000000-0005-0000-0000-000073000000}"/>
    <cellStyle name="60% - Accent2 2" xfId="301" xr:uid="{00000000-0005-0000-0000-000074000000}"/>
    <cellStyle name="60% - Accent2 3" xfId="302" xr:uid="{00000000-0005-0000-0000-000075000000}"/>
    <cellStyle name="60% - Accent3" xfId="47" xr:uid="{00000000-0005-0000-0000-000076000000}"/>
    <cellStyle name="60% - Accent3 2" xfId="303" xr:uid="{00000000-0005-0000-0000-000077000000}"/>
    <cellStyle name="60% - Accent3 3" xfId="304" xr:uid="{00000000-0005-0000-0000-000078000000}"/>
    <cellStyle name="60% - Accent4" xfId="48" xr:uid="{00000000-0005-0000-0000-000079000000}"/>
    <cellStyle name="60% - Accent4 2" xfId="305" xr:uid="{00000000-0005-0000-0000-00007A000000}"/>
    <cellStyle name="60% - Accent4 3" xfId="306" xr:uid="{00000000-0005-0000-0000-00007B000000}"/>
    <cellStyle name="60% - Accent5" xfId="49" xr:uid="{00000000-0005-0000-0000-00007C000000}"/>
    <cellStyle name="60% - Accent5 2" xfId="307" xr:uid="{00000000-0005-0000-0000-00007D000000}"/>
    <cellStyle name="60% - Accent5 3" xfId="308" xr:uid="{00000000-0005-0000-0000-00007E000000}"/>
    <cellStyle name="60% - Accent6" xfId="50" xr:uid="{00000000-0005-0000-0000-00007F000000}"/>
    <cellStyle name="60% - Accent6 2" xfId="309" xr:uid="{00000000-0005-0000-0000-000080000000}"/>
    <cellStyle name="60% - Accent6 3" xfId="310" xr:uid="{00000000-0005-0000-0000-000081000000}"/>
    <cellStyle name="60% - Cor1 2" xfId="311" xr:uid="{00000000-0005-0000-0000-000082000000}"/>
    <cellStyle name="60% - Cor2 2" xfId="312" xr:uid="{00000000-0005-0000-0000-000083000000}"/>
    <cellStyle name="60% - Cor3 2" xfId="313" xr:uid="{00000000-0005-0000-0000-000084000000}"/>
    <cellStyle name="60% - Cor4 2" xfId="314" xr:uid="{00000000-0005-0000-0000-000085000000}"/>
    <cellStyle name="60% - Cor5 2" xfId="315" xr:uid="{00000000-0005-0000-0000-000086000000}"/>
    <cellStyle name="60% - Cor6 2" xfId="316" xr:uid="{00000000-0005-0000-0000-000087000000}"/>
    <cellStyle name="A3 297 x 420 mm" xfId="51" xr:uid="{00000000-0005-0000-0000-000088000000}"/>
    <cellStyle name="Accent1" xfId="52" xr:uid="{00000000-0005-0000-0000-000089000000}"/>
    <cellStyle name="Accent1 2" xfId="317" xr:uid="{00000000-0005-0000-0000-00008A000000}"/>
    <cellStyle name="Accent1 3" xfId="318" xr:uid="{00000000-0005-0000-0000-00008B000000}"/>
    <cellStyle name="Accent2" xfId="53" xr:uid="{00000000-0005-0000-0000-00008C000000}"/>
    <cellStyle name="Accent2 2" xfId="319" xr:uid="{00000000-0005-0000-0000-00008D000000}"/>
    <cellStyle name="Accent2 3" xfId="320" xr:uid="{00000000-0005-0000-0000-00008E000000}"/>
    <cellStyle name="Accent3" xfId="54" xr:uid="{00000000-0005-0000-0000-00008F000000}"/>
    <cellStyle name="Accent3 2" xfId="321" xr:uid="{00000000-0005-0000-0000-000090000000}"/>
    <cellStyle name="Accent3 3" xfId="322" xr:uid="{00000000-0005-0000-0000-000091000000}"/>
    <cellStyle name="Accent4" xfId="55" xr:uid="{00000000-0005-0000-0000-000092000000}"/>
    <cellStyle name="Accent4 2" xfId="323" xr:uid="{00000000-0005-0000-0000-000093000000}"/>
    <cellStyle name="Accent4 3" xfId="324" xr:uid="{00000000-0005-0000-0000-000094000000}"/>
    <cellStyle name="Accent5" xfId="56" xr:uid="{00000000-0005-0000-0000-000095000000}"/>
    <cellStyle name="Accent5 2" xfId="325" xr:uid="{00000000-0005-0000-0000-000096000000}"/>
    <cellStyle name="Accent5 3" xfId="326" xr:uid="{00000000-0005-0000-0000-000097000000}"/>
    <cellStyle name="Accent6" xfId="57" xr:uid="{00000000-0005-0000-0000-000098000000}"/>
    <cellStyle name="Accent6 2" xfId="327" xr:uid="{00000000-0005-0000-0000-000099000000}"/>
    <cellStyle name="Accent6 3" xfId="328" xr:uid="{00000000-0005-0000-0000-00009A000000}"/>
    <cellStyle name="Anos" xfId="58" xr:uid="{00000000-0005-0000-0000-00009B000000}"/>
    <cellStyle name="Bad" xfId="59" xr:uid="{00000000-0005-0000-0000-00009C000000}"/>
    <cellStyle name="Bad 2" xfId="329" xr:uid="{00000000-0005-0000-0000-00009D000000}"/>
    <cellStyle name="Bad 3" xfId="330" xr:uid="{00000000-0005-0000-0000-00009E000000}"/>
    <cellStyle name="Besuchter Hyperlink" xfId="331" xr:uid="{00000000-0005-0000-0000-00009F000000}"/>
    <cellStyle name="BlackText" xfId="60" xr:uid="{00000000-0005-0000-0000-0000A0000000}"/>
    <cellStyle name="Body" xfId="332" xr:uid="{00000000-0005-0000-0000-0000A1000000}"/>
    <cellStyle name="BoldText" xfId="61" xr:uid="{00000000-0005-0000-0000-0000A2000000}"/>
    <cellStyle name="Cabeçalho 1 2" xfId="333" xr:uid="{00000000-0005-0000-0000-0000A3000000}"/>
    <cellStyle name="Cabeçalho 2 2" xfId="334" xr:uid="{00000000-0005-0000-0000-0000A4000000}"/>
    <cellStyle name="Cabeçalho 3 2" xfId="335" xr:uid="{00000000-0005-0000-0000-0000A5000000}"/>
    <cellStyle name="Cabeçalho 4 2" xfId="336" xr:uid="{00000000-0005-0000-0000-0000A6000000}"/>
    <cellStyle name="Calculation" xfId="62" xr:uid="{00000000-0005-0000-0000-0000A7000000}"/>
    <cellStyle name="Calculation 2" xfId="337" xr:uid="{00000000-0005-0000-0000-0000A8000000}"/>
    <cellStyle name="Calculation 3" xfId="338" xr:uid="{00000000-0005-0000-0000-0000A9000000}"/>
    <cellStyle name="Cálculo 2" xfId="339" xr:uid="{00000000-0005-0000-0000-0000AA000000}"/>
    <cellStyle name="Célula Ligada 2" xfId="340" xr:uid="{00000000-0005-0000-0000-0000AB000000}"/>
    <cellStyle name="Check Cell" xfId="63" xr:uid="{00000000-0005-0000-0000-0000AC000000}"/>
    <cellStyle name="Check Cell 2" xfId="341" xr:uid="{00000000-0005-0000-0000-0000AD000000}"/>
    <cellStyle name="Check Cell 3" xfId="342" xr:uid="{00000000-0005-0000-0000-0000AE000000}"/>
    <cellStyle name="Comma  - Style1" xfId="343" xr:uid="{00000000-0005-0000-0000-0000AF000000}"/>
    <cellStyle name="Comma  - Style2" xfId="344" xr:uid="{00000000-0005-0000-0000-0000B0000000}"/>
    <cellStyle name="Comma  - Style3" xfId="345" xr:uid="{00000000-0005-0000-0000-0000B1000000}"/>
    <cellStyle name="Comma 2" xfId="14" xr:uid="{00000000-0005-0000-0000-0000B2000000}"/>
    <cellStyle name="Comma 2 2" xfId="64" xr:uid="{00000000-0005-0000-0000-0000B3000000}"/>
    <cellStyle name="Comma 2 3" xfId="346" xr:uid="{00000000-0005-0000-0000-0000B4000000}"/>
    <cellStyle name="Comma 2 4" xfId="347" xr:uid="{00000000-0005-0000-0000-0000B5000000}"/>
    <cellStyle name="Comma 2 5" xfId="348" xr:uid="{00000000-0005-0000-0000-0000B6000000}"/>
    <cellStyle name="Comma 2 6" xfId="349" xr:uid="{00000000-0005-0000-0000-0000B7000000}"/>
    <cellStyle name="Comma 2 7" xfId="350" xr:uid="{00000000-0005-0000-0000-0000B8000000}"/>
    <cellStyle name="Comma 2 8" xfId="351" xr:uid="{00000000-0005-0000-0000-0000B9000000}"/>
    <cellStyle name="Comma 2 9" xfId="352" xr:uid="{00000000-0005-0000-0000-0000BA000000}"/>
    <cellStyle name="Comma 2_MAPA SWAPS_Copy of Mapas Junho2010(1)" xfId="353" xr:uid="{00000000-0005-0000-0000-0000BB000000}"/>
    <cellStyle name="Comma 3" xfId="8" xr:uid="{00000000-0005-0000-0000-0000BC000000}"/>
    <cellStyle name="Comma 3 2" xfId="65" xr:uid="{00000000-0005-0000-0000-0000BD000000}"/>
    <cellStyle name="Comma 4" xfId="22" xr:uid="{00000000-0005-0000-0000-0000BE000000}"/>
    <cellStyle name="Comma 5" xfId="66" xr:uid="{00000000-0005-0000-0000-0000BF000000}"/>
    <cellStyle name="Comma 6" xfId="67" xr:uid="{00000000-0005-0000-0000-0000C0000000}"/>
    <cellStyle name="Comma 7" xfId="354" xr:uid="{00000000-0005-0000-0000-0000C1000000}"/>
    <cellStyle name="Comma 8" xfId="355" xr:uid="{00000000-0005-0000-0000-0000C2000000}"/>
    <cellStyle name="Comma 9" xfId="356" xr:uid="{00000000-0005-0000-0000-0000C3000000}"/>
    <cellStyle name="Comma(%)" xfId="68" xr:uid="{00000000-0005-0000-0000-0000C4000000}"/>
    <cellStyle name="Cor1 2" xfId="357" xr:uid="{00000000-0005-0000-0000-0000C5000000}"/>
    <cellStyle name="Cor2 2" xfId="358" xr:uid="{00000000-0005-0000-0000-0000C6000000}"/>
    <cellStyle name="Cor3 2" xfId="359" xr:uid="{00000000-0005-0000-0000-0000C7000000}"/>
    <cellStyle name="Cor4 2" xfId="360" xr:uid="{00000000-0005-0000-0000-0000C8000000}"/>
    <cellStyle name="Cor5 2" xfId="361" xr:uid="{00000000-0005-0000-0000-0000C9000000}"/>
    <cellStyle name="Cor6 2" xfId="362" xr:uid="{00000000-0005-0000-0000-0000CA000000}"/>
    <cellStyle name="Correcto 2" xfId="69" xr:uid="{00000000-0005-0000-0000-0000CB000000}"/>
    <cellStyle name="Curren - Style2" xfId="363" xr:uid="{00000000-0005-0000-0000-0000CC000000}"/>
    <cellStyle name="Curren - Style7" xfId="364" xr:uid="{00000000-0005-0000-0000-0000CD000000}"/>
    <cellStyle name="Curren - Style8" xfId="365" xr:uid="{00000000-0005-0000-0000-0000CE000000}"/>
    <cellStyle name="Currency 2" xfId="366" xr:uid="{00000000-0005-0000-0000-0000CF000000}"/>
    <cellStyle name="Data" xfId="70" xr:uid="{00000000-0005-0000-0000-0000D0000000}"/>
    <cellStyle name="Date" xfId="367" xr:uid="{00000000-0005-0000-0000-0000D1000000}"/>
    <cellStyle name="DateDMY" xfId="71" xr:uid="{00000000-0005-0000-0000-0000D2000000}"/>
    <cellStyle name="Dezimal [0]_RESULTS" xfId="368" xr:uid="{00000000-0005-0000-0000-0000D3000000}"/>
    <cellStyle name="Dezimal_RESULTS" xfId="369" xr:uid="{00000000-0005-0000-0000-0000D4000000}"/>
    <cellStyle name="Entrada 2" xfId="370" xr:uid="{00000000-0005-0000-0000-0000D5000000}"/>
    <cellStyle name="Estilo 1" xfId="199" xr:uid="{00000000-0005-0000-0000-0000D6000000}"/>
    <cellStyle name="Euro" xfId="72" xr:uid="{00000000-0005-0000-0000-0000D7000000}"/>
    <cellStyle name="Euro 2" xfId="371" xr:uid="{00000000-0005-0000-0000-0000D8000000}"/>
    <cellStyle name="Explanatory Text" xfId="73" xr:uid="{00000000-0005-0000-0000-0000D9000000}"/>
    <cellStyle name="Explanatory Text 2" xfId="372" xr:uid="{00000000-0005-0000-0000-0000DA000000}"/>
    <cellStyle name="Explanatory Text 3" xfId="373" xr:uid="{00000000-0005-0000-0000-0000DB000000}"/>
    <cellStyle name="EY House" xfId="74" xr:uid="{00000000-0005-0000-0000-0000DC000000}"/>
    <cellStyle name="F2" xfId="374" xr:uid="{00000000-0005-0000-0000-0000DD000000}"/>
    <cellStyle name="F3" xfId="375" xr:uid="{00000000-0005-0000-0000-0000DE000000}"/>
    <cellStyle name="F4" xfId="376" xr:uid="{00000000-0005-0000-0000-0000DF000000}"/>
    <cellStyle name="F5" xfId="377" xr:uid="{00000000-0005-0000-0000-0000E0000000}"/>
    <cellStyle name="F6" xfId="378" xr:uid="{00000000-0005-0000-0000-0000E1000000}"/>
    <cellStyle name="F7" xfId="379" xr:uid="{00000000-0005-0000-0000-0000E2000000}"/>
    <cellStyle name="F8" xfId="380" xr:uid="{00000000-0005-0000-0000-0000E3000000}"/>
    <cellStyle name="Fixed" xfId="381" xr:uid="{00000000-0005-0000-0000-0000E4000000}"/>
    <cellStyle name="Followed Hyperlink" xfId="382" xr:uid="{00000000-0005-0000-0000-0000E5000000}"/>
    <cellStyle name="Form Title" xfId="75" xr:uid="{00000000-0005-0000-0000-0000E6000000}"/>
    <cellStyle name="Good 2" xfId="383" xr:uid="{00000000-0005-0000-0000-0000E7000000}"/>
    <cellStyle name="Good 3" xfId="384" xr:uid="{00000000-0005-0000-0000-0000E8000000}"/>
    <cellStyle name="Grandtotal" xfId="76" xr:uid="{00000000-0005-0000-0000-0000E9000000}"/>
    <cellStyle name="Grayed" xfId="77" xr:uid="{00000000-0005-0000-0000-0000EA000000}"/>
    <cellStyle name="GrayLine" xfId="78" xr:uid="{00000000-0005-0000-0000-0000EB000000}"/>
    <cellStyle name="Grey" xfId="79" xr:uid="{00000000-0005-0000-0000-0000EC000000}"/>
    <cellStyle name="Group" xfId="80" xr:uid="{00000000-0005-0000-0000-0000ED000000}"/>
    <cellStyle name="gs]_x000a__x000a_Window=0,0,640,480, , ,3_x000a__x000a_dir1=5,7,637,250,-1,-1,1,30,201,1905,231,G:\UGRC\RB\B-DADOS\FOX-PRO\CRED-VEN\KP" xfId="385" xr:uid="{00000000-0005-0000-0000-0000EE000000}"/>
    <cellStyle name="gs]_x000d__x000a_Window=0,0,640,480, , ,3_x000d__x000a_dir1=5,7,637,250,-1,-1,1,30,201,1905,231,G:\UGRC\RB\B-DADOS\FOX-PRO\CRED-VEN\KP" xfId="81" xr:uid="{00000000-0005-0000-0000-0000EF000000}"/>
    <cellStyle name="gs]_x000d__x000a_Window=0,0,640,480, , ,3_x000d__x000a_dir1=5,7,637,250,-1,-1,1,30,201,1905,231,G:\UGRC\RB\B-DADOS\FOX-PRO\CRED-VEN\KP 2" xfId="386" xr:uid="{00000000-0005-0000-0000-0000F0000000}"/>
    <cellStyle name="gs]_x000d__x000a_Window=0,0,640,480, , ,3_x000d__x000a_dir1=5,7,637,250,-1,-1,1,30,201,1905,231,G:\UGRC\RB\B-DADOS\FOX-PRO\CRED-VEN\KP 3" xfId="387" xr:uid="{00000000-0005-0000-0000-0000F1000000}"/>
    <cellStyle name="gs]_x000d__x000a_Window=0,0,640,480, , ,3_x000d__x000a_dir1=5,7,637,250,-1,-1,1,30,201,1905,231,G:\UGRC\RB\B-DADOS\FOX-PRO\CRED-VEN\KP 4" xfId="388" xr:uid="{00000000-0005-0000-0000-0000F2000000}"/>
    <cellStyle name="Header1" xfId="389" xr:uid="{00000000-0005-0000-0000-0000F3000000}"/>
    <cellStyle name="Header2" xfId="390" xr:uid="{00000000-0005-0000-0000-0000F4000000}"/>
    <cellStyle name="Heading" xfId="82" xr:uid="{00000000-0005-0000-0000-0000F5000000}"/>
    <cellStyle name="Heading 1" xfId="83" xr:uid="{00000000-0005-0000-0000-0000F6000000}"/>
    <cellStyle name="Heading 1 2" xfId="391" xr:uid="{00000000-0005-0000-0000-0000F7000000}"/>
    <cellStyle name="Heading 1 3" xfId="392" xr:uid="{00000000-0005-0000-0000-0000F8000000}"/>
    <cellStyle name="Heading 2" xfId="84" xr:uid="{00000000-0005-0000-0000-0000F9000000}"/>
    <cellStyle name="Heading 2 2" xfId="393" xr:uid="{00000000-0005-0000-0000-0000FA000000}"/>
    <cellStyle name="Heading 2 3" xfId="394" xr:uid="{00000000-0005-0000-0000-0000FB000000}"/>
    <cellStyle name="Heading 3" xfId="85" xr:uid="{00000000-0005-0000-0000-0000FC000000}"/>
    <cellStyle name="Heading 3 2" xfId="395" xr:uid="{00000000-0005-0000-0000-0000FD000000}"/>
    <cellStyle name="Heading 3 3" xfId="396" xr:uid="{00000000-0005-0000-0000-0000FE000000}"/>
    <cellStyle name="Heading 4" xfId="86" xr:uid="{00000000-0005-0000-0000-0000FF000000}"/>
    <cellStyle name="Heading 4 2" xfId="397" xr:uid="{00000000-0005-0000-0000-000000010000}"/>
    <cellStyle name="Heading 4 3" xfId="398" xr:uid="{00000000-0005-0000-0000-000001010000}"/>
    <cellStyle name="Heading1" xfId="399" xr:uid="{00000000-0005-0000-0000-000002010000}"/>
    <cellStyle name="Heading2" xfId="400" xr:uid="{00000000-0005-0000-0000-000003010000}"/>
    <cellStyle name="Hiperligação" xfId="24" builtinId="8"/>
    <cellStyle name="Hiperligação 2" xfId="25" xr:uid="{00000000-0005-0000-0000-000005010000}"/>
    <cellStyle name="Hiperligação 2 2" xfId="401" xr:uid="{00000000-0005-0000-0000-000006010000}"/>
    <cellStyle name="Hiperligação 2 2 2" xfId="402" xr:uid="{00000000-0005-0000-0000-000007010000}"/>
    <cellStyle name="Hiperligação 2 3" xfId="403" xr:uid="{00000000-0005-0000-0000-000008010000}"/>
    <cellStyle name="Hiperligação 3" xfId="202" xr:uid="{00000000-0005-0000-0000-000009010000}"/>
    <cellStyle name="Hiperligação 4" xfId="203" xr:uid="{00000000-0005-0000-0000-00000A010000}"/>
    <cellStyle name="Hipervínculo" xfId="87" xr:uid="{00000000-0005-0000-0000-00000B010000}"/>
    <cellStyle name="Hipervínculo visitado" xfId="88" xr:uid="{00000000-0005-0000-0000-00000C010000}"/>
    <cellStyle name="Incorrecto 2" xfId="404" xr:uid="{00000000-0005-0000-0000-00000D010000}"/>
    <cellStyle name="Indefinido" xfId="89" xr:uid="{00000000-0005-0000-0000-00000E010000}"/>
    <cellStyle name="Index" xfId="15" xr:uid="{00000000-0005-0000-0000-00000F010000}"/>
    <cellStyle name="Input" xfId="90" xr:uid="{00000000-0005-0000-0000-000010010000}"/>
    <cellStyle name="Input [yellow]" xfId="91" xr:uid="{00000000-0005-0000-0000-000011010000}"/>
    <cellStyle name="Input 2" xfId="405" xr:uid="{00000000-0005-0000-0000-000012010000}"/>
    <cellStyle name="Input 3" xfId="406" xr:uid="{00000000-0005-0000-0000-000013010000}"/>
    <cellStyle name="Komma (0)" xfId="92" xr:uid="{00000000-0005-0000-0000-000014010000}"/>
    <cellStyle name="KPMG Heading 1" xfId="93" xr:uid="{00000000-0005-0000-0000-000015010000}"/>
    <cellStyle name="KPMG Heading 2" xfId="94" xr:uid="{00000000-0005-0000-0000-000016010000}"/>
    <cellStyle name="KPMG Heading 3" xfId="95" xr:uid="{00000000-0005-0000-0000-000017010000}"/>
    <cellStyle name="KPMG Heading 4" xfId="96" xr:uid="{00000000-0005-0000-0000-000018010000}"/>
    <cellStyle name="KPMG Normal" xfId="97" xr:uid="{00000000-0005-0000-0000-000019010000}"/>
    <cellStyle name="KPMG Normal Text" xfId="98" xr:uid="{00000000-0005-0000-0000-00001A010000}"/>
    <cellStyle name="Linked Cell" xfId="99" xr:uid="{00000000-0005-0000-0000-00001B010000}"/>
    <cellStyle name="Linked Cell 2" xfId="407" xr:uid="{00000000-0005-0000-0000-00001C010000}"/>
    <cellStyle name="Linked Cell 3" xfId="408" xr:uid="{00000000-0005-0000-0000-00001D010000}"/>
    <cellStyle name="Meu" xfId="100" xr:uid="{00000000-0005-0000-0000-00001E010000}"/>
    <cellStyle name="Millares [0]_ Distribution of revenue" xfId="409" xr:uid="{00000000-0005-0000-0000-00001F010000}"/>
    <cellStyle name="Millares_ Distribution of revenue" xfId="410" xr:uid="{00000000-0005-0000-0000-000020010000}"/>
    <cellStyle name="Milliers [0]_Feuil1" xfId="101" xr:uid="{00000000-0005-0000-0000-000021010000}"/>
    <cellStyle name="Milliers_Feuil1" xfId="102" xr:uid="{00000000-0005-0000-0000-000022010000}"/>
    <cellStyle name="Moeda 2" xfId="411" xr:uid="{00000000-0005-0000-0000-000023010000}"/>
    <cellStyle name="Moneda [0]_ Distribution of revenue" xfId="412" xr:uid="{00000000-0005-0000-0000-000024010000}"/>
    <cellStyle name="Moneda_ Distribution of revenue" xfId="413" xr:uid="{00000000-0005-0000-0000-000025010000}"/>
    <cellStyle name="Monétaire [0]_Feuil1" xfId="103" xr:uid="{00000000-0005-0000-0000-000026010000}"/>
    <cellStyle name="Monétaire_Feuil1" xfId="104" xr:uid="{00000000-0005-0000-0000-000027010000}"/>
    <cellStyle name="Month" xfId="105" xr:uid="{00000000-0005-0000-0000-000028010000}"/>
    <cellStyle name="Neutral" xfId="106" xr:uid="{00000000-0005-0000-0000-000029010000}"/>
    <cellStyle name="Neutral 2" xfId="414" xr:uid="{00000000-0005-0000-0000-00002A010000}"/>
    <cellStyle name="Neutral 3" xfId="415" xr:uid="{00000000-0005-0000-0000-00002B010000}"/>
    <cellStyle name="Neutro 2" xfId="416" xr:uid="{00000000-0005-0000-0000-00002C010000}"/>
    <cellStyle name="NivelFila_2_Consejo2001" xfId="107" xr:uid="{00000000-0005-0000-0000-00002D010000}"/>
    <cellStyle name="no dec" xfId="417" xr:uid="{00000000-0005-0000-0000-00002E010000}"/>
    <cellStyle name="No-definido" xfId="108" xr:uid="{00000000-0005-0000-0000-00002F010000}"/>
    <cellStyle name="NonPrintingArea" xfId="109" xr:uid="{00000000-0005-0000-0000-000030010000}"/>
    <cellStyle name="Normal" xfId="0" builtinId="0"/>
    <cellStyle name="Normal - Style1" xfId="110" xr:uid="{00000000-0005-0000-0000-000032010000}"/>
    <cellStyle name="Normal 10" xfId="20" xr:uid="{00000000-0005-0000-0000-000033010000}"/>
    <cellStyle name="Normal 10 2" xfId="418" xr:uid="{00000000-0005-0000-0000-000034010000}"/>
    <cellStyle name="Normal 10 2 2" xfId="419" xr:uid="{00000000-0005-0000-0000-000035010000}"/>
    <cellStyle name="Normal 10 3" xfId="420" xr:uid="{00000000-0005-0000-0000-000036010000}"/>
    <cellStyle name="Normal 11" xfId="200" xr:uid="{00000000-0005-0000-0000-000037010000}"/>
    <cellStyle name="Normal 11 2" xfId="421" xr:uid="{00000000-0005-0000-0000-000038010000}"/>
    <cellStyle name="Normal 11 2 2" xfId="422" xr:uid="{00000000-0005-0000-0000-000039010000}"/>
    <cellStyle name="Normal 11 2 3" xfId="423" xr:uid="{00000000-0005-0000-0000-00003A010000}"/>
    <cellStyle name="Normal 11 3" xfId="424" xr:uid="{00000000-0005-0000-0000-00003B010000}"/>
    <cellStyle name="Normal 11 4" xfId="425" xr:uid="{00000000-0005-0000-0000-00003C010000}"/>
    <cellStyle name="Normal 12" xfId="201" xr:uid="{00000000-0005-0000-0000-00003D010000}"/>
    <cellStyle name="Normal 12 2" xfId="426" xr:uid="{00000000-0005-0000-0000-00003E010000}"/>
    <cellStyle name="Normal 12 3" xfId="427" xr:uid="{00000000-0005-0000-0000-00003F010000}"/>
    <cellStyle name="Normal 12 3 2" xfId="428" xr:uid="{00000000-0005-0000-0000-000040010000}"/>
    <cellStyle name="Normal 12 3_#64 CEE 2008 - Transferir_vFinal" xfId="429" xr:uid="{00000000-0005-0000-0000-000041010000}"/>
    <cellStyle name="Normal 12 4" xfId="888" xr:uid="{00000000-0005-0000-0000-000042010000}"/>
    <cellStyle name="Normal 12 4 2" xfId="892" xr:uid="{00000000-0005-0000-0000-000043010000}"/>
    <cellStyle name="Normal 12_#64 CEE 2008 - Transferir_vFinal" xfId="430" xr:uid="{00000000-0005-0000-0000-000044010000}"/>
    <cellStyle name="Normal 13" xfId="431" xr:uid="{00000000-0005-0000-0000-000045010000}"/>
    <cellStyle name="Normal 13 2" xfId="432" xr:uid="{00000000-0005-0000-0000-000046010000}"/>
    <cellStyle name="Normal 13 2 2" xfId="433" xr:uid="{00000000-0005-0000-0000-000047010000}"/>
    <cellStyle name="Normal 13 2_#64 CEE 2008 - Transferir_vFinal" xfId="434" xr:uid="{00000000-0005-0000-0000-000048010000}"/>
    <cellStyle name="Normal 13_#64 CEE 2008 - Transferir_vFinal" xfId="435" xr:uid="{00000000-0005-0000-0000-000049010000}"/>
    <cellStyle name="Normal 14" xfId="436" xr:uid="{00000000-0005-0000-0000-00004A010000}"/>
    <cellStyle name="Normal 14 2" xfId="437" xr:uid="{00000000-0005-0000-0000-00004B010000}"/>
    <cellStyle name="Normal 15" xfId="438" xr:uid="{00000000-0005-0000-0000-00004C010000}"/>
    <cellStyle name="Normal 15 2" xfId="439" xr:uid="{00000000-0005-0000-0000-00004D010000}"/>
    <cellStyle name="Normal 16" xfId="440" xr:uid="{00000000-0005-0000-0000-00004E010000}"/>
    <cellStyle name="Normal 16 2" xfId="441" xr:uid="{00000000-0005-0000-0000-00004F010000}"/>
    <cellStyle name="Normal 16 2 2" xfId="442" xr:uid="{00000000-0005-0000-0000-000050010000}"/>
    <cellStyle name="Normal 16 2_Validação Ajustamento de 2008_vFinal01" xfId="443" xr:uid="{00000000-0005-0000-0000-000051010000}"/>
    <cellStyle name="Normal 16 3" xfId="444" xr:uid="{00000000-0005-0000-0000-000052010000}"/>
    <cellStyle name="Normal 16_#64 CEE 2008 - Transferir_vFinal TP" xfId="445" xr:uid="{00000000-0005-0000-0000-000053010000}"/>
    <cellStyle name="Normal 17" xfId="446" xr:uid="{00000000-0005-0000-0000-000054010000}"/>
    <cellStyle name="Normal 18" xfId="447" xr:uid="{00000000-0005-0000-0000-000055010000}"/>
    <cellStyle name="Normal 19" xfId="448" xr:uid="{00000000-0005-0000-0000-000056010000}"/>
    <cellStyle name="Normal 2" xfId="23" xr:uid="{00000000-0005-0000-0000-000057010000}"/>
    <cellStyle name="Normal 2 10" xfId="449" xr:uid="{00000000-0005-0000-0000-000058010000}"/>
    <cellStyle name="Normal 2 11" xfId="450" xr:uid="{00000000-0005-0000-0000-000059010000}"/>
    <cellStyle name="Normal 2 12" xfId="451" xr:uid="{00000000-0005-0000-0000-00005A010000}"/>
    <cellStyle name="Normal 2 13" xfId="452" xr:uid="{00000000-0005-0000-0000-00005B010000}"/>
    <cellStyle name="Normal 2 14" xfId="453" xr:uid="{00000000-0005-0000-0000-00005C010000}"/>
    <cellStyle name="Normal 2 15" xfId="454" xr:uid="{00000000-0005-0000-0000-00005D010000}"/>
    <cellStyle name="Normal 2 16" xfId="455" xr:uid="{00000000-0005-0000-0000-00005E010000}"/>
    <cellStyle name="Normal 2 17" xfId="456" xr:uid="{00000000-0005-0000-0000-00005F010000}"/>
    <cellStyle name="Normal 2 18" xfId="457" xr:uid="{00000000-0005-0000-0000-000060010000}"/>
    <cellStyle name="Normal 2 19" xfId="458" xr:uid="{00000000-0005-0000-0000-000061010000}"/>
    <cellStyle name="Normal 2 2" xfId="111" xr:uid="{00000000-0005-0000-0000-000062010000}"/>
    <cellStyle name="Normal 2 2 10" xfId="459" xr:uid="{00000000-0005-0000-0000-000063010000}"/>
    <cellStyle name="Normal 2 2 11" xfId="460" xr:uid="{00000000-0005-0000-0000-000064010000}"/>
    <cellStyle name="Normal 2 2 12" xfId="461" xr:uid="{00000000-0005-0000-0000-000065010000}"/>
    <cellStyle name="Normal 2 2 13" xfId="462" xr:uid="{00000000-0005-0000-0000-000066010000}"/>
    <cellStyle name="Normal 2 2 2" xfId="463" xr:uid="{00000000-0005-0000-0000-000067010000}"/>
    <cellStyle name="Normal 2 2 2 10" xfId="464" xr:uid="{00000000-0005-0000-0000-000068010000}"/>
    <cellStyle name="Normal 2 2 2 2" xfId="465" xr:uid="{00000000-0005-0000-0000-000069010000}"/>
    <cellStyle name="Normal 2 2 2 2 2" xfId="466" xr:uid="{00000000-0005-0000-0000-00006A010000}"/>
    <cellStyle name="Normal 2 2 2 2 2 2" xfId="467" xr:uid="{00000000-0005-0000-0000-00006B010000}"/>
    <cellStyle name="Normal 2 2 2 2 2 2 2" xfId="468" xr:uid="{00000000-0005-0000-0000-00006C010000}"/>
    <cellStyle name="Normal 2 2 2 2 2 2 3" xfId="469" xr:uid="{00000000-0005-0000-0000-00006D010000}"/>
    <cellStyle name="Normal 2 2 2 2 2 2 4" xfId="470" xr:uid="{00000000-0005-0000-0000-00006E010000}"/>
    <cellStyle name="Normal 2 2 2 2 2 2 5" xfId="471" xr:uid="{00000000-0005-0000-0000-00006F010000}"/>
    <cellStyle name="Normal 2 2 2 2 2 3" xfId="472" xr:uid="{00000000-0005-0000-0000-000070010000}"/>
    <cellStyle name="Normal 2 2 2 2 2 4" xfId="473" xr:uid="{00000000-0005-0000-0000-000071010000}"/>
    <cellStyle name="Normal 2 2 2 2 2 5" xfId="474" xr:uid="{00000000-0005-0000-0000-000072010000}"/>
    <cellStyle name="Normal 2 2 2 2 2 6" xfId="475" xr:uid="{00000000-0005-0000-0000-000073010000}"/>
    <cellStyle name="Normal 2 2 2 2 3" xfId="476" xr:uid="{00000000-0005-0000-0000-000074010000}"/>
    <cellStyle name="Normal 2 2 2 2 4" xfId="477" xr:uid="{00000000-0005-0000-0000-000075010000}"/>
    <cellStyle name="Normal 2 2 2 2 5" xfId="478" xr:uid="{00000000-0005-0000-0000-000076010000}"/>
    <cellStyle name="Normal 2 2 2 2 6" xfId="479" xr:uid="{00000000-0005-0000-0000-000077010000}"/>
    <cellStyle name="Normal 2 2 2 3" xfId="480" xr:uid="{00000000-0005-0000-0000-000078010000}"/>
    <cellStyle name="Normal 2 2 2 4" xfId="481" xr:uid="{00000000-0005-0000-0000-000079010000}"/>
    <cellStyle name="Normal 2 2 2 5" xfId="482" xr:uid="{00000000-0005-0000-0000-00007A010000}"/>
    <cellStyle name="Normal 2 2 2 6" xfId="483" xr:uid="{00000000-0005-0000-0000-00007B010000}"/>
    <cellStyle name="Normal 2 2 2 7" xfId="484" xr:uid="{00000000-0005-0000-0000-00007C010000}"/>
    <cellStyle name="Normal 2 2 2 8" xfId="485" xr:uid="{00000000-0005-0000-0000-00007D010000}"/>
    <cellStyle name="Normal 2 2 2 9" xfId="486" xr:uid="{00000000-0005-0000-0000-00007E010000}"/>
    <cellStyle name="Normal 2 2 3" xfId="487" xr:uid="{00000000-0005-0000-0000-00007F010000}"/>
    <cellStyle name="Normal 2 2 4" xfId="488" xr:uid="{00000000-0005-0000-0000-000080010000}"/>
    <cellStyle name="Normal 2 2 5" xfId="489" xr:uid="{00000000-0005-0000-0000-000081010000}"/>
    <cellStyle name="Normal 2 2 6" xfId="490" xr:uid="{00000000-0005-0000-0000-000082010000}"/>
    <cellStyle name="Normal 2 2 6 2" xfId="491" xr:uid="{00000000-0005-0000-0000-000083010000}"/>
    <cellStyle name="Normal 2 2 6 2 2" xfId="492" xr:uid="{00000000-0005-0000-0000-000084010000}"/>
    <cellStyle name="Normal 2 2 6 2 3" xfId="493" xr:uid="{00000000-0005-0000-0000-000085010000}"/>
    <cellStyle name="Normal 2 2 6 3" xfId="494" xr:uid="{00000000-0005-0000-0000-000086010000}"/>
    <cellStyle name="Normal 2 2 7" xfId="495" xr:uid="{00000000-0005-0000-0000-000087010000}"/>
    <cellStyle name="Normal 2 2 8" xfId="496" xr:uid="{00000000-0005-0000-0000-000088010000}"/>
    <cellStyle name="Normal 2 2 9" xfId="497" xr:uid="{00000000-0005-0000-0000-000089010000}"/>
    <cellStyle name="Normal 2 2_MAPA SWAPS_Copy of Mapas Junho2010(1)" xfId="498" xr:uid="{00000000-0005-0000-0000-00008A010000}"/>
    <cellStyle name="Normal 2 20" xfId="499" xr:uid="{00000000-0005-0000-0000-00008B010000}"/>
    <cellStyle name="Normal 2 21" xfId="500" xr:uid="{00000000-0005-0000-0000-00008C010000}"/>
    <cellStyle name="Normal 2 22" xfId="501" xr:uid="{00000000-0005-0000-0000-00008D010000}"/>
    <cellStyle name="Normal 2 23" xfId="502" xr:uid="{00000000-0005-0000-0000-00008E010000}"/>
    <cellStyle name="Normal 2 24" xfId="503" xr:uid="{00000000-0005-0000-0000-00008F010000}"/>
    <cellStyle name="Normal 2 25" xfId="504" xr:uid="{00000000-0005-0000-0000-000090010000}"/>
    <cellStyle name="Normal 2 3" xfId="112" xr:uid="{00000000-0005-0000-0000-000091010000}"/>
    <cellStyle name="Normal 2 3 10" xfId="505" xr:uid="{00000000-0005-0000-0000-000092010000}"/>
    <cellStyle name="Normal 2 3 11" xfId="506" xr:uid="{00000000-0005-0000-0000-000093010000}"/>
    <cellStyle name="Normal 2 3 2" xfId="507" xr:uid="{00000000-0005-0000-0000-000094010000}"/>
    <cellStyle name="Normal 2 3 2 2" xfId="508" xr:uid="{00000000-0005-0000-0000-000095010000}"/>
    <cellStyle name="Normal 2 3 2 2 2" xfId="509" xr:uid="{00000000-0005-0000-0000-000096010000}"/>
    <cellStyle name="Normal 2 3 2 2 2 2" xfId="510" xr:uid="{00000000-0005-0000-0000-000097010000}"/>
    <cellStyle name="Normal 2 3 2 2 2 3" xfId="511" xr:uid="{00000000-0005-0000-0000-000098010000}"/>
    <cellStyle name="Normal 2 3 2 2 2 4" xfId="512" xr:uid="{00000000-0005-0000-0000-000099010000}"/>
    <cellStyle name="Normal 2 3 2 2 2 5" xfId="513" xr:uid="{00000000-0005-0000-0000-00009A010000}"/>
    <cellStyle name="Normal 2 3 2 2 3" xfId="514" xr:uid="{00000000-0005-0000-0000-00009B010000}"/>
    <cellStyle name="Normal 2 3 2 2 4" xfId="515" xr:uid="{00000000-0005-0000-0000-00009C010000}"/>
    <cellStyle name="Normal 2 3 2 2 5" xfId="516" xr:uid="{00000000-0005-0000-0000-00009D010000}"/>
    <cellStyle name="Normal 2 3 2 2 6" xfId="517" xr:uid="{00000000-0005-0000-0000-00009E010000}"/>
    <cellStyle name="Normal 2 3 2 3" xfId="518" xr:uid="{00000000-0005-0000-0000-00009F010000}"/>
    <cellStyle name="Normal 2 3 2 4" xfId="519" xr:uid="{00000000-0005-0000-0000-0000A0010000}"/>
    <cellStyle name="Normal 2 3 2 5" xfId="520" xr:uid="{00000000-0005-0000-0000-0000A1010000}"/>
    <cellStyle name="Normal 2 3 2 6" xfId="521" xr:uid="{00000000-0005-0000-0000-0000A2010000}"/>
    <cellStyle name="Normal 2 3 3" xfId="522" xr:uid="{00000000-0005-0000-0000-0000A3010000}"/>
    <cellStyle name="Normal 2 3 4" xfId="523" xr:uid="{00000000-0005-0000-0000-0000A4010000}"/>
    <cellStyle name="Normal 2 3 5" xfId="524" xr:uid="{00000000-0005-0000-0000-0000A5010000}"/>
    <cellStyle name="Normal 2 3 6" xfId="525" xr:uid="{00000000-0005-0000-0000-0000A6010000}"/>
    <cellStyle name="Normal 2 3 7" xfId="526" xr:uid="{00000000-0005-0000-0000-0000A7010000}"/>
    <cellStyle name="Normal 2 3 8" xfId="527" xr:uid="{00000000-0005-0000-0000-0000A8010000}"/>
    <cellStyle name="Normal 2 3 9" xfId="528" xr:uid="{00000000-0005-0000-0000-0000A9010000}"/>
    <cellStyle name="Normal 2 3_Contadores 2009_2010v2" xfId="529" xr:uid="{00000000-0005-0000-0000-0000AA010000}"/>
    <cellStyle name="Normal 2 4" xfId="113" xr:uid="{00000000-0005-0000-0000-0000AB010000}"/>
    <cellStyle name="Normal 2 5" xfId="530" xr:uid="{00000000-0005-0000-0000-0000AC010000}"/>
    <cellStyle name="Normal 2 6" xfId="531" xr:uid="{00000000-0005-0000-0000-0000AD010000}"/>
    <cellStyle name="Normal 2 6 2" xfId="532" xr:uid="{00000000-0005-0000-0000-0000AE010000}"/>
    <cellStyle name="Normal 2 6 2 2" xfId="533" xr:uid="{00000000-0005-0000-0000-0000AF010000}"/>
    <cellStyle name="Normal 2 6 2 3" xfId="534" xr:uid="{00000000-0005-0000-0000-0000B0010000}"/>
    <cellStyle name="Normal 2 6 3" xfId="535" xr:uid="{00000000-0005-0000-0000-0000B1010000}"/>
    <cellStyle name="Normal 2 7" xfId="536" xr:uid="{00000000-0005-0000-0000-0000B2010000}"/>
    <cellStyle name="Normal 2 8" xfId="537" xr:uid="{00000000-0005-0000-0000-0000B3010000}"/>
    <cellStyle name="Normal 2 9" xfId="538" xr:uid="{00000000-0005-0000-0000-0000B4010000}"/>
    <cellStyle name="Normal 2_Contadores 2009_2010v2" xfId="539" xr:uid="{00000000-0005-0000-0000-0000B5010000}"/>
    <cellStyle name="Normal 20" xfId="540" xr:uid="{00000000-0005-0000-0000-0000B6010000}"/>
    <cellStyle name="Normal 20 2" xfId="541" xr:uid="{00000000-0005-0000-0000-0000B7010000}"/>
    <cellStyle name="Normal 20 2 2" xfId="542" xr:uid="{00000000-0005-0000-0000-0000B8010000}"/>
    <cellStyle name="Normal 21" xfId="543" xr:uid="{00000000-0005-0000-0000-0000B9010000}"/>
    <cellStyle name="Normal 22" xfId="544" xr:uid="{00000000-0005-0000-0000-0000BA010000}"/>
    <cellStyle name="Normal 23" xfId="545" xr:uid="{00000000-0005-0000-0000-0000BB010000}"/>
    <cellStyle name="Normal 23 2" xfId="546" xr:uid="{00000000-0005-0000-0000-0000BC010000}"/>
    <cellStyle name="Normal 24" xfId="547" xr:uid="{00000000-0005-0000-0000-0000BD010000}"/>
    <cellStyle name="Normal 25" xfId="548" xr:uid="{00000000-0005-0000-0000-0000BE010000}"/>
    <cellStyle name="Normal 25 2" xfId="549" xr:uid="{00000000-0005-0000-0000-0000BF010000}"/>
    <cellStyle name="Normal 26" xfId="550" xr:uid="{00000000-0005-0000-0000-0000C0010000}"/>
    <cellStyle name="Normal 26 2" xfId="551" xr:uid="{00000000-0005-0000-0000-0000C1010000}"/>
    <cellStyle name="Normal 27" xfId="552" xr:uid="{00000000-0005-0000-0000-0000C2010000}"/>
    <cellStyle name="Normal 28" xfId="553" xr:uid="{00000000-0005-0000-0000-0000C3010000}"/>
    <cellStyle name="Normal 29" xfId="554" xr:uid="{00000000-0005-0000-0000-0000C4010000}"/>
    <cellStyle name="Normal 3" xfId="7" xr:uid="{00000000-0005-0000-0000-0000C5010000}"/>
    <cellStyle name="Normal 3 10" xfId="555" xr:uid="{00000000-0005-0000-0000-0000C6010000}"/>
    <cellStyle name="Normal 3 11" xfId="556" xr:uid="{00000000-0005-0000-0000-0000C7010000}"/>
    <cellStyle name="Normal 3 12" xfId="557" xr:uid="{00000000-0005-0000-0000-0000C8010000}"/>
    <cellStyle name="Normal 3 13" xfId="558" xr:uid="{00000000-0005-0000-0000-0000C9010000}"/>
    <cellStyle name="Normal 3 14" xfId="559" xr:uid="{00000000-0005-0000-0000-0000CA010000}"/>
    <cellStyle name="Normal 3 15" xfId="560" xr:uid="{00000000-0005-0000-0000-0000CB010000}"/>
    <cellStyle name="Normal 3 16" xfId="887" xr:uid="{00000000-0005-0000-0000-0000CC010000}"/>
    <cellStyle name="Normal 3 2" xfId="16" xr:uid="{00000000-0005-0000-0000-0000CD010000}"/>
    <cellStyle name="Normal 3 2 2" xfId="561" xr:uid="{00000000-0005-0000-0000-0000CE010000}"/>
    <cellStyle name="Normal 3 2 3" xfId="562" xr:uid="{00000000-0005-0000-0000-0000CF010000}"/>
    <cellStyle name="Normal 3 2 4" xfId="563" xr:uid="{00000000-0005-0000-0000-0000D0010000}"/>
    <cellStyle name="Normal 3 2 5" xfId="564" xr:uid="{00000000-0005-0000-0000-0000D1010000}"/>
    <cellStyle name="Normal 3 2 6" xfId="565" xr:uid="{00000000-0005-0000-0000-0000D2010000}"/>
    <cellStyle name="Normal 3 2 7" xfId="566" xr:uid="{00000000-0005-0000-0000-0000D3010000}"/>
    <cellStyle name="Normal 3 2_Contadores 2009_2010v2" xfId="567" xr:uid="{00000000-0005-0000-0000-0000D4010000}"/>
    <cellStyle name="Normal 3 3" xfId="568" xr:uid="{00000000-0005-0000-0000-0000D5010000}"/>
    <cellStyle name="Normal 3 3 2" xfId="569" xr:uid="{00000000-0005-0000-0000-0000D6010000}"/>
    <cellStyle name="Normal 3 3 3" xfId="570" xr:uid="{00000000-0005-0000-0000-0000D7010000}"/>
    <cellStyle name="Normal 3 3 4" xfId="571" xr:uid="{00000000-0005-0000-0000-0000D8010000}"/>
    <cellStyle name="Normal 3 3 5" xfId="572" xr:uid="{00000000-0005-0000-0000-0000D9010000}"/>
    <cellStyle name="Normal 3 4" xfId="573" xr:uid="{00000000-0005-0000-0000-0000DA010000}"/>
    <cellStyle name="Normal 3 4 2" xfId="574" xr:uid="{00000000-0005-0000-0000-0000DB010000}"/>
    <cellStyle name="Normal 3 4 3" xfId="575" xr:uid="{00000000-0005-0000-0000-0000DC010000}"/>
    <cellStyle name="Normal 3 4 4" xfId="576" xr:uid="{00000000-0005-0000-0000-0000DD010000}"/>
    <cellStyle name="Normal 3 4 5" xfId="577" xr:uid="{00000000-0005-0000-0000-0000DE010000}"/>
    <cellStyle name="Normal 3 5" xfId="578" xr:uid="{00000000-0005-0000-0000-0000DF010000}"/>
    <cellStyle name="Normal 3 5 2" xfId="579" xr:uid="{00000000-0005-0000-0000-0000E0010000}"/>
    <cellStyle name="Normal 3 5 3" xfId="580" xr:uid="{00000000-0005-0000-0000-0000E1010000}"/>
    <cellStyle name="Normal 3 5 4" xfId="581" xr:uid="{00000000-0005-0000-0000-0000E2010000}"/>
    <cellStyle name="Normal 3 5 5" xfId="582" xr:uid="{00000000-0005-0000-0000-0000E3010000}"/>
    <cellStyle name="Normal 3 6" xfId="583" xr:uid="{00000000-0005-0000-0000-0000E4010000}"/>
    <cellStyle name="Normal 3 7" xfId="584" xr:uid="{00000000-0005-0000-0000-0000E5010000}"/>
    <cellStyle name="Normal 3 8" xfId="585" xr:uid="{00000000-0005-0000-0000-0000E6010000}"/>
    <cellStyle name="Normal 3 9" xfId="586" xr:uid="{00000000-0005-0000-0000-0000E7010000}"/>
    <cellStyle name="Normal 3_#64 CEE 2008 - Transferir_vFinal" xfId="587" xr:uid="{00000000-0005-0000-0000-0000E8010000}"/>
    <cellStyle name="Normal 30" xfId="588" xr:uid="{00000000-0005-0000-0000-0000E9010000}"/>
    <cellStyle name="Normal 31" xfId="589" xr:uid="{00000000-0005-0000-0000-0000EA010000}"/>
    <cellStyle name="Normal 32" xfId="590" xr:uid="{00000000-0005-0000-0000-0000EB010000}"/>
    <cellStyle name="Normal 33" xfId="591" xr:uid="{00000000-0005-0000-0000-0000EC010000}"/>
    <cellStyle name="Normal 34" xfId="592" xr:uid="{00000000-0005-0000-0000-0000ED010000}"/>
    <cellStyle name="Normal 34 2" xfId="593" xr:uid="{00000000-0005-0000-0000-0000EE010000}"/>
    <cellStyle name="Normal 34 2 2" xfId="594" xr:uid="{00000000-0005-0000-0000-0000EF010000}"/>
    <cellStyle name="Normal 34 2 2 2" xfId="595" xr:uid="{00000000-0005-0000-0000-0000F0010000}"/>
    <cellStyle name="Normal 34 2 2 2 2" xfId="596" xr:uid="{00000000-0005-0000-0000-0000F1010000}"/>
    <cellStyle name="Normal 34 2 2 2 3" xfId="597" xr:uid="{00000000-0005-0000-0000-0000F2010000}"/>
    <cellStyle name="Normal 34 2 2 2 4" xfId="598" xr:uid="{00000000-0005-0000-0000-0000F3010000}"/>
    <cellStyle name="Normal 34 2 2 2 5" xfId="599" xr:uid="{00000000-0005-0000-0000-0000F4010000}"/>
    <cellStyle name="Normal 34 2 2 3" xfId="600" xr:uid="{00000000-0005-0000-0000-0000F5010000}"/>
    <cellStyle name="Normal 34 2 2 4" xfId="601" xr:uid="{00000000-0005-0000-0000-0000F6010000}"/>
    <cellStyle name="Normal 34 2 2 5" xfId="602" xr:uid="{00000000-0005-0000-0000-0000F7010000}"/>
    <cellStyle name="Normal 34 2 2 6" xfId="603" xr:uid="{00000000-0005-0000-0000-0000F8010000}"/>
    <cellStyle name="Normal 34 2 3" xfId="604" xr:uid="{00000000-0005-0000-0000-0000F9010000}"/>
    <cellStyle name="Normal 34 2 3 2" xfId="605" xr:uid="{00000000-0005-0000-0000-0000FA010000}"/>
    <cellStyle name="Normal 34 2 3 3" xfId="606" xr:uid="{00000000-0005-0000-0000-0000FB010000}"/>
    <cellStyle name="Normal 34 2 3 4" xfId="607" xr:uid="{00000000-0005-0000-0000-0000FC010000}"/>
    <cellStyle name="Normal 34 2 3 5" xfId="608" xr:uid="{00000000-0005-0000-0000-0000FD010000}"/>
    <cellStyle name="Normal 34 2 4" xfId="609" xr:uid="{00000000-0005-0000-0000-0000FE010000}"/>
    <cellStyle name="Normal 34 2 5" xfId="610" xr:uid="{00000000-0005-0000-0000-0000FF010000}"/>
    <cellStyle name="Normal 34 2 6" xfId="611" xr:uid="{00000000-0005-0000-0000-000000020000}"/>
    <cellStyle name="Normal 34 2 7" xfId="612" xr:uid="{00000000-0005-0000-0000-000001020000}"/>
    <cellStyle name="Normal 34 3" xfId="613" xr:uid="{00000000-0005-0000-0000-000002020000}"/>
    <cellStyle name="Normal 34 3 2" xfId="614" xr:uid="{00000000-0005-0000-0000-000003020000}"/>
    <cellStyle name="Normal 34 3 2 2" xfId="615" xr:uid="{00000000-0005-0000-0000-000004020000}"/>
    <cellStyle name="Normal 34 3 2 2 2" xfId="616" xr:uid="{00000000-0005-0000-0000-000005020000}"/>
    <cellStyle name="Normal 34 3 2 2 3" xfId="617" xr:uid="{00000000-0005-0000-0000-000006020000}"/>
    <cellStyle name="Normal 34 3 2 2 4" xfId="618" xr:uid="{00000000-0005-0000-0000-000007020000}"/>
    <cellStyle name="Normal 34 3 2 2 5" xfId="619" xr:uid="{00000000-0005-0000-0000-000008020000}"/>
    <cellStyle name="Normal 34 3 2 3" xfId="620" xr:uid="{00000000-0005-0000-0000-000009020000}"/>
    <cellStyle name="Normal 34 3 2 4" xfId="621" xr:uid="{00000000-0005-0000-0000-00000A020000}"/>
    <cellStyle name="Normal 34 3 2 5" xfId="622" xr:uid="{00000000-0005-0000-0000-00000B020000}"/>
    <cellStyle name="Normal 34 3 2 6" xfId="623" xr:uid="{00000000-0005-0000-0000-00000C020000}"/>
    <cellStyle name="Normal 34 3 3" xfId="624" xr:uid="{00000000-0005-0000-0000-00000D020000}"/>
    <cellStyle name="Normal 34 3 3 2" xfId="625" xr:uid="{00000000-0005-0000-0000-00000E020000}"/>
    <cellStyle name="Normal 34 3 3 3" xfId="626" xr:uid="{00000000-0005-0000-0000-00000F020000}"/>
    <cellStyle name="Normal 34 3 3 4" xfId="627" xr:uid="{00000000-0005-0000-0000-000010020000}"/>
    <cellStyle name="Normal 34 3 3 5" xfId="628" xr:uid="{00000000-0005-0000-0000-000011020000}"/>
    <cellStyle name="Normal 34 3 4" xfId="629" xr:uid="{00000000-0005-0000-0000-000012020000}"/>
    <cellStyle name="Normal 34 3 5" xfId="630" xr:uid="{00000000-0005-0000-0000-000013020000}"/>
    <cellStyle name="Normal 34 3 6" xfId="631" xr:uid="{00000000-0005-0000-0000-000014020000}"/>
    <cellStyle name="Normal 34 3 7" xfId="632" xr:uid="{00000000-0005-0000-0000-000015020000}"/>
    <cellStyle name="Normal 34 4" xfId="633" xr:uid="{00000000-0005-0000-0000-000016020000}"/>
    <cellStyle name="Normal 34 4 2" xfId="634" xr:uid="{00000000-0005-0000-0000-000017020000}"/>
    <cellStyle name="Normal 34 4 2 2" xfId="635" xr:uid="{00000000-0005-0000-0000-000018020000}"/>
    <cellStyle name="Normal 34 4 2 3" xfId="636" xr:uid="{00000000-0005-0000-0000-000019020000}"/>
    <cellStyle name="Normal 34 4 2 4" xfId="637" xr:uid="{00000000-0005-0000-0000-00001A020000}"/>
    <cellStyle name="Normal 34 4 2 5" xfId="638" xr:uid="{00000000-0005-0000-0000-00001B020000}"/>
    <cellStyle name="Normal 34 4 3" xfId="639" xr:uid="{00000000-0005-0000-0000-00001C020000}"/>
    <cellStyle name="Normal 34 4 4" xfId="640" xr:uid="{00000000-0005-0000-0000-00001D020000}"/>
    <cellStyle name="Normal 34 4 5" xfId="641" xr:uid="{00000000-0005-0000-0000-00001E020000}"/>
    <cellStyle name="Normal 34 4 6" xfId="642" xr:uid="{00000000-0005-0000-0000-00001F020000}"/>
    <cellStyle name="Normal 34 5" xfId="643" xr:uid="{00000000-0005-0000-0000-000020020000}"/>
    <cellStyle name="Normal 34 5 2" xfId="644" xr:uid="{00000000-0005-0000-0000-000021020000}"/>
    <cellStyle name="Normal 34 5 3" xfId="645" xr:uid="{00000000-0005-0000-0000-000022020000}"/>
    <cellStyle name="Normal 34 5 4" xfId="646" xr:uid="{00000000-0005-0000-0000-000023020000}"/>
    <cellStyle name="Normal 34 5 5" xfId="647" xr:uid="{00000000-0005-0000-0000-000024020000}"/>
    <cellStyle name="Normal 34 6" xfId="648" xr:uid="{00000000-0005-0000-0000-000025020000}"/>
    <cellStyle name="Normal 34 7" xfId="649" xr:uid="{00000000-0005-0000-0000-000026020000}"/>
    <cellStyle name="Normal 34 8" xfId="650" xr:uid="{00000000-0005-0000-0000-000027020000}"/>
    <cellStyle name="Normal 34 9" xfId="651" xr:uid="{00000000-0005-0000-0000-000028020000}"/>
    <cellStyle name="Normal 35" xfId="652" xr:uid="{00000000-0005-0000-0000-000029020000}"/>
    <cellStyle name="Normal 36" xfId="653" xr:uid="{00000000-0005-0000-0000-00002A020000}"/>
    <cellStyle name="Normal 37" xfId="654" xr:uid="{00000000-0005-0000-0000-00002B020000}"/>
    <cellStyle name="Normal 38" xfId="655" xr:uid="{00000000-0005-0000-0000-00002C020000}"/>
    <cellStyle name="Normal 39" xfId="656" xr:uid="{00000000-0005-0000-0000-00002D020000}"/>
    <cellStyle name="Normal 4" xfId="11" xr:uid="{00000000-0005-0000-0000-00002E020000}"/>
    <cellStyle name="Normal 4 2" xfId="9" xr:uid="{00000000-0005-0000-0000-00002F020000}"/>
    <cellStyle name="Normal 4 2 2" xfId="657" xr:uid="{00000000-0005-0000-0000-000030020000}"/>
    <cellStyle name="Normal 4 2 3" xfId="658" xr:uid="{00000000-0005-0000-0000-000031020000}"/>
    <cellStyle name="Normal 4 2 4" xfId="659" xr:uid="{00000000-0005-0000-0000-000032020000}"/>
    <cellStyle name="Normal 4 2 5" xfId="660" xr:uid="{00000000-0005-0000-0000-000033020000}"/>
    <cellStyle name="Normal 4 2 6" xfId="661" xr:uid="{00000000-0005-0000-0000-000034020000}"/>
    <cellStyle name="Normal 4 3" xfId="662" xr:uid="{00000000-0005-0000-0000-000035020000}"/>
    <cellStyle name="Normal 4 3 2" xfId="663" xr:uid="{00000000-0005-0000-0000-000036020000}"/>
    <cellStyle name="Normal 4 3 3" xfId="664" xr:uid="{00000000-0005-0000-0000-000037020000}"/>
    <cellStyle name="Normal 4 3 4" xfId="665" xr:uid="{00000000-0005-0000-0000-000038020000}"/>
    <cellStyle name="Normal 4 3 5" xfId="666" xr:uid="{00000000-0005-0000-0000-000039020000}"/>
    <cellStyle name="Normal 4 4" xfId="667" xr:uid="{00000000-0005-0000-0000-00003A020000}"/>
    <cellStyle name="Normal 4 4 2" xfId="668" xr:uid="{00000000-0005-0000-0000-00003B020000}"/>
    <cellStyle name="Normal 4 4 3" xfId="669" xr:uid="{00000000-0005-0000-0000-00003C020000}"/>
    <cellStyle name="Normal 4 4 4" xfId="670" xr:uid="{00000000-0005-0000-0000-00003D020000}"/>
    <cellStyle name="Normal 4 4 5" xfId="671" xr:uid="{00000000-0005-0000-0000-00003E020000}"/>
    <cellStyle name="Normal 4 5" xfId="672" xr:uid="{00000000-0005-0000-0000-00003F020000}"/>
    <cellStyle name="Normal 4 5 2" xfId="673" xr:uid="{00000000-0005-0000-0000-000040020000}"/>
    <cellStyle name="Normal 4 5 3" xfId="674" xr:uid="{00000000-0005-0000-0000-000041020000}"/>
    <cellStyle name="Normal 4 5 4" xfId="675" xr:uid="{00000000-0005-0000-0000-000042020000}"/>
    <cellStyle name="Normal 4 5 5" xfId="676" xr:uid="{00000000-0005-0000-0000-000043020000}"/>
    <cellStyle name="Normal 4 6" xfId="677" xr:uid="{00000000-0005-0000-0000-000044020000}"/>
    <cellStyle name="Normal 4 7" xfId="678" xr:uid="{00000000-0005-0000-0000-000045020000}"/>
    <cellStyle name="Normal 4 8" xfId="679" xr:uid="{00000000-0005-0000-0000-000046020000}"/>
    <cellStyle name="Normal 4 9" xfId="680" xr:uid="{00000000-0005-0000-0000-000047020000}"/>
    <cellStyle name="Normal 4_Repartição Pessoal 2009_2010_v05" xfId="681" xr:uid="{00000000-0005-0000-0000-000048020000}"/>
    <cellStyle name="Normal 40" xfId="682" xr:uid="{00000000-0005-0000-0000-000049020000}"/>
    <cellStyle name="Normal 41" xfId="683" xr:uid="{00000000-0005-0000-0000-00004A020000}"/>
    <cellStyle name="Normal 42" xfId="684" xr:uid="{00000000-0005-0000-0000-00004B020000}"/>
    <cellStyle name="Normal 43" xfId="685" xr:uid="{00000000-0005-0000-0000-00004C020000}"/>
    <cellStyle name="Normal 44" xfId="686" xr:uid="{00000000-0005-0000-0000-00004D020000}"/>
    <cellStyle name="Normal 45" xfId="687" xr:uid="{00000000-0005-0000-0000-00004E020000}"/>
    <cellStyle name="Normal 46" xfId="688" xr:uid="{00000000-0005-0000-0000-00004F020000}"/>
    <cellStyle name="Normal 47" xfId="689" xr:uid="{00000000-0005-0000-0000-000050020000}"/>
    <cellStyle name="Normal 48" xfId="690" xr:uid="{00000000-0005-0000-0000-000051020000}"/>
    <cellStyle name="Normal 49" xfId="691" xr:uid="{00000000-0005-0000-0000-000052020000}"/>
    <cellStyle name="Normal 5" xfId="114" xr:uid="{00000000-0005-0000-0000-000053020000}"/>
    <cellStyle name="Normal 5 2" xfId="692" xr:uid="{00000000-0005-0000-0000-000054020000}"/>
    <cellStyle name="Normal 5 2 2" xfId="693" xr:uid="{00000000-0005-0000-0000-000055020000}"/>
    <cellStyle name="Normal 5 2 3" xfId="694" xr:uid="{00000000-0005-0000-0000-000056020000}"/>
    <cellStyle name="Normal 5 3" xfId="695" xr:uid="{00000000-0005-0000-0000-000057020000}"/>
    <cellStyle name="Normal 50" xfId="696" xr:uid="{00000000-0005-0000-0000-000058020000}"/>
    <cellStyle name="Normal 51" xfId="697" xr:uid="{00000000-0005-0000-0000-000059020000}"/>
    <cellStyle name="Normal 52" xfId="698" xr:uid="{00000000-0005-0000-0000-00005A020000}"/>
    <cellStyle name="Normal 53" xfId="699" xr:uid="{00000000-0005-0000-0000-00005B020000}"/>
    <cellStyle name="Normal 54" xfId="700" xr:uid="{00000000-0005-0000-0000-00005C020000}"/>
    <cellStyle name="Normal 55" xfId="701" xr:uid="{00000000-0005-0000-0000-00005D020000}"/>
    <cellStyle name="Normal 56" xfId="702" xr:uid="{00000000-0005-0000-0000-00005E020000}"/>
    <cellStyle name="Normal 57" xfId="703" xr:uid="{00000000-0005-0000-0000-00005F020000}"/>
    <cellStyle name="Normal 58" xfId="704" xr:uid="{00000000-0005-0000-0000-000060020000}"/>
    <cellStyle name="Normal 59" xfId="705" xr:uid="{00000000-0005-0000-0000-000061020000}"/>
    <cellStyle name="Normal 6" xfId="6" xr:uid="{00000000-0005-0000-0000-000062020000}"/>
    <cellStyle name="Normal 6 2" xfId="706" xr:uid="{00000000-0005-0000-0000-000063020000}"/>
    <cellStyle name="Normal 6 3" xfId="707" xr:uid="{00000000-0005-0000-0000-000064020000}"/>
    <cellStyle name="Normal 6_#64 CEE 2008 - Transferir_vFinal" xfId="708" xr:uid="{00000000-0005-0000-0000-000065020000}"/>
    <cellStyle name="Normal 60" xfId="709" xr:uid="{00000000-0005-0000-0000-000066020000}"/>
    <cellStyle name="Normal 61" xfId="710" xr:uid="{00000000-0005-0000-0000-000067020000}"/>
    <cellStyle name="Normal 62" xfId="711" xr:uid="{00000000-0005-0000-0000-000068020000}"/>
    <cellStyle name="Normal 63" xfId="712" xr:uid="{00000000-0005-0000-0000-000069020000}"/>
    <cellStyle name="Normal 64" xfId="713" xr:uid="{00000000-0005-0000-0000-00006A020000}"/>
    <cellStyle name="Normal 65" xfId="714" xr:uid="{00000000-0005-0000-0000-00006B020000}"/>
    <cellStyle name="Normal 66" xfId="715" xr:uid="{00000000-0005-0000-0000-00006C020000}"/>
    <cellStyle name="Normal 67" xfId="716" xr:uid="{00000000-0005-0000-0000-00006D020000}"/>
    <cellStyle name="Normal 68" xfId="717" xr:uid="{00000000-0005-0000-0000-00006E020000}"/>
    <cellStyle name="Normal 69" xfId="718" xr:uid="{00000000-0005-0000-0000-00006F020000}"/>
    <cellStyle name="Normal 7" xfId="115" xr:uid="{00000000-0005-0000-0000-000070020000}"/>
    <cellStyle name="Normal 7 2" xfId="719" xr:uid="{00000000-0005-0000-0000-000071020000}"/>
    <cellStyle name="Normal 7_#64 CEE 2008 - Transferir_vFinal TP" xfId="720" xr:uid="{00000000-0005-0000-0000-000072020000}"/>
    <cellStyle name="Normal 70" xfId="721" xr:uid="{00000000-0005-0000-0000-000073020000}"/>
    <cellStyle name="Normal 71" xfId="722" xr:uid="{00000000-0005-0000-0000-000074020000}"/>
    <cellStyle name="Normal 72" xfId="723" xr:uid="{00000000-0005-0000-0000-000075020000}"/>
    <cellStyle name="Normal 73" xfId="724" xr:uid="{00000000-0005-0000-0000-000076020000}"/>
    <cellStyle name="Normal 74" xfId="725" xr:uid="{00000000-0005-0000-0000-000077020000}"/>
    <cellStyle name="Normal 75" xfId="726" xr:uid="{00000000-0005-0000-0000-000078020000}"/>
    <cellStyle name="Normal 76" xfId="727" xr:uid="{00000000-0005-0000-0000-000079020000}"/>
    <cellStyle name="Normal 77" xfId="728" xr:uid="{00000000-0005-0000-0000-00007A020000}"/>
    <cellStyle name="Normal 78" xfId="889" xr:uid="{00000000-0005-0000-0000-00007B020000}"/>
    <cellStyle name="Normal 78 2" xfId="893" xr:uid="{00000000-0005-0000-0000-00007C020000}"/>
    <cellStyle name="Normal 8" xfId="12" xr:uid="{00000000-0005-0000-0000-00007D020000}"/>
    <cellStyle name="Normal 8 2" xfId="729" xr:uid="{00000000-0005-0000-0000-00007E020000}"/>
    <cellStyle name="Normal 8 2 2" xfId="730" xr:uid="{00000000-0005-0000-0000-00007F020000}"/>
    <cellStyle name="Normal 8 2_Validação Ajustamento de 2008_vFinal01" xfId="731" xr:uid="{00000000-0005-0000-0000-000080020000}"/>
    <cellStyle name="Normal 8 3" xfId="732" xr:uid="{00000000-0005-0000-0000-000081020000}"/>
    <cellStyle name="Normal 8 4" xfId="733" xr:uid="{00000000-0005-0000-0000-000082020000}"/>
    <cellStyle name="Normal 8 5" xfId="734" xr:uid="{00000000-0005-0000-0000-000083020000}"/>
    <cellStyle name="Normal 9" xfId="17" xr:uid="{00000000-0005-0000-0000-000084020000}"/>
    <cellStyle name="Normal 9 2" xfId="735" xr:uid="{00000000-0005-0000-0000-000085020000}"/>
    <cellStyle name="Normal 9 3" xfId="736" xr:uid="{00000000-0005-0000-0000-000086020000}"/>
    <cellStyle name="Normal 9 4" xfId="737" xr:uid="{00000000-0005-0000-0000-000087020000}"/>
    <cellStyle name="Normal_Bal_e_Desc_Dez97" xfId="19" xr:uid="{00000000-0005-0000-0000-000088020000}"/>
    <cellStyle name="Normal_Bal_e_Desc_Dez97 2" xfId="205" xr:uid="{00000000-0005-0000-0000-000089020000}"/>
    <cellStyle name="Normal_BE_D1_12_1999_v3" xfId="18" xr:uid="{00000000-0005-0000-0000-00008A020000}"/>
    <cellStyle name="Normal_BE_D1_12_1999_v3 2" xfId="204" xr:uid="{00000000-0005-0000-0000-00008B020000}"/>
    <cellStyle name="Normal_Finais" xfId="3" xr:uid="{00000000-0005-0000-0000-00008C020000}"/>
    <cellStyle name="Normal_quadros com links" xfId="891" xr:uid="{00000000-0005-0000-0000-00008D020000}"/>
    <cellStyle name="Normal_quadros com links 2" xfId="894" xr:uid="{00000000-0005-0000-0000-00008E020000}"/>
    <cellStyle name="Normal_REAV9497" xfId="13" xr:uid="{00000000-0005-0000-0000-00008F020000}"/>
    <cellStyle name="Normal_Relatório Grupo NB 31 DEZ 2002" xfId="5" xr:uid="{00000000-0005-0000-0000-000090020000}"/>
    <cellStyle name="Normal_Relatório Grupo NB 31 DEZ 2002 2" xfId="885" xr:uid="{00000000-0005-0000-0000-000091020000}"/>
    <cellStyle name="Normal_tren96" xfId="4" xr:uid="{00000000-0005-0000-0000-000092020000}"/>
    <cellStyle name="Normal_tren96 2" xfId="890" xr:uid="{00000000-0005-0000-0000-000093020000}"/>
    <cellStyle name="Normal1" xfId="116" xr:uid="{00000000-0005-0000-0000-000094020000}"/>
    <cellStyle name="Normal2" xfId="117" xr:uid="{00000000-0005-0000-0000-000095020000}"/>
    <cellStyle name="Nota 2" xfId="738" xr:uid="{00000000-0005-0000-0000-000096020000}"/>
    <cellStyle name="Note" xfId="118" xr:uid="{00000000-0005-0000-0000-000097020000}"/>
    <cellStyle name="Note 10" xfId="739" xr:uid="{00000000-0005-0000-0000-000098020000}"/>
    <cellStyle name="Note 2" xfId="740" xr:uid="{00000000-0005-0000-0000-000099020000}"/>
    <cellStyle name="Note 2 2" xfId="741" xr:uid="{00000000-0005-0000-0000-00009A020000}"/>
    <cellStyle name="Note 3" xfId="742" xr:uid="{00000000-0005-0000-0000-00009B020000}"/>
    <cellStyle name="Note 3 2" xfId="743" xr:uid="{00000000-0005-0000-0000-00009C020000}"/>
    <cellStyle name="Note 4" xfId="744" xr:uid="{00000000-0005-0000-0000-00009D020000}"/>
    <cellStyle name="Note 4 2" xfId="745" xr:uid="{00000000-0005-0000-0000-00009E020000}"/>
    <cellStyle name="Note 5" xfId="746" xr:uid="{00000000-0005-0000-0000-00009F020000}"/>
    <cellStyle name="Note 5 2" xfId="747" xr:uid="{00000000-0005-0000-0000-0000A0020000}"/>
    <cellStyle name="Note 6" xfId="748" xr:uid="{00000000-0005-0000-0000-0000A1020000}"/>
    <cellStyle name="Note 7" xfId="749" xr:uid="{00000000-0005-0000-0000-0000A2020000}"/>
    <cellStyle name="Note 8" xfId="750" xr:uid="{00000000-0005-0000-0000-0000A3020000}"/>
    <cellStyle name="Note 9" xfId="751" xr:uid="{00000000-0005-0000-0000-0000A4020000}"/>
    <cellStyle name="number" xfId="752" xr:uid="{00000000-0005-0000-0000-0000A5020000}"/>
    <cellStyle name="Output" xfId="119" xr:uid="{00000000-0005-0000-0000-0000A6020000}"/>
    <cellStyle name="Output 2" xfId="753" xr:uid="{00000000-0005-0000-0000-0000A7020000}"/>
    <cellStyle name="Output 3" xfId="754" xr:uid="{00000000-0005-0000-0000-0000A8020000}"/>
    <cellStyle name="Parentesis de fora" xfId="120" xr:uid="{00000000-0005-0000-0000-0000A9020000}"/>
    <cellStyle name="pb_table_format_total" xfId="121" xr:uid="{00000000-0005-0000-0000-0000AA020000}"/>
    <cellStyle name="Percent (0)" xfId="755" xr:uid="{00000000-0005-0000-0000-0000AB020000}"/>
    <cellStyle name="Percent (0) 2" xfId="756" xr:uid="{00000000-0005-0000-0000-0000AC020000}"/>
    <cellStyle name="Percent (0) 3" xfId="757" xr:uid="{00000000-0005-0000-0000-0000AD020000}"/>
    <cellStyle name="Percent (0) 4" xfId="758" xr:uid="{00000000-0005-0000-0000-0000AE020000}"/>
    <cellStyle name="Percent [0%]" xfId="122" xr:uid="{00000000-0005-0000-0000-0000AF020000}"/>
    <cellStyle name="Percent [0.00%]" xfId="123" xr:uid="{00000000-0005-0000-0000-0000B0020000}"/>
    <cellStyle name="Percent [2]" xfId="124" xr:uid="{00000000-0005-0000-0000-0000B1020000}"/>
    <cellStyle name="Percent 13" xfId="21" xr:uid="{00000000-0005-0000-0000-0000B2020000}"/>
    <cellStyle name="Percent 2" xfId="125" xr:uid="{00000000-0005-0000-0000-0000B3020000}"/>
    <cellStyle name="Percent 2 2" xfId="126" xr:uid="{00000000-0005-0000-0000-0000B4020000}"/>
    <cellStyle name="Percent 2 2 2" xfId="759" xr:uid="{00000000-0005-0000-0000-0000B5020000}"/>
    <cellStyle name="Percent 2 3" xfId="127" xr:uid="{00000000-0005-0000-0000-0000B6020000}"/>
    <cellStyle name="Percent 2 4" xfId="760" xr:uid="{00000000-0005-0000-0000-0000B7020000}"/>
    <cellStyle name="Percent 2 5" xfId="761" xr:uid="{00000000-0005-0000-0000-0000B8020000}"/>
    <cellStyle name="Percent 2 6" xfId="762" xr:uid="{00000000-0005-0000-0000-0000B9020000}"/>
    <cellStyle name="Percent 2 7" xfId="763" xr:uid="{00000000-0005-0000-0000-0000BA020000}"/>
    <cellStyle name="Percent 2 8" xfId="764" xr:uid="{00000000-0005-0000-0000-0000BB020000}"/>
    <cellStyle name="Percent 3" xfId="10" xr:uid="{00000000-0005-0000-0000-0000BC020000}"/>
    <cellStyle name="Percent 3 2" xfId="128" xr:uid="{00000000-0005-0000-0000-0000BD020000}"/>
    <cellStyle name="Percent 4" xfId="129" xr:uid="{00000000-0005-0000-0000-0000BE020000}"/>
    <cellStyle name="Percent 4 2" xfId="765" xr:uid="{00000000-0005-0000-0000-0000BF020000}"/>
    <cellStyle name="Percent 5" xfId="130" xr:uid="{00000000-0005-0000-0000-0000C0020000}"/>
    <cellStyle name="Percent 5 2" xfId="766" xr:uid="{00000000-0005-0000-0000-0000C1020000}"/>
    <cellStyle name="Percent 6" xfId="767" xr:uid="{00000000-0005-0000-0000-0000C2020000}"/>
    <cellStyle name="Percentagem" xfId="2" builtinId="5"/>
    <cellStyle name="Percentagem 2" xfId="131" xr:uid="{00000000-0005-0000-0000-0000C4020000}"/>
    <cellStyle name="Percentagem 2 2" xfId="768" xr:uid="{00000000-0005-0000-0000-0000C5020000}"/>
    <cellStyle name="Percentagem 2 2 2" xfId="769" xr:uid="{00000000-0005-0000-0000-0000C6020000}"/>
    <cellStyle name="Percentagem 2 4" xfId="770" xr:uid="{00000000-0005-0000-0000-0000C7020000}"/>
    <cellStyle name="Percentagem 3" xfId="771" xr:uid="{00000000-0005-0000-0000-0000C8020000}"/>
    <cellStyle name="Percentagem 3 2" xfId="772" xr:uid="{00000000-0005-0000-0000-0000C9020000}"/>
    <cellStyle name="Percentagem 3 2 2" xfId="773" xr:uid="{00000000-0005-0000-0000-0000CA020000}"/>
    <cellStyle name="Percentagem 3 2 3" xfId="774" xr:uid="{00000000-0005-0000-0000-0000CB020000}"/>
    <cellStyle name="Percentagem 3 3" xfId="775" xr:uid="{00000000-0005-0000-0000-0000CC020000}"/>
    <cellStyle name="Percentagem 4" xfId="776" xr:uid="{00000000-0005-0000-0000-0000CD020000}"/>
    <cellStyle name="Percentagem 4 2" xfId="777" xr:uid="{00000000-0005-0000-0000-0000CE020000}"/>
    <cellStyle name="Percentagem 4 3" xfId="778" xr:uid="{00000000-0005-0000-0000-0000CF020000}"/>
    <cellStyle name="Percentagem 4 4" xfId="779" xr:uid="{00000000-0005-0000-0000-0000D0020000}"/>
    <cellStyle name="Percentagem 5" xfId="780" xr:uid="{00000000-0005-0000-0000-0000D1020000}"/>
    <cellStyle name="Percentagem 5 2" xfId="781" xr:uid="{00000000-0005-0000-0000-0000D2020000}"/>
    <cellStyle name="Percentagem 5 2 2" xfId="782" xr:uid="{00000000-0005-0000-0000-0000D3020000}"/>
    <cellStyle name="Percentagem 6" xfId="783" xr:uid="{00000000-0005-0000-0000-0000D4020000}"/>
    <cellStyle name="Percentagem 7" xfId="784" xr:uid="{00000000-0005-0000-0000-0000D5020000}"/>
    <cellStyle name="Saída 2" xfId="785" xr:uid="{00000000-0005-0000-0000-0000D6020000}"/>
    <cellStyle name="SAN" xfId="132" xr:uid="{00000000-0005-0000-0000-0000D7020000}"/>
    <cellStyle name="SAPBEXaggData" xfId="133" xr:uid="{00000000-0005-0000-0000-0000D8020000}"/>
    <cellStyle name="SAPBEXaggData 2" xfId="786" xr:uid="{00000000-0005-0000-0000-0000D9020000}"/>
    <cellStyle name="SAPBEXaggData 2 2" xfId="787" xr:uid="{00000000-0005-0000-0000-0000DA020000}"/>
    <cellStyle name="SAPBEXaggData 3" xfId="788" xr:uid="{00000000-0005-0000-0000-0000DB020000}"/>
    <cellStyle name="SAPBEXaggDataEmph" xfId="134" xr:uid="{00000000-0005-0000-0000-0000DC020000}"/>
    <cellStyle name="SAPBEXaggDataEmph 2" xfId="789" xr:uid="{00000000-0005-0000-0000-0000DD020000}"/>
    <cellStyle name="SAPBEXaggDataEmph 2 2" xfId="790" xr:uid="{00000000-0005-0000-0000-0000DE020000}"/>
    <cellStyle name="SAPBEXaggDataEmph 3" xfId="791" xr:uid="{00000000-0005-0000-0000-0000DF020000}"/>
    <cellStyle name="SAPBEXaggItem" xfId="135" xr:uid="{00000000-0005-0000-0000-0000E0020000}"/>
    <cellStyle name="SAPBEXaggItem 2" xfId="792" xr:uid="{00000000-0005-0000-0000-0000E1020000}"/>
    <cellStyle name="SAPBEXaggItem 2 2" xfId="793" xr:uid="{00000000-0005-0000-0000-0000E2020000}"/>
    <cellStyle name="SAPBEXaggItem 3" xfId="794" xr:uid="{00000000-0005-0000-0000-0000E3020000}"/>
    <cellStyle name="SAPBEXaggItemX" xfId="136" xr:uid="{00000000-0005-0000-0000-0000E4020000}"/>
    <cellStyle name="SAPBEXchaText" xfId="137" xr:uid="{00000000-0005-0000-0000-0000E5020000}"/>
    <cellStyle name="SAPBEXchaText 2" xfId="795" xr:uid="{00000000-0005-0000-0000-0000E6020000}"/>
    <cellStyle name="SAPBEXchaText 2 2" xfId="796" xr:uid="{00000000-0005-0000-0000-0000E7020000}"/>
    <cellStyle name="SAPBEXchaText 3" xfId="797" xr:uid="{00000000-0005-0000-0000-0000E8020000}"/>
    <cellStyle name="SAPBEXexcBad7" xfId="138" xr:uid="{00000000-0005-0000-0000-0000E9020000}"/>
    <cellStyle name="SAPBEXexcBad7 2" xfId="798" xr:uid="{00000000-0005-0000-0000-0000EA020000}"/>
    <cellStyle name="SAPBEXexcBad7 2 2" xfId="799" xr:uid="{00000000-0005-0000-0000-0000EB020000}"/>
    <cellStyle name="SAPBEXexcBad7 3" xfId="800" xr:uid="{00000000-0005-0000-0000-0000EC020000}"/>
    <cellStyle name="SAPBEXexcBad8" xfId="139" xr:uid="{00000000-0005-0000-0000-0000ED020000}"/>
    <cellStyle name="SAPBEXexcBad8 2" xfId="801" xr:uid="{00000000-0005-0000-0000-0000EE020000}"/>
    <cellStyle name="SAPBEXexcBad8 2 2" xfId="802" xr:uid="{00000000-0005-0000-0000-0000EF020000}"/>
    <cellStyle name="SAPBEXexcBad8 3" xfId="803" xr:uid="{00000000-0005-0000-0000-0000F0020000}"/>
    <cellStyle name="SAPBEXexcBad9" xfId="140" xr:uid="{00000000-0005-0000-0000-0000F1020000}"/>
    <cellStyle name="SAPBEXexcBad9 2" xfId="804" xr:uid="{00000000-0005-0000-0000-0000F2020000}"/>
    <cellStyle name="SAPBEXexcBad9 2 2" xfId="805" xr:uid="{00000000-0005-0000-0000-0000F3020000}"/>
    <cellStyle name="SAPBEXexcBad9 3" xfId="806" xr:uid="{00000000-0005-0000-0000-0000F4020000}"/>
    <cellStyle name="SAPBEXexcCritical4" xfId="141" xr:uid="{00000000-0005-0000-0000-0000F5020000}"/>
    <cellStyle name="SAPBEXexcCritical4 2" xfId="807" xr:uid="{00000000-0005-0000-0000-0000F6020000}"/>
    <cellStyle name="SAPBEXexcCritical4 2 2" xfId="808" xr:uid="{00000000-0005-0000-0000-0000F7020000}"/>
    <cellStyle name="SAPBEXexcCritical4 3" xfId="809" xr:uid="{00000000-0005-0000-0000-0000F8020000}"/>
    <cellStyle name="SAPBEXexcCritical5" xfId="142" xr:uid="{00000000-0005-0000-0000-0000F9020000}"/>
    <cellStyle name="SAPBEXexcCritical5 2" xfId="810" xr:uid="{00000000-0005-0000-0000-0000FA020000}"/>
    <cellStyle name="SAPBEXexcCritical5 2 2" xfId="811" xr:uid="{00000000-0005-0000-0000-0000FB020000}"/>
    <cellStyle name="SAPBEXexcCritical5 3" xfId="812" xr:uid="{00000000-0005-0000-0000-0000FC020000}"/>
    <cellStyle name="SAPBEXexcCritical6" xfId="143" xr:uid="{00000000-0005-0000-0000-0000FD020000}"/>
    <cellStyle name="SAPBEXexcCritical6 2" xfId="813" xr:uid="{00000000-0005-0000-0000-0000FE020000}"/>
    <cellStyle name="SAPBEXexcCritical6 2 2" xfId="814" xr:uid="{00000000-0005-0000-0000-0000FF020000}"/>
    <cellStyle name="SAPBEXexcCritical6 3" xfId="815" xr:uid="{00000000-0005-0000-0000-000000030000}"/>
    <cellStyle name="SAPBEXexcGood1" xfId="144" xr:uid="{00000000-0005-0000-0000-000001030000}"/>
    <cellStyle name="SAPBEXexcGood1 2" xfId="816" xr:uid="{00000000-0005-0000-0000-000002030000}"/>
    <cellStyle name="SAPBEXexcGood1 2 2" xfId="817" xr:uid="{00000000-0005-0000-0000-000003030000}"/>
    <cellStyle name="SAPBEXexcGood1 3" xfId="818" xr:uid="{00000000-0005-0000-0000-000004030000}"/>
    <cellStyle name="SAPBEXexcGood2" xfId="145" xr:uid="{00000000-0005-0000-0000-000005030000}"/>
    <cellStyle name="SAPBEXexcGood2 2" xfId="819" xr:uid="{00000000-0005-0000-0000-000006030000}"/>
    <cellStyle name="SAPBEXexcGood2 2 2" xfId="820" xr:uid="{00000000-0005-0000-0000-000007030000}"/>
    <cellStyle name="SAPBEXexcGood2 3" xfId="821" xr:uid="{00000000-0005-0000-0000-000008030000}"/>
    <cellStyle name="SAPBEXexcGood3" xfId="146" xr:uid="{00000000-0005-0000-0000-000009030000}"/>
    <cellStyle name="SAPBEXexcGood3 2" xfId="822" xr:uid="{00000000-0005-0000-0000-00000A030000}"/>
    <cellStyle name="SAPBEXexcGood3 2 2" xfId="823" xr:uid="{00000000-0005-0000-0000-00000B030000}"/>
    <cellStyle name="SAPBEXexcGood3 3" xfId="824" xr:uid="{00000000-0005-0000-0000-00000C030000}"/>
    <cellStyle name="SAPBEXfilterDrill" xfId="147" xr:uid="{00000000-0005-0000-0000-00000D030000}"/>
    <cellStyle name="SAPBEXfilterItem" xfId="148" xr:uid="{00000000-0005-0000-0000-00000E030000}"/>
    <cellStyle name="SAPBEXfilterText" xfId="149" xr:uid="{00000000-0005-0000-0000-00000F030000}"/>
    <cellStyle name="SAPBEXformats" xfId="150" xr:uid="{00000000-0005-0000-0000-000010030000}"/>
    <cellStyle name="SAPBEXformats 2" xfId="825" xr:uid="{00000000-0005-0000-0000-000011030000}"/>
    <cellStyle name="SAPBEXformats 2 2" xfId="826" xr:uid="{00000000-0005-0000-0000-000012030000}"/>
    <cellStyle name="SAPBEXformats 3" xfId="827" xr:uid="{00000000-0005-0000-0000-000013030000}"/>
    <cellStyle name="SAPBEXheaderItem" xfId="151" xr:uid="{00000000-0005-0000-0000-000014030000}"/>
    <cellStyle name="SAPBEXheaderText" xfId="152" xr:uid="{00000000-0005-0000-0000-000015030000}"/>
    <cellStyle name="SAPBEXHLevel0" xfId="153" xr:uid="{00000000-0005-0000-0000-000016030000}"/>
    <cellStyle name="SAPBEXHLevel0X" xfId="154" xr:uid="{00000000-0005-0000-0000-000017030000}"/>
    <cellStyle name="SAPBEXHLevel1" xfId="155" xr:uid="{00000000-0005-0000-0000-000018030000}"/>
    <cellStyle name="SAPBEXHLevel1X" xfId="156" xr:uid="{00000000-0005-0000-0000-000019030000}"/>
    <cellStyle name="SAPBEXHLevel2" xfId="157" xr:uid="{00000000-0005-0000-0000-00001A030000}"/>
    <cellStyle name="SAPBEXHLevel2X" xfId="158" xr:uid="{00000000-0005-0000-0000-00001B030000}"/>
    <cellStyle name="SAPBEXHLevel3" xfId="159" xr:uid="{00000000-0005-0000-0000-00001C030000}"/>
    <cellStyle name="SAPBEXHLevel3X" xfId="160" xr:uid="{00000000-0005-0000-0000-00001D030000}"/>
    <cellStyle name="SAPBEXinputData" xfId="161" xr:uid="{00000000-0005-0000-0000-00001E030000}"/>
    <cellStyle name="SAPBEXresData" xfId="162" xr:uid="{00000000-0005-0000-0000-00001F030000}"/>
    <cellStyle name="SAPBEXresData 2" xfId="828" xr:uid="{00000000-0005-0000-0000-000020030000}"/>
    <cellStyle name="SAPBEXresData 2 2" xfId="829" xr:uid="{00000000-0005-0000-0000-000021030000}"/>
    <cellStyle name="SAPBEXresData 3" xfId="830" xr:uid="{00000000-0005-0000-0000-000022030000}"/>
    <cellStyle name="SAPBEXresDataEmph" xfId="163" xr:uid="{00000000-0005-0000-0000-000023030000}"/>
    <cellStyle name="SAPBEXresDataEmph 2" xfId="831" xr:uid="{00000000-0005-0000-0000-000024030000}"/>
    <cellStyle name="SAPBEXresDataEmph 2 2" xfId="832" xr:uid="{00000000-0005-0000-0000-000025030000}"/>
    <cellStyle name="SAPBEXresDataEmph 3" xfId="833" xr:uid="{00000000-0005-0000-0000-000026030000}"/>
    <cellStyle name="SAPBEXresItem" xfId="164" xr:uid="{00000000-0005-0000-0000-000027030000}"/>
    <cellStyle name="SAPBEXresItem 2" xfId="834" xr:uid="{00000000-0005-0000-0000-000028030000}"/>
    <cellStyle name="SAPBEXresItem 2 2" xfId="835" xr:uid="{00000000-0005-0000-0000-000029030000}"/>
    <cellStyle name="SAPBEXresItem 3" xfId="836" xr:uid="{00000000-0005-0000-0000-00002A030000}"/>
    <cellStyle name="SAPBEXresItemX" xfId="165" xr:uid="{00000000-0005-0000-0000-00002B030000}"/>
    <cellStyle name="SAPBEXstdData" xfId="166" xr:uid="{00000000-0005-0000-0000-00002C030000}"/>
    <cellStyle name="SAPBEXstdData 2" xfId="837" xr:uid="{00000000-0005-0000-0000-00002D030000}"/>
    <cellStyle name="SAPBEXstdData 2 2" xfId="838" xr:uid="{00000000-0005-0000-0000-00002E030000}"/>
    <cellStyle name="SAPBEXstdData 3" xfId="839" xr:uid="{00000000-0005-0000-0000-00002F030000}"/>
    <cellStyle name="SAPBEXstdDataEmph" xfId="167" xr:uid="{00000000-0005-0000-0000-000030030000}"/>
    <cellStyle name="SAPBEXstdDataEmph 2" xfId="840" xr:uid="{00000000-0005-0000-0000-000031030000}"/>
    <cellStyle name="SAPBEXstdDataEmph 2 2" xfId="841" xr:uid="{00000000-0005-0000-0000-000032030000}"/>
    <cellStyle name="SAPBEXstdDataEmph 3" xfId="842" xr:uid="{00000000-0005-0000-0000-000033030000}"/>
    <cellStyle name="SAPBEXstdItem" xfId="168" xr:uid="{00000000-0005-0000-0000-000034030000}"/>
    <cellStyle name="SAPBEXstdItem 2" xfId="843" xr:uid="{00000000-0005-0000-0000-000035030000}"/>
    <cellStyle name="SAPBEXstdItem 2 2" xfId="844" xr:uid="{00000000-0005-0000-0000-000036030000}"/>
    <cellStyle name="SAPBEXstdItem 3" xfId="845" xr:uid="{00000000-0005-0000-0000-000037030000}"/>
    <cellStyle name="SAPBEXstdItemX" xfId="169" xr:uid="{00000000-0005-0000-0000-000038030000}"/>
    <cellStyle name="SAPBEXtitle" xfId="170" xr:uid="{00000000-0005-0000-0000-000039030000}"/>
    <cellStyle name="SAPBEXtitle 2" xfId="846" xr:uid="{00000000-0005-0000-0000-00003A030000}"/>
    <cellStyle name="SAPBEXtitle 2 2" xfId="847" xr:uid="{00000000-0005-0000-0000-00003B030000}"/>
    <cellStyle name="SAPBEXtitle 3" xfId="848" xr:uid="{00000000-0005-0000-0000-00003C030000}"/>
    <cellStyle name="SAPBEXundefined" xfId="171" xr:uid="{00000000-0005-0000-0000-00003D030000}"/>
    <cellStyle name="SAPBEXundefined 2" xfId="849" xr:uid="{00000000-0005-0000-0000-00003E030000}"/>
    <cellStyle name="SAPBEXundefined 2 2" xfId="850" xr:uid="{00000000-0005-0000-0000-00003F030000}"/>
    <cellStyle name="SAPBEXundefined 3" xfId="851" xr:uid="{00000000-0005-0000-0000-000040030000}"/>
    <cellStyle name="SAPKey" xfId="172" xr:uid="{00000000-0005-0000-0000-000041030000}"/>
    <cellStyle name="SAPLocked" xfId="173" xr:uid="{00000000-0005-0000-0000-000042030000}"/>
    <cellStyle name="SAPOutput" xfId="174" xr:uid="{00000000-0005-0000-0000-000043030000}"/>
    <cellStyle name="SAPSpace" xfId="175" xr:uid="{00000000-0005-0000-0000-000044030000}"/>
    <cellStyle name="SAPText" xfId="176" xr:uid="{00000000-0005-0000-0000-000045030000}"/>
    <cellStyle name="SAPUnLocked" xfId="177" xr:uid="{00000000-0005-0000-0000-000046030000}"/>
    <cellStyle name="Section" xfId="178" xr:uid="{00000000-0005-0000-0000-000047030000}"/>
    <cellStyle name="SectionTitle" xfId="179" xr:uid="{00000000-0005-0000-0000-000048030000}"/>
    <cellStyle name="SheetTitle" xfId="180" xr:uid="{00000000-0005-0000-0000-000049030000}"/>
    <cellStyle name="Standard__Utopia Index Index und Guidance (Deutsch)" xfId="852" xr:uid="{00000000-0005-0000-0000-00004A030000}"/>
    <cellStyle name="Style 1" xfId="181" xr:uid="{00000000-0005-0000-0000-00004B030000}"/>
    <cellStyle name="Sub-section" xfId="182" xr:uid="{00000000-0005-0000-0000-00004C030000}"/>
    <cellStyle name="SubSectionTitle" xfId="183" xr:uid="{00000000-0005-0000-0000-00004D030000}"/>
    <cellStyle name="Subtotal" xfId="184" xr:uid="{00000000-0005-0000-0000-00004E030000}"/>
    <cellStyle name="TableBorder" xfId="185" xr:uid="{00000000-0005-0000-0000-00004F030000}"/>
    <cellStyle name="TableColumnHeader" xfId="186" xr:uid="{00000000-0005-0000-0000-000050030000}"/>
    <cellStyle name="TableHead" xfId="187" xr:uid="{00000000-0005-0000-0000-000051030000}"/>
    <cellStyle name="Texto de Aviso 2" xfId="853" xr:uid="{00000000-0005-0000-0000-000052030000}"/>
    <cellStyle name="Texto Explicativo 2" xfId="854" xr:uid="{00000000-0005-0000-0000-000053030000}"/>
    <cellStyle name="Tickmark" xfId="855" xr:uid="{00000000-0005-0000-0000-000054030000}"/>
    <cellStyle name="Time" xfId="188" xr:uid="{00000000-0005-0000-0000-000055030000}"/>
    <cellStyle name="Title" xfId="189" xr:uid="{00000000-0005-0000-0000-000056030000}"/>
    <cellStyle name="Title 2" xfId="856" xr:uid="{00000000-0005-0000-0000-000057030000}"/>
    <cellStyle name="Title 3" xfId="857" xr:uid="{00000000-0005-0000-0000-000058030000}"/>
    <cellStyle name="Title1" xfId="858" xr:uid="{00000000-0005-0000-0000-000059030000}"/>
    <cellStyle name="Titles" xfId="190" xr:uid="{00000000-0005-0000-0000-00005A030000}"/>
    <cellStyle name="Titulo" xfId="191" xr:uid="{00000000-0005-0000-0000-00005B030000}"/>
    <cellStyle name="Título 2" xfId="859" xr:uid="{00000000-0005-0000-0000-00005C030000}"/>
    <cellStyle name="TITULO1" xfId="192" xr:uid="{00000000-0005-0000-0000-00005D030000}"/>
    <cellStyle name="Titulo2" xfId="193" xr:uid="{00000000-0005-0000-0000-00005E030000}"/>
    <cellStyle name="Total 10" xfId="860" xr:uid="{00000000-0005-0000-0000-00005F030000}"/>
    <cellStyle name="Total 2" xfId="861" xr:uid="{00000000-0005-0000-0000-000060030000}"/>
    <cellStyle name="Total 2 2" xfId="862" xr:uid="{00000000-0005-0000-0000-000061030000}"/>
    <cellStyle name="Total 3" xfId="863" xr:uid="{00000000-0005-0000-0000-000062030000}"/>
    <cellStyle name="Total 4" xfId="864" xr:uid="{00000000-0005-0000-0000-000063030000}"/>
    <cellStyle name="Total 5" xfId="865" xr:uid="{00000000-0005-0000-0000-000064030000}"/>
    <cellStyle name="Total 6" xfId="866" xr:uid="{00000000-0005-0000-0000-000065030000}"/>
    <cellStyle name="Total 7" xfId="867" xr:uid="{00000000-0005-0000-0000-000066030000}"/>
    <cellStyle name="Total 8" xfId="868" xr:uid="{00000000-0005-0000-0000-000067030000}"/>
    <cellStyle name="Total 9" xfId="869" xr:uid="{00000000-0005-0000-0000-000068030000}"/>
    <cellStyle name="Tusental (0)_Blad1" xfId="194" xr:uid="{00000000-0005-0000-0000-000069030000}"/>
    <cellStyle name="Tusental_Blad1" xfId="195" xr:uid="{00000000-0005-0000-0000-00006A030000}"/>
    <cellStyle name="user" xfId="870" xr:uid="{00000000-0005-0000-0000-00006B030000}"/>
    <cellStyle name="Valuta (0)_Blad1" xfId="196" xr:uid="{00000000-0005-0000-0000-00006C030000}"/>
    <cellStyle name="Valuta_Blad1" xfId="197" xr:uid="{00000000-0005-0000-0000-00006D030000}"/>
    <cellStyle name="Verificar Célula 2" xfId="871" xr:uid="{00000000-0005-0000-0000-00006E030000}"/>
    <cellStyle name="Vírgula" xfId="1" builtinId="3"/>
    <cellStyle name="Vírgula 2" xfId="872" xr:uid="{00000000-0005-0000-0000-000070030000}"/>
    <cellStyle name="Vírgula 2 2" xfId="873" xr:uid="{00000000-0005-0000-0000-000071030000}"/>
    <cellStyle name="Vírgula 3" xfId="874" xr:uid="{00000000-0005-0000-0000-000072030000}"/>
    <cellStyle name="Vírgula 3 2" xfId="875" xr:uid="{00000000-0005-0000-0000-000073030000}"/>
    <cellStyle name="Vírgula 4" xfId="876" xr:uid="{00000000-0005-0000-0000-000074030000}"/>
    <cellStyle name="Vírgula 4 2" xfId="877" xr:uid="{00000000-0005-0000-0000-000075030000}"/>
    <cellStyle name="Vírgula 5" xfId="878" xr:uid="{00000000-0005-0000-0000-000076030000}"/>
    <cellStyle name="Vírgula 6" xfId="879" xr:uid="{00000000-0005-0000-0000-000077030000}"/>
    <cellStyle name="Vírgula 7" xfId="886" xr:uid="{00000000-0005-0000-0000-000078030000}"/>
    <cellStyle name="Währung [0]_RESULTS" xfId="880" xr:uid="{00000000-0005-0000-0000-000079030000}"/>
    <cellStyle name="Währung_RESULTS" xfId="881" xr:uid="{00000000-0005-0000-0000-00007A030000}"/>
    <cellStyle name="Warning Text" xfId="198" xr:uid="{00000000-0005-0000-0000-00007B030000}"/>
    <cellStyle name="Warning Text 2" xfId="882" xr:uid="{00000000-0005-0000-0000-00007C030000}"/>
    <cellStyle name="Warning Text 3" xfId="883" xr:uid="{00000000-0005-0000-0000-00007D030000}"/>
    <cellStyle name="year" xfId="884" xr:uid="{00000000-0005-0000-0000-00007E030000}"/>
  </cellStyles>
  <dxfs count="0"/>
  <tableStyles count="0" defaultTableStyle="TableStyleMedium2" defaultPivotStyle="PivotStyleLight16"/>
  <colors>
    <mruColors>
      <color rgb="FFFF2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52.xml"/><Relationship Id="rId138" Type="http://schemas.openxmlformats.org/officeDocument/2006/relationships/externalLink" Target="externalLinks/externalLink106.xml"/><Relationship Id="rId107" Type="http://schemas.openxmlformats.org/officeDocument/2006/relationships/externalLink" Target="externalLinks/externalLink7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42.xml"/><Relationship Id="rId128" Type="http://schemas.openxmlformats.org/officeDocument/2006/relationships/externalLink" Target="externalLinks/externalLink96.xml"/><Relationship Id="rId149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6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113" Type="http://schemas.openxmlformats.org/officeDocument/2006/relationships/externalLink" Target="externalLinks/externalLink81.xml"/><Relationship Id="rId118" Type="http://schemas.openxmlformats.org/officeDocument/2006/relationships/externalLink" Target="externalLinks/externalLink86.xml"/><Relationship Id="rId134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07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150" Type="http://schemas.openxmlformats.org/officeDocument/2006/relationships/styles" Target="styles.xml"/><Relationship Id="rId155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59" Type="http://schemas.openxmlformats.org/officeDocument/2006/relationships/externalLink" Target="externalLinks/externalLink27.xml"/><Relationship Id="rId103" Type="http://schemas.openxmlformats.org/officeDocument/2006/relationships/externalLink" Target="externalLinks/externalLink71.xml"/><Relationship Id="rId108" Type="http://schemas.openxmlformats.org/officeDocument/2006/relationships/externalLink" Target="externalLinks/externalLink76.xml"/><Relationship Id="rId124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97.xml"/><Relationship Id="rId54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40" Type="http://schemas.openxmlformats.org/officeDocument/2006/relationships/externalLink" Target="externalLinks/externalLink108.xml"/><Relationship Id="rId145" Type="http://schemas.openxmlformats.org/officeDocument/2006/relationships/externalLink" Target="externalLinks/externalLink1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7.xml"/><Relationship Id="rId114" Type="http://schemas.openxmlformats.org/officeDocument/2006/relationships/externalLink" Target="externalLinks/externalLink82.xml"/><Relationship Id="rId119" Type="http://schemas.openxmlformats.org/officeDocument/2006/relationships/externalLink" Target="externalLinks/externalLink87.xml"/><Relationship Id="rId44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130" Type="http://schemas.openxmlformats.org/officeDocument/2006/relationships/externalLink" Target="externalLinks/externalLink98.xml"/><Relationship Id="rId135" Type="http://schemas.openxmlformats.org/officeDocument/2006/relationships/externalLink" Target="externalLinks/externalLink103.xml"/><Relationship Id="rId151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7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97" Type="http://schemas.openxmlformats.org/officeDocument/2006/relationships/externalLink" Target="externalLinks/externalLink65.xml"/><Relationship Id="rId104" Type="http://schemas.openxmlformats.org/officeDocument/2006/relationships/externalLink" Target="externalLinks/externalLink72.xml"/><Relationship Id="rId120" Type="http://schemas.openxmlformats.org/officeDocument/2006/relationships/externalLink" Target="externalLinks/externalLink88.xml"/><Relationship Id="rId125" Type="http://schemas.openxmlformats.org/officeDocument/2006/relationships/externalLink" Target="externalLinks/externalLink93.xml"/><Relationship Id="rId141" Type="http://schemas.openxmlformats.org/officeDocument/2006/relationships/externalLink" Target="externalLinks/externalLink109.xml"/><Relationship Id="rId146" Type="http://schemas.openxmlformats.org/officeDocument/2006/relationships/externalLink" Target="externalLinks/externalLink11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110" Type="http://schemas.openxmlformats.org/officeDocument/2006/relationships/externalLink" Target="externalLinks/externalLink78.xml"/><Relationship Id="rId115" Type="http://schemas.openxmlformats.org/officeDocument/2006/relationships/externalLink" Target="externalLinks/externalLink83.xml"/><Relationship Id="rId131" Type="http://schemas.openxmlformats.org/officeDocument/2006/relationships/externalLink" Target="externalLinks/externalLink99.xml"/><Relationship Id="rId136" Type="http://schemas.openxmlformats.org/officeDocument/2006/relationships/externalLink" Target="externalLinks/externalLink104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5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56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45.xml"/><Relationship Id="rId100" Type="http://schemas.openxmlformats.org/officeDocument/2006/relationships/externalLink" Target="externalLinks/externalLink68.xml"/><Relationship Id="rId105" Type="http://schemas.openxmlformats.org/officeDocument/2006/relationships/externalLink" Target="externalLinks/externalLink73.xml"/><Relationship Id="rId126" Type="http://schemas.openxmlformats.org/officeDocument/2006/relationships/externalLink" Target="externalLinks/externalLink94.xml"/><Relationship Id="rId147" Type="http://schemas.openxmlformats.org/officeDocument/2006/relationships/externalLink" Target="externalLinks/externalLink11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93" Type="http://schemas.openxmlformats.org/officeDocument/2006/relationships/externalLink" Target="externalLinks/externalLink61.xml"/><Relationship Id="rId98" Type="http://schemas.openxmlformats.org/officeDocument/2006/relationships/externalLink" Target="externalLinks/externalLink66.xml"/><Relationship Id="rId121" Type="http://schemas.openxmlformats.org/officeDocument/2006/relationships/externalLink" Target="externalLinks/externalLink89.xml"/><Relationship Id="rId142" Type="http://schemas.openxmlformats.org/officeDocument/2006/relationships/externalLink" Target="externalLinks/externalLink11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35.xml"/><Relationship Id="rId116" Type="http://schemas.openxmlformats.org/officeDocument/2006/relationships/externalLink" Target="externalLinks/externalLink84.xml"/><Relationship Id="rId137" Type="http://schemas.openxmlformats.org/officeDocument/2006/relationships/externalLink" Target="externalLinks/externalLink10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62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111" Type="http://schemas.openxmlformats.org/officeDocument/2006/relationships/externalLink" Target="externalLinks/externalLink79.xml"/><Relationship Id="rId132" Type="http://schemas.openxmlformats.org/officeDocument/2006/relationships/externalLink" Target="externalLinks/externalLink100.xml"/><Relationship Id="rId153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4.xml"/><Relationship Id="rId57" Type="http://schemas.openxmlformats.org/officeDocument/2006/relationships/externalLink" Target="externalLinks/externalLink25.xml"/><Relationship Id="rId106" Type="http://schemas.openxmlformats.org/officeDocument/2006/relationships/externalLink" Target="externalLinks/externalLink74.xml"/><Relationship Id="rId127" Type="http://schemas.openxmlformats.org/officeDocument/2006/relationships/externalLink" Target="externalLinks/externalLink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94" Type="http://schemas.openxmlformats.org/officeDocument/2006/relationships/externalLink" Target="externalLinks/externalLink62.xml"/><Relationship Id="rId99" Type="http://schemas.openxmlformats.org/officeDocument/2006/relationships/externalLink" Target="externalLinks/externalLink67.xml"/><Relationship Id="rId101" Type="http://schemas.openxmlformats.org/officeDocument/2006/relationships/externalLink" Target="externalLinks/externalLink69.xml"/><Relationship Id="rId122" Type="http://schemas.openxmlformats.org/officeDocument/2006/relationships/externalLink" Target="externalLinks/externalLink90.xml"/><Relationship Id="rId143" Type="http://schemas.openxmlformats.org/officeDocument/2006/relationships/externalLink" Target="externalLinks/externalLink111.xml"/><Relationship Id="rId148" Type="http://schemas.openxmlformats.org/officeDocument/2006/relationships/externalLink" Target="externalLinks/externalLink1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36.xml"/><Relationship Id="rId89" Type="http://schemas.openxmlformats.org/officeDocument/2006/relationships/externalLink" Target="externalLinks/externalLink57.xml"/><Relationship Id="rId112" Type="http://schemas.openxmlformats.org/officeDocument/2006/relationships/externalLink" Target="externalLinks/externalLink80.xml"/><Relationship Id="rId133" Type="http://schemas.openxmlformats.org/officeDocument/2006/relationships/externalLink" Target="externalLinks/externalLink101.xml"/><Relationship Id="rId15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5.xml"/><Relationship Id="rId58" Type="http://schemas.openxmlformats.org/officeDocument/2006/relationships/externalLink" Target="externalLinks/externalLink26.xml"/><Relationship Id="rId79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70.xml"/><Relationship Id="rId123" Type="http://schemas.openxmlformats.org/officeDocument/2006/relationships/externalLink" Target="externalLinks/externalLink91.xml"/><Relationship Id="rId144" Type="http://schemas.openxmlformats.org/officeDocument/2006/relationships/externalLink" Target="externalLinks/externalLink112.xml"/><Relationship Id="rId90" Type="http://schemas.openxmlformats.org/officeDocument/2006/relationships/externalLink" Target="externalLinks/externalLink5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308610</xdr:colOff>
      <xdr:row>11</xdr:row>
      <xdr:rowOff>167640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5528310" y="21259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PT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at&#243;rios%202006\Relat&#243;rio%20final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Reparti&#231;&#227;o%20Pessoal%202005_v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rardo\DR%20REGULADAS%202008\REN%20-%20Trading\Areatrab\Trabalho%20-%20Miguel%20Monraia\ERSE\Imobilizado\Subven&#231;&#245;es\2002\AMT%20SUBV%20EXERC%2020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inicial%20jul05\Or&#231;amento%20da%20REN%202006%20(JUL05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OR&#199;AMENTOS%20REN\Or&#231;amento%20p&#170;%202006\vers&#227;o%20inicial%20jul05\Or&#231;amento%20da%20REN%202006%20(JUL05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ALAN&#199;OENERG&#201;TICO\2006\EDIS\Q1%20-%20BE%20Distribuicao%20-%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COMUM/Electricidade/Normas%20complementares%20do%20SE/Normas%202022/Normas%20propostas/REN+Enondas/ren-sa_-norma-2_informa&#231;&#227;o-previsional_revDFE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L\SISE\REN\REN%20SA_%20Norma%202_Informa&#231;&#227;o%20prev_30102015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berto\Os%20meus%20documentos\Roberto\ALT\2004\Fechos%202004\Fecho%204&#186;trim%202004\OD_4&#186;Trim_2004%20v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4200_REN_Atl&#226;ntico/10_Outubro/TITULOS/TIT96/TIT0796/CARTEI~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SON\CTRL%20GESTION\Lodares\Consejo2002\Consejo2002(Base)Eur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red\windows\excel50\hc\consolid\mens%2004\EI.04.marz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IPO\informa&#231;&#227;o%20a%20enviar_1Set-ultima%20vers&#227;o\HIP%20com%20CAE_v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IPO\informa&#231;&#227;o%20a%20enviar_1Set-ultima%20vers&#227;o\HIP%20com%20CAE_v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DR&#201;R~1\LOCALS~1\Temp\Rar$DI04.602\SimTVCF_ELE_2008_NT_BTE_v1.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faria\Os%20meus%20documentos\Susana\SAP\Rel%201301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berto\Os%20meus%20documentos\Roberto\ALT\2004\Fechos%202004\Fecho%204&#186;trim%202004\OD_4&#186;Trim_2004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Sa&#237;das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4\2004%20Real\Analitica%202004%20BC\Pessoal_2004\pessoal_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4\2004%20Real\Analitica%202004%20BC\Pessoal_2004\pessoal_v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ocuments%20and%20Settings\rvieira\Ambiente%20de%20trabalho\ERSE\Tarifas_ERSE\Tarifas_2010\ERSE\Reporting_2006\2006%20Real\Ajustamento%20de%202006%20a%20receber%20em%202008\ERSE\Reporting_2006\2006%20Real\Imobilizado%202006\Zam%20final%202006.xls?1094C0D4" TargetMode="External"/><Relationship Id="rId1" Type="http://schemas.openxmlformats.org/officeDocument/2006/relationships/externalLinkPath" Target="file:///\\1094C0D4\Zam%20final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icheiros%20Base\Norma%2016%20ERSE\Norma%2016_2006\Zam%20final%202006%20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ERSE\Reporting_2005\2005%20Real\Anal&#237;tica%202005\Imobilizado%202005\Zam001%202005%20ERSE%20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Reparti&#231;&#227;o%20Pessoal%202005_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4\2004%20Real\Analitica%202004%20BC\Pessoal_2004\pessoal_v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Sa&#237;das%20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pessoal_reparti&#231;&#245;esv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tlisfsr01\fasca$\Documents%20and%20Settings\rvieira\Ambiente%20de%20trabalho\ERSE\Reporting_2006\2006%20Real\Ajustamento%20de%202006%20a%20receber%20em%202008\ERSE\Reporting_2005\2005%20Real\Anal&#237;tica%202005\Imobilizado%202005\Zam001%202005%20ERSE%20v3.xls?5F15512C" TargetMode="External"/><Relationship Id="rId1" Type="http://schemas.openxmlformats.org/officeDocument/2006/relationships/externalLinkPath" Target="file:///\\5F15512C\Zam001%202005%20ERSE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ERSE\Reporting_2005\2005%20Real\Anal&#237;tica%202005\Imobilizado%202005\Zam001%202005%20ERSE%20v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gerardo\RELAT&#211;RIO%20ERSE%202008\Areatrab\Trabalho%20-%20Miguel%20Monraia\ERSE\Imobilizado\Subven&#231;&#245;es\2002\AMT%20SUBV%20EXERC%20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GC\Administracao\Apoio%20-%20CGC%20-%20Jos&#233;%20Maria\Relat&#243;rios\Relat&#243;rios%20Gerenciais\Relat%2010%20Out\Relat%20VitorJorge%209Set03\auxiliar_ajuste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Incentivos/Incentivo%20&#224;%20extens&#227;o%20de%20vida%20&#250;til/2014/Linhas/acompanhamento_linha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C\Administracao\Apoio%20-%20CGC%20-%20Jos&#233;%20Maria\Relat&#243;rios\Relat&#243;rios%20Gerenciais\Relat%2010%20Out\Relat%20VitorJorge%209Set03\auxiliar_ajusteI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Relat&#243;rio%20de%20Controlo%20Or&#231;amental\2006\AGO06\Investimento-AGO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2006\AGO06\Investimento-AGO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Areatrab\Carolina\Areatrab\Carolina\Modelos_Proposta_Tarifas_REN\Setembro%202002\Inputs\quadro21setembro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Setembro%202002\Inputs\quadro21setembro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Areatrab\Modelos_Proposta_Tarifas_REN\Junho_2004\INPUTS_CSEP\Copiar%20de%20quadro21automatico_200507_mai_06_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ERSE\Reporting_2005\2005%20Real\Anal&#237;tica%202005\Imobilizado%202005\Zam001%202005%20ERSE%20v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Modelos_Proposta_Tarifas_REN\Junho_2004\INPUTS_CSEP\Copiar%20de%20quadro21automatico_200507_mai_06_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1&#186;trim%202004\OD_1&#186;Trim_2004_lix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5\2005%20Real\Anal&#237;tica%202005\Imobilizado%202005\Zam001%202005%20ERSE%20v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UM\Producao%20em%20Regime%20Especial\Modelo%20de%20Previs&#227;o\PRE_Real-Estim-Prev_2011-06-15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Sistema%20Informa&#231;&#227;o\Informa&#231;&#227;o%20F&#237;sica\Produ&#231;&#227;o\Produ&#231;&#227;o\Diagrama%20carga%20dia%20pon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istema%20Informa&#231;&#227;o\Informa&#231;&#227;o%20F&#237;sica\Produ&#231;&#227;o\Produ&#231;&#227;o\Diagrama%20carga%20dia%20pon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3\Fechos_2003\4&#186;trim_2003\OD_4&#186;Trim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oscosta\AppData\Local\Microsoft\Windows\Temporary%20Internet%20Files\Content.Outlook\1E7KD1RY\Bases%20imob\44_2007\ot%202008\Zam%20final%202006_V1MAR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Relat&#243;rio%20de%20Controlo%20Or&#231;amental\Relat&#243;rio%20Junho\Oferta%20e%20procura%20reais_2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Relat&#243;rio%20de%20Controlo%20Or&#231;amental\Relat&#243;rio%20Junho\Oferta%20e%20procura%20reais_20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Relat&#243;rio%20Junho\Oferta%20e%20procura%20reais_20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trab\Carolina\Areatrab\Carolina\Modelos_Proposta_Tarifas_REN\Setembro%202002\Inputs\quadro21setembro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or&#231;amento%202003\Vers&#227;o%20Final(16Dez)\Or&#231;amento2003%2030dez%20c%20cor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Controlo%20de%20Gest&#227;o\Neg&#243;cios\_CONSOLIDADO\Essbase\2003\Essbase%20Mensal\Apoios%20a%20Dez%202003\Estimativa%2016%20Fev%2004%20-%20%20RL%20Dez-03%20por%20GC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TERESA/Trabalho_Pessoal/IGT_Aux/Balan&#231;o_vers_trab_DEZ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Documents%20and%20Settings\e401700\Local%20Settings\Temporary%20Internet%20Files\Content.Outlook\4H4W51DS\OR&#199;AMENTO\2005\4017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Documents%20and%20Settings\e401700\Local%20Settings\Temporary%20Internet%20Files\Content.Outlook\4H4W51DS\OR&#199;AMENTO\2005\4017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Reparti&#231;&#227;o%20Pessoal%202005_vFi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4&#186;trim%202004\OD_4&#186;Trim_2004%20v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or&#231;amento%202003\Vers&#227;o%20Final(16Dez)\Or&#231;amento2003%2030dez%20c%20cor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231;amento%202003\Vers&#227;o%20Final(16Dez)\Or&#231;amento2003%2030dez%20c%20cor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Plano%20neg&#243;cios%202003-2006\Informa&#231;&#227;o%20Recebida%20+%20tratada\Consolidado\Balanced%20Scorecard\Brasil\BSC%20Brasil%20DEZ%20-%20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BF2F62\4&#186;trim_200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erse.erse.pt/MD/MAPAS/06_97/MAPA2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vis&#245;es\Previs&#245;es_2019_2024\BPC\N6_previsonal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arifario\Tarifas_EDA\2019\Contas%20Reguladas%202019\Quadro%20EDA%20N6-45%20(2019-2020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P-Solu&#231;&#245;es\PN2006-2008\CADOC06_Previs&#245;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Temp\notesF18FF2\Santander\BP_REN_Global_Draft_200701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pessoal_reparti&#231;&#245;esv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F18FF2\Santander\BP_REN_Global_Draft_200701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gestinfe\cae\CAE_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stinfe\cae\CAE_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Modelo%20Economico%20Cogera&#231;&#227;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Controlo%20Or&#231;amental\2004\OUT04\Relat&#243;rio%20out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de%20Controlo%20Or&#231;amental\2004\OUT04\Relat&#243;rio%20out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2\Year%20end%202002\Files%20de%20Trabalho\Quadros%20Press%20Release%20-%20YE20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cae\CAE_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mes\bal\2003\Balcom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Sa&#237;das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Temp\notes6030C8\Balcom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6030C8\Balcom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OR&#199;AMENTOS%20REN\Or&#231;amento%20p&#170;%202006\vers&#227;o%20final%20dez05\Or&#231;amento%20da%20REN%202006%20(VFinal-Dez05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final%20dez05\Or&#231;amento%20da%20REN%202006%20(VFinal-Dez05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\e401602\Microsoft\Excel\Custos_refer&#234;ncia_2010_Actual%20Dez2011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l%202709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CAM\2000\ORCAM0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SAP\0Versao21Jul04\Relat&#243;rio%20out04(3&#170;%20vers&#227;o%20dos%20desvios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AP\0Versao21Jul04\Relat&#243;rio%20out04(3&#170;%20vers&#227;o%20dos%20desvios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2%20-%20Bases%20de%20Dados\02%20-%20Previsional\Templates%20Activos\INPUTS_Recebidos%20Mensalmente%20do%20GP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Areatrab\Carolina\Areatrab\Carolina\Modelos_Proposta_Tarifas_REN\Abril_2002\ORCAM03_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Abril_2002\ORCAM03_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vios%20SE\desvios%202011\REN%20SA\REN\DR_orc2007_Carolin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N\DR_orc2007_Carolin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3\1%20-%201st%20Quarter%20Results\Informa&#231;&#227;o%20Recebida\HC\Hidrocant&#225;brico%201Q2003%20-%20New%2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7\ERSE%202007\Contadores%202007\Fecho%20obras%20eem%202007\Marco\Obras%20base%202007%20finalV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rse.pt/COMUM/Tarifas%20SE/Tarifas2013/REN_EDP/REN_Custos_refer&#234;ncia_GeradorERSE_2009_v1.xlsx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ocuments%20and%20Settings\rvieira\Ambiente%20de%20trabalho\ERSE\Reporting_2009\2009%20Real\Proveitos%20Operacionais\Work\Report%20ERSE\Info%20Recebida\ERSE\Reporting_2006\2006%20Real\Pessoal%202006\Enviado%20KPMG\Reparti&#231;&#227;o%20Pessoal%202006_vFinal.xls?F46FB44A" TargetMode="External"/><Relationship Id="rId1" Type="http://schemas.openxmlformats.org/officeDocument/2006/relationships/externalLinkPath" Target="file:///\\F46FB44A\Reparti&#231;&#227;o%20Pessoal%202006_v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falmeida\AppData\Local\Temp\wze7df\Financiamentos,%20Clientes%20e%20Fornec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Resumo"/>
      <sheetName val="Teste"/>
      <sheetName val="Todas OT e o valor"/>
      <sheetName val="Todas OT e o valor (2)"/>
      <sheetName val="OTs INV c valor"/>
      <sheetName val="OTs INV c valor só"/>
      <sheetName val="OTs INV c valor c val ant."/>
      <sheetName val="TD Serviço"/>
      <sheetName val="INV Específico"/>
      <sheetName val="TD INV Específico"/>
      <sheetName val="TD_Resumo"/>
      <sheetName val="Todas_OT_e_o_valor"/>
      <sheetName val="Todas_OT_e_o_valor_(2)"/>
      <sheetName val="OTs_INV_c_valor"/>
      <sheetName val="OTs_INV_c_valor_só"/>
      <sheetName val="OTs_INV_c_valor_c_val_ant_"/>
      <sheetName val="TD_Serviço"/>
      <sheetName val="INV_Específico"/>
      <sheetName val="TD_INV_Especí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 06"/>
      <sheetName val="Fevereiro 06"/>
      <sheetName val="Março 06"/>
      <sheetName val="Abril 06"/>
      <sheetName val="Maio 06"/>
      <sheetName val="Junho 06"/>
      <sheetName val="Julho 06"/>
      <sheetName val="Agosto 06"/>
      <sheetName val="Setembro 06"/>
      <sheetName val="Outubro 06"/>
      <sheetName val="Novembro 06"/>
      <sheetName val="Dezembro 06"/>
    </sheetNames>
    <sheetDataSet>
      <sheetData sheetId="0"/>
      <sheetData sheetId="1">
        <row r="11">
          <cell r="B11" t="str">
            <v>Q1 - Balanço de Energia Eléctrica</v>
          </cell>
        </row>
        <row r="12">
          <cell r="B12" t="str">
            <v>Distribuição Vinculada</v>
          </cell>
        </row>
        <row r="14">
          <cell r="B14" t="str">
            <v>Rubrica</v>
          </cell>
          <cell r="C14" t="str">
            <v>FEVEREIRO</v>
          </cell>
        </row>
        <row r="15">
          <cell r="B15" t="str">
            <v>ENERGIA ENTRADA NA DISTRIBUIÇÃO</v>
          </cell>
        </row>
        <row r="16">
          <cell r="B16" t="str">
            <v xml:space="preserve">   REN para consumos SEP</v>
          </cell>
          <cell r="C16">
            <v>3257.2649289999999</v>
          </cell>
        </row>
        <row r="17">
          <cell r="B17" t="str">
            <v xml:space="preserve">            MAT (pontos virtuais clientes)</v>
          </cell>
          <cell r="C17">
            <v>107.12493699999999</v>
          </cell>
        </row>
        <row r="18">
          <cell r="B18" t="str">
            <v xml:space="preserve">            AT (subestações+pontos virtuais centrais SEP)</v>
          </cell>
          <cell r="C18">
            <v>2565.5507159999997</v>
          </cell>
        </row>
        <row r="19">
          <cell r="B19" t="str">
            <v xml:space="preserve">            AT (PRE's)</v>
          </cell>
          <cell r="C19">
            <v>584.58927599999993</v>
          </cell>
        </row>
        <row r="20">
          <cell r="B20" t="str">
            <v xml:space="preserve">   PRE's não debitados à REN ( estimados )</v>
          </cell>
          <cell r="C20">
            <v>0</v>
          </cell>
        </row>
        <row r="21">
          <cell r="B21" t="str">
            <v xml:space="preserve">   Parcela livre (para consumos SEP) (AT)</v>
          </cell>
          <cell r="C21">
            <v>67.092267000000007</v>
          </cell>
        </row>
        <row r="22">
          <cell r="B22" t="str">
            <v xml:space="preserve">            Produtores do SENV</v>
          </cell>
          <cell r="C22">
            <v>67.092267000000007</v>
          </cell>
        </row>
        <row r="23">
          <cell r="B23" t="str">
            <v xml:space="preserve">            Importações directas</v>
          </cell>
        </row>
        <row r="24">
          <cell r="B24" t="str">
            <v xml:space="preserve">           Recepções através da REN</v>
          </cell>
        </row>
        <row r="25">
          <cell r="B25" t="str">
            <v xml:space="preserve">   Entregas REN para Clientes SENV</v>
          </cell>
          <cell r="C25">
            <v>790.221183</v>
          </cell>
        </row>
        <row r="26">
          <cell r="B26" t="str">
            <v xml:space="preserve">                  MAT</v>
          </cell>
          <cell r="C26">
            <v>4.2430349999999999</v>
          </cell>
        </row>
        <row r="27">
          <cell r="B27" t="str">
            <v xml:space="preserve">                  AT</v>
          </cell>
          <cell r="C27">
            <v>785.97814800000003</v>
          </cell>
        </row>
        <row r="28">
          <cell r="B28" t="str">
            <v>Total Energia Entrada na Distribuição para Consumos SEP</v>
          </cell>
          <cell r="C28">
            <v>3324.3571959999999</v>
          </cell>
        </row>
        <row r="29">
          <cell r="B29" t="str">
            <v>Total Energia Entrada na Distribuição para Consumos SEP+SENV</v>
          </cell>
          <cell r="C29">
            <v>4114.5783789999996</v>
          </cell>
        </row>
        <row r="30">
          <cell r="B30" t="str">
            <v>ENERGIA SAÍDA DA DISTRIBUIÇÃO</v>
          </cell>
        </row>
        <row r="31">
          <cell r="B31" t="str">
            <v xml:space="preserve">   Vendas a Centrais do SEP do Grupo EDP</v>
          </cell>
          <cell r="C31">
            <v>0.79223600000000005</v>
          </cell>
        </row>
        <row r="32">
          <cell r="B32" t="str">
            <v xml:space="preserve">            Dos quais para consumos próprios</v>
          </cell>
          <cell r="C32">
            <v>0</v>
          </cell>
        </row>
        <row r="33">
          <cell r="B33" t="str">
            <v xml:space="preserve">   Vendas a Centrais do SENV Grupo EDP</v>
          </cell>
          <cell r="C33">
            <v>0.34926200000000002</v>
          </cell>
        </row>
        <row r="34">
          <cell r="B34" t="str">
            <v xml:space="preserve">   Vendas ao Grupo EDP para consumo final</v>
          </cell>
          <cell r="C34">
            <v>2.13788</v>
          </cell>
        </row>
        <row r="35">
          <cell r="B35" t="str">
            <v xml:space="preserve">   Clientes SEP</v>
          </cell>
          <cell r="C35">
            <v>3079.0897838318847</v>
          </cell>
        </row>
        <row r="36">
          <cell r="B36" t="str">
            <v xml:space="preserve">                  MAT</v>
          </cell>
          <cell r="C36">
            <v>106.86643699999999</v>
          </cell>
        </row>
        <row r="37">
          <cell r="B37" t="str">
            <v xml:space="preserve">                  AT</v>
          </cell>
          <cell r="C37">
            <v>396.08747399999999</v>
          </cell>
        </row>
        <row r="38">
          <cell r="B38" t="str">
            <v xml:space="preserve">                  MT (inclui outros Distribuidores)</v>
          </cell>
          <cell r="C38">
            <v>547.19533799999999</v>
          </cell>
        </row>
        <row r="39">
          <cell r="B39" t="str">
            <v xml:space="preserve">                  BTE</v>
          </cell>
          <cell r="C39">
            <v>218.41225300000002</v>
          </cell>
        </row>
        <row r="40">
          <cell r="B40" t="str">
            <v xml:space="preserve">                  BTN (sem iluminação pública)</v>
          </cell>
          <cell r="C40">
            <v>1712.2304648318843</v>
          </cell>
        </row>
        <row r="41">
          <cell r="B41" t="str">
            <v xml:space="preserve">                  Iluminação Pública</v>
          </cell>
          <cell r="C41">
            <v>98.297817000000023</v>
          </cell>
        </row>
        <row r="42">
          <cell r="B42" t="str">
            <v xml:space="preserve">   Clientes SENV</v>
          </cell>
          <cell r="C42">
            <v>698.52289300000018</v>
          </cell>
        </row>
        <row r="43">
          <cell r="B43" t="str">
            <v xml:space="preserve">                  MAT</v>
          </cell>
          <cell r="C43">
            <v>4.2430349999999999</v>
          </cell>
        </row>
        <row r="44">
          <cell r="B44" t="str">
            <v xml:space="preserve">                  AT</v>
          </cell>
          <cell r="C44">
            <v>13.29189</v>
          </cell>
        </row>
        <row r="45">
          <cell r="B45" t="str">
            <v xml:space="preserve">                  MT</v>
          </cell>
          <cell r="C45">
            <v>587.72909600000014</v>
          </cell>
        </row>
        <row r="46">
          <cell r="B46" t="str">
            <v xml:space="preserve">                  BTE</v>
          </cell>
          <cell r="C46">
            <v>93.258872000000011</v>
          </cell>
        </row>
        <row r="47">
          <cell r="B47" t="str">
            <v xml:space="preserve">                  BTN</v>
          </cell>
          <cell r="C47">
            <v>0</v>
          </cell>
        </row>
        <row r="48">
          <cell r="B48" t="str">
            <v xml:space="preserve">   Consumos próprios</v>
          </cell>
          <cell r="C48">
            <v>2.1415100000000002</v>
          </cell>
        </row>
        <row r="49">
          <cell r="B49" t="str">
            <v>Total Energia Saída da Distribuição para Consumos SEP</v>
          </cell>
          <cell r="C49">
            <v>3084.5106718318848</v>
          </cell>
        </row>
        <row r="50">
          <cell r="B50" t="str">
            <v>Total Energia Saída da Distribuição para Consumos SEP+SENV</v>
          </cell>
          <cell r="C50">
            <v>3783.0335648318851</v>
          </cell>
        </row>
        <row r="51">
          <cell r="B51" t="str">
            <v>Perdas SEP (MWh)</v>
          </cell>
          <cell r="C51">
            <v>239.84652416811514</v>
          </cell>
        </row>
        <row r="52">
          <cell r="B52" t="str">
            <v>Perdas SEP+SENV (MWh)</v>
          </cell>
          <cell r="C52">
            <v>331.5448141681145</v>
          </cell>
        </row>
        <row r="53">
          <cell r="B53" t="str">
            <v>Perdas SEP (% da energia entrada s/clientes MAT)</v>
          </cell>
          <cell r="C53">
            <v>7.4550577906571699E-2</v>
          </cell>
        </row>
        <row r="54">
          <cell r="B54" t="str">
            <v>Perdas SEP+SENV (% da energia entrada s/clientes MAT)</v>
          </cell>
          <cell r="C54">
            <v>8.2819732279966196E-2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Indutores de custos"/>
      <sheetName val="N2-04-REN - Faturação"/>
      <sheetName val="N2-05-REN - DR"/>
      <sheetName val="N2-06-REN - Ativos GGS "/>
      <sheetName val="N2-08-REN - Subs Invest GGS"/>
      <sheetName val="N2-07-REN - Ativos TEE "/>
      <sheetName val="N2-08(1)-REN - Ativ_TEE (&lt;2022)"/>
      <sheetName val="N2-08(2)-REN - Ativ_TEE (&gt;2022)"/>
      <sheetName val="N2-08-REN-SubInvest TEE (&lt;2022)"/>
      <sheetName val="N2-08-REN-SubInvest TEE (&gt;2022)"/>
      <sheetName val="N2-07-REN - Base de activos TEE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IMDT"/>
      <sheetName val="N2-14-REN - IREI"/>
      <sheetName val="N2-15-REN - Obras a Concl t-1"/>
      <sheetName val="N2-16-REN - Obras a Concl t"/>
    </sheetNames>
    <sheetDataSet>
      <sheetData sheetId="0">
        <row r="15">
          <cell r="D15" t="str">
            <v>Quadro N2-07a-REN -  Base de Ativos_TEE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Faturação"/>
      <sheetName val="N2-05-REN - DR"/>
      <sheetName val="N2-06-REN - Ativos GGS "/>
      <sheetName val="N2-07-REN - Ativos TEE "/>
      <sheetName val="N2-08-REN - Subs Investimento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Transformadores"/>
      <sheetName val="N2-15-REN - Linhas t-2"/>
      <sheetName val="N2-16-REN - SCP"/>
    </sheetNames>
    <sheetDataSet>
      <sheetData sheetId="0">
        <row r="12">
          <cell r="D12" t="str">
            <v>Quadro N1-06-REN - Ativos intangíveis_GGS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>
        <row r="1">
          <cell r="A1">
            <v>5</v>
          </cell>
        </row>
      </sheetData>
      <sheetData sheetId="6">
        <row r="1">
          <cell r="A1">
            <v>6</v>
          </cell>
        </row>
      </sheetData>
      <sheetData sheetId="7">
        <row r="1">
          <cell r="A1">
            <v>7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  <sheetName val="SETTINGS"/>
      <sheetName val="INFORME_MENSUAL"/>
      <sheetName val="MONTHLY_REPORT"/>
      <sheetName val="HC_Monatsberichtenglisch"/>
      <sheetName val="TEC-REAL_N"/>
      <sheetName val="TEC-REAL_N-1"/>
      <sheetName val="TEC-PPTO_N"/>
      <sheetName val="INFORME_MENSUAL2"/>
      <sheetName val="MONTHLY_REPORT2"/>
      <sheetName val="HC_Monatsberichtenglisch2"/>
      <sheetName val="TEC-REAL_N2"/>
      <sheetName val="TEC-REAL_N-12"/>
      <sheetName val="TEC-PPTO_N2"/>
      <sheetName val="INFORME_MENSUAL1"/>
      <sheetName val="MONTHLY_REPORT1"/>
      <sheetName val="HC_Monatsberichtenglisch1"/>
      <sheetName val="TEC-REAL_N1"/>
      <sheetName val="TEC-REAL_N-11"/>
      <sheetName val="TEC-PPTO_N1"/>
      <sheetName val="INFORME_MENSUAL3"/>
      <sheetName val="MONTHLY_REPORT3"/>
      <sheetName val="HC_Monatsberichtenglisch3"/>
      <sheetName val="TEC-REAL_N3"/>
      <sheetName val="TEC-REAL_N-13"/>
      <sheetName val="TEC-PPTO_N3"/>
      <sheetName val="RAC"/>
      <sheetName val="Lead"/>
      <sheetName val="Power Pricing"/>
      <sheetName val="INFORME_MENSUAL4"/>
      <sheetName val="MONTHLY_REPORT4"/>
      <sheetName val="HC_Monatsberichtenglisch4"/>
      <sheetName val="TEC-REAL_N4"/>
      <sheetName val="TEC-REAL_N-14"/>
      <sheetName val="TEC-PPTO_N4"/>
      <sheetName val="Power_Pricing"/>
      <sheetName val="INFORME_MENSUAL10"/>
      <sheetName val="MONTHLY_REPORT10"/>
      <sheetName val="HC_Monatsberichtenglisch10"/>
      <sheetName val="TEC-REAL_N10"/>
      <sheetName val="TEC-REAL_N-110"/>
      <sheetName val="TEC-PPTO_N10"/>
      <sheetName val="Power_Pricing6"/>
      <sheetName val="INFORME_MENSUAL9"/>
      <sheetName val="MONTHLY_REPORT9"/>
      <sheetName val="HC_Monatsberichtenglisch9"/>
      <sheetName val="TEC-REAL_N9"/>
      <sheetName val="TEC-REAL_N-19"/>
      <sheetName val="TEC-PPTO_N9"/>
      <sheetName val="Power_Pricing5"/>
      <sheetName val="INFORME_MENSUAL5"/>
      <sheetName val="MONTHLY_REPORT5"/>
      <sheetName val="HC_Monatsberichtenglisch5"/>
      <sheetName val="TEC-REAL_N5"/>
      <sheetName val="TEC-REAL_N-15"/>
      <sheetName val="TEC-PPTO_N5"/>
      <sheetName val="Power_Pricing1"/>
      <sheetName val="INFORME_MENSUAL6"/>
      <sheetName val="MONTHLY_REPORT6"/>
      <sheetName val="HC_Monatsberichtenglisch6"/>
      <sheetName val="TEC-REAL_N6"/>
      <sheetName val="TEC-REAL_N-16"/>
      <sheetName val="TEC-PPTO_N6"/>
      <sheetName val="Power_Pricing2"/>
      <sheetName val="INFORME_MENSUAL7"/>
      <sheetName val="MONTHLY_REPORT7"/>
      <sheetName val="HC_Monatsberichtenglisch7"/>
      <sheetName val="TEC-REAL_N7"/>
      <sheetName val="TEC-REAL_N-17"/>
      <sheetName val="TEC-PPTO_N7"/>
      <sheetName val="Power_Pricing3"/>
      <sheetName val="INFORME_MENSUAL8"/>
      <sheetName val="MONTHLY_REPORT8"/>
      <sheetName val="HC_Monatsberichtenglisch8"/>
      <sheetName val="TEC-REAL_N8"/>
      <sheetName val="TEC-REAL_N-18"/>
      <sheetName val="TEC-PPTO_N8"/>
      <sheetName val="Power_Pricing4"/>
      <sheetName val="INFORME_MENSUAL11"/>
      <sheetName val="MONTHLY_REPORT11"/>
      <sheetName val="HC_Monatsberichtenglisch11"/>
      <sheetName val="TEC-REAL_N11"/>
      <sheetName val="TEC-REAL_N-111"/>
      <sheetName val="TEC-PPTO_N11"/>
      <sheetName val="Power_Pricing7"/>
      <sheetName val="INFORME_MENSUAL12"/>
      <sheetName val="MONTHLY_REPORT12"/>
      <sheetName val="HC_Monatsberichtenglisch12"/>
      <sheetName val="TEC-REAL_N12"/>
      <sheetName val="TEC-REAL_N-112"/>
      <sheetName val="TEC-PPTO_N12"/>
      <sheetName val="Power_Pricing8"/>
      <sheetName val="Produção"/>
      <sheetName val="ARR"/>
      <sheetName val="USA NT Detalhe"/>
      <sheetName val="Capa"/>
      <sheetName val="Auxiliar"/>
      <sheetName val=" CTA RDOS"/>
      <sheetName val="1. Oper.Inputs "/>
      <sheetName val="Cash Flow to Sponsor"/>
      <sheetName val="Energy Revenues"/>
      <sheetName val="10. Print"/>
      <sheetName val="Informe"/>
      <sheetName val=" ER"/>
      <sheetName val="Cálculos-Dados"/>
      <sheetName val="INFORME_MENSUAL13"/>
      <sheetName val="MONTHLY_REPORT13"/>
      <sheetName val="HC_Monatsberichtenglisch13"/>
      <sheetName val="TEC-REAL_N13"/>
      <sheetName val="TEC-REAL_N-113"/>
      <sheetName val="TEC-PPTO_N13"/>
      <sheetName val="Power_Pricing9"/>
      <sheetName val="USA_NT_Detalhe"/>
      <sheetName val="_CTA_RDOS"/>
      <sheetName val="1__Oper_Inputs_"/>
      <sheetName val="Cash_Flow_to_Sponsor"/>
      <sheetName val="Energy_Revenues"/>
      <sheetName val="10__Print"/>
      <sheetName val="_ER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CUENTARESULT"/>
      <sheetName val="ctaresmem"/>
      <sheetName val="Sheet1"/>
      <sheetName val="BALANCEPESETAS"/>
      <sheetName val="CUENTARESULTPTS"/>
      <sheetName val="CTARESMEMPESETAS"/>
      <sheetName val="sapactivexlhiddensheet"/>
      <sheetName val="RSP"/>
      <sheetName val="2006_2010 TRAB"/>
      <sheetName val="Business Plan (15 yr) (aux)"/>
      <sheetName val="2006_2010_TRAB"/>
      <sheetName val="Business_Plan_(15_yr)_(au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9">
          <cell r="A39" t="str">
            <v>X</v>
          </cell>
          <cell r="B39" t="str">
            <v>X</v>
          </cell>
          <cell r="C39" t="str">
            <v>X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"/>
      <sheetName val="Intro"/>
      <sheetName val="Fact"/>
      <sheetName val="Análise"/>
      <sheetName val="Sugestões"/>
      <sheetName val="TVCF"/>
    </sheetNames>
    <sheetDataSet>
      <sheetData sheetId="0">
        <row r="3">
          <cell r="C3" t="str">
            <v>MAT</v>
          </cell>
          <cell r="D3" t="str">
            <v>AT</v>
          </cell>
          <cell r="E3" t="str">
            <v>MT 3H</v>
          </cell>
          <cell r="F3" t="str">
            <v>MT</v>
          </cell>
          <cell r="G3" t="str">
            <v>BTE</v>
          </cell>
        </row>
        <row r="5">
          <cell r="B5" t="str">
            <v>TFlu</v>
          </cell>
          <cell r="C5">
            <v>89.44</v>
          </cell>
          <cell r="D5">
            <v>89.74</v>
          </cell>
          <cell r="F5">
            <v>48.2</v>
          </cell>
          <cell r="G5">
            <v>26.72</v>
          </cell>
        </row>
        <row r="6">
          <cell r="B6" t="str">
            <v>TFmu</v>
          </cell>
          <cell r="D6">
            <v>89.74</v>
          </cell>
          <cell r="F6">
            <v>48.2</v>
          </cell>
          <cell r="G6">
            <v>26.72</v>
          </cell>
        </row>
        <row r="7">
          <cell r="B7" t="str">
            <v>TFcu</v>
          </cell>
          <cell r="D7">
            <v>89.74</v>
          </cell>
          <cell r="F7">
            <v>48.2</v>
          </cell>
        </row>
        <row r="10">
          <cell r="B10" t="str">
            <v>Pplu</v>
          </cell>
          <cell r="C10">
            <v>5.08</v>
          </cell>
          <cell r="D10">
            <v>4.8250000000000002</v>
          </cell>
          <cell r="F10">
            <v>6.9950000000000001</v>
          </cell>
          <cell r="G10">
            <v>14.237</v>
          </cell>
        </row>
        <row r="11">
          <cell r="B11" t="str">
            <v>PClu</v>
          </cell>
          <cell r="C11">
            <v>0.56999999999999995</v>
          </cell>
          <cell r="D11">
            <v>0.70699999999999996</v>
          </cell>
          <cell r="F11">
            <v>1.2050000000000001</v>
          </cell>
          <cell r="G11">
            <v>1.0780000000000001</v>
          </cell>
        </row>
        <row r="13">
          <cell r="B13" t="str">
            <v>Ppmu</v>
          </cell>
          <cell r="D13">
            <v>4.5759999999999996</v>
          </cell>
          <cell r="F13">
            <v>7.49</v>
          </cell>
          <cell r="G13">
            <v>9.3710000000000004</v>
          </cell>
        </row>
        <row r="14">
          <cell r="B14" t="str">
            <v>PCmu</v>
          </cell>
          <cell r="D14">
            <v>0.503</v>
          </cell>
          <cell r="F14">
            <v>1.0189999999999999</v>
          </cell>
          <cell r="G14">
            <v>0.40799999999999997</v>
          </cell>
        </row>
        <row r="16">
          <cell r="B16" t="str">
            <v>Ppcu</v>
          </cell>
          <cell r="D16">
            <v>12.601000000000001</v>
          </cell>
          <cell r="F16">
            <v>12.574</v>
          </cell>
        </row>
        <row r="17">
          <cell r="B17" t="str">
            <v>PCcu</v>
          </cell>
          <cell r="D17">
            <v>0.27400000000000002</v>
          </cell>
          <cell r="F17">
            <v>0.377</v>
          </cell>
        </row>
        <row r="21">
          <cell r="B21" t="str">
            <v>Wp_ilu</v>
          </cell>
          <cell r="C21">
            <v>7.2400000000000006E-2</v>
          </cell>
          <cell r="D21">
            <v>7.5999999999999998E-2</v>
          </cell>
          <cell r="F21">
            <v>0.1007</v>
          </cell>
          <cell r="G21">
            <v>0.1188</v>
          </cell>
        </row>
        <row r="22">
          <cell r="B22" t="str">
            <v>Wc_ilu</v>
          </cell>
          <cell r="C22">
            <v>5.4800000000000001E-2</v>
          </cell>
          <cell r="D22">
            <v>5.8900000000000001E-2</v>
          </cell>
          <cell r="F22">
            <v>7.3400000000000007E-2</v>
          </cell>
          <cell r="G22">
            <v>8.1900000000000001E-2</v>
          </cell>
        </row>
        <row r="23">
          <cell r="B23" t="str">
            <v>Wvn_ilu</v>
          </cell>
          <cell r="C23">
            <v>3.5400000000000001E-2</v>
          </cell>
          <cell r="D23">
            <v>3.9300000000000002E-2</v>
          </cell>
          <cell r="F23">
            <v>4.6399999999999997E-2</v>
          </cell>
          <cell r="G23">
            <v>5.0099999999999999E-2</v>
          </cell>
        </row>
        <row r="24">
          <cell r="B24" t="str">
            <v>Wsv_ilu</v>
          </cell>
          <cell r="C24">
            <v>3.3000000000000002E-2</v>
          </cell>
          <cell r="D24">
            <v>3.6799999999999999E-2</v>
          </cell>
          <cell r="F24">
            <v>4.3400000000000001E-2</v>
          </cell>
        </row>
        <row r="26">
          <cell r="B26" t="str">
            <v>Wp_iilu</v>
          </cell>
          <cell r="C26">
            <v>7.2700000000000001E-2</v>
          </cell>
          <cell r="D26">
            <v>7.6100000000000001E-2</v>
          </cell>
          <cell r="F26">
            <v>0.10440000000000001</v>
          </cell>
          <cell r="G26">
            <v>0.1188</v>
          </cell>
        </row>
        <row r="27">
          <cell r="B27" t="str">
            <v>Wc_iilu</v>
          </cell>
          <cell r="C27">
            <v>5.7000000000000002E-2</v>
          </cell>
          <cell r="D27">
            <v>6.1199999999999997E-2</v>
          </cell>
          <cell r="F27">
            <v>7.5499999999999998E-2</v>
          </cell>
          <cell r="G27">
            <v>8.1900000000000001E-2</v>
          </cell>
        </row>
        <row r="28">
          <cell r="B28" t="str">
            <v>Wvn_iilu</v>
          </cell>
          <cell r="C28">
            <v>3.7699999999999997E-2</v>
          </cell>
          <cell r="D28">
            <v>4.1599999999999998E-2</v>
          </cell>
          <cell r="F28">
            <v>4.8300000000000003E-2</v>
          </cell>
          <cell r="G28">
            <v>5.0099999999999999E-2</v>
          </cell>
        </row>
        <row r="29">
          <cell r="B29" t="str">
            <v>Wsv_iilu</v>
          </cell>
          <cell r="C29">
            <v>3.5200000000000002E-2</v>
          </cell>
          <cell r="D29">
            <v>3.8899999999999997E-2</v>
          </cell>
          <cell r="F29">
            <v>4.4900000000000002E-2</v>
          </cell>
        </row>
        <row r="31">
          <cell r="B31" t="str">
            <v>Wp_iiilu</v>
          </cell>
          <cell r="C31">
            <v>7.2700000000000001E-2</v>
          </cell>
          <cell r="D31">
            <v>7.6100000000000001E-2</v>
          </cell>
          <cell r="F31">
            <v>0.10440000000000001</v>
          </cell>
          <cell r="G31">
            <v>0.1188</v>
          </cell>
        </row>
        <row r="32">
          <cell r="B32" t="str">
            <v>Wc_iiilu</v>
          </cell>
          <cell r="C32">
            <v>5.7000000000000002E-2</v>
          </cell>
          <cell r="D32">
            <v>6.1199999999999997E-2</v>
          </cell>
          <cell r="F32">
            <v>7.5499999999999998E-2</v>
          </cell>
          <cell r="G32">
            <v>8.1900000000000001E-2</v>
          </cell>
        </row>
        <row r="33">
          <cell r="B33" t="str">
            <v>Wvn_iiilu</v>
          </cell>
          <cell r="C33">
            <v>3.7699999999999997E-2</v>
          </cell>
          <cell r="D33">
            <v>4.1599999999999998E-2</v>
          </cell>
          <cell r="F33">
            <v>4.8300000000000003E-2</v>
          </cell>
          <cell r="G33">
            <v>5.0099999999999999E-2</v>
          </cell>
        </row>
        <row r="34">
          <cell r="B34" t="str">
            <v>Wsv_iiilu</v>
          </cell>
          <cell r="C34">
            <v>3.5200000000000002E-2</v>
          </cell>
          <cell r="D34">
            <v>3.8899999999999997E-2</v>
          </cell>
          <cell r="F34">
            <v>4.4900000000000002E-2</v>
          </cell>
        </row>
        <row r="36">
          <cell r="B36" t="str">
            <v>Wp_ivlu</v>
          </cell>
          <cell r="C36">
            <v>7.2400000000000006E-2</v>
          </cell>
          <cell r="D36">
            <v>7.5999999999999998E-2</v>
          </cell>
          <cell r="F36">
            <v>0.1007</v>
          </cell>
          <cell r="G36">
            <v>0.1188</v>
          </cell>
        </row>
        <row r="37">
          <cell r="B37" t="str">
            <v>Wc_ivlu</v>
          </cell>
          <cell r="C37">
            <v>5.4800000000000001E-2</v>
          </cell>
          <cell r="D37">
            <v>5.8900000000000001E-2</v>
          </cell>
          <cell r="F37">
            <v>7.3400000000000007E-2</v>
          </cell>
          <cell r="G37">
            <v>8.1900000000000001E-2</v>
          </cell>
        </row>
        <row r="38">
          <cell r="B38" t="str">
            <v>Wvn_ivlu</v>
          </cell>
          <cell r="C38">
            <v>3.5400000000000001E-2</v>
          </cell>
          <cell r="D38">
            <v>3.9300000000000002E-2</v>
          </cell>
          <cell r="F38">
            <v>4.6399999999999997E-2</v>
          </cell>
          <cell r="G38">
            <v>5.0099999999999999E-2</v>
          </cell>
        </row>
        <row r="39">
          <cell r="B39" t="str">
            <v>Wsv_ivlu</v>
          </cell>
          <cell r="C39">
            <v>3.3000000000000002E-2</v>
          </cell>
          <cell r="D39">
            <v>3.6799999999999999E-2</v>
          </cell>
          <cell r="F39">
            <v>4.3400000000000001E-2</v>
          </cell>
        </row>
        <row r="42">
          <cell r="B42" t="str">
            <v>Wp_imu</v>
          </cell>
          <cell r="D42">
            <v>9.1499999999999998E-2</v>
          </cell>
          <cell r="F42">
            <v>0.1072</v>
          </cell>
          <cell r="G42">
            <v>0.18509999999999999</v>
          </cell>
        </row>
        <row r="43">
          <cell r="B43" t="str">
            <v>Wc_imu</v>
          </cell>
          <cell r="D43">
            <v>6.1199999999999997E-2</v>
          </cell>
          <cell r="F43">
            <v>7.6100000000000001E-2</v>
          </cell>
          <cell r="G43">
            <v>9.2799999999999994E-2</v>
          </cell>
        </row>
        <row r="44">
          <cell r="B44" t="str">
            <v>Wvn_imu</v>
          </cell>
          <cell r="D44">
            <v>4.24E-2</v>
          </cell>
          <cell r="F44">
            <v>4.7199999999999999E-2</v>
          </cell>
          <cell r="G44">
            <v>5.79E-2</v>
          </cell>
        </row>
        <row r="45">
          <cell r="B45" t="str">
            <v>Wsv_imu</v>
          </cell>
          <cell r="D45">
            <v>3.9699999999999999E-2</v>
          </cell>
          <cell r="F45">
            <v>4.4299999999999999E-2</v>
          </cell>
        </row>
        <row r="47">
          <cell r="B47" t="str">
            <v>Wp_iimu</v>
          </cell>
          <cell r="D47">
            <v>9.3799999999999994E-2</v>
          </cell>
          <cell r="F47">
            <v>0.114</v>
          </cell>
          <cell r="G47">
            <v>0.18509999999999999</v>
          </cell>
        </row>
        <row r="48">
          <cell r="B48" t="str">
            <v>Wc_iimu</v>
          </cell>
          <cell r="D48">
            <v>6.3700000000000007E-2</v>
          </cell>
          <cell r="F48">
            <v>7.6499999999999999E-2</v>
          </cell>
          <cell r="G48">
            <v>9.2799999999999994E-2</v>
          </cell>
        </row>
        <row r="49">
          <cell r="B49" t="str">
            <v>Wvn_iimu</v>
          </cell>
          <cell r="D49">
            <v>4.36E-2</v>
          </cell>
          <cell r="F49">
            <v>0.05</v>
          </cell>
          <cell r="G49">
            <v>5.79E-2</v>
          </cell>
        </row>
        <row r="50">
          <cell r="B50" t="str">
            <v>Wsv_iimu</v>
          </cell>
          <cell r="D50">
            <v>4.0300000000000002E-2</v>
          </cell>
          <cell r="F50">
            <v>4.65E-2</v>
          </cell>
        </row>
        <row r="52">
          <cell r="B52" t="str">
            <v>Wp_iiimu</v>
          </cell>
          <cell r="D52">
            <v>9.3799999999999994E-2</v>
          </cell>
          <cell r="F52">
            <v>0.114</v>
          </cell>
          <cell r="G52">
            <v>0.18509999999999999</v>
          </cell>
        </row>
        <row r="53">
          <cell r="B53" t="str">
            <v>Wc_iiimu</v>
          </cell>
          <cell r="D53">
            <v>6.3700000000000007E-2</v>
          </cell>
          <cell r="F53">
            <v>7.6499999999999999E-2</v>
          </cell>
          <cell r="G53">
            <v>9.2799999999999994E-2</v>
          </cell>
        </row>
        <row r="54">
          <cell r="B54" t="str">
            <v>Wvn_iiimu</v>
          </cell>
          <cell r="D54">
            <v>4.36E-2</v>
          </cell>
          <cell r="F54">
            <v>0.05</v>
          </cell>
          <cell r="G54">
            <v>5.79E-2</v>
          </cell>
        </row>
        <row r="55">
          <cell r="B55" t="str">
            <v>Wsv_iiimu</v>
          </cell>
          <cell r="D55">
            <v>4.0300000000000002E-2</v>
          </cell>
          <cell r="F55">
            <v>4.65E-2</v>
          </cell>
        </row>
        <row r="57">
          <cell r="B57" t="str">
            <v>Wp_ivmu</v>
          </cell>
          <cell r="D57">
            <v>9.1499999999999998E-2</v>
          </cell>
          <cell r="F57">
            <v>0.1072</v>
          </cell>
          <cell r="G57">
            <v>0.18509999999999999</v>
          </cell>
        </row>
        <row r="58">
          <cell r="B58" t="str">
            <v>Wc_ivmu</v>
          </cell>
          <cell r="D58">
            <v>6.1199999999999997E-2</v>
          </cell>
          <cell r="F58">
            <v>7.6100000000000001E-2</v>
          </cell>
          <cell r="G58">
            <v>9.2799999999999994E-2</v>
          </cell>
        </row>
        <row r="59">
          <cell r="B59" t="str">
            <v>Wvn_ivmu</v>
          </cell>
          <cell r="D59">
            <v>4.24E-2</v>
          </cell>
          <cell r="F59">
            <v>4.7199999999999999E-2</v>
          </cell>
          <cell r="G59">
            <v>5.79E-2</v>
          </cell>
        </row>
        <row r="60">
          <cell r="B60" t="str">
            <v>Wsv_ivmu</v>
          </cell>
          <cell r="D60">
            <v>3.9699999999999999E-2</v>
          </cell>
          <cell r="F60">
            <v>4.4299999999999999E-2</v>
          </cell>
        </row>
        <row r="63">
          <cell r="B63" t="str">
            <v>Wp_icu</v>
          </cell>
          <cell r="D63">
            <v>0.1198</v>
          </cell>
          <cell r="F63">
            <v>0.1825</v>
          </cell>
        </row>
        <row r="64">
          <cell r="B64" t="str">
            <v>Wc_icu</v>
          </cell>
          <cell r="D64">
            <v>7.3300000000000004E-2</v>
          </cell>
          <cell r="F64">
            <v>8.5999999999999993E-2</v>
          </cell>
        </row>
        <row r="65">
          <cell r="B65" t="str">
            <v>Wvn_icu</v>
          </cell>
          <cell r="D65">
            <v>4.3700000000000003E-2</v>
          </cell>
          <cell r="F65">
            <v>5.3400000000000003E-2</v>
          </cell>
        </row>
        <row r="66">
          <cell r="B66" t="str">
            <v>Wsv_icu</v>
          </cell>
          <cell r="D66">
            <v>4.1000000000000002E-2</v>
          </cell>
          <cell r="F66">
            <v>0.05</v>
          </cell>
        </row>
        <row r="68">
          <cell r="B68" t="str">
            <v>Wp_iicu</v>
          </cell>
          <cell r="D68">
            <v>0.1201</v>
          </cell>
          <cell r="F68">
            <v>0.18260000000000001</v>
          </cell>
        </row>
        <row r="69">
          <cell r="B69" t="str">
            <v>Wc_iicu</v>
          </cell>
          <cell r="D69">
            <v>7.2900000000000006E-2</v>
          </cell>
          <cell r="F69">
            <v>8.5999999999999993E-2</v>
          </cell>
        </row>
        <row r="70">
          <cell r="B70" t="str">
            <v>Wvn_iicu</v>
          </cell>
          <cell r="D70">
            <v>4.4999999999999998E-2</v>
          </cell>
          <cell r="F70">
            <v>5.3400000000000003E-2</v>
          </cell>
        </row>
        <row r="71">
          <cell r="B71" t="str">
            <v>Wsv_iicu</v>
          </cell>
          <cell r="D71">
            <v>4.1500000000000002E-2</v>
          </cell>
          <cell r="F71">
            <v>0.05</v>
          </cell>
        </row>
        <row r="73">
          <cell r="B73" t="str">
            <v>Wp_iiicu</v>
          </cell>
          <cell r="D73">
            <v>0.1201</v>
          </cell>
          <cell r="F73">
            <v>0.18260000000000001</v>
          </cell>
        </row>
        <row r="74">
          <cell r="B74" t="str">
            <v>Wc_iiicu</v>
          </cell>
          <cell r="D74">
            <v>7.2900000000000006E-2</v>
          </cell>
          <cell r="F74">
            <v>8.5999999999999993E-2</v>
          </cell>
        </row>
        <row r="75">
          <cell r="B75" t="str">
            <v>Wvn_iiicu</v>
          </cell>
          <cell r="D75">
            <v>4.4999999999999998E-2</v>
          </cell>
          <cell r="F75">
            <v>5.3400000000000003E-2</v>
          </cell>
        </row>
        <row r="76">
          <cell r="B76" t="str">
            <v>Wsv_iiicu</v>
          </cell>
          <cell r="D76">
            <v>4.1500000000000002E-2</v>
          </cell>
          <cell r="F76">
            <v>0.05</v>
          </cell>
        </row>
        <row r="78">
          <cell r="B78" t="str">
            <v>Wp_ivcu</v>
          </cell>
          <cell r="D78">
            <v>0.1198</v>
          </cell>
          <cell r="F78">
            <v>0.1825</v>
          </cell>
        </row>
        <row r="79">
          <cell r="B79" t="str">
            <v>Wc_ivcu</v>
          </cell>
          <cell r="D79">
            <v>7.3300000000000004E-2</v>
          </cell>
          <cell r="F79">
            <v>8.5999999999999993E-2</v>
          </cell>
        </row>
        <row r="80">
          <cell r="B80" t="str">
            <v>Wvn_ivcu</v>
          </cell>
          <cell r="D80">
            <v>4.3700000000000003E-2</v>
          </cell>
          <cell r="F80">
            <v>5.3400000000000003E-2</v>
          </cell>
        </row>
        <row r="81">
          <cell r="B81" t="str">
            <v>Wsv_ivcu</v>
          </cell>
          <cell r="D81">
            <v>4.1000000000000002E-2</v>
          </cell>
          <cell r="F81">
            <v>0.05</v>
          </cell>
        </row>
        <row r="83">
          <cell r="B83" t="str">
            <v>Wq_ind</v>
          </cell>
          <cell r="C83">
            <v>1.52E-2</v>
          </cell>
          <cell r="D83">
            <v>1.55E-2</v>
          </cell>
          <cell r="F83">
            <v>1.6899999999999998E-2</v>
          </cell>
          <cell r="G83">
            <v>1.9699999999999999E-2</v>
          </cell>
        </row>
        <row r="84">
          <cell r="B84" t="str">
            <v>Wq_cap</v>
          </cell>
          <cell r="C84">
            <v>1.1299999999999999E-2</v>
          </cell>
          <cell r="D84">
            <v>1.1599999999999999E-2</v>
          </cell>
          <cell r="F84">
            <v>1.2699999999999999E-2</v>
          </cell>
          <cell r="G84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3">
          <cell r="C13">
            <v>7511682.0499999998</v>
          </cell>
        </row>
      </sheetData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Info"/>
      <sheetName val="Opções para menus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  <sheetName val="Operacionais"/>
      <sheetName val="2006_2010 TRAB"/>
      <sheetName val="receita_6M16"/>
      <sheetName val="receita_9M16"/>
      <sheetName val="Lookup_(DimCurrency)12"/>
      <sheetName val="Lookup_(DimFlowDescription)12"/>
      <sheetName val="Vento_details9"/>
      <sheetName val="Opções_para_menus9"/>
      <sheetName val="LISTAS_-_ESCONDER9"/>
      <sheetName val="03_Contract_Typologies9"/>
      <sheetName val="10_Rental_Object_Type9"/>
      <sheetName val="09_Yes_or_No9"/>
      <sheetName val="07_Rent_Rule9"/>
      <sheetName val="13_Calculation_Formula9"/>
      <sheetName val="12_Payment_method9"/>
      <sheetName val="02_B_Partner_Roles9"/>
      <sheetName val="04_Usage_Types9"/>
      <sheetName val="14_Objective_condition9"/>
      <sheetName val="References"/>
      <sheetName val="Sens"/>
      <sheetName val="Les Cèdres"/>
      <sheetName val="BASE"/>
      <sheetName val="receita_6M17"/>
      <sheetName val="receita_9M17"/>
      <sheetName val="Lookup_(DimCurrency)13"/>
      <sheetName val="Lookup_(DimFlowDescription)13"/>
      <sheetName val="Opções_para_menus10"/>
      <sheetName val="Vento_details10"/>
      <sheetName val="LISTAS_-_ESCONDER10"/>
      <sheetName val="03_Contract_Typologies10"/>
      <sheetName val="10_Rental_Object_Type10"/>
      <sheetName val="09_Yes_or_No10"/>
      <sheetName val="07_Rent_Rule10"/>
      <sheetName val="13_Calculation_Formula10"/>
      <sheetName val="12_Payment_method10"/>
      <sheetName val="02_B_Partner_Roles10"/>
      <sheetName val="04_Usage_Types10"/>
      <sheetName val="14_Objective_condition10"/>
      <sheetName val="2006_2010_TRAB"/>
      <sheetName val="Les_Cèdres"/>
      <sheetName val="receita_6M18"/>
      <sheetName val="receita_9M18"/>
      <sheetName val="Lookup_(DimCurrency)14"/>
      <sheetName val="Lookup_(DimFlowDescription)14"/>
      <sheetName val="Opções_para_menus11"/>
      <sheetName val="Vento_details11"/>
      <sheetName val="LISTAS_-_ESCONDER11"/>
      <sheetName val="03_Contract_Typologies11"/>
      <sheetName val="10_Rental_Object_Type11"/>
      <sheetName val="09_Yes_or_No11"/>
      <sheetName val="07_Rent_Rule11"/>
      <sheetName val="13_Calculation_Formula11"/>
      <sheetName val="12_Payment_method11"/>
      <sheetName val="02_B_Partner_Roles11"/>
      <sheetName val="04_Usage_Types11"/>
      <sheetName val="14_Objective_condition11"/>
      <sheetName val="2006_2010_TRAB1"/>
      <sheetName val="Les_Cèdres1"/>
      <sheetName val="receita_6M19"/>
      <sheetName val="receita_9M19"/>
      <sheetName val="Lookup_(DimCurrency)15"/>
      <sheetName val="Lookup_(DimFlowDescription)15"/>
      <sheetName val="Opções_para_menus12"/>
      <sheetName val="Vento_details12"/>
      <sheetName val="LISTAS_-_ESCONDER12"/>
      <sheetName val="03_Contract_Typologies12"/>
      <sheetName val="10_Rental_Object_Type12"/>
      <sheetName val="09_Yes_or_No12"/>
      <sheetName val="07_Rent_Rule12"/>
      <sheetName val="13_Calculation_Formula12"/>
      <sheetName val="12_Payment_method12"/>
      <sheetName val="02_B_Partner_Roles12"/>
      <sheetName val="04_Usage_Types12"/>
      <sheetName val="14_Objective_condition12"/>
      <sheetName val="2006_2010_TRAB2"/>
      <sheetName val="Les_Cèdres2"/>
      <sheetName val="2009"/>
      <sheetName val="receita_6M20"/>
      <sheetName val="receita_9M20"/>
      <sheetName val="Lookup_(DimCurrency)16"/>
      <sheetName val="Lookup_(DimFlowDescription)16"/>
      <sheetName val="Opções_para_menus13"/>
      <sheetName val="Vento_details13"/>
      <sheetName val="LISTAS_-_ESCONDER13"/>
      <sheetName val="03_Contract_Typologies13"/>
      <sheetName val="10_Rental_Object_Type13"/>
      <sheetName val="09_Yes_or_No13"/>
      <sheetName val="07_Rent_Rule13"/>
      <sheetName val="13_Calculation_Formula13"/>
      <sheetName val="12_Payment_method13"/>
      <sheetName val="02_B_Partner_Roles13"/>
      <sheetName val="04_Usage_Types13"/>
      <sheetName val="14_Objective_condition13"/>
      <sheetName val="2006_2010_TRAB3"/>
      <sheetName val="Les_Cèdr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  <sheetName val="31.12.2020"/>
      <sheetName val="Resumo_18 Po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Opções para menus"/>
      <sheetName val="Info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 t="str">
            <v/>
          </cell>
          <cell r="J12">
            <v>0</v>
          </cell>
          <cell r="K12" t="str">
            <v/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 t="str">
            <v/>
          </cell>
          <cell r="J14">
            <v>0</v>
          </cell>
          <cell r="K14" t="str">
            <v/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 t="str">
            <v/>
          </cell>
          <cell r="J22">
            <v>0</v>
          </cell>
          <cell r="K22" t="str">
            <v/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 t="str">
            <v/>
          </cell>
          <cell r="J23">
            <v>0</v>
          </cell>
          <cell r="K23" t="str">
            <v/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  <sheetName val="var 97 98"/>
      <sheetName val="Link_Consolidado"/>
      <sheetName val="var_97_98"/>
      <sheetName val="Tabelas de Suporte"/>
      <sheetName val="Link_Consolidado1"/>
      <sheetName val="var_97_981"/>
      <sheetName val="Link_Consolidado2"/>
      <sheetName val="var_97_982"/>
      <sheetName val="Link_Consolidado3"/>
      <sheetName val="var_97_983"/>
      <sheetName val="BASE"/>
      <sheetName val="Link_Consolidado4"/>
      <sheetName val="var_97_984"/>
      <sheetName val="Tabelas_de_Suporte"/>
      <sheetName val="Link_Consolidado10"/>
      <sheetName val="var_97_9810"/>
      <sheetName val="Tabelas_de_Suporte6"/>
      <sheetName val="Link_Consolidado9"/>
      <sheetName val="var_97_989"/>
      <sheetName val="Tabelas_de_Suporte5"/>
      <sheetName val="Link_Consolidado5"/>
      <sheetName val="var_97_985"/>
      <sheetName val="Tabelas_de_Suporte1"/>
      <sheetName val="Link_Consolidado6"/>
      <sheetName val="var_97_986"/>
      <sheetName val="Tabelas_de_Suporte2"/>
      <sheetName val="Link_Consolidado7"/>
      <sheetName val="var_97_987"/>
      <sheetName val="Tabelas_de_Suporte3"/>
      <sheetName val="Link_Consolidado8"/>
      <sheetName val="var_97_988"/>
      <sheetName val="Tabelas_de_Suporte4"/>
      <sheetName val="Link_Consolidado11"/>
      <sheetName val="var_97_9811"/>
      <sheetName val="Tabelas_de_Suporte7"/>
      <sheetName val="Operacion"/>
      <sheetName val="kWh"/>
      <sheetName val="Penaliza"/>
      <sheetName val="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Resumo legal"/>
      <sheetName val="Pot Mes"/>
      <sheetName val="Energ Mes"/>
      <sheetName val="Prc Unit Mes"/>
      <sheetName val="Cust Mes"/>
      <sheetName val="Evolucao anual PRE Proveitos"/>
      <sheetName val="Comparacao dados DCP-DMC"/>
      <sheetName val="Remuneração Mensal_Solar150MVA"/>
      <sheetName val="Remuneração Mensal_Biomassa"/>
      <sheetName val="Remuneração Mensal_CogP57-2002"/>
      <sheetName val="Imobilizado"/>
      <sheetName val="proveitos dee_tabela"/>
      <sheetName val="Resumo_legal"/>
      <sheetName val="Pot_Mes"/>
      <sheetName val="Energ_Mes"/>
      <sheetName val="Prc_Unit_Mes"/>
      <sheetName val="Cust_Mes"/>
      <sheetName val="Evolucao_anual_PRE_Proveitos"/>
      <sheetName val="Comparacao_dados_DCP-DMC"/>
      <sheetName val="Remuneração_Mensal_Solar150MVA"/>
      <sheetName val="Remuneração_Mensal_Biomassa"/>
      <sheetName val="Remuneração_Mensal_CogP57-2002"/>
      <sheetName val="proveitos_dee_tabela"/>
    </sheetNames>
    <sheetDataSet>
      <sheetData sheetId="0"/>
      <sheetData sheetId="1"/>
      <sheetData sheetId="2"/>
      <sheetData sheetId="3">
        <row r="14">
          <cell r="M14">
            <v>18527208659.435238</v>
          </cell>
        </row>
      </sheetData>
      <sheetData sheetId="4"/>
      <sheetData sheetId="5">
        <row r="14">
          <cell r="M14">
            <v>1873536285.4817495</v>
          </cell>
        </row>
      </sheetData>
      <sheetData sheetId="6"/>
      <sheetData sheetId="7"/>
      <sheetData sheetId="8">
        <row r="7">
          <cell r="L7">
            <v>101.80800000000001</v>
          </cell>
          <cell r="O7">
            <v>28.4</v>
          </cell>
        </row>
        <row r="8">
          <cell r="H8">
            <v>1960</v>
          </cell>
          <cell r="L8">
            <v>103.742352</v>
          </cell>
          <cell r="O8">
            <v>2.0000000000000002E-5</v>
          </cell>
        </row>
        <row r="9">
          <cell r="O9">
            <v>370</v>
          </cell>
        </row>
        <row r="11">
          <cell r="O11">
            <v>5.44</v>
          </cell>
        </row>
        <row r="12">
          <cell r="C12">
            <v>699.9513888888888</v>
          </cell>
          <cell r="O12">
            <v>3.5999999999999997E-2</v>
          </cell>
        </row>
        <row r="14">
          <cell r="O14">
            <v>165</v>
          </cell>
        </row>
        <row r="15">
          <cell r="O15">
            <v>576.00000000000011</v>
          </cell>
        </row>
        <row r="16">
          <cell r="O16">
            <v>30</v>
          </cell>
        </row>
        <row r="18">
          <cell r="H18">
            <v>323400</v>
          </cell>
          <cell r="O18">
            <v>3.5000000000000003E-2</v>
          </cell>
        </row>
        <row r="22">
          <cell r="C22">
            <v>11642.4</v>
          </cell>
          <cell r="H22">
            <v>1.25</v>
          </cell>
        </row>
        <row r="30">
          <cell r="C30">
            <v>2393.1600000000003</v>
          </cell>
        </row>
      </sheetData>
      <sheetData sheetId="9"/>
      <sheetData sheetId="10">
        <row r="8">
          <cell r="H8">
            <v>40</v>
          </cell>
        </row>
        <row r="43">
          <cell r="C43">
            <v>370</v>
          </cell>
        </row>
      </sheetData>
      <sheetData sheetId="11" refreshError="1"/>
      <sheetData sheetId="12" refreshError="1"/>
      <sheetData sheetId="13"/>
      <sheetData sheetId="14"/>
      <sheetData sheetId="15">
        <row r="14">
          <cell r="M14">
            <v>18527208659.435238</v>
          </cell>
        </row>
      </sheetData>
      <sheetData sheetId="16"/>
      <sheetData sheetId="17">
        <row r="14">
          <cell r="M14">
            <v>1873536285.4817495</v>
          </cell>
        </row>
      </sheetData>
      <sheetData sheetId="18"/>
      <sheetData sheetId="19"/>
      <sheetData sheetId="20">
        <row r="7">
          <cell r="L7">
            <v>101.80800000000001</v>
          </cell>
        </row>
      </sheetData>
      <sheetData sheetId="21"/>
      <sheetData sheetId="22">
        <row r="8">
          <cell r="H8">
            <v>40</v>
          </cell>
        </row>
      </sheetData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  <sheetName val="Conceitos"/>
      <sheetName val="Estimativa_por_Negócio"/>
      <sheetName val="DR_Evolutiva"/>
      <sheetName val="Listagem_Acertos"/>
      <sheetName val="I_0)_Nov03"/>
      <sheetName val="I_1)_Dez03_-_estimativa"/>
      <sheetName val="Reconciliação_01_Mar_vs_05_Mar"/>
      <sheetName val="I_2)_Cálculo_Impostos"/>
      <sheetName val="I_2_1_-_Imposto_EDIS"/>
      <sheetName val="I_2_2_-_Imposto_Produção"/>
      <sheetName val="I_3)_Cálculo_Evolutivo_Consolid"/>
      <sheetName val="I_X)_Dez03_-_plano_negócios"/>
      <sheetName val="I_Y)_Nov-03_(%_G_e_T)"/>
      <sheetName val="Acertos_às_DRs_-_Set_e_Dez"/>
      <sheetName val="Impacto_Contas_EDIS"/>
      <sheetName val="Estimativa_por_Negócio1"/>
      <sheetName val="DR_Evolutiva1"/>
      <sheetName val="Listagem_Acertos1"/>
      <sheetName val="I_0)_Nov031"/>
      <sheetName val="I_1)_Dez03_-_estimativa1"/>
      <sheetName val="Reconciliação_01_Mar_vs_05_Mar1"/>
      <sheetName val="I_2)_Cálculo_Impostos1"/>
      <sheetName val="I_2_1_-_Imposto_EDIS1"/>
      <sheetName val="I_2_2_-_Imposto_Produção1"/>
      <sheetName val="I_3)_Cálculo_Evolutivo_Consoli1"/>
      <sheetName val="I_X)_Dez03_-_plano_negócios1"/>
      <sheetName val="I_Y)_Nov-03_(%_G_e_T)1"/>
      <sheetName val="Acertos_às_DRs_-_Set_e_Dez1"/>
      <sheetName val="Impacto_Contas_EDIS1"/>
      <sheetName val="Estimativa_por_Negócio2"/>
      <sheetName val="DR_Evolutiva2"/>
      <sheetName val="Listagem_Acertos2"/>
      <sheetName val="I_0)_Nov032"/>
      <sheetName val="I_1)_Dez03_-_estimativa2"/>
      <sheetName val="Reconciliação_01_Mar_vs_05_Mar2"/>
      <sheetName val="I_2)_Cálculo_Impostos2"/>
      <sheetName val="I_2_1_-_Imposto_EDIS2"/>
      <sheetName val="I_2_2_-_Imposto_Produção2"/>
      <sheetName val="I_3)_Cálculo_Evolutivo_Consoli2"/>
      <sheetName val="I_X)_Dez03_-_plano_negócios2"/>
      <sheetName val="I_Y)_Nov-03_(%_G_e_T)2"/>
      <sheetName val="Acertos_às_DRs_-_Set_e_Dez2"/>
      <sheetName val="Impacto_Contas_EDIS2"/>
      <sheetName val="Estimativa_por_Negócio3"/>
      <sheetName val="DR_Evolutiva3"/>
      <sheetName val="Listagem_Acertos3"/>
      <sheetName val="I_0)_Nov033"/>
      <sheetName val="I_1)_Dez03_-_estimativa3"/>
      <sheetName val="Reconciliação_01_Mar_vs_05_Mar3"/>
      <sheetName val="I_2)_Cálculo_Impostos3"/>
      <sheetName val="I_2_1_-_Imposto_EDIS3"/>
      <sheetName val="I_2_2_-_Imposto_Produção3"/>
      <sheetName val="I_3)_Cálculo_Evolutivo_Consoli3"/>
      <sheetName val="I_X)_Dez03_-_plano_negócios3"/>
      <sheetName val="I_Y)_Nov-03_(%_G_e_T)3"/>
      <sheetName val="Acertos_às_DRs_-_Set_e_Dez3"/>
      <sheetName val="Impacto_Contas_EDIS3"/>
      <sheetName val=""/>
      <sheetName val="1.Inputs"/>
      <sheetName val="Estimativa_por_Negócio4"/>
      <sheetName val="DR_Evolutiva4"/>
      <sheetName val="Listagem_Acertos4"/>
      <sheetName val="I_0)_Nov034"/>
      <sheetName val="I_1)_Dez03_-_estimativa4"/>
      <sheetName val="Reconciliação_01_Mar_vs_05_Mar4"/>
      <sheetName val="I_2)_Cálculo_Impostos4"/>
      <sheetName val="I_2_1_-_Imposto_EDIS4"/>
      <sheetName val="I_2_2_-_Imposto_Produção4"/>
      <sheetName val="I_3)_Cálculo_Evolutivo_Consoli4"/>
      <sheetName val="I_X)_Dez03_-_plano_negócios4"/>
      <sheetName val="I_Y)_Nov-03_(%_G_e_T)4"/>
      <sheetName val="Acertos_às_DRs_-_Set_e_Dez4"/>
      <sheetName val="Impacto_Contas_EDIS4"/>
      <sheetName val="1_Inputs"/>
      <sheetName val="Estimativa_por_Negócio10"/>
      <sheetName val="DR_Evolutiva10"/>
      <sheetName val="Listagem_Acertos10"/>
      <sheetName val="I_0)_Nov0310"/>
      <sheetName val="I_1)_Dez03_-_estimativa10"/>
      <sheetName val="Reconciliação_01_Mar_vs_05_Ma10"/>
      <sheetName val="I_2)_Cálculo_Impostos10"/>
      <sheetName val="I_2_1_-_Imposto_EDIS10"/>
      <sheetName val="I_2_2_-_Imposto_Produção10"/>
      <sheetName val="I_3)_Cálculo_Evolutivo_Consol10"/>
      <sheetName val="I_X)_Dez03_-_plano_negócios10"/>
      <sheetName val="I_Y)_Nov-03_(%_G_e_T)10"/>
      <sheetName val="Acertos_às_DRs_-_Set_e_Dez10"/>
      <sheetName val="Impacto_Contas_EDIS10"/>
      <sheetName val="1_Inputs6"/>
      <sheetName val="Estimativa_por_Negócio9"/>
      <sheetName val="DR_Evolutiva9"/>
      <sheetName val="Listagem_Acertos9"/>
      <sheetName val="I_0)_Nov039"/>
      <sheetName val="I_1)_Dez03_-_estimativa9"/>
      <sheetName val="Reconciliação_01_Mar_vs_05_Mar9"/>
      <sheetName val="I_2)_Cálculo_Impostos9"/>
      <sheetName val="I_2_1_-_Imposto_EDIS9"/>
      <sheetName val="I_2_2_-_Imposto_Produção9"/>
      <sheetName val="I_3)_Cálculo_Evolutivo_Consoli9"/>
      <sheetName val="I_X)_Dez03_-_plano_negócios9"/>
      <sheetName val="I_Y)_Nov-03_(%_G_e_T)9"/>
      <sheetName val="Acertos_às_DRs_-_Set_e_Dez9"/>
      <sheetName val="Impacto_Contas_EDIS9"/>
      <sheetName val="1_Inputs5"/>
      <sheetName val="Estimativa_por_Negócio5"/>
      <sheetName val="DR_Evolutiva5"/>
      <sheetName val="Listagem_Acertos5"/>
      <sheetName val="I_0)_Nov035"/>
      <sheetName val="I_1)_Dez03_-_estimativa5"/>
      <sheetName val="Reconciliação_01_Mar_vs_05_Mar5"/>
      <sheetName val="I_2)_Cálculo_Impostos5"/>
      <sheetName val="I_2_1_-_Imposto_EDIS5"/>
      <sheetName val="I_2_2_-_Imposto_Produção5"/>
      <sheetName val="I_3)_Cálculo_Evolutivo_Consoli5"/>
      <sheetName val="I_X)_Dez03_-_plano_negócios5"/>
      <sheetName val="I_Y)_Nov-03_(%_G_e_T)5"/>
      <sheetName val="Acertos_às_DRs_-_Set_e_Dez5"/>
      <sheetName val="Impacto_Contas_EDIS5"/>
      <sheetName val="1_Inputs1"/>
      <sheetName val="Estimativa_por_Negócio6"/>
      <sheetName val="DR_Evolutiva6"/>
      <sheetName val="Listagem_Acertos6"/>
      <sheetName val="I_0)_Nov036"/>
      <sheetName val="I_1)_Dez03_-_estimativa6"/>
      <sheetName val="Reconciliação_01_Mar_vs_05_Mar6"/>
      <sheetName val="I_2)_Cálculo_Impostos6"/>
      <sheetName val="I_2_1_-_Imposto_EDIS6"/>
      <sheetName val="I_2_2_-_Imposto_Produção6"/>
      <sheetName val="I_3)_Cálculo_Evolutivo_Consoli6"/>
      <sheetName val="I_X)_Dez03_-_plano_negócios6"/>
      <sheetName val="I_Y)_Nov-03_(%_G_e_T)6"/>
      <sheetName val="Acertos_às_DRs_-_Set_e_Dez6"/>
      <sheetName val="Impacto_Contas_EDIS6"/>
      <sheetName val="1_Inputs2"/>
      <sheetName val="Estimativa_por_Negócio7"/>
      <sheetName val="DR_Evolutiva7"/>
      <sheetName val="Listagem_Acertos7"/>
      <sheetName val="I_0)_Nov037"/>
      <sheetName val="I_1)_Dez03_-_estimativa7"/>
      <sheetName val="Reconciliação_01_Mar_vs_05_Mar7"/>
      <sheetName val="I_2)_Cálculo_Impostos7"/>
      <sheetName val="I_2_1_-_Imposto_EDIS7"/>
      <sheetName val="I_2_2_-_Imposto_Produção7"/>
      <sheetName val="I_3)_Cálculo_Evolutivo_Consoli7"/>
      <sheetName val="I_X)_Dez03_-_plano_negócios7"/>
      <sheetName val="I_Y)_Nov-03_(%_G_e_T)7"/>
      <sheetName val="Acertos_às_DRs_-_Set_e_Dez7"/>
      <sheetName val="Impacto_Contas_EDIS7"/>
      <sheetName val="1_Inputs3"/>
      <sheetName val="Estimativa_por_Negócio8"/>
      <sheetName val="DR_Evolutiva8"/>
      <sheetName val="Listagem_Acertos8"/>
      <sheetName val="I_0)_Nov038"/>
      <sheetName val="I_1)_Dez03_-_estimativa8"/>
      <sheetName val="Reconciliação_01_Mar_vs_05_Mar8"/>
      <sheetName val="I_2)_Cálculo_Impostos8"/>
      <sheetName val="I_2_1_-_Imposto_EDIS8"/>
      <sheetName val="I_2_2_-_Imposto_Produção8"/>
      <sheetName val="I_3)_Cálculo_Evolutivo_Consoli8"/>
      <sheetName val="I_X)_Dez03_-_plano_negócios8"/>
      <sheetName val="I_Y)_Nov-03_(%_G_e_T)8"/>
      <sheetName val="Acertos_às_DRs_-_Set_e_Dez8"/>
      <sheetName val="Impacto_Contas_EDIS8"/>
      <sheetName val="1_Inputs4"/>
      <sheetName val="Estimativa_por_Negócio11"/>
      <sheetName val="DR_Evolutiva11"/>
      <sheetName val="Listagem_Acertos11"/>
      <sheetName val="I_0)_Nov0311"/>
      <sheetName val="I_1)_Dez03_-_estimativa11"/>
      <sheetName val="Reconciliação_01_Mar_vs_05_Ma11"/>
      <sheetName val="I_2)_Cálculo_Impostos11"/>
      <sheetName val="I_2_1_-_Imposto_EDIS11"/>
      <sheetName val="I_2_2_-_Imposto_Produção11"/>
      <sheetName val="I_3)_Cálculo_Evolutivo_Consol11"/>
      <sheetName val="I_X)_Dez03_-_plano_negócios11"/>
      <sheetName val="I_Y)_Nov-03_(%_G_e_T)11"/>
      <sheetName val="Acertos_às_DRs_-_Set_e_Dez11"/>
      <sheetName val="Impacto_Contas_EDIS11"/>
      <sheetName val="1_Inputs7"/>
      <sheetName val="#688"/>
      <sheetName val="#788"/>
      <sheetName val="Estimativa_por_Negócio12"/>
      <sheetName val="DR_Evolutiva12"/>
      <sheetName val="Listagem_Acertos12"/>
      <sheetName val="I_0)_Nov0312"/>
      <sheetName val="I_1)_Dez03_-_estimativa12"/>
      <sheetName val="Reconciliação_01_Mar_vs_05_Ma12"/>
      <sheetName val="I_2)_Cálculo_Impostos12"/>
      <sheetName val="I_2_1_-_Imposto_EDIS12"/>
      <sheetName val="I_2_2_-_Imposto_Produção12"/>
      <sheetName val="I_3)_Cálculo_Evolutivo_Consol12"/>
      <sheetName val="I_X)_Dez03_-_plano_negócios12"/>
      <sheetName val="I_Y)_Nov-03_(%_G_e_T)12"/>
      <sheetName val="Acertos_às_DRs_-_Set_e_Dez12"/>
      <sheetName val="Impacto_Contas_EDIS12"/>
      <sheetName val="1_Inputs8"/>
      <sheetName val="Atualizações"/>
      <sheetName val="Indemnizações"/>
    </sheetNames>
    <sheetDataSet>
      <sheetData sheetId="0" refreshError="1"/>
      <sheetData sheetId="1" refreshError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8">
          <cell r="C58" t="str">
            <v>Demonstração de Resultados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8">
          <cell r="C58" t="str">
            <v>Demonstração de Resultados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/>
      <sheetData sheetId="75">
        <row r="58">
          <cell r="C58" t="str">
            <v>Demonstração de Resultados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58">
          <cell r="C58" t="str">
            <v>Demonstração de Resultados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58">
          <cell r="C58" t="str">
            <v>Demonstração de Resultados</v>
          </cell>
        </row>
      </sheetData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58">
          <cell r="C58" t="str">
            <v>Demonstração de Resultados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58">
          <cell r="C58" t="str">
            <v>Demonstração de Resultados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58">
          <cell r="C58" t="str">
            <v>Demonstração de Resultados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>
        <row r="58">
          <cell r="C58" t="str">
            <v>Demonstração de Resultados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  <sheetName val="1.Inputs"/>
      <sheetName val="4.Partnership Allocation"/>
      <sheetName val="1_Inputs"/>
      <sheetName val="4_Partnership_Allocation"/>
      <sheetName val="1_Inputs6"/>
      <sheetName val="4_Partnership_Allocation6"/>
      <sheetName val="1_Inputs5"/>
      <sheetName val="4_Partnership_Allocation5"/>
      <sheetName val="1_Inputs1"/>
      <sheetName val="4_Partnership_Allocation1"/>
      <sheetName val="1_Inputs2"/>
      <sheetName val="4_Partnership_Allocation2"/>
      <sheetName val="1_Inputs3"/>
      <sheetName val="4_Partnership_Allocation3"/>
      <sheetName val="1_Inputs4"/>
      <sheetName val="4_Partnership_Allocation4"/>
      <sheetName val="1_Inputs7"/>
      <sheetName val="4_Partnership_Allocation7"/>
      <sheetName val="2006_2010 TRAB"/>
      <sheetName val="Definições Preç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>
            <v>0</v>
          </cell>
          <cell r="C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  <sheetName val="DR Evolutiva"/>
      <sheetName val="DR_Evolutiva"/>
      <sheetName val="DR_Evolutiva6"/>
      <sheetName val="DR_Evolutiva5"/>
      <sheetName val="DR_Evolutiva1"/>
      <sheetName val="DR_Evolutiva2"/>
      <sheetName val="DR_Evolutiva3"/>
      <sheetName val="DR_Evolutiva4"/>
      <sheetName val="DR_Evolutiva7"/>
    </sheetNames>
    <sheetDataSet>
      <sheetData sheetId="0" refreshError="1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  <sheetName val="Support_Sheet"/>
      <sheetName val="Sheet3"/>
      <sheetName val="1.Inputs"/>
      <sheetName val="1_Inputs"/>
      <sheetName val="1_Inputs6"/>
      <sheetName val="1_Inputs5"/>
      <sheetName val="1_Inputs1"/>
      <sheetName val="1_Inputs2"/>
      <sheetName val="1_Inputs3"/>
      <sheetName val="1_Inputs4"/>
      <sheetName val="1_Inputs7"/>
      <sheetName val="1_Inputs8"/>
      <sheetName val="Taxas Seguros Existentes"/>
      <sheetName val="Constantes Renováveis 22_23"/>
      <sheetName val="Contantes Cogeração 22_23"/>
      <sheetName val="Constantes Terrorismo 22_23"/>
      <sheetName val="Constantes Cyber"/>
      <sheetName val="Constantes D&amp;O 22_23"/>
      <sheetName val="Constantes Resp Civil 22_23"/>
      <sheetName val="Constantes Resp Ambiental 22_23"/>
      <sheetName val="BSC Brasil DEZ - 2003"/>
      <sheetName val="Seguros Diversos 23"/>
      <sheetName val="EDPGS_URS_rep_prem_ativos_23"/>
      <sheetName val="Listagem de apoio"/>
      <sheetName val="Cogeração 22_23"/>
      <sheetName val="Programa Geral 22_23"/>
      <sheetName val="Terrorismo 22_23"/>
      <sheetName val="Reparticao Renovaveis 22_23"/>
      <sheetName val="Repart Resp Ambiental 2022-23"/>
      <sheetName val="Repart Resp Civil 2022-23"/>
      <sheetName val="Repart D&amp;O 2022_23"/>
      <sheetName val="1_Inputs9"/>
      <sheetName val="Taxas_Seguros_Existentes"/>
      <sheetName val="Constantes_Renováveis_22_23"/>
      <sheetName val="Contantes_Cogeração_22_23"/>
      <sheetName val="Constantes_Terrorismo_22_23"/>
      <sheetName val="Constantes_Cyber"/>
      <sheetName val="Constantes_D&amp;O_22_23"/>
      <sheetName val="Constantes_Resp_Civil_22_23"/>
      <sheetName val="Constantes_Resp_Ambiental_22_23"/>
      <sheetName val="BSC_Brasil_DEZ_-_2003"/>
      <sheetName val="Seguros_Diversos_23"/>
      <sheetName val="Listagem_de_apoio"/>
      <sheetName val="Cogeração_22_23"/>
      <sheetName val="Programa_Geral_22_23"/>
      <sheetName val="Terrorismo_22_23"/>
      <sheetName val="Reparticao_Renovaveis_22_23"/>
      <sheetName val="Repart_Resp_Ambiental_2022-23"/>
      <sheetName val="Repart_Resp_Civil_2022-23"/>
      <sheetName val="Repart_D&amp;O_2022_23"/>
    </sheetNames>
    <sheetDataSet>
      <sheetData sheetId="0" refreshError="1"/>
      <sheetData sheetId="1" refreshError="1"/>
      <sheetData sheetId="2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3">
          <cell r="H63">
            <v>0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3" refreshError="1">
        <row r="2">
          <cell r="E2" t="str">
            <v>jan-04</v>
          </cell>
        </row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E4">
            <v>1466118.5722496612</v>
          </cell>
          <cell r="F4">
            <v>1477754.7132472787</v>
          </cell>
          <cell r="G4">
            <v>37987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EBIT Ajustado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D14" t="str">
            <v>Custos Pessoal</v>
          </cell>
          <cell r="E14" t="str">
            <v>EBIT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D15" t="str">
            <v>Outros Custos Operacionais</v>
          </cell>
          <cell r="E15" t="str">
            <v>Comp. Amort. Compart.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Capital Investido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 t="str">
            <v>(-) Prestação de Serviços</v>
          </cell>
          <cell r="E19" t="str">
            <v>Ativo Líquido</v>
          </cell>
          <cell r="Q19">
            <v>0</v>
          </cell>
          <cell r="V19">
            <v>0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J20" t="str">
            <v>-</v>
          </cell>
          <cell r="Q20">
            <v>0</v>
          </cell>
          <cell r="V20">
            <v>0</v>
          </cell>
        </row>
        <row r="21">
          <cell r="B21" t="str">
            <v>Escelsa</v>
          </cell>
          <cell r="E21" t="str">
            <v>(-) Caixa</v>
          </cell>
          <cell r="V21">
            <v>0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 t="str">
            <v>(-) Passivo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  <cell r="V22">
            <v>0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 t="str">
            <v>(+) Dívida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  <cell r="V23">
            <v>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 t="str">
            <v>(+) Provisão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  <cell r="V24">
            <v>0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B27" t="str">
            <v>Margem Bruta (MR$)</v>
          </cell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Venda de Energia</v>
          </cell>
          <cell r="Q29">
            <v>0</v>
          </cell>
          <cell r="V29">
            <v>0</v>
          </cell>
        </row>
        <row r="30">
          <cell r="D30" t="str">
            <v>Outras Receitas</v>
          </cell>
          <cell r="Q30">
            <v>0</v>
          </cell>
          <cell r="V30">
            <v>0</v>
          </cell>
        </row>
        <row r="31">
          <cell r="B31" t="str">
            <v>Enersul</v>
          </cell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  <cell r="V32">
            <v>0</v>
          </cell>
        </row>
        <row r="33">
          <cell r="D33" t="str">
            <v>(-) CMV (Impostos)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  <cell r="V33">
            <v>0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C36" t="str">
            <v>Bandeirante</v>
          </cell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Venda de Energia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Outros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  <cell r="V70">
            <v>0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  <cell r="V71">
            <v>0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EBITDA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 t="str">
            <v>Distribuição</v>
          </cell>
          <cell r="G74">
            <v>2962515</v>
          </cell>
          <cell r="H74">
            <v>2966409</v>
          </cell>
          <cell r="I74">
            <v>2970265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B76" t="str">
            <v>GWh Vendidos</v>
          </cell>
          <cell r="E76" t="str">
            <v>jan-04</v>
          </cell>
          <cell r="F76" t="str">
            <v>Bandeirante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 t="str">
            <v>EBIT</v>
          </cell>
          <cell r="I78">
            <v>446971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 t="str">
            <v>Depreciação</v>
          </cell>
          <cell r="I79">
            <v>225999.66367782952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 t="str">
            <v>Amortização</v>
          </cell>
          <cell r="I80">
            <v>1469950.6636778296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Outros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  <cell r="V82">
            <v>0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 t="str">
            <v>Escelsa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 t="str">
            <v>EBIT</v>
          </cell>
          <cell r="I86">
            <v>3595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 refreshError="1"/>
      <sheetData sheetId="5" refreshError="1">
        <row r="2">
          <cell r="E2" t="str">
            <v>jan-03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E4">
            <v>1498256.9680000001</v>
          </cell>
          <cell r="F4">
            <v>1556203.9479999999</v>
          </cell>
          <cell r="G4">
            <v>37622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D14" t="str">
            <v>Custos Pessoal</v>
          </cell>
          <cell r="E14" t="str">
            <v>EBIT</v>
          </cell>
          <cell r="Q14">
            <v>-92319</v>
          </cell>
          <cell r="V14">
            <v>229798.94091659997</v>
          </cell>
        </row>
        <row r="15">
          <cell r="D15" t="str">
            <v>Outros Custos Operacionais</v>
          </cell>
          <cell r="E15" t="str">
            <v>Comp. Amort. Compart.</v>
          </cell>
          <cell r="Q15">
            <v>-113458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Q16">
            <v>-106978.81330000001</v>
          </cell>
          <cell r="V16">
            <v>0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D19" t="str">
            <v>(-) Prestação de Serviços</v>
          </cell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B21" t="str">
            <v>Escelsa</v>
          </cell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E22">
            <v>0</v>
          </cell>
          <cell r="F22">
            <v>0</v>
          </cell>
          <cell r="G22">
            <v>0</v>
          </cell>
          <cell r="H22" t="str">
            <v>(-) Passivo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  <cell r="U22">
            <v>-5140006.805834</v>
          </cell>
          <cell r="V22">
            <v>-5140006.805834</v>
          </cell>
        </row>
        <row r="23">
          <cell r="D23" t="str">
            <v>FSEs</v>
          </cell>
          <cell r="H23" t="str">
            <v>(+) Dívida</v>
          </cell>
          <cell r="Q23">
            <v>-34259.788979999998</v>
          </cell>
          <cell r="U23">
            <v>3065109.9098300003</v>
          </cell>
          <cell r="V23">
            <v>3065109.9098300003</v>
          </cell>
        </row>
        <row r="24">
          <cell r="D24" t="str">
            <v>Custos Pessoal</v>
          </cell>
          <cell r="H24" t="str">
            <v>(+) Provisão</v>
          </cell>
          <cell r="Q24">
            <v>-71144.860549999998</v>
          </cell>
          <cell r="U24">
            <v>233275.8</v>
          </cell>
          <cell r="V24">
            <v>233275.8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B27" t="str">
            <v>Margem Bruta (MR$)</v>
          </cell>
          <cell r="D27" t="str">
            <v>Material Diversos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  <cell r="D28" t="str">
            <v>(-) TPEs</v>
          </cell>
          <cell r="Q28">
            <v>-15200.228801523219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B31" t="str">
            <v>Enersul</v>
          </cell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  <cell r="V32">
            <v>-498898.62986800005</v>
          </cell>
        </row>
        <row r="33">
          <cell r="D33" t="str">
            <v>(-) CMV (Impostos)</v>
          </cell>
          <cell r="Q33">
            <v>-29842.293969999999</v>
          </cell>
          <cell r="V33">
            <v>-1129528.1062460002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C36" t="str">
            <v>Bandeirante</v>
          </cell>
          <cell r="D36" t="str">
            <v>Investimento Líquido de Subsídio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Outros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  <cell r="V70">
            <v>83614.748319999999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  <cell r="V71">
            <v>0</v>
          </cell>
        </row>
        <row r="72"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B73" t="str">
            <v>EBITDA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E74">
            <v>2860238</v>
          </cell>
          <cell r="F74" t="str">
            <v>Distribuição</v>
          </cell>
          <cell r="G74">
            <v>2873001</v>
          </cell>
          <cell r="H74">
            <v>2874955</v>
          </cell>
          <cell r="I74">
            <v>2875565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B76" t="str">
            <v>GWh Vendidos</v>
          </cell>
          <cell r="E76" t="str">
            <v>jan-03</v>
          </cell>
          <cell r="F76" t="str">
            <v>Bandeirante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 t="str">
            <v>EBIT</v>
          </cell>
          <cell r="I78">
            <v>470019.13799999998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 t="str">
            <v>Depreciação</v>
          </cell>
          <cell r="I79">
            <v>233609.109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E80">
            <v>1498256.9680000001</v>
          </cell>
          <cell r="F80">
            <v>1556203.9479999999</v>
          </cell>
          <cell r="G80">
            <v>1543327.388</v>
          </cell>
          <cell r="H80" t="str">
            <v>Amortização</v>
          </cell>
          <cell r="I80">
            <v>1518740.247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Outros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  <cell r="V82">
            <v>14341</v>
          </cell>
        </row>
        <row r="83"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B84" t="str">
            <v>Escelsa</v>
          </cell>
          <cell r="E84">
            <v>1355</v>
          </cell>
          <cell r="F84" t="str">
            <v>Escelsa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E86">
            <v>3635</v>
          </cell>
          <cell r="F86">
            <v>3644</v>
          </cell>
          <cell r="G86">
            <v>3647</v>
          </cell>
          <cell r="H86" t="str">
            <v>EBIT</v>
          </cell>
          <cell r="I86">
            <v>3616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 refreshError="1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  <sheetName val="Accounting Model"/>
      <sheetName val="Accounting_Model"/>
      <sheetName val="Accounting_Model6"/>
      <sheetName val="Accounting_Model5"/>
      <sheetName val="Accounting_Model1"/>
      <sheetName val="Accounting_Model2"/>
      <sheetName val="Accounting_Model3"/>
      <sheetName val="Accounting_Model4"/>
      <sheetName val="Accounting_Model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nos"/>
      <sheetName val="Carac_Centrais"/>
      <sheetName val="tipo"/>
      <sheetName val="caract_consumo"/>
      <sheetName val="Proprietario"/>
      <sheetName val="Combustível"/>
      <sheetName val="Ilhas"/>
      <sheetName val="emissao"/>
      <sheetName val="Val_Aquisição_real_jan_2019"/>
      <sheetName val="Aquisição relatorio"/>
      <sheetName val="EDA_N1-03 AEEGS Aquis Energia"/>
      <sheetName val="EDA N1-04 AEEGS Comb Lub"/>
      <sheetName val="Custo Comb"/>
      <sheetName val="EDA N6-04 a AEEGS Transp Fuel"/>
      <sheetName val="EDA N1-46 Balanço energia"/>
      <sheetName val="EDA N6-32 33 CEE Clientes"/>
      <sheetName val="NCN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D12" t="str">
            <v>#Erro, n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  <cell r="I12" t="e">
            <v>#VALUE!</v>
          </cell>
        </row>
        <row r="13">
          <cell r="B13">
            <v>0</v>
          </cell>
          <cell r="D13" t="str">
            <v>#Erro, nenhuma conexão atual..12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</row>
        <row r="14">
          <cell r="B14" t="str">
            <v>SMA</v>
          </cell>
          <cell r="C14" t="str">
            <v>Total</v>
          </cell>
          <cell r="D14">
            <v>3874</v>
          </cell>
          <cell r="E14">
            <v>3888</v>
          </cell>
          <cell r="F14">
            <v>3897</v>
          </cell>
          <cell r="G14">
            <v>3906</v>
          </cell>
          <cell r="H14">
            <v>3914</v>
          </cell>
          <cell r="I14">
            <v>3921</v>
          </cell>
        </row>
        <row r="15">
          <cell r="A15" t="str">
            <v>SMAM</v>
          </cell>
          <cell r="B15">
            <v>0</v>
          </cell>
          <cell r="C15" t="str">
            <v>M</v>
          </cell>
          <cell r="D15">
            <v>22</v>
          </cell>
          <cell r="E15">
            <v>22</v>
          </cell>
          <cell r="F15">
            <v>22</v>
          </cell>
          <cell r="G15">
            <v>22</v>
          </cell>
          <cell r="H15">
            <v>22</v>
          </cell>
          <cell r="I15">
            <v>22</v>
          </cell>
        </row>
        <row r="16">
          <cell r="A16" t="str">
            <v>SMABTE</v>
          </cell>
          <cell r="B16">
            <v>0</v>
          </cell>
          <cell r="C16" t="str">
            <v>BTE</v>
          </cell>
          <cell r="D16">
            <v>25</v>
          </cell>
          <cell r="E16">
            <v>25</v>
          </cell>
          <cell r="F16">
            <v>25</v>
          </cell>
          <cell r="G16">
            <v>25</v>
          </cell>
          <cell r="H16">
            <v>25</v>
          </cell>
          <cell r="I16">
            <v>25</v>
          </cell>
        </row>
        <row r="17">
          <cell r="A17" t="str">
            <v>SMATRAB</v>
          </cell>
          <cell r="B17">
            <v>0</v>
          </cell>
          <cell r="C17" t="str">
            <v>TRAB</v>
          </cell>
          <cell r="D17">
            <v>44</v>
          </cell>
          <cell r="E17">
            <v>44</v>
          </cell>
          <cell r="F17">
            <v>44</v>
          </cell>
          <cell r="G17">
            <v>44</v>
          </cell>
          <cell r="H17">
            <v>44</v>
          </cell>
          <cell r="I17">
            <v>44</v>
          </cell>
        </row>
        <row r="18">
          <cell r="A18" t="str">
            <v>SMABTN</v>
          </cell>
          <cell r="B18">
            <v>0</v>
          </cell>
          <cell r="C18" t="str">
            <v>BTN</v>
          </cell>
          <cell r="D18">
            <v>3778</v>
          </cell>
          <cell r="E18">
            <v>3792</v>
          </cell>
          <cell r="F18">
            <v>3801</v>
          </cell>
          <cell r="G18">
            <v>3810</v>
          </cell>
          <cell r="H18">
            <v>3818</v>
          </cell>
          <cell r="I18">
            <v>3825</v>
          </cell>
        </row>
        <row r="19">
          <cell r="A19" t="str">
            <v>SMAIP</v>
          </cell>
          <cell r="B19">
            <v>0</v>
          </cell>
          <cell r="C19" t="str">
            <v>IP</v>
          </cell>
          <cell r="D19">
            <v>108</v>
          </cell>
          <cell r="E19">
            <v>108</v>
          </cell>
          <cell r="F19">
            <v>108</v>
          </cell>
          <cell r="G19">
            <v>108</v>
          </cell>
          <cell r="H19">
            <v>108</v>
          </cell>
          <cell r="I19">
            <v>108</v>
          </cell>
        </row>
        <row r="20">
          <cell r="A20" t="str">
            <v>SMABN</v>
          </cell>
          <cell r="B20">
            <v>0</v>
          </cell>
          <cell r="C20" t="str">
            <v>BN</v>
          </cell>
          <cell r="D20">
            <v>3670</v>
          </cell>
          <cell r="E20">
            <v>3684</v>
          </cell>
          <cell r="F20">
            <v>3693</v>
          </cell>
          <cell r="G20">
            <v>3702</v>
          </cell>
          <cell r="H20">
            <v>3710</v>
          </cell>
          <cell r="I20">
            <v>3717</v>
          </cell>
        </row>
        <row r="21">
          <cell r="A21" t="str">
            <v>SMAP</v>
          </cell>
          <cell r="B21">
            <v>0</v>
          </cell>
          <cell r="C21" t="str">
            <v>P</v>
          </cell>
          <cell r="D21">
            <v>5</v>
          </cell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A22" t="str">
            <v>SMABNP</v>
          </cell>
          <cell r="B22">
            <v>0</v>
          </cell>
          <cell r="C22" t="str">
            <v>BNP</v>
          </cell>
          <cell r="D22">
            <v>5</v>
          </cell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</row>
        <row r="23">
          <cell r="A23" t="str">
            <v>SMABEP</v>
          </cell>
          <cell r="B23">
            <v>0</v>
          </cell>
          <cell r="C23" t="str">
            <v>BEP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SMAMP</v>
          </cell>
          <cell r="B24">
            <v>0</v>
          </cell>
          <cell r="C24" t="str">
            <v>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SMG</v>
          </cell>
          <cell r="C25" t="str">
            <v>Total</v>
          </cell>
          <cell r="D25">
            <v>64203</v>
          </cell>
          <cell r="E25">
            <v>64463</v>
          </cell>
          <cell r="F25">
            <v>64808</v>
          </cell>
          <cell r="G25">
            <v>65155</v>
          </cell>
          <cell r="H25">
            <v>65323</v>
          </cell>
          <cell r="I25">
            <v>65492</v>
          </cell>
        </row>
        <row r="26">
          <cell r="A26" t="str">
            <v>SMGM</v>
          </cell>
          <cell r="B26">
            <v>0</v>
          </cell>
          <cell r="C26" t="str">
            <v>M</v>
          </cell>
          <cell r="D26">
            <v>403</v>
          </cell>
          <cell r="E26">
            <v>404</v>
          </cell>
          <cell r="F26">
            <v>405</v>
          </cell>
          <cell r="G26">
            <v>406</v>
          </cell>
          <cell r="H26">
            <v>407</v>
          </cell>
          <cell r="I26">
            <v>408</v>
          </cell>
        </row>
        <row r="27">
          <cell r="A27" t="str">
            <v>SMGBTE</v>
          </cell>
          <cell r="B27">
            <v>0</v>
          </cell>
          <cell r="C27" t="str">
            <v>BTE</v>
          </cell>
          <cell r="D27">
            <v>406</v>
          </cell>
          <cell r="E27">
            <v>414</v>
          </cell>
          <cell r="F27">
            <v>420</v>
          </cell>
          <cell r="G27">
            <v>426</v>
          </cell>
          <cell r="H27">
            <v>432</v>
          </cell>
          <cell r="I27">
            <v>438</v>
          </cell>
        </row>
        <row r="28">
          <cell r="A28" t="str">
            <v>SMGTRAB</v>
          </cell>
          <cell r="B28">
            <v>0</v>
          </cell>
          <cell r="C28" t="str">
            <v>TRAB</v>
          </cell>
          <cell r="D28">
            <v>697</v>
          </cell>
          <cell r="E28">
            <v>699</v>
          </cell>
          <cell r="F28">
            <v>700</v>
          </cell>
          <cell r="G28">
            <v>701</v>
          </cell>
          <cell r="H28">
            <v>702</v>
          </cell>
          <cell r="I28">
            <v>703</v>
          </cell>
        </row>
        <row r="29">
          <cell r="A29" t="str">
            <v>SMGBTN</v>
          </cell>
          <cell r="B29">
            <v>0</v>
          </cell>
          <cell r="C29" t="str">
            <v>BTN</v>
          </cell>
          <cell r="D29">
            <v>62681</v>
          </cell>
          <cell r="E29">
            <v>62930</v>
          </cell>
          <cell r="F29">
            <v>63267</v>
          </cell>
          <cell r="G29">
            <v>63606</v>
          </cell>
          <cell r="H29">
            <v>63766</v>
          </cell>
          <cell r="I29">
            <v>63927</v>
          </cell>
        </row>
        <row r="30">
          <cell r="A30" t="str">
            <v>SMGIP</v>
          </cell>
          <cell r="B30">
            <v>0</v>
          </cell>
          <cell r="C30" t="str">
            <v>IP</v>
          </cell>
          <cell r="D30">
            <v>714</v>
          </cell>
          <cell r="E30">
            <v>715</v>
          </cell>
          <cell r="F30">
            <v>715</v>
          </cell>
          <cell r="G30">
            <v>715</v>
          </cell>
          <cell r="H30">
            <v>715</v>
          </cell>
          <cell r="I30">
            <v>715</v>
          </cell>
        </row>
        <row r="31">
          <cell r="A31" t="str">
            <v>SMGBN</v>
          </cell>
          <cell r="B31">
            <v>0</v>
          </cell>
          <cell r="C31" t="str">
            <v>BN</v>
          </cell>
          <cell r="D31">
            <v>61967</v>
          </cell>
          <cell r="E31">
            <v>62215</v>
          </cell>
          <cell r="F31">
            <v>62552</v>
          </cell>
          <cell r="G31">
            <v>62891</v>
          </cell>
          <cell r="H31">
            <v>63051</v>
          </cell>
          <cell r="I31">
            <v>63212</v>
          </cell>
        </row>
        <row r="32">
          <cell r="A32" t="str">
            <v>SMGP</v>
          </cell>
          <cell r="B32">
            <v>0</v>
          </cell>
          <cell r="C32" t="str">
            <v>P</v>
          </cell>
          <cell r="D32">
            <v>16</v>
          </cell>
          <cell r="E32">
            <v>16</v>
          </cell>
          <cell r="F32">
            <v>16</v>
          </cell>
          <cell r="G32">
            <v>16</v>
          </cell>
          <cell r="H32">
            <v>16</v>
          </cell>
          <cell r="I32">
            <v>16</v>
          </cell>
        </row>
        <row r="33">
          <cell r="A33" t="str">
            <v>SMGBNP</v>
          </cell>
          <cell r="B33">
            <v>0</v>
          </cell>
          <cell r="C33" t="str">
            <v>BNP</v>
          </cell>
          <cell r="D33">
            <v>12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</row>
        <row r="34">
          <cell r="A34" t="str">
            <v>SMGBEP</v>
          </cell>
          <cell r="B34">
            <v>0</v>
          </cell>
          <cell r="C34" t="str">
            <v>BEP</v>
          </cell>
          <cell r="D34">
            <v>2</v>
          </cell>
          <cell r="E34">
            <v>2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</row>
        <row r="35">
          <cell r="A35" t="str">
            <v>SMGMP</v>
          </cell>
          <cell r="B35">
            <v>0</v>
          </cell>
          <cell r="C35" t="str">
            <v>MP</v>
          </cell>
          <cell r="D35">
            <v>2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</row>
        <row r="36">
          <cell r="A36">
            <v>0</v>
          </cell>
          <cell r="B36" t="str">
            <v>TER</v>
          </cell>
          <cell r="C36" t="str">
            <v>Total</v>
          </cell>
          <cell r="D36">
            <v>27639</v>
          </cell>
          <cell r="E36">
            <v>27750</v>
          </cell>
          <cell r="F36">
            <v>27857</v>
          </cell>
          <cell r="G36">
            <v>27964</v>
          </cell>
          <cell r="H36">
            <v>28071</v>
          </cell>
          <cell r="I36">
            <v>28173</v>
          </cell>
        </row>
        <row r="37">
          <cell r="A37" t="str">
            <v>TERM</v>
          </cell>
          <cell r="B37">
            <v>0</v>
          </cell>
          <cell r="C37" t="str">
            <v>M</v>
          </cell>
          <cell r="D37">
            <v>177</v>
          </cell>
          <cell r="E37">
            <v>178</v>
          </cell>
          <cell r="F37">
            <v>178</v>
          </cell>
          <cell r="G37">
            <v>178</v>
          </cell>
          <cell r="H37">
            <v>179</v>
          </cell>
          <cell r="I37">
            <v>179</v>
          </cell>
        </row>
        <row r="38">
          <cell r="A38" t="str">
            <v>TERBTE</v>
          </cell>
          <cell r="B38">
            <v>0</v>
          </cell>
          <cell r="C38" t="str">
            <v>BTE</v>
          </cell>
          <cell r="D38">
            <v>122</v>
          </cell>
          <cell r="E38">
            <v>123</v>
          </cell>
          <cell r="F38">
            <v>123</v>
          </cell>
          <cell r="G38">
            <v>123</v>
          </cell>
          <cell r="H38">
            <v>124</v>
          </cell>
          <cell r="I38">
            <v>124</v>
          </cell>
        </row>
        <row r="39">
          <cell r="A39" t="str">
            <v>TERTRAB</v>
          </cell>
          <cell r="B39">
            <v>0</v>
          </cell>
          <cell r="C39" t="str">
            <v>TRAB</v>
          </cell>
          <cell r="D39">
            <v>253</v>
          </cell>
          <cell r="E39">
            <v>254</v>
          </cell>
          <cell r="F39">
            <v>255</v>
          </cell>
          <cell r="G39">
            <v>256</v>
          </cell>
          <cell r="H39">
            <v>257</v>
          </cell>
          <cell r="I39">
            <v>258</v>
          </cell>
        </row>
        <row r="40">
          <cell r="A40" t="str">
            <v>TERBTN</v>
          </cell>
          <cell r="B40">
            <v>0</v>
          </cell>
          <cell r="C40" t="str">
            <v>BTN</v>
          </cell>
          <cell r="D40">
            <v>27078</v>
          </cell>
          <cell r="E40">
            <v>27186</v>
          </cell>
          <cell r="F40">
            <v>27292</v>
          </cell>
          <cell r="G40">
            <v>27398</v>
          </cell>
          <cell r="H40">
            <v>27502</v>
          </cell>
          <cell r="I40">
            <v>27603</v>
          </cell>
        </row>
        <row r="41">
          <cell r="A41" t="str">
            <v>TERIP</v>
          </cell>
          <cell r="B41">
            <v>0</v>
          </cell>
          <cell r="C41" t="str">
            <v>IP</v>
          </cell>
          <cell r="D41">
            <v>375</v>
          </cell>
          <cell r="E41">
            <v>376</v>
          </cell>
          <cell r="F41">
            <v>377</v>
          </cell>
          <cell r="G41">
            <v>378</v>
          </cell>
          <cell r="H41">
            <v>379</v>
          </cell>
          <cell r="I41">
            <v>380</v>
          </cell>
        </row>
        <row r="42">
          <cell r="A42" t="str">
            <v>TERBN</v>
          </cell>
          <cell r="B42">
            <v>0</v>
          </cell>
          <cell r="C42" t="str">
            <v>BN</v>
          </cell>
          <cell r="D42">
            <v>26703</v>
          </cell>
          <cell r="E42">
            <v>26810</v>
          </cell>
          <cell r="F42">
            <v>26915</v>
          </cell>
          <cell r="G42">
            <v>27020</v>
          </cell>
          <cell r="H42">
            <v>27123</v>
          </cell>
          <cell r="I42">
            <v>27223</v>
          </cell>
        </row>
        <row r="43">
          <cell r="A43" t="str">
            <v>TERP</v>
          </cell>
          <cell r="B43">
            <v>0</v>
          </cell>
          <cell r="C43" t="str">
            <v>P</v>
          </cell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</row>
        <row r="44">
          <cell r="A44" t="str">
            <v>TERBNP</v>
          </cell>
          <cell r="B44">
            <v>0</v>
          </cell>
          <cell r="C44" t="str">
            <v>BNP</v>
          </cell>
          <cell r="D44">
            <v>6</v>
          </cell>
          <cell r="E44">
            <v>6</v>
          </cell>
          <cell r="F44">
            <v>6</v>
          </cell>
          <cell r="G44">
            <v>6</v>
          </cell>
          <cell r="H44">
            <v>6</v>
          </cell>
          <cell r="I44">
            <v>6</v>
          </cell>
        </row>
        <row r="45">
          <cell r="A45" t="str">
            <v>TERBEP</v>
          </cell>
          <cell r="B45">
            <v>0</v>
          </cell>
          <cell r="C45" t="str">
            <v>BEP</v>
          </cell>
          <cell r="D45">
            <v>3</v>
          </cell>
          <cell r="E45">
            <v>3</v>
          </cell>
          <cell r="F45">
            <v>3</v>
          </cell>
          <cell r="G45">
            <v>3</v>
          </cell>
          <cell r="H45">
            <v>3</v>
          </cell>
          <cell r="I45">
            <v>3</v>
          </cell>
        </row>
        <row r="46">
          <cell r="A46" t="str">
            <v>TERMP</v>
          </cell>
          <cell r="B46">
            <v>0</v>
          </cell>
          <cell r="C46" t="str">
            <v>MP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GRA</v>
          </cell>
          <cell r="C47" t="str">
            <v>Total</v>
          </cell>
          <cell r="D47">
            <v>3275</v>
          </cell>
          <cell r="E47">
            <v>3280</v>
          </cell>
          <cell r="F47">
            <v>3287</v>
          </cell>
          <cell r="G47">
            <v>3292</v>
          </cell>
          <cell r="H47">
            <v>3296</v>
          </cell>
          <cell r="I47">
            <v>3300</v>
          </cell>
        </row>
        <row r="48">
          <cell r="A48" t="str">
            <v>GRAM</v>
          </cell>
          <cell r="B48">
            <v>0</v>
          </cell>
          <cell r="C48" t="str">
            <v>M</v>
          </cell>
          <cell r="D48">
            <v>22</v>
          </cell>
          <cell r="E48">
            <v>22</v>
          </cell>
          <cell r="F48">
            <v>22</v>
          </cell>
          <cell r="G48">
            <v>22</v>
          </cell>
          <cell r="H48">
            <v>22</v>
          </cell>
          <cell r="I48">
            <v>22</v>
          </cell>
        </row>
        <row r="49">
          <cell r="A49" t="str">
            <v>GRABTE</v>
          </cell>
          <cell r="B49">
            <v>0</v>
          </cell>
          <cell r="C49" t="str">
            <v>BTE</v>
          </cell>
          <cell r="D49">
            <v>17</v>
          </cell>
          <cell r="E49">
            <v>17</v>
          </cell>
          <cell r="F49">
            <v>17</v>
          </cell>
          <cell r="G49">
            <v>17</v>
          </cell>
          <cell r="H49">
            <v>17</v>
          </cell>
          <cell r="I49">
            <v>17</v>
          </cell>
        </row>
        <row r="50">
          <cell r="A50" t="str">
            <v>GRATRAB</v>
          </cell>
          <cell r="B50">
            <v>0</v>
          </cell>
          <cell r="C50" t="str">
            <v>TRAB</v>
          </cell>
          <cell r="D50">
            <v>35</v>
          </cell>
          <cell r="E50">
            <v>35</v>
          </cell>
          <cell r="F50">
            <v>35</v>
          </cell>
          <cell r="G50">
            <v>35</v>
          </cell>
          <cell r="H50">
            <v>35</v>
          </cell>
          <cell r="I50">
            <v>35</v>
          </cell>
        </row>
        <row r="51">
          <cell r="A51" t="str">
            <v>GRABTN</v>
          </cell>
          <cell r="B51">
            <v>0</v>
          </cell>
          <cell r="C51" t="str">
            <v>BTN</v>
          </cell>
          <cell r="D51">
            <v>3196</v>
          </cell>
          <cell r="E51">
            <v>3201</v>
          </cell>
          <cell r="F51">
            <v>3208</v>
          </cell>
          <cell r="G51">
            <v>3213</v>
          </cell>
          <cell r="H51">
            <v>3217</v>
          </cell>
          <cell r="I51">
            <v>3221</v>
          </cell>
        </row>
        <row r="52">
          <cell r="A52" t="str">
            <v>GRAIP</v>
          </cell>
          <cell r="B52">
            <v>0</v>
          </cell>
          <cell r="C52" t="str">
            <v>IP</v>
          </cell>
          <cell r="D52">
            <v>83</v>
          </cell>
          <cell r="E52">
            <v>83</v>
          </cell>
          <cell r="F52">
            <v>83</v>
          </cell>
          <cell r="G52">
            <v>83</v>
          </cell>
          <cell r="H52">
            <v>83</v>
          </cell>
          <cell r="I52">
            <v>83</v>
          </cell>
        </row>
        <row r="53">
          <cell r="A53" t="str">
            <v>GRABN</v>
          </cell>
          <cell r="B53">
            <v>0</v>
          </cell>
          <cell r="C53" t="str">
            <v>BN</v>
          </cell>
          <cell r="D53">
            <v>3113</v>
          </cell>
          <cell r="E53">
            <v>3118</v>
          </cell>
          <cell r="F53">
            <v>3125</v>
          </cell>
          <cell r="G53">
            <v>3130</v>
          </cell>
          <cell r="H53">
            <v>3134</v>
          </cell>
          <cell r="I53">
            <v>3138</v>
          </cell>
        </row>
        <row r="54">
          <cell r="A54" t="str">
            <v>GRAP</v>
          </cell>
          <cell r="B54">
            <v>0</v>
          </cell>
          <cell r="C54" t="str">
            <v>P</v>
          </cell>
          <cell r="D54">
            <v>5</v>
          </cell>
          <cell r="E54">
            <v>5</v>
          </cell>
          <cell r="F54">
            <v>5</v>
          </cell>
          <cell r="G54">
            <v>5</v>
          </cell>
          <cell r="H54">
            <v>5</v>
          </cell>
          <cell r="I54">
            <v>5</v>
          </cell>
        </row>
        <row r="55">
          <cell r="A55" t="str">
            <v>GRABNP</v>
          </cell>
          <cell r="B55">
            <v>0</v>
          </cell>
          <cell r="C55" t="str">
            <v>BNP</v>
          </cell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</row>
        <row r="56">
          <cell r="A56" t="str">
            <v>GRABEP</v>
          </cell>
          <cell r="B56">
            <v>0</v>
          </cell>
          <cell r="C56" t="str">
            <v>BEP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 t="str">
            <v>GRAMP</v>
          </cell>
          <cell r="B57">
            <v>0</v>
          </cell>
          <cell r="C57" t="str">
            <v>MP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>
            <v>0</v>
          </cell>
          <cell r="B58" t="str">
            <v>SJG</v>
          </cell>
          <cell r="C58" t="str">
            <v>Total</v>
          </cell>
          <cell r="D58">
            <v>5913</v>
          </cell>
          <cell r="E58">
            <v>5937</v>
          </cell>
          <cell r="F58">
            <v>5954</v>
          </cell>
          <cell r="G58">
            <v>5967</v>
          </cell>
          <cell r="H58">
            <v>5977</v>
          </cell>
          <cell r="I58">
            <v>5984</v>
          </cell>
        </row>
        <row r="59">
          <cell r="A59" t="str">
            <v>SJGM</v>
          </cell>
          <cell r="B59">
            <v>0</v>
          </cell>
          <cell r="C59" t="str">
            <v>M</v>
          </cell>
          <cell r="D59">
            <v>21</v>
          </cell>
          <cell r="E59">
            <v>21</v>
          </cell>
          <cell r="F59">
            <v>21</v>
          </cell>
          <cell r="G59">
            <v>21</v>
          </cell>
          <cell r="H59">
            <v>21</v>
          </cell>
          <cell r="I59">
            <v>21</v>
          </cell>
        </row>
        <row r="60">
          <cell r="A60" t="str">
            <v>SJGBTE</v>
          </cell>
          <cell r="B60">
            <v>0</v>
          </cell>
          <cell r="C60" t="str">
            <v>BTE</v>
          </cell>
          <cell r="D60">
            <v>33</v>
          </cell>
          <cell r="E60">
            <v>33</v>
          </cell>
          <cell r="F60">
            <v>33</v>
          </cell>
          <cell r="G60">
            <v>33</v>
          </cell>
          <cell r="H60">
            <v>33</v>
          </cell>
          <cell r="I60">
            <v>33</v>
          </cell>
        </row>
        <row r="61">
          <cell r="A61" t="str">
            <v>SJGTRAB</v>
          </cell>
          <cell r="B61">
            <v>0</v>
          </cell>
          <cell r="C61" t="str">
            <v>TRAB</v>
          </cell>
          <cell r="D61">
            <v>58</v>
          </cell>
          <cell r="E61">
            <v>58</v>
          </cell>
          <cell r="F61">
            <v>58</v>
          </cell>
          <cell r="G61">
            <v>58</v>
          </cell>
          <cell r="H61">
            <v>58</v>
          </cell>
          <cell r="I61">
            <v>58</v>
          </cell>
        </row>
        <row r="62">
          <cell r="A62" t="str">
            <v>SJGBTN</v>
          </cell>
          <cell r="B62">
            <v>0</v>
          </cell>
          <cell r="C62" t="str">
            <v>BTN</v>
          </cell>
          <cell r="D62">
            <v>5798</v>
          </cell>
          <cell r="E62">
            <v>5822</v>
          </cell>
          <cell r="F62">
            <v>5839</v>
          </cell>
          <cell r="G62">
            <v>5852</v>
          </cell>
          <cell r="H62">
            <v>5862</v>
          </cell>
          <cell r="I62">
            <v>5869</v>
          </cell>
        </row>
        <row r="63">
          <cell r="A63" t="str">
            <v>SJGIP</v>
          </cell>
          <cell r="B63">
            <v>0</v>
          </cell>
          <cell r="C63" t="str">
            <v>IP</v>
          </cell>
          <cell r="D63">
            <v>125</v>
          </cell>
          <cell r="E63">
            <v>126</v>
          </cell>
          <cell r="F63">
            <v>126</v>
          </cell>
          <cell r="G63">
            <v>126</v>
          </cell>
          <cell r="H63">
            <v>126</v>
          </cell>
          <cell r="I63">
            <v>126</v>
          </cell>
        </row>
        <row r="64">
          <cell r="A64" t="str">
            <v>SJGBN</v>
          </cell>
          <cell r="B64">
            <v>0</v>
          </cell>
          <cell r="C64" t="str">
            <v>BN</v>
          </cell>
          <cell r="D64">
            <v>5673</v>
          </cell>
          <cell r="E64">
            <v>5696</v>
          </cell>
          <cell r="F64">
            <v>5713</v>
          </cell>
          <cell r="G64">
            <v>5726</v>
          </cell>
          <cell r="H64">
            <v>5736</v>
          </cell>
          <cell r="I64">
            <v>5743</v>
          </cell>
        </row>
        <row r="65">
          <cell r="A65" t="str">
            <v>SJGP</v>
          </cell>
          <cell r="B65">
            <v>0</v>
          </cell>
          <cell r="C65" t="str">
            <v>P</v>
          </cell>
          <cell r="D65">
            <v>3</v>
          </cell>
          <cell r="E65">
            <v>3</v>
          </cell>
          <cell r="F65">
            <v>3</v>
          </cell>
          <cell r="G65">
            <v>3</v>
          </cell>
          <cell r="H65">
            <v>3</v>
          </cell>
          <cell r="I65">
            <v>3</v>
          </cell>
        </row>
        <row r="66">
          <cell r="A66" t="str">
            <v>SJGBNP</v>
          </cell>
          <cell r="B66">
            <v>0</v>
          </cell>
          <cell r="C66" t="str">
            <v>BNP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</row>
        <row r="67">
          <cell r="A67" t="str">
            <v>SJGBEP</v>
          </cell>
          <cell r="B67">
            <v>0</v>
          </cell>
          <cell r="C67" t="str">
            <v>BEP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SJGMP</v>
          </cell>
          <cell r="B68">
            <v>0</v>
          </cell>
          <cell r="C68" t="str">
            <v>MP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PIC</v>
          </cell>
          <cell r="C69" t="str">
            <v>Total</v>
          </cell>
          <cell r="D69">
            <v>9903</v>
          </cell>
          <cell r="E69">
            <v>9933</v>
          </cell>
          <cell r="F69">
            <v>9953</v>
          </cell>
          <cell r="G69">
            <v>9973</v>
          </cell>
          <cell r="H69">
            <v>9993</v>
          </cell>
          <cell r="I69">
            <v>10004</v>
          </cell>
        </row>
        <row r="70">
          <cell r="A70" t="str">
            <v>PICM</v>
          </cell>
          <cell r="B70">
            <v>0</v>
          </cell>
          <cell r="C70" t="str">
            <v>M</v>
          </cell>
          <cell r="D70">
            <v>39</v>
          </cell>
          <cell r="E70">
            <v>39</v>
          </cell>
          <cell r="F70">
            <v>39</v>
          </cell>
          <cell r="G70">
            <v>39</v>
          </cell>
          <cell r="H70">
            <v>39</v>
          </cell>
          <cell r="I70">
            <v>39</v>
          </cell>
        </row>
        <row r="71">
          <cell r="A71" t="str">
            <v>PICBTE</v>
          </cell>
          <cell r="B71">
            <v>0</v>
          </cell>
          <cell r="C71" t="str">
            <v>BTE</v>
          </cell>
          <cell r="D71">
            <v>54</v>
          </cell>
          <cell r="E71">
            <v>54</v>
          </cell>
          <cell r="F71">
            <v>54</v>
          </cell>
          <cell r="G71">
            <v>54</v>
          </cell>
          <cell r="H71">
            <v>54</v>
          </cell>
          <cell r="I71">
            <v>54</v>
          </cell>
        </row>
        <row r="72">
          <cell r="A72" t="str">
            <v>PICTRAB</v>
          </cell>
          <cell r="B72">
            <v>0</v>
          </cell>
          <cell r="C72" t="str">
            <v>TRAB</v>
          </cell>
          <cell r="D72">
            <v>83</v>
          </cell>
          <cell r="E72">
            <v>83</v>
          </cell>
          <cell r="F72">
            <v>83</v>
          </cell>
          <cell r="G72">
            <v>83</v>
          </cell>
          <cell r="H72">
            <v>83</v>
          </cell>
          <cell r="I72">
            <v>83</v>
          </cell>
        </row>
        <row r="73">
          <cell r="A73" t="str">
            <v>PICBTN</v>
          </cell>
          <cell r="B73">
            <v>0</v>
          </cell>
          <cell r="C73" t="str">
            <v>BTN</v>
          </cell>
          <cell r="D73">
            <v>9722</v>
          </cell>
          <cell r="E73">
            <v>9752</v>
          </cell>
          <cell r="F73">
            <v>9772</v>
          </cell>
          <cell r="G73">
            <v>9792</v>
          </cell>
          <cell r="H73">
            <v>9812</v>
          </cell>
          <cell r="I73">
            <v>9823</v>
          </cell>
        </row>
        <row r="74">
          <cell r="A74" t="str">
            <v>PICIP</v>
          </cell>
          <cell r="B74">
            <v>0</v>
          </cell>
          <cell r="C74" t="str">
            <v>IP</v>
          </cell>
          <cell r="D74">
            <v>216</v>
          </cell>
          <cell r="E74">
            <v>217</v>
          </cell>
          <cell r="F74">
            <v>218</v>
          </cell>
          <cell r="G74">
            <v>219</v>
          </cell>
          <cell r="H74">
            <v>220</v>
          </cell>
          <cell r="I74">
            <v>221</v>
          </cell>
        </row>
        <row r="75">
          <cell r="A75" t="str">
            <v>PICBN</v>
          </cell>
          <cell r="B75">
            <v>0</v>
          </cell>
          <cell r="C75" t="str">
            <v>BN</v>
          </cell>
          <cell r="D75">
            <v>9506</v>
          </cell>
          <cell r="E75">
            <v>9535</v>
          </cell>
          <cell r="F75">
            <v>9554</v>
          </cell>
          <cell r="G75">
            <v>9573</v>
          </cell>
          <cell r="H75">
            <v>9592</v>
          </cell>
          <cell r="I75">
            <v>9602</v>
          </cell>
        </row>
        <row r="76">
          <cell r="A76" t="str">
            <v>PICP</v>
          </cell>
          <cell r="B76">
            <v>0</v>
          </cell>
          <cell r="C76" t="str">
            <v>P</v>
          </cell>
          <cell r="D76">
            <v>5</v>
          </cell>
          <cell r="E76">
            <v>5</v>
          </cell>
          <cell r="F76">
            <v>5</v>
          </cell>
          <cell r="G76">
            <v>5</v>
          </cell>
          <cell r="H76">
            <v>5</v>
          </cell>
          <cell r="I76">
            <v>5</v>
          </cell>
        </row>
        <row r="77">
          <cell r="A77" t="str">
            <v>PICBNP</v>
          </cell>
          <cell r="B77">
            <v>0</v>
          </cell>
          <cell r="C77" t="str">
            <v>BNP</v>
          </cell>
          <cell r="D77">
            <v>5</v>
          </cell>
          <cell r="E77">
            <v>5</v>
          </cell>
          <cell r="F77">
            <v>5</v>
          </cell>
          <cell r="G77">
            <v>5</v>
          </cell>
          <cell r="H77">
            <v>5</v>
          </cell>
          <cell r="I77">
            <v>5</v>
          </cell>
        </row>
        <row r="78">
          <cell r="A78" t="str">
            <v>PICBEP</v>
          </cell>
          <cell r="B78">
            <v>0</v>
          </cell>
          <cell r="C78" t="str">
            <v>BEP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PICMP</v>
          </cell>
          <cell r="B79">
            <v>0</v>
          </cell>
          <cell r="C79" t="str">
            <v>MP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FAI</v>
          </cell>
          <cell r="C80" t="str">
            <v>Total</v>
          </cell>
          <cell r="D80">
            <v>8162</v>
          </cell>
          <cell r="E80">
            <v>8174</v>
          </cell>
          <cell r="F80">
            <v>8182</v>
          </cell>
          <cell r="G80">
            <v>8188</v>
          </cell>
          <cell r="H80">
            <v>8193</v>
          </cell>
          <cell r="I80">
            <v>8197</v>
          </cell>
        </row>
        <row r="81">
          <cell r="A81" t="str">
            <v>FAIM</v>
          </cell>
          <cell r="B81">
            <v>0</v>
          </cell>
          <cell r="C81" t="str">
            <v>M</v>
          </cell>
          <cell r="D81">
            <v>49</v>
          </cell>
          <cell r="E81">
            <v>49</v>
          </cell>
          <cell r="F81">
            <v>49</v>
          </cell>
          <cell r="G81">
            <v>49</v>
          </cell>
          <cell r="H81">
            <v>49</v>
          </cell>
          <cell r="I81">
            <v>49</v>
          </cell>
        </row>
        <row r="82">
          <cell r="A82" t="str">
            <v>FAIBTE</v>
          </cell>
          <cell r="B82">
            <v>0</v>
          </cell>
          <cell r="C82" t="str">
            <v>BTE</v>
          </cell>
          <cell r="D82">
            <v>39</v>
          </cell>
          <cell r="E82">
            <v>39</v>
          </cell>
          <cell r="F82">
            <v>39</v>
          </cell>
          <cell r="G82">
            <v>39</v>
          </cell>
          <cell r="H82">
            <v>39</v>
          </cell>
          <cell r="I82">
            <v>39</v>
          </cell>
        </row>
        <row r="83">
          <cell r="A83" t="str">
            <v>FAITRAB</v>
          </cell>
          <cell r="B83">
            <v>0</v>
          </cell>
          <cell r="C83" t="str">
            <v>TRAB</v>
          </cell>
          <cell r="D83">
            <v>93</v>
          </cell>
          <cell r="E83">
            <v>93</v>
          </cell>
          <cell r="F83">
            <v>93</v>
          </cell>
          <cell r="G83">
            <v>93</v>
          </cell>
          <cell r="H83">
            <v>93</v>
          </cell>
          <cell r="I83">
            <v>93</v>
          </cell>
        </row>
        <row r="84">
          <cell r="A84" t="str">
            <v>FAIBTN</v>
          </cell>
          <cell r="B84">
            <v>0</v>
          </cell>
          <cell r="C84" t="str">
            <v>BTN</v>
          </cell>
          <cell r="D84">
            <v>7974</v>
          </cell>
          <cell r="E84">
            <v>7986</v>
          </cell>
          <cell r="F84">
            <v>7994</v>
          </cell>
          <cell r="G84">
            <v>8000</v>
          </cell>
          <cell r="H84">
            <v>8005</v>
          </cell>
          <cell r="I84">
            <v>8009</v>
          </cell>
        </row>
        <row r="85">
          <cell r="A85" t="str">
            <v>FAIIP</v>
          </cell>
          <cell r="B85">
            <v>0</v>
          </cell>
          <cell r="C85" t="str">
            <v>IP</v>
          </cell>
          <cell r="D85">
            <v>147</v>
          </cell>
          <cell r="E85">
            <v>147</v>
          </cell>
          <cell r="F85">
            <v>147</v>
          </cell>
          <cell r="G85">
            <v>147</v>
          </cell>
          <cell r="H85">
            <v>147</v>
          </cell>
          <cell r="I85">
            <v>147</v>
          </cell>
        </row>
        <row r="86">
          <cell r="A86" t="str">
            <v>FAIBN</v>
          </cell>
          <cell r="B86">
            <v>0</v>
          </cell>
          <cell r="C86" t="str">
            <v>BN</v>
          </cell>
          <cell r="D86">
            <v>7827</v>
          </cell>
          <cell r="E86">
            <v>7839</v>
          </cell>
          <cell r="F86">
            <v>7847</v>
          </cell>
          <cell r="G86">
            <v>7853</v>
          </cell>
          <cell r="H86">
            <v>7858</v>
          </cell>
          <cell r="I86">
            <v>7862</v>
          </cell>
        </row>
        <row r="87">
          <cell r="A87" t="str">
            <v>FAIP</v>
          </cell>
          <cell r="B87">
            <v>0</v>
          </cell>
          <cell r="C87" t="str">
            <v>P</v>
          </cell>
          <cell r="D87">
            <v>7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  <cell r="I87">
            <v>7</v>
          </cell>
        </row>
        <row r="88">
          <cell r="A88" t="str">
            <v>FAIBNP</v>
          </cell>
          <cell r="B88">
            <v>0</v>
          </cell>
          <cell r="C88" t="str">
            <v>BNP</v>
          </cell>
          <cell r="D88">
            <v>7</v>
          </cell>
          <cell r="E88">
            <v>7</v>
          </cell>
          <cell r="F88">
            <v>7</v>
          </cell>
          <cell r="G88">
            <v>7</v>
          </cell>
          <cell r="H88">
            <v>7</v>
          </cell>
          <cell r="I88">
            <v>7</v>
          </cell>
        </row>
        <row r="89">
          <cell r="A89" t="str">
            <v>FAIBEP</v>
          </cell>
          <cell r="B89">
            <v>0</v>
          </cell>
          <cell r="C89" t="str">
            <v>BEP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FAIMP</v>
          </cell>
          <cell r="B90">
            <v>0</v>
          </cell>
          <cell r="C90" t="str">
            <v>MP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FLO</v>
          </cell>
          <cell r="C91" t="str">
            <v>Total</v>
          </cell>
          <cell r="D91">
            <v>2480</v>
          </cell>
          <cell r="E91">
            <v>2485</v>
          </cell>
          <cell r="F91">
            <v>2490</v>
          </cell>
          <cell r="G91">
            <v>2494</v>
          </cell>
          <cell r="H91">
            <v>2498</v>
          </cell>
          <cell r="I91">
            <v>2502</v>
          </cell>
        </row>
        <row r="92">
          <cell r="A92" t="str">
            <v>FLOM</v>
          </cell>
          <cell r="B92">
            <v>0</v>
          </cell>
          <cell r="C92" t="str">
            <v>M</v>
          </cell>
          <cell r="D92">
            <v>20</v>
          </cell>
          <cell r="E92">
            <v>20</v>
          </cell>
          <cell r="F92">
            <v>20</v>
          </cell>
          <cell r="G92">
            <v>20</v>
          </cell>
          <cell r="H92">
            <v>20</v>
          </cell>
          <cell r="I92">
            <v>20</v>
          </cell>
        </row>
        <row r="93">
          <cell r="A93" t="str">
            <v>FLOBTE</v>
          </cell>
          <cell r="B93">
            <v>0</v>
          </cell>
          <cell r="C93" t="str">
            <v>BTE</v>
          </cell>
          <cell r="D93">
            <v>11</v>
          </cell>
          <cell r="E93">
            <v>11</v>
          </cell>
          <cell r="F93">
            <v>11</v>
          </cell>
          <cell r="G93">
            <v>11</v>
          </cell>
          <cell r="H93">
            <v>11</v>
          </cell>
          <cell r="I93">
            <v>11</v>
          </cell>
        </row>
        <row r="94">
          <cell r="A94" t="str">
            <v>FLOTRAB</v>
          </cell>
          <cell r="B94">
            <v>0</v>
          </cell>
          <cell r="C94" t="str">
            <v>TRAB</v>
          </cell>
          <cell r="D94">
            <v>38</v>
          </cell>
          <cell r="E94">
            <v>38</v>
          </cell>
          <cell r="F94">
            <v>38</v>
          </cell>
          <cell r="G94">
            <v>38</v>
          </cell>
          <cell r="H94">
            <v>38</v>
          </cell>
          <cell r="I94">
            <v>38</v>
          </cell>
        </row>
        <row r="95">
          <cell r="A95" t="str">
            <v>FLOBTN</v>
          </cell>
          <cell r="B95">
            <v>0</v>
          </cell>
          <cell r="C95" t="str">
            <v>BTN</v>
          </cell>
          <cell r="D95">
            <v>2403</v>
          </cell>
          <cell r="E95">
            <v>2408</v>
          </cell>
          <cell r="F95">
            <v>2413</v>
          </cell>
          <cell r="G95">
            <v>2417</v>
          </cell>
          <cell r="H95">
            <v>2421</v>
          </cell>
          <cell r="I95">
            <v>2425</v>
          </cell>
        </row>
        <row r="96">
          <cell r="A96" t="str">
            <v>FLOIP</v>
          </cell>
          <cell r="B96">
            <v>0</v>
          </cell>
          <cell r="C96" t="str">
            <v>IP</v>
          </cell>
          <cell r="D96">
            <v>51</v>
          </cell>
          <cell r="E96">
            <v>51</v>
          </cell>
          <cell r="F96">
            <v>51</v>
          </cell>
          <cell r="G96">
            <v>51</v>
          </cell>
          <cell r="H96">
            <v>51</v>
          </cell>
          <cell r="I96">
            <v>51</v>
          </cell>
        </row>
        <row r="97">
          <cell r="A97" t="str">
            <v>FLOBN</v>
          </cell>
          <cell r="B97">
            <v>0</v>
          </cell>
          <cell r="C97" t="str">
            <v>BN</v>
          </cell>
          <cell r="D97">
            <v>2352</v>
          </cell>
          <cell r="E97">
            <v>2357</v>
          </cell>
          <cell r="F97">
            <v>2362</v>
          </cell>
          <cell r="G97">
            <v>2366</v>
          </cell>
          <cell r="H97">
            <v>2370</v>
          </cell>
          <cell r="I97">
            <v>2374</v>
          </cell>
        </row>
        <row r="98">
          <cell r="A98" t="str">
            <v>FLOP</v>
          </cell>
          <cell r="B98">
            <v>0</v>
          </cell>
          <cell r="C98" t="str">
            <v>P</v>
          </cell>
          <cell r="D98">
            <v>8</v>
          </cell>
          <cell r="E98">
            <v>8</v>
          </cell>
          <cell r="F98">
            <v>8</v>
          </cell>
          <cell r="G98">
            <v>8</v>
          </cell>
          <cell r="H98">
            <v>8</v>
          </cell>
          <cell r="I98">
            <v>8</v>
          </cell>
        </row>
        <row r="99">
          <cell r="A99" t="str">
            <v>FLOBNP</v>
          </cell>
          <cell r="B99">
            <v>0</v>
          </cell>
          <cell r="C99" t="str">
            <v>BNP</v>
          </cell>
          <cell r="D99">
            <v>5</v>
          </cell>
          <cell r="E99">
            <v>5</v>
          </cell>
          <cell r="F99">
            <v>5</v>
          </cell>
          <cell r="G99">
            <v>5</v>
          </cell>
          <cell r="H99">
            <v>5</v>
          </cell>
          <cell r="I99">
            <v>5</v>
          </cell>
        </row>
        <row r="100">
          <cell r="A100" t="str">
            <v>FLOBEP</v>
          </cell>
          <cell r="B100">
            <v>0</v>
          </cell>
          <cell r="C100" t="str">
            <v>BEP</v>
          </cell>
          <cell r="D100">
            <v>2</v>
          </cell>
          <cell r="E100">
            <v>2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</row>
        <row r="101">
          <cell r="A101" t="str">
            <v>FLOMP</v>
          </cell>
          <cell r="B101">
            <v>0</v>
          </cell>
          <cell r="C101" t="str">
            <v>MP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</row>
        <row r="102">
          <cell r="B102" t="str">
            <v>COR</v>
          </cell>
          <cell r="C102" t="str">
            <v>Total</v>
          </cell>
          <cell r="D102">
            <v>284</v>
          </cell>
          <cell r="E102">
            <v>285</v>
          </cell>
          <cell r="F102">
            <v>286</v>
          </cell>
          <cell r="G102">
            <v>287</v>
          </cell>
          <cell r="H102">
            <v>288</v>
          </cell>
          <cell r="I102">
            <v>289</v>
          </cell>
        </row>
        <row r="103">
          <cell r="A103" t="str">
            <v>CORM</v>
          </cell>
          <cell r="B103">
            <v>0</v>
          </cell>
          <cell r="C103" t="str">
            <v>M</v>
          </cell>
          <cell r="D103">
            <v>2</v>
          </cell>
          <cell r="E103">
            <v>2</v>
          </cell>
          <cell r="F103">
            <v>2</v>
          </cell>
          <cell r="G103">
            <v>2</v>
          </cell>
          <cell r="H103">
            <v>2</v>
          </cell>
          <cell r="I103">
            <v>2</v>
          </cell>
        </row>
        <row r="104">
          <cell r="A104" t="str">
            <v>CORBTE</v>
          </cell>
          <cell r="B104">
            <v>0</v>
          </cell>
          <cell r="C104" t="str">
            <v>BTE</v>
          </cell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</row>
        <row r="105">
          <cell r="A105" t="str">
            <v>CORTRAB</v>
          </cell>
          <cell r="B105">
            <v>0</v>
          </cell>
          <cell r="C105" t="str">
            <v>TRAB</v>
          </cell>
          <cell r="D105">
            <v>7</v>
          </cell>
          <cell r="E105">
            <v>7</v>
          </cell>
          <cell r="F105">
            <v>7</v>
          </cell>
          <cell r="G105">
            <v>7</v>
          </cell>
          <cell r="H105">
            <v>7</v>
          </cell>
          <cell r="I105">
            <v>7</v>
          </cell>
        </row>
        <row r="106">
          <cell r="A106" t="str">
            <v>CORBTN</v>
          </cell>
          <cell r="B106">
            <v>0</v>
          </cell>
          <cell r="C106" t="str">
            <v>BTN</v>
          </cell>
          <cell r="D106">
            <v>271</v>
          </cell>
          <cell r="E106">
            <v>272</v>
          </cell>
          <cell r="F106">
            <v>273</v>
          </cell>
          <cell r="G106">
            <v>274</v>
          </cell>
          <cell r="H106">
            <v>275</v>
          </cell>
          <cell r="I106">
            <v>276</v>
          </cell>
        </row>
        <row r="107">
          <cell r="A107" t="str">
            <v>CORIP</v>
          </cell>
          <cell r="B107">
            <v>0</v>
          </cell>
          <cell r="C107" t="str">
            <v>IP</v>
          </cell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</row>
        <row r="108">
          <cell r="A108" t="str">
            <v>CORBN</v>
          </cell>
          <cell r="B108">
            <v>0</v>
          </cell>
          <cell r="C108" t="str">
            <v>BN</v>
          </cell>
          <cell r="D108">
            <v>268</v>
          </cell>
          <cell r="E108">
            <v>269</v>
          </cell>
          <cell r="F108">
            <v>270</v>
          </cell>
          <cell r="G108">
            <v>271</v>
          </cell>
          <cell r="H108">
            <v>272</v>
          </cell>
          <cell r="I108">
            <v>273</v>
          </cell>
        </row>
        <row r="109">
          <cell r="A109" t="str">
            <v>CORP</v>
          </cell>
          <cell r="B109">
            <v>0</v>
          </cell>
          <cell r="C109" t="str">
            <v>P</v>
          </cell>
          <cell r="D109">
            <v>2</v>
          </cell>
          <cell r="E109">
            <v>2</v>
          </cell>
          <cell r="F109">
            <v>2</v>
          </cell>
          <cell r="G109">
            <v>2</v>
          </cell>
          <cell r="H109">
            <v>2</v>
          </cell>
          <cell r="I109">
            <v>2</v>
          </cell>
        </row>
        <row r="110">
          <cell r="A110" t="str">
            <v>CORBNP</v>
          </cell>
          <cell r="B110">
            <v>0</v>
          </cell>
          <cell r="C110" t="str">
            <v>BNP</v>
          </cell>
          <cell r="D110">
            <v>2</v>
          </cell>
          <cell r="E110">
            <v>2</v>
          </cell>
          <cell r="F110">
            <v>2</v>
          </cell>
          <cell r="G110">
            <v>2</v>
          </cell>
          <cell r="H110">
            <v>2</v>
          </cell>
          <cell r="I110">
            <v>2</v>
          </cell>
        </row>
        <row r="111">
          <cell r="A111" t="str">
            <v>CORBEP</v>
          </cell>
          <cell r="B111">
            <v>0</v>
          </cell>
          <cell r="C111" t="str">
            <v>BEP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>CORMP</v>
          </cell>
          <cell r="B112">
            <v>0</v>
          </cell>
          <cell r="C112" t="str">
            <v>MP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EDA N1-20 DEE Energia corr perd"/>
      <sheetName val="EDA N1-45 TVCF e Aditivas"/>
      <sheetName val="EDA N1-45 TVCF e Aditivas_final"/>
      <sheetName val="EDA N6-47 Vendas"/>
      <sheetName val="EDA N6-44 b_c_d"/>
      <sheetName val="Ip 2018"/>
      <sheetName val="EDA N6-44 b_c_d (Social)"/>
      <sheetName val="DNC"/>
      <sheetName val="Cons"/>
      <sheetName val="Cons (BTE)"/>
      <sheetName val="VCF"/>
      <sheetName val="VADT"/>
      <sheetName val="Desc_T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">
          <cell r="C12" t="str">
            <v>2019 Total</v>
          </cell>
          <cell r="D12" t="str">
            <v>2020 Total</v>
          </cell>
          <cell r="E12" t="str">
            <v>2021 Total</v>
          </cell>
          <cell r="F12" t="str">
            <v>2022 Total</v>
          </cell>
          <cell r="G12" t="str">
            <v>2023 Total</v>
          </cell>
          <cell r="H12" t="str">
            <v>2024 Total</v>
          </cell>
        </row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125386</v>
          </cell>
          <cell r="D15">
            <v>125911</v>
          </cell>
          <cell r="E15">
            <v>126401</v>
          </cell>
          <cell r="F15">
            <v>126916</v>
          </cell>
          <cell r="G15">
            <v>127335</v>
          </cell>
          <cell r="H15">
            <v>127652</v>
          </cell>
        </row>
        <row r="16">
          <cell r="B16" t="str">
            <v>Vendas Alta Tensão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Vendas Média Tensão</v>
          </cell>
          <cell r="C17">
            <v>756</v>
          </cell>
          <cell r="D17">
            <v>757</v>
          </cell>
          <cell r="E17">
            <v>758</v>
          </cell>
          <cell r="F17">
            <v>759</v>
          </cell>
          <cell r="G17">
            <v>761</v>
          </cell>
          <cell r="H17">
            <v>762</v>
          </cell>
        </row>
        <row r="18">
          <cell r="B18" t="str">
            <v>VENDA A CLIENTES FINAIS EM MT TETRA-HORÁRIA</v>
          </cell>
          <cell r="C18">
            <v>756</v>
          </cell>
          <cell r="D18">
            <v>757</v>
          </cell>
          <cell r="E18">
            <v>758</v>
          </cell>
          <cell r="F18">
            <v>759</v>
          </cell>
          <cell r="G18">
            <v>761</v>
          </cell>
          <cell r="H18">
            <v>762</v>
          </cell>
        </row>
        <row r="19">
          <cell r="A19" t="str">
            <v>MT_Termo tarifário fixo</v>
          </cell>
          <cell r="B19" t="str">
            <v>Termo tarifário fixo</v>
          </cell>
          <cell r="C19">
            <v>756</v>
          </cell>
          <cell r="D19">
            <v>757</v>
          </cell>
          <cell r="E19">
            <v>758</v>
          </cell>
          <cell r="F19">
            <v>759</v>
          </cell>
          <cell r="G19">
            <v>761</v>
          </cell>
          <cell r="H19">
            <v>762</v>
          </cell>
        </row>
        <row r="20">
          <cell r="B20" t="str">
            <v>Potência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B21" t="str">
            <v>Horas_de_ponta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Contratada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B23" t="str">
            <v>Energia Activa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Períodos I, IV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 t="str">
            <v>Horas de ponta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 t="str">
            <v>Horas cheias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Horas de vazio normal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 t="str">
            <v>Horas de super vazio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 t="str">
            <v>Períodos II, III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Horas de ponta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B31" t="str">
            <v>Horas cheias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Horas de vazio normal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Horas de super vazio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>Energia Reactiva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Energia Reactiva Fornecida 1º-Esc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Energia Reactiva Fornecida 2º-Esc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B37" t="str">
            <v>Energia Reactiva Fornecida 3º-Esc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Recebida (Indutiva)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Vendas Baixa Tensão</v>
          </cell>
          <cell r="C39">
            <v>124630</v>
          </cell>
          <cell r="D39">
            <v>125154</v>
          </cell>
          <cell r="E39">
            <v>125643</v>
          </cell>
          <cell r="F39">
            <v>126157</v>
          </cell>
          <cell r="G39">
            <v>126574</v>
          </cell>
          <cell r="H39">
            <v>126890</v>
          </cell>
        </row>
        <row r="40">
          <cell r="B40" t="str">
            <v>Vendas Baixa Tensão Especial</v>
          </cell>
          <cell r="C40">
            <v>709</v>
          </cell>
          <cell r="D40">
            <v>714</v>
          </cell>
          <cell r="E40">
            <v>721</v>
          </cell>
          <cell r="F40">
            <v>727</v>
          </cell>
          <cell r="G40">
            <v>734</v>
          </cell>
          <cell r="H40">
            <v>740</v>
          </cell>
        </row>
        <row r="41">
          <cell r="B41" t="str">
            <v>VENDA A CLIENTES FINAIS EM BTE TETRA-HORÁRIA</v>
          </cell>
          <cell r="C41">
            <v>709</v>
          </cell>
          <cell r="D41">
            <v>714</v>
          </cell>
          <cell r="E41">
            <v>721</v>
          </cell>
          <cell r="F41">
            <v>727</v>
          </cell>
          <cell r="G41">
            <v>734</v>
          </cell>
          <cell r="H41">
            <v>740</v>
          </cell>
        </row>
        <row r="42">
          <cell r="A42" t="str">
            <v>BTE_Termo tarifário fixo</v>
          </cell>
          <cell r="B42" t="str">
            <v>Termo tarifário fixo</v>
          </cell>
          <cell r="C42">
            <v>709</v>
          </cell>
          <cell r="D42">
            <v>714</v>
          </cell>
          <cell r="E42">
            <v>721</v>
          </cell>
          <cell r="F42">
            <v>727</v>
          </cell>
          <cell r="G42">
            <v>734</v>
          </cell>
          <cell r="H42">
            <v>740</v>
          </cell>
        </row>
        <row r="43">
          <cell r="B43" t="str">
            <v>Potência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Horas_de_ponta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 t="str">
            <v>Contratada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B46" t="str">
            <v>Energia Activa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B47" t="str">
            <v>Horas de ponta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B48" t="str">
            <v>Horas cheias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 t="str">
            <v>Horas de vazio normal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B50" t="str">
            <v>Horas de super vazio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Energia Reactiva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>Fornecida pela rede 1ª Esc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>Fornecida pela rede 2ª Esc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B54" t="str">
            <v>Fornecida pela rede 3ª Esc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>Recebida pela rede (indutiva)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 t="str">
            <v>VENDA A CLIENTES FINAIS EM BTE TETRA-HORÁRIA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Termo tarifário fixo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Energia Activa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Horas cheias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Horas de ponta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Horas de super vazio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Horas de vazio normal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Horas de  super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 t="str">
            <v>Energia Reactiva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Fornecida pela rede 1ª Esc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Fornecida pela rede 2ª Esc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Fornecida pela rede 3ª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Recebida pela rede (indutiva)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Potência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Horas_de_ponta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Contratada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Vendas Baixa Tensão Normal</v>
          </cell>
          <cell r="C72">
            <v>123921</v>
          </cell>
          <cell r="D72">
            <v>124440</v>
          </cell>
          <cell r="E72">
            <v>124922</v>
          </cell>
          <cell r="F72">
            <v>125430</v>
          </cell>
          <cell r="G72">
            <v>125840</v>
          </cell>
          <cell r="H72">
            <v>126150</v>
          </cell>
        </row>
        <row r="73">
          <cell r="A73" t="str">
            <v>BTN_VENDA A CLIENTES FINAIS EM BTN (&gt;20,7 kVA) TRI-HORÁRIA</v>
          </cell>
          <cell r="B73" t="str">
            <v>VENDA A CLIENTES FINAIS EM BTN (&gt;20,7 kVA) TRI-HORÁRIA</v>
          </cell>
          <cell r="C73">
            <v>1666</v>
          </cell>
          <cell r="D73">
            <v>1671</v>
          </cell>
          <cell r="E73">
            <v>1677</v>
          </cell>
          <cell r="F73">
            <v>1682</v>
          </cell>
          <cell r="G73">
            <v>1688</v>
          </cell>
          <cell r="H73">
            <v>1691</v>
          </cell>
        </row>
        <row r="74">
          <cell r="A74" t="str">
            <v>BTN_Potência</v>
          </cell>
          <cell r="B74" t="str">
            <v>Potência</v>
          </cell>
          <cell r="C74">
            <v>1666</v>
          </cell>
          <cell r="D74">
            <v>1671</v>
          </cell>
          <cell r="E74">
            <v>1677</v>
          </cell>
          <cell r="F74">
            <v>1682</v>
          </cell>
          <cell r="G74">
            <v>1688</v>
          </cell>
          <cell r="H74">
            <v>1691</v>
          </cell>
        </row>
        <row r="75">
          <cell r="A75" t="str">
            <v>BTN_P_27,6</v>
          </cell>
          <cell r="B75" t="str">
            <v>27,6</v>
          </cell>
          <cell r="C75">
            <v>826</v>
          </cell>
          <cell r="D75">
            <v>828</v>
          </cell>
          <cell r="E75">
            <v>831</v>
          </cell>
          <cell r="F75">
            <v>833</v>
          </cell>
          <cell r="G75">
            <v>836</v>
          </cell>
          <cell r="H75">
            <v>838</v>
          </cell>
        </row>
        <row r="76">
          <cell r="A76" t="str">
            <v>BTN_P_34,5</v>
          </cell>
          <cell r="B76" t="str">
            <v>34,5</v>
          </cell>
          <cell r="C76">
            <v>376</v>
          </cell>
          <cell r="D76">
            <v>378</v>
          </cell>
          <cell r="E76">
            <v>379</v>
          </cell>
          <cell r="F76">
            <v>380</v>
          </cell>
          <cell r="G76">
            <v>381</v>
          </cell>
          <cell r="H76">
            <v>382</v>
          </cell>
        </row>
        <row r="77">
          <cell r="A77" t="str">
            <v>BTN_P_41,4</v>
          </cell>
          <cell r="B77" t="str">
            <v>41,4</v>
          </cell>
          <cell r="C77">
            <v>464</v>
          </cell>
          <cell r="D77">
            <v>465</v>
          </cell>
          <cell r="E77">
            <v>467</v>
          </cell>
          <cell r="F77">
            <v>469</v>
          </cell>
          <cell r="G77">
            <v>471</v>
          </cell>
          <cell r="H77">
            <v>471</v>
          </cell>
        </row>
        <row r="78">
          <cell r="B78" t="str">
            <v>Energia Activa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 t="str">
            <v>Horas de ponta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B80" t="str">
            <v>Horas de ponta - 27,6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 t="str">
            <v>Horas de ponta - 34,5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B82" t="str">
            <v>Horas de ponta - 41,4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B83" t="str">
            <v>Horas cheias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 t="str">
            <v>Horas cheias - 27,6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Horas cheias - 34,5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 t="str">
            <v>Horas cheias - 41,4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 t="str">
            <v>Horas de vazio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Horas de vazio - 27,6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B89" t="str">
            <v>Horas de vazio - 34,5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Horas de vazio - 41,4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 t="str">
            <v>BTN_VENDA A CLIENTES FINAIS EM BTN (&lt;=20,7 kVA e &gt; 2,3 kVA)</v>
          </cell>
          <cell r="B91" t="str">
            <v>VENDA A CLIENTES FINAIS EM BTN (&lt;=20,7 kVA e &gt; 2,3 kVA)</v>
          </cell>
          <cell r="C91">
            <v>98214</v>
          </cell>
          <cell r="D91">
            <v>98625</v>
          </cell>
          <cell r="E91">
            <v>99013</v>
          </cell>
          <cell r="F91">
            <v>99418</v>
          </cell>
          <cell r="G91">
            <v>99748</v>
          </cell>
          <cell r="H91">
            <v>99994</v>
          </cell>
        </row>
        <row r="92">
          <cell r="A92" t="str">
            <v>BTN_Potência</v>
          </cell>
          <cell r="B92" t="str">
            <v>Potência</v>
          </cell>
          <cell r="C92">
            <v>98214</v>
          </cell>
          <cell r="D92">
            <v>98625</v>
          </cell>
          <cell r="E92">
            <v>99013</v>
          </cell>
          <cell r="F92">
            <v>99418</v>
          </cell>
          <cell r="G92">
            <v>99748</v>
          </cell>
          <cell r="H92">
            <v>99994</v>
          </cell>
        </row>
        <row r="93">
          <cell r="A93" t="str">
            <v>BTN_P_Tarifa Simples</v>
          </cell>
          <cell r="B93" t="str">
            <v>Tarifa Simples</v>
          </cell>
          <cell r="C93">
            <v>72762</v>
          </cell>
          <cell r="D93">
            <v>73068</v>
          </cell>
          <cell r="E93">
            <v>73355</v>
          </cell>
          <cell r="F93">
            <v>73663</v>
          </cell>
          <cell r="G93">
            <v>73906</v>
          </cell>
          <cell r="H93">
            <v>74089</v>
          </cell>
        </row>
        <row r="94">
          <cell r="A94" t="str">
            <v>BTN_Simples_P_3,45</v>
          </cell>
          <cell r="B94" t="str">
            <v>3,45</v>
          </cell>
          <cell r="C94">
            <v>39279</v>
          </cell>
          <cell r="D94">
            <v>39447</v>
          </cell>
          <cell r="E94">
            <v>39608</v>
          </cell>
          <cell r="F94">
            <v>39776</v>
          </cell>
          <cell r="G94">
            <v>39909</v>
          </cell>
          <cell r="H94">
            <v>40012</v>
          </cell>
        </row>
        <row r="95">
          <cell r="A95" t="str">
            <v>BTN_Simples_P_4,6</v>
          </cell>
          <cell r="B95" t="str">
            <v>4,6</v>
          </cell>
          <cell r="C95">
            <v>954</v>
          </cell>
          <cell r="D95">
            <v>958</v>
          </cell>
          <cell r="E95">
            <v>961</v>
          </cell>
          <cell r="F95">
            <v>965</v>
          </cell>
          <cell r="G95">
            <v>968</v>
          </cell>
          <cell r="H95">
            <v>969</v>
          </cell>
        </row>
        <row r="96">
          <cell r="A96" t="str">
            <v>BTN_Simples_P_5,75</v>
          </cell>
          <cell r="B96" t="str">
            <v>5,75</v>
          </cell>
          <cell r="C96">
            <v>505</v>
          </cell>
          <cell r="D96">
            <v>507</v>
          </cell>
          <cell r="E96">
            <v>508</v>
          </cell>
          <cell r="F96">
            <v>511</v>
          </cell>
          <cell r="G96">
            <v>512</v>
          </cell>
          <cell r="H96">
            <v>513</v>
          </cell>
        </row>
        <row r="97">
          <cell r="A97" t="str">
            <v>BTN_Simples_P_6,9</v>
          </cell>
          <cell r="B97" t="str">
            <v>6,9</v>
          </cell>
          <cell r="C97">
            <v>23870</v>
          </cell>
          <cell r="D97">
            <v>23966</v>
          </cell>
          <cell r="E97">
            <v>24057</v>
          </cell>
          <cell r="F97">
            <v>24155</v>
          </cell>
          <cell r="G97">
            <v>24233</v>
          </cell>
          <cell r="H97">
            <v>24290</v>
          </cell>
        </row>
        <row r="98">
          <cell r="A98" t="str">
            <v>BTN_Simples_P_10,35</v>
          </cell>
          <cell r="B98" t="str">
            <v>10,35</v>
          </cell>
          <cell r="C98">
            <v>4153</v>
          </cell>
          <cell r="D98">
            <v>4173</v>
          </cell>
          <cell r="E98">
            <v>4190</v>
          </cell>
          <cell r="F98">
            <v>4208</v>
          </cell>
          <cell r="G98">
            <v>4224</v>
          </cell>
          <cell r="H98">
            <v>4236</v>
          </cell>
        </row>
        <row r="99">
          <cell r="A99" t="str">
            <v>BTN_Simples_P_13,8</v>
          </cell>
          <cell r="B99" t="str">
            <v>13,8</v>
          </cell>
          <cell r="C99">
            <v>1300</v>
          </cell>
          <cell r="D99">
            <v>1307</v>
          </cell>
          <cell r="E99">
            <v>1311</v>
          </cell>
          <cell r="F99">
            <v>1317</v>
          </cell>
          <cell r="G99">
            <v>1320</v>
          </cell>
          <cell r="H99">
            <v>1323</v>
          </cell>
        </row>
        <row r="100">
          <cell r="A100" t="str">
            <v>BTN_Simples_P_17,25</v>
          </cell>
          <cell r="B100" t="str">
            <v>17,25</v>
          </cell>
          <cell r="C100">
            <v>1717</v>
          </cell>
          <cell r="D100">
            <v>1723</v>
          </cell>
          <cell r="E100">
            <v>1729</v>
          </cell>
          <cell r="F100">
            <v>1736</v>
          </cell>
          <cell r="G100">
            <v>1741</v>
          </cell>
          <cell r="H100">
            <v>1745</v>
          </cell>
        </row>
        <row r="101">
          <cell r="A101" t="str">
            <v>BTN_Simples_P_20,7</v>
          </cell>
          <cell r="B101" t="str">
            <v>20,7</v>
          </cell>
          <cell r="C101">
            <v>984</v>
          </cell>
          <cell r="D101">
            <v>987</v>
          </cell>
          <cell r="E101">
            <v>991</v>
          </cell>
          <cell r="F101">
            <v>995</v>
          </cell>
          <cell r="G101">
            <v>999</v>
          </cell>
          <cell r="H101">
            <v>1001</v>
          </cell>
        </row>
        <row r="102">
          <cell r="A102" t="str">
            <v>BTN_P_Tarifa bi-horária</v>
          </cell>
          <cell r="B102" t="str">
            <v>Tarifa bi-horária</v>
          </cell>
          <cell r="C102">
            <v>1503</v>
          </cell>
          <cell r="D102">
            <v>1507</v>
          </cell>
          <cell r="E102">
            <v>1515</v>
          </cell>
          <cell r="F102">
            <v>1517</v>
          </cell>
          <cell r="G102">
            <v>1523</v>
          </cell>
          <cell r="H102">
            <v>1526</v>
          </cell>
        </row>
        <row r="103">
          <cell r="A103" t="str">
            <v>BTN_Bi_P_3,45</v>
          </cell>
          <cell r="B103" t="str">
            <v>3,45</v>
          </cell>
          <cell r="C103">
            <v>241</v>
          </cell>
          <cell r="D103">
            <v>242</v>
          </cell>
          <cell r="E103">
            <v>243</v>
          </cell>
          <cell r="F103">
            <v>243</v>
          </cell>
          <cell r="G103">
            <v>244</v>
          </cell>
          <cell r="H103">
            <v>245</v>
          </cell>
        </row>
        <row r="104">
          <cell r="A104" t="str">
            <v>BTN_Bi_P_4,6</v>
          </cell>
          <cell r="B104" t="str">
            <v>4,6</v>
          </cell>
          <cell r="C104">
            <v>31</v>
          </cell>
          <cell r="D104">
            <v>31</v>
          </cell>
          <cell r="E104">
            <v>31</v>
          </cell>
          <cell r="F104">
            <v>31</v>
          </cell>
          <cell r="G104">
            <v>31</v>
          </cell>
          <cell r="H104">
            <v>31</v>
          </cell>
        </row>
        <row r="105">
          <cell r="A105" t="str">
            <v>BTN_Bi_P_5,75</v>
          </cell>
          <cell r="B105" t="str">
            <v>5,75</v>
          </cell>
          <cell r="C105">
            <v>10</v>
          </cell>
          <cell r="D105">
            <v>10</v>
          </cell>
          <cell r="E105">
            <v>10</v>
          </cell>
          <cell r="F105">
            <v>10</v>
          </cell>
          <cell r="G105">
            <v>10</v>
          </cell>
          <cell r="H105">
            <v>10</v>
          </cell>
        </row>
        <row r="106">
          <cell r="A106" t="str">
            <v>BTN_Bi_P_6,9</v>
          </cell>
          <cell r="B106" t="str">
            <v>6,9</v>
          </cell>
          <cell r="C106">
            <v>690</v>
          </cell>
          <cell r="D106">
            <v>693</v>
          </cell>
          <cell r="E106">
            <v>697</v>
          </cell>
          <cell r="F106">
            <v>699</v>
          </cell>
          <cell r="G106">
            <v>702</v>
          </cell>
          <cell r="H106">
            <v>703</v>
          </cell>
        </row>
        <row r="107">
          <cell r="A107" t="str">
            <v>BTN_Bi_P_10,35</v>
          </cell>
          <cell r="B107" t="str">
            <v>10,35</v>
          </cell>
          <cell r="C107">
            <v>187</v>
          </cell>
          <cell r="D107">
            <v>187</v>
          </cell>
          <cell r="E107">
            <v>188</v>
          </cell>
          <cell r="F107">
            <v>188</v>
          </cell>
          <cell r="G107">
            <v>189</v>
          </cell>
          <cell r="H107">
            <v>189</v>
          </cell>
        </row>
        <row r="108">
          <cell r="A108" t="str">
            <v>BTN_Bi_P_13,8</v>
          </cell>
          <cell r="B108" t="str">
            <v>13,8</v>
          </cell>
          <cell r="C108">
            <v>142</v>
          </cell>
          <cell r="D108">
            <v>142</v>
          </cell>
          <cell r="E108">
            <v>143</v>
          </cell>
          <cell r="F108">
            <v>143</v>
          </cell>
          <cell r="G108">
            <v>144</v>
          </cell>
          <cell r="H108">
            <v>144</v>
          </cell>
        </row>
        <row r="109">
          <cell r="A109" t="str">
            <v>BTN_Bi_P_17,25</v>
          </cell>
          <cell r="B109" t="str">
            <v>17,25</v>
          </cell>
          <cell r="C109">
            <v>132</v>
          </cell>
          <cell r="D109">
            <v>132</v>
          </cell>
          <cell r="E109">
            <v>133</v>
          </cell>
          <cell r="F109">
            <v>133</v>
          </cell>
          <cell r="G109">
            <v>133</v>
          </cell>
          <cell r="H109">
            <v>134</v>
          </cell>
        </row>
        <row r="110">
          <cell r="A110" t="str">
            <v>BTN_Bi_P_20,7</v>
          </cell>
          <cell r="B110" t="str">
            <v>20,7</v>
          </cell>
          <cell r="C110">
            <v>70</v>
          </cell>
          <cell r="D110">
            <v>70</v>
          </cell>
          <cell r="E110">
            <v>70</v>
          </cell>
          <cell r="F110">
            <v>70</v>
          </cell>
          <cell r="G110">
            <v>70</v>
          </cell>
          <cell r="H110">
            <v>70</v>
          </cell>
        </row>
        <row r="111">
          <cell r="A111" t="str">
            <v>BTN_P_Tarifa tri-horária</v>
          </cell>
          <cell r="B111" t="str">
            <v>Tarifa tri-horária</v>
          </cell>
          <cell r="C111">
            <v>23949</v>
          </cell>
          <cell r="D111">
            <v>24050</v>
          </cell>
          <cell r="E111">
            <v>24143</v>
          </cell>
          <cell r="F111">
            <v>24238</v>
          </cell>
          <cell r="G111">
            <v>24319</v>
          </cell>
          <cell r="H111">
            <v>24379</v>
          </cell>
        </row>
        <row r="112">
          <cell r="A112" t="str">
            <v>BTN_Tri_P_3,45</v>
          </cell>
          <cell r="B112" t="str">
            <v>3,45</v>
          </cell>
          <cell r="C112">
            <v>6553</v>
          </cell>
          <cell r="D112">
            <v>6580</v>
          </cell>
          <cell r="E112">
            <v>6605</v>
          </cell>
          <cell r="F112">
            <v>6631</v>
          </cell>
          <cell r="G112">
            <v>6653</v>
          </cell>
          <cell r="H112">
            <v>6670</v>
          </cell>
        </row>
        <row r="113">
          <cell r="A113" t="str">
            <v>BTN_Tri_P_4,6</v>
          </cell>
          <cell r="B113" t="str">
            <v>4,6</v>
          </cell>
          <cell r="C113">
            <v>921</v>
          </cell>
          <cell r="D113">
            <v>925</v>
          </cell>
          <cell r="E113">
            <v>928</v>
          </cell>
          <cell r="F113">
            <v>931</v>
          </cell>
          <cell r="G113">
            <v>934</v>
          </cell>
          <cell r="H113">
            <v>936</v>
          </cell>
        </row>
        <row r="114">
          <cell r="A114" t="str">
            <v>BTN_Tri_P_5,75</v>
          </cell>
          <cell r="B114" t="str">
            <v>5,75</v>
          </cell>
          <cell r="C114">
            <v>533</v>
          </cell>
          <cell r="D114">
            <v>535</v>
          </cell>
          <cell r="E114">
            <v>536</v>
          </cell>
          <cell r="F114">
            <v>538</v>
          </cell>
          <cell r="G114">
            <v>540</v>
          </cell>
          <cell r="H114">
            <v>542</v>
          </cell>
        </row>
        <row r="115">
          <cell r="A115" t="str">
            <v>BTN_Tri_P_6,9</v>
          </cell>
          <cell r="B115" t="str">
            <v>6,9</v>
          </cell>
          <cell r="C115">
            <v>10895</v>
          </cell>
          <cell r="D115">
            <v>10939</v>
          </cell>
          <cell r="E115">
            <v>10983</v>
          </cell>
          <cell r="F115">
            <v>11027</v>
          </cell>
          <cell r="G115">
            <v>11064</v>
          </cell>
          <cell r="H115">
            <v>11089</v>
          </cell>
        </row>
        <row r="116">
          <cell r="A116" t="str">
            <v>BTN_Tri_P_10,35</v>
          </cell>
          <cell r="B116" t="str">
            <v>10,35</v>
          </cell>
          <cell r="C116">
            <v>1490</v>
          </cell>
          <cell r="D116">
            <v>1496</v>
          </cell>
          <cell r="E116">
            <v>1502</v>
          </cell>
          <cell r="F116">
            <v>1509</v>
          </cell>
          <cell r="G116">
            <v>1515</v>
          </cell>
          <cell r="H116">
            <v>1518</v>
          </cell>
        </row>
        <row r="117">
          <cell r="A117" t="str">
            <v>BTN_Tri_P_13,8</v>
          </cell>
          <cell r="B117" t="str">
            <v>13,8</v>
          </cell>
          <cell r="C117">
            <v>673</v>
          </cell>
          <cell r="D117">
            <v>677</v>
          </cell>
          <cell r="E117">
            <v>679</v>
          </cell>
          <cell r="F117">
            <v>681</v>
          </cell>
          <cell r="G117">
            <v>683</v>
          </cell>
          <cell r="H117">
            <v>685</v>
          </cell>
        </row>
        <row r="118">
          <cell r="A118" t="str">
            <v>BTN_Tri_P_17,25</v>
          </cell>
          <cell r="B118" t="str">
            <v>17,25</v>
          </cell>
          <cell r="C118">
            <v>656</v>
          </cell>
          <cell r="D118">
            <v>658</v>
          </cell>
          <cell r="E118">
            <v>661</v>
          </cell>
          <cell r="F118">
            <v>663</v>
          </cell>
          <cell r="G118">
            <v>666</v>
          </cell>
          <cell r="H118">
            <v>668</v>
          </cell>
        </row>
        <row r="119">
          <cell r="A119" t="str">
            <v>BTN_Tri_P_20,7</v>
          </cell>
          <cell r="B119" t="str">
            <v>20,7</v>
          </cell>
          <cell r="C119">
            <v>2228</v>
          </cell>
          <cell r="D119">
            <v>2240</v>
          </cell>
          <cell r="E119">
            <v>2249</v>
          </cell>
          <cell r="F119">
            <v>2258</v>
          </cell>
          <cell r="G119">
            <v>2264</v>
          </cell>
          <cell r="H119">
            <v>2271</v>
          </cell>
        </row>
        <row r="120">
          <cell r="B120" t="str">
            <v>Energia Activa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B121" t="str">
            <v>Tarifa Simples &gt; 2,3 e &lt; 20,7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>Energia Simples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B123" t="str">
            <v>Energia Simples - 3,45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B124" t="str">
            <v>Energia Simples - 4,6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B125" t="str">
            <v>Energia Simples - 5,75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 t="str">
            <v>Energia Simples - 6,9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B127" t="str">
            <v>Energia Simples - 10,35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Energia Simples - 13,8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 t="str">
            <v>Energia Simples - 17,25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B130" t="str">
            <v>Energia Simples - 20,7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B131" t="str">
            <v>Tarifa_bi-horária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 t="str">
            <v>Horas fora de vazio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B133" t="str">
            <v>Horas fora de vazio - 3,45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B134" t="str">
            <v>Horas fora de vazio - 4,6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Horas fora de vazio - 5,75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B136" t="str">
            <v>Horas fora de vazio - 6,9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B137" t="str">
            <v>Horas fora de vazio - 10,35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B138" t="str">
            <v>Horas fora de vazio - 13,8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B139" t="str">
            <v>Horas fora de vazio - 17,25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B140" t="str">
            <v>Horas fora de vazio - 20,7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B141" t="str">
            <v>Horas de vazio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B142" t="str">
            <v>Horas de vazio - 3,45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B143" t="str">
            <v>Horas de vazio - 4,6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B144" t="str">
            <v>Horas de vazio - 5,75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B145" t="str">
            <v>Horas de vazio - 6,9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B146" t="str">
            <v>Horas de vazio - 10,35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B147" t="str">
            <v>Horas de vazio - 13,8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B148" t="str">
            <v>Horas de vazio - 17,25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B149" t="str">
            <v>Horas de vazio - 20,7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B150" t="str">
            <v>Tarifa Tri-horária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B151" t="str">
            <v>Horas de ponta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B152" t="str">
            <v>Horas de ponta - 3,45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B153" t="str">
            <v>Horas de ponta - 4,6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B154" t="str">
            <v>Horas de ponta - 5,75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B155" t="str">
            <v>Horas de ponta - 6,9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B156" t="str">
            <v>Horas de ponta - 10,35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B157" t="str">
            <v>Horas de ponta - 13,8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B158" t="str">
            <v>Horas de ponta - 17,25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B159" t="str">
            <v>Horas de ponta - 20,7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B160" t="str">
            <v>Horas cheias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B161" t="str">
            <v>Horas cheias - 3,45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B162" t="str">
            <v>Horas cheias - 4,6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B163" t="str">
            <v>Horas cheias - 5,75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B164" t="str">
            <v>Horas cheias - 6,9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B165" t="str">
            <v>Horas cheias - 10,35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 t="str">
            <v>Horas cheias - 13,8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 t="str">
            <v>Horas cheias - 17,25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 t="str">
            <v>Horas cheias - 20,7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B169" t="str">
            <v>Horas de vazio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B170" t="str">
            <v>Horas de vazio - 3,45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B171" t="str">
            <v>Horas de vazio - 4,6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B172" t="str">
            <v>Horas de vazio - 5,75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B173" t="str">
            <v>Horas de vazio - 6,9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B174" t="str">
            <v>Horas de vazio - 10,35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B175" t="str">
            <v>Horas de vazio - 13,8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B176" t="str">
            <v>Horas de vazio - 17,25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B177" t="str">
            <v>Horas de vazio - 20,7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BTN_VENDA A CLIENTES FINAIS EM BTN (&lt;= 2,3 kVA)</v>
          </cell>
          <cell r="B178" t="str">
            <v>VENDA A CLIENTES FINAIS EM BTN (&lt;= 2,3 kVA)</v>
          </cell>
          <cell r="C178">
            <v>3663</v>
          </cell>
          <cell r="D178">
            <v>3677</v>
          </cell>
          <cell r="E178">
            <v>3690</v>
          </cell>
          <cell r="F178">
            <v>3703</v>
          </cell>
          <cell r="G178">
            <v>3713</v>
          </cell>
          <cell r="H178">
            <v>3723</v>
          </cell>
        </row>
        <row r="179">
          <cell r="A179" t="str">
            <v>BTN_Potência</v>
          </cell>
          <cell r="B179" t="str">
            <v>Potência</v>
          </cell>
          <cell r="C179">
            <v>3663</v>
          </cell>
          <cell r="D179">
            <v>3677</v>
          </cell>
          <cell r="E179">
            <v>3690</v>
          </cell>
          <cell r="F179">
            <v>3703</v>
          </cell>
          <cell r="G179">
            <v>3713</v>
          </cell>
          <cell r="H179">
            <v>3723</v>
          </cell>
        </row>
        <row r="180">
          <cell r="A180" t="str">
            <v>BTN_Tarifa Simples</v>
          </cell>
          <cell r="B180" t="str">
            <v>Tarifa Simples</v>
          </cell>
          <cell r="C180">
            <v>3628</v>
          </cell>
          <cell r="D180">
            <v>3642</v>
          </cell>
          <cell r="E180">
            <v>3655</v>
          </cell>
          <cell r="F180">
            <v>3668</v>
          </cell>
          <cell r="G180">
            <v>3678</v>
          </cell>
          <cell r="H180">
            <v>3688</v>
          </cell>
        </row>
        <row r="181">
          <cell r="A181" t="str">
            <v>BTN_Simples_P_1,15</v>
          </cell>
          <cell r="B181" t="str">
            <v>1,15</v>
          </cell>
          <cell r="C181">
            <v>3397</v>
          </cell>
          <cell r="D181">
            <v>3411</v>
          </cell>
          <cell r="E181">
            <v>3423</v>
          </cell>
          <cell r="F181">
            <v>3436</v>
          </cell>
          <cell r="G181">
            <v>3444</v>
          </cell>
          <cell r="H181">
            <v>3454</v>
          </cell>
        </row>
        <row r="182">
          <cell r="A182" t="str">
            <v>BTN_Simples_P_2,3</v>
          </cell>
          <cell r="B182" t="str">
            <v>2,3</v>
          </cell>
          <cell r="C182">
            <v>231</v>
          </cell>
          <cell r="D182">
            <v>231</v>
          </cell>
          <cell r="E182">
            <v>232</v>
          </cell>
          <cell r="F182">
            <v>232</v>
          </cell>
          <cell r="G182">
            <v>234</v>
          </cell>
          <cell r="H182">
            <v>234</v>
          </cell>
        </row>
        <row r="183">
          <cell r="A183" t="str">
            <v>BTN_Tarifa bi-horária</v>
          </cell>
          <cell r="B183" t="str">
            <v>Tarifa bi-horária</v>
          </cell>
          <cell r="C183">
            <v>2</v>
          </cell>
          <cell r="D183">
            <v>2</v>
          </cell>
          <cell r="E183">
            <v>2</v>
          </cell>
          <cell r="F183">
            <v>2</v>
          </cell>
          <cell r="G183">
            <v>2</v>
          </cell>
          <cell r="H183">
            <v>2</v>
          </cell>
        </row>
        <row r="184">
          <cell r="A184" t="str">
            <v>BTN_Bi_P_1,15</v>
          </cell>
          <cell r="B184" t="str">
            <v>1,15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</row>
        <row r="185">
          <cell r="A185" t="str">
            <v>BTN_Bi_P_2,3</v>
          </cell>
          <cell r="B185" t="str">
            <v>2,3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</row>
        <row r="186">
          <cell r="A186" t="str">
            <v>BTN_Tarifa tri-horária</v>
          </cell>
          <cell r="B186" t="str">
            <v>Tarifa tri-horária</v>
          </cell>
          <cell r="C186">
            <v>33</v>
          </cell>
          <cell r="D186">
            <v>33</v>
          </cell>
          <cell r="E186">
            <v>33</v>
          </cell>
          <cell r="F186">
            <v>33</v>
          </cell>
          <cell r="G186">
            <v>33</v>
          </cell>
          <cell r="H186">
            <v>33</v>
          </cell>
        </row>
        <row r="187">
          <cell r="A187" t="str">
            <v>BTN_Tri_P_1,15</v>
          </cell>
          <cell r="B187" t="str">
            <v>1,15</v>
          </cell>
          <cell r="C187">
            <v>13</v>
          </cell>
          <cell r="D187">
            <v>13</v>
          </cell>
          <cell r="E187">
            <v>13</v>
          </cell>
          <cell r="F187">
            <v>13</v>
          </cell>
          <cell r="G187">
            <v>13</v>
          </cell>
          <cell r="H187">
            <v>13</v>
          </cell>
        </row>
        <row r="188">
          <cell r="A188" t="str">
            <v>BTN_Tri_P_2,3</v>
          </cell>
          <cell r="B188" t="str">
            <v>2,3</v>
          </cell>
          <cell r="C188">
            <v>20</v>
          </cell>
          <cell r="D188">
            <v>20</v>
          </cell>
          <cell r="E188">
            <v>20</v>
          </cell>
          <cell r="F188">
            <v>20</v>
          </cell>
          <cell r="G188">
            <v>20</v>
          </cell>
          <cell r="H188">
            <v>20</v>
          </cell>
        </row>
        <row r="189">
          <cell r="B189" t="str">
            <v>Energia Activa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B190" t="str">
            <v>Tarifa Simples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 t="str">
            <v>Energia Simples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B192" t="str">
            <v>Energia Simples - 1,15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B193" t="str">
            <v>Energia Simples - 2,3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B194" t="str">
            <v>Tarifa bi-horária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B195" t="str">
            <v>Horas fora de vazio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B196" t="str">
            <v>Horas fora de vazio - 1,15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 t="str">
            <v>Horas fora de vazio - 2,3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 t="str">
            <v>Horas de vazio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B199" t="str">
            <v>Horas de vazio - 1,15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B200" t="str">
            <v>Horas de vazio - 2,3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B201" t="str">
            <v>Tarifa Tri-horária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B202" t="str">
            <v>Horas de ponta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B203" t="str">
            <v>Horas de ponta - 1,15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 t="str">
            <v>Horas de ponta - 2,3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B205" t="str">
            <v>Horas cheias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B206" t="str">
            <v>Horas cheias - 1,15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B207" t="str">
            <v>Horas cheias - 2,3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B208" t="str">
            <v>Horas de vazio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B209" t="str">
            <v>Horas de vazio - 1,15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B210" t="str">
            <v>Horas de vazio - 2,3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BTN_VENDA A CLIENTES FINAIS EM BTN SOCIAL (&lt;= 2,3 kVA)</v>
          </cell>
          <cell r="B211" t="str">
            <v>VENDA A CLIENTES FINAIS EM BTN SOCIAL (&lt;= 2,3 kVA)</v>
          </cell>
          <cell r="C211">
            <v>506</v>
          </cell>
          <cell r="D211">
            <v>509</v>
          </cell>
          <cell r="E211">
            <v>510</v>
          </cell>
          <cell r="F211">
            <v>511</v>
          </cell>
          <cell r="G211">
            <v>512</v>
          </cell>
          <cell r="H211">
            <v>513</v>
          </cell>
        </row>
        <row r="212">
          <cell r="A212" t="str">
            <v>BTN_Potência</v>
          </cell>
          <cell r="B212" t="str">
            <v>Potência</v>
          </cell>
          <cell r="C212">
            <v>506</v>
          </cell>
          <cell r="D212">
            <v>509</v>
          </cell>
          <cell r="E212">
            <v>510</v>
          </cell>
          <cell r="F212">
            <v>511</v>
          </cell>
          <cell r="G212">
            <v>512</v>
          </cell>
          <cell r="H212">
            <v>513</v>
          </cell>
        </row>
        <row r="213">
          <cell r="A213" t="str">
            <v>BTN_Tarifa Simples</v>
          </cell>
          <cell r="B213" t="str">
            <v>Tarifa Simples</v>
          </cell>
          <cell r="C213">
            <v>505</v>
          </cell>
          <cell r="D213">
            <v>508</v>
          </cell>
          <cell r="E213">
            <v>509</v>
          </cell>
          <cell r="F213">
            <v>510</v>
          </cell>
          <cell r="G213">
            <v>511</v>
          </cell>
          <cell r="H213">
            <v>512</v>
          </cell>
        </row>
        <row r="214">
          <cell r="A214" t="str">
            <v>BTN_Simples_P_Social_1,15</v>
          </cell>
          <cell r="B214" t="str">
            <v>1,15</v>
          </cell>
          <cell r="C214">
            <v>480</v>
          </cell>
          <cell r="D214">
            <v>483</v>
          </cell>
          <cell r="E214">
            <v>484</v>
          </cell>
          <cell r="F214">
            <v>485</v>
          </cell>
          <cell r="G214">
            <v>486</v>
          </cell>
          <cell r="H214">
            <v>487</v>
          </cell>
        </row>
        <row r="215">
          <cell r="A215" t="str">
            <v>BTN_Simples_P_Social_2,3</v>
          </cell>
          <cell r="B215" t="str">
            <v>2,3</v>
          </cell>
          <cell r="C215">
            <v>25</v>
          </cell>
          <cell r="D215">
            <v>25</v>
          </cell>
          <cell r="E215">
            <v>25</v>
          </cell>
          <cell r="F215">
            <v>25</v>
          </cell>
          <cell r="G215">
            <v>25</v>
          </cell>
          <cell r="H215">
            <v>25</v>
          </cell>
        </row>
        <row r="216">
          <cell r="A216" t="str">
            <v>BTN_Tarifa_bi-horária</v>
          </cell>
          <cell r="B216" t="str">
            <v>Tarifa_bi-horária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BTN_Bi_P_Social_1,15</v>
          </cell>
          <cell r="B217" t="str">
            <v>1,15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BTN_Bi_P_Social_2,3</v>
          </cell>
          <cell r="B218" t="str">
            <v>2,3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BTN_Tarifa Tri-horária</v>
          </cell>
          <cell r="B219" t="str">
            <v>Tarifa Tri-horária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</row>
        <row r="220">
          <cell r="A220" t="str">
            <v>BTN_Tri_P_Social_1,15</v>
          </cell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BTN_Tri_P_Social_2,3</v>
          </cell>
          <cell r="B221" t="str">
            <v>2,3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</row>
        <row r="222">
          <cell r="B222" t="str">
            <v>Energia Activa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B223" t="str">
            <v>Tarifa Simples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B224" t="str">
            <v>Energia Simples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B225" t="str">
            <v>Energia Simples - 1,15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B226" t="str">
            <v>Energia Simples - 2,3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B227" t="str">
            <v>Tarifa_bi-horária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B228" t="str">
            <v>Horas fora de vazio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B229" t="str">
            <v>Horas fora de vazio - 1,15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B230" t="str">
            <v>Horas fora de vazio - 2,3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B231" t="str">
            <v>Horas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B232" t="str">
            <v>Horas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B233" t="str">
            <v>Horas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B234" t="str">
            <v>Tarifa Tri-horária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B235" t="str">
            <v>Horas de ponta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B236" t="str">
            <v>Horas de ponta - 1,15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B237" t="str">
            <v>Horas de ponta - 2,3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B238" t="str">
            <v>Horas cheias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B239" t="str">
            <v>Horas cheias - 1,15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B240" t="str">
            <v>Horas cheias - 2,3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B241" t="str">
            <v>Horas de vazio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B242" t="str">
            <v>Horas de vazio - 1,15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Horas de vazio - 2,3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BTN_VENDA A CLIENTES FINAIS EM BTN Social (&lt;=4,6kVA &gt;2,3kVA)</v>
          </cell>
          <cell r="B244" t="str">
            <v>VENDA A CLIENTES FINAIS EM BTN Social (&lt;=4,6kVA &gt;2,3kVA)</v>
          </cell>
          <cell r="C244">
            <v>18564</v>
          </cell>
          <cell r="D244">
            <v>18648</v>
          </cell>
          <cell r="E244">
            <v>18719</v>
          </cell>
          <cell r="F244">
            <v>18801</v>
          </cell>
          <cell r="G244">
            <v>18862</v>
          </cell>
          <cell r="H244">
            <v>18910</v>
          </cell>
        </row>
        <row r="245">
          <cell r="A245" t="str">
            <v>BTN_Potência</v>
          </cell>
          <cell r="B245" t="str">
            <v>Potência</v>
          </cell>
          <cell r="C245">
            <v>18564</v>
          </cell>
          <cell r="D245">
            <v>18648</v>
          </cell>
          <cell r="E245">
            <v>18719</v>
          </cell>
          <cell r="F245">
            <v>18801</v>
          </cell>
          <cell r="G245">
            <v>18862</v>
          </cell>
          <cell r="H245">
            <v>18910</v>
          </cell>
        </row>
        <row r="246">
          <cell r="A246" t="str">
            <v>BTN_Tarifa Simples</v>
          </cell>
          <cell r="B246" t="str">
            <v>Tarifa Simples</v>
          </cell>
          <cell r="C246">
            <v>13844</v>
          </cell>
          <cell r="D246">
            <v>13907</v>
          </cell>
          <cell r="E246">
            <v>13961</v>
          </cell>
          <cell r="F246">
            <v>14021</v>
          </cell>
          <cell r="G246">
            <v>14066</v>
          </cell>
          <cell r="H246">
            <v>14104</v>
          </cell>
        </row>
        <row r="247">
          <cell r="A247" t="str">
            <v>BTN_Simples_P_Social_3,45</v>
          </cell>
          <cell r="B247" t="str">
            <v>3,45</v>
          </cell>
          <cell r="C247">
            <v>9665</v>
          </cell>
          <cell r="D247">
            <v>9708</v>
          </cell>
          <cell r="E247">
            <v>9747</v>
          </cell>
          <cell r="F247">
            <v>9789</v>
          </cell>
          <cell r="G247">
            <v>9821</v>
          </cell>
          <cell r="H247">
            <v>9847</v>
          </cell>
        </row>
        <row r="248">
          <cell r="A248" t="str">
            <v>BTN_Simples_P_Social_4,6</v>
          </cell>
          <cell r="B248" t="str">
            <v>4,6</v>
          </cell>
          <cell r="C248">
            <v>293</v>
          </cell>
          <cell r="D248">
            <v>294</v>
          </cell>
          <cell r="E248">
            <v>295</v>
          </cell>
          <cell r="F248">
            <v>297</v>
          </cell>
          <cell r="G248">
            <v>297</v>
          </cell>
          <cell r="H248">
            <v>298</v>
          </cell>
        </row>
        <row r="249">
          <cell r="A249" t="str">
            <v>BTN_Simples_P_Social_5,75</v>
          </cell>
          <cell r="B249" t="str">
            <v>5,75</v>
          </cell>
          <cell r="C249">
            <v>85</v>
          </cell>
          <cell r="D249">
            <v>86</v>
          </cell>
          <cell r="E249">
            <v>86</v>
          </cell>
          <cell r="F249">
            <v>86</v>
          </cell>
          <cell r="G249">
            <v>86</v>
          </cell>
          <cell r="H249">
            <v>86</v>
          </cell>
        </row>
        <row r="250">
          <cell r="A250" t="str">
            <v>BTN_Simples_P_Social_6,9</v>
          </cell>
          <cell r="B250" t="str">
            <v>6,9</v>
          </cell>
          <cell r="C250">
            <v>3801</v>
          </cell>
          <cell r="D250">
            <v>3819</v>
          </cell>
          <cell r="E250">
            <v>3833</v>
          </cell>
          <cell r="F250">
            <v>3849</v>
          </cell>
          <cell r="G250">
            <v>3862</v>
          </cell>
          <cell r="H250">
            <v>3873</v>
          </cell>
        </row>
        <row r="251">
          <cell r="A251" t="str">
            <v>BTN_Tarifa_bi-horária</v>
          </cell>
          <cell r="B251" t="str">
            <v>Tarifa_bi-horária</v>
          </cell>
          <cell r="C251">
            <v>97</v>
          </cell>
          <cell r="D251">
            <v>98</v>
          </cell>
          <cell r="E251">
            <v>98</v>
          </cell>
          <cell r="F251">
            <v>98</v>
          </cell>
          <cell r="G251">
            <v>98</v>
          </cell>
          <cell r="H251">
            <v>98</v>
          </cell>
        </row>
        <row r="252">
          <cell r="A252" t="str">
            <v>BTN_Bi_P_Social_3,45</v>
          </cell>
          <cell r="B252" t="str">
            <v>3,45</v>
          </cell>
          <cell r="C252">
            <v>27</v>
          </cell>
          <cell r="D252">
            <v>27</v>
          </cell>
          <cell r="E252">
            <v>27</v>
          </cell>
          <cell r="F252">
            <v>27</v>
          </cell>
          <cell r="G252">
            <v>27</v>
          </cell>
          <cell r="H252">
            <v>27</v>
          </cell>
        </row>
        <row r="253">
          <cell r="A253" t="str">
            <v>BTN_Bi_P_Social_4,6</v>
          </cell>
          <cell r="B253" t="str">
            <v>4,6</v>
          </cell>
          <cell r="C253">
            <v>7</v>
          </cell>
          <cell r="D253">
            <v>7</v>
          </cell>
          <cell r="E253">
            <v>7</v>
          </cell>
          <cell r="F253">
            <v>7</v>
          </cell>
          <cell r="G253">
            <v>7</v>
          </cell>
          <cell r="H253">
            <v>7</v>
          </cell>
        </row>
        <row r="254">
          <cell r="A254" t="str">
            <v>BTN_Bi_P_Social_5,75</v>
          </cell>
          <cell r="B254" t="str">
            <v>5,75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</row>
        <row r="255">
          <cell r="A255" t="str">
            <v>BTN_Bi_P_Social_6,9</v>
          </cell>
          <cell r="B255" t="str">
            <v>6,9</v>
          </cell>
          <cell r="C255">
            <v>62</v>
          </cell>
          <cell r="D255">
            <v>63</v>
          </cell>
          <cell r="E255">
            <v>63</v>
          </cell>
          <cell r="F255">
            <v>63</v>
          </cell>
          <cell r="G255">
            <v>63</v>
          </cell>
          <cell r="H255">
            <v>63</v>
          </cell>
        </row>
        <row r="256">
          <cell r="A256" t="str">
            <v>BTN_Tarifa Tri-horária</v>
          </cell>
          <cell r="B256" t="str">
            <v>Tarifa Tri-horária</v>
          </cell>
          <cell r="C256">
            <v>4623</v>
          </cell>
          <cell r="D256">
            <v>4643</v>
          </cell>
          <cell r="E256">
            <v>4660</v>
          </cell>
          <cell r="F256">
            <v>4682</v>
          </cell>
          <cell r="G256">
            <v>4698</v>
          </cell>
          <cell r="H256">
            <v>4708</v>
          </cell>
        </row>
        <row r="257">
          <cell r="A257" t="str">
            <v>BTN_Tri_P_Social_3,45</v>
          </cell>
          <cell r="B257" t="str">
            <v>3,45</v>
          </cell>
          <cell r="C257">
            <v>2205</v>
          </cell>
          <cell r="D257">
            <v>2216</v>
          </cell>
          <cell r="E257">
            <v>2225</v>
          </cell>
          <cell r="F257">
            <v>2235</v>
          </cell>
          <cell r="G257">
            <v>2242</v>
          </cell>
          <cell r="H257">
            <v>2248</v>
          </cell>
        </row>
        <row r="258">
          <cell r="A258" t="str">
            <v>BTN_Tri_P_Social_4,6</v>
          </cell>
          <cell r="B258" t="str">
            <v>4,6</v>
          </cell>
          <cell r="C258">
            <v>331</v>
          </cell>
          <cell r="D258">
            <v>332</v>
          </cell>
          <cell r="E258">
            <v>333</v>
          </cell>
          <cell r="F258">
            <v>335</v>
          </cell>
          <cell r="G258">
            <v>336</v>
          </cell>
          <cell r="H258">
            <v>336</v>
          </cell>
        </row>
        <row r="259">
          <cell r="A259" t="str">
            <v>BTN_Tri_P_Social_5,75</v>
          </cell>
          <cell r="B259" t="str">
            <v>5,75</v>
          </cell>
          <cell r="C259">
            <v>114</v>
          </cell>
          <cell r="D259">
            <v>114</v>
          </cell>
          <cell r="E259">
            <v>115</v>
          </cell>
          <cell r="F259">
            <v>115</v>
          </cell>
          <cell r="G259">
            <v>116</v>
          </cell>
          <cell r="H259">
            <v>116</v>
          </cell>
        </row>
        <row r="260">
          <cell r="A260" t="str">
            <v>BTN_Tri_P_Social_6,9</v>
          </cell>
          <cell r="B260" t="str">
            <v>6,9</v>
          </cell>
          <cell r="C260">
            <v>1973</v>
          </cell>
          <cell r="D260">
            <v>1981</v>
          </cell>
          <cell r="E260">
            <v>1987</v>
          </cell>
          <cell r="F260">
            <v>1997</v>
          </cell>
          <cell r="G260">
            <v>2004</v>
          </cell>
          <cell r="H260">
            <v>2008</v>
          </cell>
        </row>
        <row r="261">
          <cell r="B261" t="str">
            <v>Energia Activa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B262" t="str">
            <v>Tarifa Simples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B263" t="str">
            <v>Energia Simples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B264" t="str">
            <v>Energia Simples - 3,45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B265" t="str">
            <v>Energia Simples - 4,6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B266" t="str">
            <v>Energia Simples - 5,75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B267" t="str">
            <v>Energia Simples - 6,9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B268" t="str">
            <v>Tarifa_bi-horária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B269" t="str">
            <v>Horas fora vazio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B270" t="str">
            <v>Horas fora vazio - 3,45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B271" t="str">
            <v>Horas fora vazio - 4,6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 t="str">
            <v>Horas fora vazio - 5,75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 t="str">
            <v>Horas fora vazio - 6,9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 t="str">
            <v>Horas de vazio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 t="str">
            <v>Horas de vazio - 3,45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 t="str">
            <v>Horas de vazio - 4,6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 t="str">
            <v>Horas de vazio - 5,75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 t="str">
            <v>Horas de vazio - 6,9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 t="str">
            <v>Tarifa Tri-horária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 t="str">
            <v>Horas de ponta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 t="str">
            <v>Horas de ponta - 3,45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 t="str">
            <v>Horas de ponta - 4,6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 t="str">
            <v>Horas de ponta - 5,75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 t="str">
            <v>Horas de ponta - 6,9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 t="str">
            <v>Horas cheia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 t="str">
            <v>Horas cheia - 3,45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 t="str">
            <v>Horas cheia - 4,6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 t="str">
            <v>Horas cheia - 5,75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 t="str">
            <v>Horas cheia - 6,9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 t="str">
            <v>Horas de vazio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 t="str">
            <v>Horas de vazio - 3,45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 t="str">
            <v>Horas de vazio - 4,6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 t="str">
            <v>Horas de vazio - 5,75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 t="str">
            <v>Horas de vazio - 6,9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BTN_VENDA A CLIENTES FINAIS EM BTN (Trabalhadores)</v>
          </cell>
          <cell r="B295" t="str">
            <v>VENDA A CLIENTES FINAIS EM BTN (Trabalhadores)</v>
          </cell>
          <cell r="C295">
            <v>1308</v>
          </cell>
          <cell r="D295">
            <v>1310</v>
          </cell>
          <cell r="E295">
            <v>1313</v>
          </cell>
          <cell r="F295">
            <v>1315</v>
          </cell>
          <cell r="G295">
            <v>1317</v>
          </cell>
          <cell r="H295">
            <v>1319</v>
          </cell>
        </row>
        <row r="296">
          <cell r="A296" t="str">
            <v>BTN_Potência</v>
          </cell>
          <cell r="B296" t="str">
            <v>Potência</v>
          </cell>
          <cell r="C296">
            <v>1308</v>
          </cell>
          <cell r="D296">
            <v>1310</v>
          </cell>
          <cell r="E296">
            <v>1313</v>
          </cell>
          <cell r="F296">
            <v>1315</v>
          </cell>
          <cell r="G296">
            <v>1317</v>
          </cell>
          <cell r="H296">
            <v>1319</v>
          </cell>
        </row>
        <row r="297">
          <cell r="A297" t="str">
            <v>BTN_Tarifa Simples</v>
          </cell>
          <cell r="B297" t="str">
            <v>Tarifa Simples</v>
          </cell>
          <cell r="C297">
            <v>961</v>
          </cell>
          <cell r="D297">
            <v>961</v>
          </cell>
          <cell r="E297">
            <v>963</v>
          </cell>
          <cell r="F297">
            <v>965</v>
          </cell>
          <cell r="G297">
            <v>967</v>
          </cell>
          <cell r="H297">
            <v>969</v>
          </cell>
        </row>
        <row r="298">
          <cell r="A298" t="str">
            <v>BTN_Simples_P_TRAB_1,15</v>
          </cell>
          <cell r="B298" t="str">
            <v>1,15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BTN_Simples_P_TRAB_2,3</v>
          </cell>
          <cell r="B299" t="str">
            <v>2,3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BTN_Simples_P_TRAB_3,45</v>
          </cell>
          <cell r="B300" t="str">
            <v>3,45</v>
          </cell>
          <cell r="C300">
            <v>61</v>
          </cell>
          <cell r="D300">
            <v>61</v>
          </cell>
          <cell r="E300">
            <v>61</v>
          </cell>
          <cell r="F300">
            <v>61</v>
          </cell>
          <cell r="G300">
            <v>62</v>
          </cell>
          <cell r="H300">
            <v>62</v>
          </cell>
        </row>
        <row r="301">
          <cell r="A301" t="str">
            <v>BTN_Simples_P_TRAB_4,6</v>
          </cell>
          <cell r="B301" t="str">
            <v>4,6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1</v>
          </cell>
          <cell r="H301">
            <v>1</v>
          </cell>
        </row>
        <row r="302">
          <cell r="A302" t="str">
            <v>BTN_Simples_P_TRAB_5,75</v>
          </cell>
          <cell r="B302" t="str">
            <v>5,75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</row>
        <row r="303">
          <cell r="A303" t="str">
            <v>BTN_Simples_P_TRAB_6,9</v>
          </cell>
          <cell r="B303" t="str">
            <v>6,9</v>
          </cell>
          <cell r="C303">
            <v>594</v>
          </cell>
          <cell r="D303">
            <v>594</v>
          </cell>
          <cell r="E303">
            <v>592</v>
          </cell>
          <cell r="F303">
            <v>594</v>
          </cell>
          <cell r="G303">
            <v>595</v>
          </cell>
          <cell r="H303">
            <v>597</v>
          </cell>
        </row>
        <row r="304">
          <cell r="A304" t="str">
            <v>BTN_Simples_P_TRAB_10,35</v>
          </cell>
          <cell r="B304" t="str">
            <v>10,35</v>
          </cell>
          <cell r="C304">
            <v>62</v>
          </cell>
          <cell r="D304">
            <v>62</v>
          </cell>
          <cell r="E304">
            <v>63</v>
          </cell>
          <cell r="F304">
            <v>63</v>
          </cell>
          <cell r="G304">
            <v>63</v>
          </cell>
          <cell r="H304">
            <v>63</v>
          </cell>
        </row>
        <row r="305">
          <cell r="A305" t="str">
            <v>BTN_Simples_P_TRAB_13,8</v>
          </cell>
          <cell r="B305" t="str">
            <v>13,8</v>
          </cell>
          <cell r="C305">
            <v>105</v>
          </cell>
          <cell r="D305">
            <v>105</v>
          </cell>
          <cell r="E305">
            <v>107</v>
          </cell>
          <cell r="F305">
            <v>107</v>
          </cell>
          <cell r="G305">
            <v>107</v>
          </cell>
          <cell r="H305">
            <v>107</v>
          </cell>
        </row>
        <row r="306">
          <cell r="A306" t="str">
            <v>BTN_Simples_P_TRAB_17,25</v>
          </cell>
          <cell r="B306" t="str">
            <v>17,25</v>
          </cell>
          <cell r="C306">
            <v>96</v>
          </cell>
          <cell r="D306">
            <v>96</v>
          </cell>
          <cell r="E306">
            <v>97</v>
          </cell>
          <cell r="F306">
            <v>97</v>
          </cell>
          <cell r="G306">
            <v>97</v>
          </cell>
          <cell r="H306">
            <v>97</v>
          </cell>
        </row>
        <row r="307">
          <cell r="A307" t="str">
            <v>BTN_Simples_P_TRAB_20,7</v>
          </cell>
          <cell r="B307" t="str">
            <v>20,7</v>
          </cell>
          <cell r="C307">
            <v>41</v>
          </cell>
          <cell r="D307">
            <v>41</v>
          </cell>
          <cell r="E307">
            <v>41</v>
          </cell>
          <cell r="F307">
            <v>41</v>
          </cell>
          <cell r="G307">
            <v>41</v>
          </cell>
          <cell r="H307">
            <v>41</v>
          </cell>
        </row>
        <row r="308">
          <cell r="A308" t="str">
            <v>BTN_Tarifa bi-horária</v>
          </cell>
          <cell r="B308" t="str">
            <v>Tarifa bi-horária</v>
          </cell>
          <cell r="C308">
            <v>19</v>
          </cell>
          <cell r="D308">
            <v>19</v>
          </cell>
          <cell r="E308">
            <v>19</v>
          </cell>
          <cell r="F308">
            <v>19</v>
          </cell>
          <cell r="G308">
            <v>19</v>
          </cell>
          <cell r="H308">
            <v>19</v>
          </cell>
        </row>
        <row r="309">
          <cell r="A309" t="str">
            <v>BTN_Bi_P_TRAB_1,15</v>
          </cell>
          <cell r="B309" t="str">
            <v>1,15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BTN_Bi_P_TRAB_2,3</v>
          </cell>
          <cell r="B310" t="str">
            <v>2,3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BTN_Bi_P_TRAB_3,45</v>
          </cell>
          <cell r="B311" t="str">
            <v>3,45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BTN_Bi_P_TRAB_4,6</v>
          </cell>
          <cell r="B312" t="str">
            <v>4,6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BTN_Bi_P_TRAB_5,75</v>
          </cell>
          <cell r="B313" t="str">
            <v>5,75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BTN_Bi_P_TRAB_6,9</v>
          </cell>
          <cell r="B314" t="str">
            <v>6,9</v>
          </cell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</row>
        <row r="315">
          <cell r="A315" t="str">
            <v>BTN_Bi_P_TRAB_10,35</v>
          </cell>
          <cell r="B315" t="str">
            <v>10,35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</row>
        <row r="316">
          <cell r="A316" t="str">
            <v>BTN_Bi_P_TRAB_13,8</v>
          </cell>
          <cell r="B316" t="str">
            <v>13,8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BTN_Bi_P_TRAB_17,25</v>
          </cell>
          <cell r="B317" t="str">
            <v>17,25</v>
          </cell>
          <cell r="C317">
            <v>7</v>
          </cell>
          <cell r="D317">
            <v>7</v>
          </cell>
          <cell r="E317">
            <v>7</v>
          </cell>
          <cell r="F317">
            <v>7</v>
          </cell>
          <cell r="G317">
            <v>7</v>
          </cell>
          <cell r="H317">
            <v>7</v>
          </cell>
        </row>
        <row r="318">
          <cell r="A318" t="str">
            <v>BTN_Bi_P_TRAB_20,7</v>
          </cell>
          <cell r="B318" t="str">
            <v>20,7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</row>
        <row r="319">
          <cell r="A319" t="str">
            <v>BTN_Tarifa tri-horária</v>
          </cell>
          <cell r="B319" t="str">
            <v>Tarifa tri-horária</v>
          </cell>
          <cell r="C319">
            <v>328</v>
          </cell>
          <cell r="D319">
            <v>330</v>
          </cell>
          <cell r="E319">
            <v>331</v>
          </cell>
          <cell r="F319">
            <v>331</v>
          </cell>
          <cell r="G319">
            <v>331</v>
          </cell>
          <cell r="H319">
            <v>331</v>
          </cell>
        </row>
        <row r="320">
          <cell r="A320" t="str">
            <v>BTN_Tri_P_TRAB_1,15</v>
          </cell>
          <cell r="B320" t="str">
            <v>1,15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BTN_Tri_P_TRAB_2,3</v>
          </cell>
          <cell r="B321" t="str">
            <v>2,3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BTN_Tri_P_TRAB_3,45</v>
          </cell>
          <cell r="B322" t="str">
            <v>3,45</v>
          </cell>
          <cell r="C322">
            <v>19</v>
          </cell>
          <cell r="D322">
            <v>19</v>
          </cell>
          <cell r="E322">
            <v>19</v>
          </cell>
          <cell r="F322">
            <v>19</v>
          </cell>
          <cell r="G322">
            <v>19</v>
          </cell>
          <cell r="H322">
            <v>19</v>
          </cell>
        </row>
        <row r="323">
          <cell r="A323" t="str">
            <v>BTN_Tri_P_TRAB_4,6</v>
          </cell>
          <cell r="B323" t="str">
            <v>4,6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</row>
        <row r="324">
          <cell r="A324" t="str">
            <v>BTN_Tri_P_TRAB_5,75</v>
          </cell>
          <cell r="B324" t="str">
            <v>5,75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</row>
        <row r="325">
          <cell r="A325" t="str">
            <v>BTN_Tri_P_TRAB_6,9</v>
          </cell>
          <cell r="B325" t="str">
            <v>6,9</v>
          </cell>
          <cell r="C325">
            <v>157</v>
          </cell>
          <cell r="D325">
            <v>157</v>
          </cell>
          <cell r="E325">
            <v>158</v>
          </cell>
          <cell r="F325">
            <v>158</v>
          </cell>
          <cell r="G325">
            <v>158</v>
          </cell>
          <cell r="H325">
            <v>158</v>
          </cell>
        </row>
        <row r="326">
          <cell r="A326" t="str">
            <v>BTN_Tri_P_TRAB_10,35</v>
          </cell>
          <cell r="B326" t="str">
            <v>10,35</v>
          </cell>
          <cell r="C326">
            <v>32</v>
          </cell>
          <cell r="D326">
            <v>33</v>
          </cell>
          <cell r="E326">
            <v>33</v>
          </cell>
          <cell r="F326">
            <v>33</v>
          </cell>
          <cell r="G326">
            <v>33</v>
          </cell>
          <cell r="H326">
            <v>33</v>
          </cell>
        </row>
        <row r="327">
          <cell r="A327" t="str">
            <v>BTN_Tri_P_TRAB_13,8</v>
          </cell>
          <cell r="B327" t="str">
            <v>13,8</v>
          </cell>
          <cell r="C327">
            <v>39</v>
          </cell>
          <cell r="D327">
            <v>39</v>
          </cell>
          <cell r="E327">
            <v>39</v>
          </cell>
          <cell r="F327">
            <v>39</v>
          </cell>
          <cell r="G327">
            <v>39</v>
          </cell>
          <cell r="H327">
            <v>39</v>
          </cell>
        </row>
        <row r="328">
          <cell r="A328" t="str">
            <v>BTN_Tri_P_TRAB_17,25</v>
          </cell>
          <cell r="B328" t="str">
            <v>17,25</v>
          </cell>
          <cell r="C328">
            <v>61</v>
          </cell>
          <cell r="D328">
            <v>62</v>
          </cell>
          <cell r="E328">
            <v>62</v>
          </cell>
          <cell r="F328">
            <v>62</v>
          </cell>
          <cell r="G328">
            <v>62</v>
          </cell>
          <cell r="H328">
            <v>62</v>
          </cell>
        </row>
        <row r="329">
          <cell r="A329" t="str">
            <v>BTN_Tri_P_TRAB_20,7</v>
          </cell>
          <cell r="B329" t="str">
            <v>20,7</v>
          </cell>
          <cell r="C329">
            <v>18</v>
          </cell>
          <cell r="D329">
            <v>18</v>
          </cell>
          <cell r="E329">
            <v>18</v>
          </cell>
          <cell r="F329">
            <v>18</v>
          </cell>
          <cell r="G329">
            <v>18</v>
          </cell>
          <cell r="H329">
            <v>18</v>
          </cell>
        </row>
        <row r="330">
          <cell r="B330" t="str">
            <v>Energia Activa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B331" t="str">
            <v>Tarifa Simples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B332" t="str">
            <v>Energia Simples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B333" t="str">
            <v>Energia Simples - 1,15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B334" t="str">
            <v>Energia Simples - 2,3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B335" t="str">
            <v>Energia Simples - 3,45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B336" t="str">
            <v>Energia Simples - 4,6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B337" t="str">
            <v>Energia Simples - 5,75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B338" t="str">
            <v>Energia Simples - 6,9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B339" t="str">
            <v>Energia Simples - 10,35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B340" t="str">
            <v>Energia Simples - 13,80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B341" t="str">
            <v>Energia Simples - 17,25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B342" t="str">
            <v>Energia Simples - 20,7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B343" t="str">
            <v>Tarifa_bi-horária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B344" t="str">
            <v>Horas fora vazio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B345" t="str">
            <v>Horas fora vazio - 1,15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B346" t="str">
            <v>Horas fora vazio - 2,3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B347" t="str">
            <v>Horas fora vazio - 3,45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B348" t="str">
            <v>Horas fora vazio - 4,6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B349" t="str">
            <v>Horas fora vazio - 5,75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B350" t="str">
            <v>Horas fora vazio - 6,9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B351" t="str">
            <v>Horas fora vazio - 10,35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B352" t="str">
            <v>Horas fora vazio - 13,80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B353" t="str">
            <v>Horas fora vazio - 17,25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B354" t="str">
            <v>Horas fora vazio - 20,7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B355" t="str">
            <v>Horas de vazio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Horas de vazio - 1,15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B357" t="str">
            <v>Horas de vazio - 2,3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B358" t="str">
            <v>Horas de vazio - 3,45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Horas de vazio - 4,6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Horas de vazio - 5,75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B361" t="str">
            <v>Horas de vazio - 6,9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B362" t="str">
            <v>Horas de vazio - 10,35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Horas de vazio - 13,80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B364" t="str">
            <v>Horas de vazio - 17,25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B365" t="str">
            <v>Horas de vazio - 20,7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B366" t="str">
            <v>Tarifa Tri-horária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B367" t="str">
            <v>Horas de ponta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B368" t="str">
            <v>Horas de ponta - 1,15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B369" t="str">
            <v>Horas de ponta - 2,3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B370" t="str">
            <v>Horas de ponta - 3,45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B371" t="str">
            <v>Horas de ponta - 4,6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B372" t="str">
            <v>Horas de ponta - 5,75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B373" t="str">
            <v>Horas de ponta - 6,9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B374" t="str">
            <v>Horas de ponta - 10,35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B375" t="str">
            <v>Horas de ponta - 13,80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B376" t="str">
            <v>Horas de ponta - 17,25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B377" t="str">
            <v>Horas de ponta - 20,7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B378" t="str">
            <v>Horas cheia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B379" t="str">
            <v>Horas cheia - 1,15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B380" t="str">
            <v>Horas cheia - 2,3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B381" t="str">
            <v>Horas cheia - 3,45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B382" t="str">
            <v>Horas cheia - 4,6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B383" t="str">
            <v>Horas cheia - 5,75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B384" t="str">
            <v>Horas cheia - 6,9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B385" t="str">
            <v>Horas cheia - 10,35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B386" t="str">
            <v>Horas cheia - 13,80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B387" t="str">
            <v>Horas cheia - 17,25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B388" t="str">
            <v>Horas cheia - 20,7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B389" t="str">
            <v>Horas de vazio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B390" t="str">
            <v>Horas de vazio - 1,15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B391" t="str">
            <v>Horas de vazio - 2,3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B392" t="str">
            <v>Horas de vazio - 3,45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B393" t="str">
            <v>Horas de vazio - 4,6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B394" t="str">
            <v>Horas de vazio - 5,75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B395" t="str">
            <v>Horas de vazio - 6,9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B396" t="str">
            <v>Horas de vazio - 10,35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B397" t="str">
            <v>Horas de vazio - 13,80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B398" t="str">
            <v>Horas de vazio - 17,25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B399" t="str">
            <v>Horas de vazio - 20,7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B400" t="str">
            <v>Vendas Não Aplicável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</sheetData>
      <sheetData sheetId="9"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849858979.85650384</v>
          </cell>
          <cell r="D15">
            <v>855177524.18323946</v>
          </cell>
          <cell r="E15">
            <v>858433703.43381667</v>
          </cell>
          <cell r="F15">
            <v>861575607.21253383</v>
          </cell>
          <cell r="G15">
            <v>863831022.91340911</v>
          </cell>
          <cell r="H15">
            <v>866300882.28602064</v>
          </cell>
        </row>
        <row r="16">
          <cell r="B16" t="str">
            <v>Vendas Alta Tensão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Vendas Média Tensão</v>
          </cell>
          <cell r="C17">
            <v>366168330.43697017</v>
          </cell>
          <cell r="D17">
            <v>369033084.2118203</v>
          </cell>
          <cell r="E17">
            <v>370353788.60443032</v>
          </cell>
          <cell r="F17">
            <v>371659573.025814</v>
          </cell>
          <cell r="G17">
            <v>372622585.90307528</v>
          </cell>
          <cell r="H17">
            <v>373627961.52260667</v>
          </cell>
        </row>
        <row r="18">
          <cell r="B18" t="str">
            <v>VENDA A CLIENTES FINAIS EM MT TETRA-HORÁRIA</v>
          </cell>
          <cell r="C18">
            <v>366168330.43697017</v>
          </cell>
          <cell r="D18">
            <v>369033084.2118203</v>
          </cell>
          <cell r="E18">
            <v>370353788.60443032</v>
          </cell>
          <cell r="F18">
            <v>371659573.025814</v>
          </cell>
          <cell r="G18">
            <v>372622585.90307528</v>
          </cell>
          <cell r="H18">
            <v>373627961.52260667</v>
          </cell>
        </row>
        <row r="19">
          <cell r="B19" t="str">
            <v>Termo tarifário fixo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 t="str">
            <v>Potência</v>
          </cell>
          <cell r="C20">
            <v>62226346.114600003</v>
          </cell>
          <cell r="D20">
            <v>62302904.996280201</v>
          </cell>
          <cell r="E20">
            <v>62365901.594625898</v>
          </cell>
          <cell r="F20">
            <v>62456515.692299299</v>
          </cell>
          <cell r="G20">
            <v>62521637.141453803</v>
          </cell>
          <cell r="H20">
            <v>62620565.989849903</v>
          </cell>
        </row>
        <row r="21">
          <cell r="A21" t="str">
            <v>MT_P_Horas_de_ponta</v>
          </cell>
          <cell r="B21" t="str">
            <v>Horas_de_ponta</v>
          </cell>
          <cell r="C21">
            <v>13699914.022740999</v>
          </cell>
          <cell r="D21">
            <v>13716582.7131052</v>
          </cell>
          <cell r="E21">
            <v>13732633.0048209</v>
          </cell>
          <cell r="F21">
            <v>13755656.3160397</v>
          </cell>
          <cell r="G21">
            <v>13774937.1604615</v>
          </cell>
          <cell r="H21">
            <v>13798563.5297297</v>
          </cell>
        </row>
        <row r="22">
          <cell r="A22" t="str">
            <v>MT_P_Contratada</v>
          </cell>
          <cell r="B22" t="str">
            <v>Contratada</v>
          </cell>
          <cell r="C22">
            <v>48526432.091858998</v>
          </cell>
          <cell r="D22">
            <v>48586322.283174999</v>
          </cell>
          <cell r="E22">
            <v>48633268.589805</v>
          </cell>
          <cell r="F22">
            <v>48700859.376259603</v>
          </cell>
          <cell r="G22">
            <v>48746699.980992302</v>
          </cell>
          <cell r="H22">
            <v>48822002.460120201</v>
          </cell>
        </row>
        <row r="23">
          <cell r="B23" t="str">
            <v>Energia Activa</v>
          </cell>
          <cell r="C23">
            <v>288726879.73317021</v>
          </cell>
          <cell r="D23">
            <v>291534263.12431687</v>
          </cell>
          <cell r="E23">
            <v>292773566.62997597</v>
          </cell>
          <cell r="F23">
            <v>293964192.33436853</v>
          </cell>
          <cell r="G23">
            <v>294841455.65010709</v>
          </cell>
          <cell r="H23">
            <v>295731369.69719738</v>
          </cell>
        </row>
        <row r="24">
          <cell r="A24" t="str">
            <v>MT_E_I,V_Períodos I, IV</v>
          </cell>
          <cell r="B24" t="str">
            <v>Períodos I, IV</v>
          </cell>
          <cell r="C24">
            <v>101804047.2341949</v>
          </cell>
          <cell r="D24">
            <v>86776553.747118905</v>
          </cell>
          <cell r="E24">
            <v>87143686.320237696</v>
          </cell>
          <cell r="F24">
            <v>87498250.146616995</v>
          </cell>
          <cell r="G24">
            <v>87760703.041001797</v>
          </cell>
          <cell r="H24">
            <v>88024761.426611394</v>
          </cell>
        </row>
        <row r="25">
          <cell r="A25" t="str">
            <v>MT_E_I,V_Horas de ponta</v>
          </cell>
          <cell r="B25" t="str">
            <v>Horas de ponta</v>
          </cell>
          <cell r="C25">
            <v>19139280.582770102</v>
          </cell>
          <cell r="D25">
            <v>16355513.4073982</v>
          </cell>
          <cell r="E25">
            <v>16424298.1782961</v>
          </cell>
          <cell r="F25">
            <v>16491139.2188082</v>
          </cell>
          <cell r="G25">
            <v>16540905.8390703</v>
          </cell>
          <cell r="H25">
            <v>16590463.4706243</v>
          </cell>
        </row>
        <row r="26">
          <cell r="A26" t="str">
            <v>MT_E_I,V_Horas cheias</v>
          </cell>
          <cell r="B26" t="str">
            <v>Horas cheias</v>
          </cell>
          <cell r="C26">
            <v>48600843.259661898</v>
          </cell>
          <cell r="D26">
            <v>41442389.7496773</v>
          </cell>
          <cell r="E26">
            <v>41618091.797806598</v>
          </cell>
          <cell r="F26">
            <v>41787636.746538199</v>
          </cell>
          <cell r="G26">
            <v>41913057.890652202</v>
          </cell>
          <cell r="H26">
            <v>42039437.688215204</v>
          </cell>
        </row>
        <row r="27">
          <cell r="A27" t="str">
            <v>MT_E_I,V_Horas de vazio normal</v>
          </cell>
          <cell r="B27" t="str">
            <v>Horas de vazio normal</v>
          </cell>
          <cell r="C27">
            <v>21129803.549784701</v>
          </cell>
          <cell r="D27">
            <v>17991169.978643902</v>
          </cell>
          <cell r="E27">
            <v>18067501.9761567</v>
          </cell>
          <cell r="F27">
            <v>18140961.085036501</v>
          </cell>
          <cell r="G27">
            <v>18195131.694683</v>
          </cell>
          <cell r="H27">
            <v>18249971.202984899</v>
          </cell>
        </row>
        <row r="28">
          <cell r="A28" t="str">
            <v>MT_E_I,V_Horas de super vazio</v>
          </cell>
          <cell r="B28" t="str">
            <v>Horas de super vazio</v>
          </cell>
          <cell r="C28">
            <v>12934119.8419782</v>
          </cell>
          <cell r="D28">
            <v>10987480.6113995</v>
          </cell>
          <cell r="E28">
            <v>11033794.367978301</v>
          </cell>
          <cell r="F28">
            <v>11078513.0962341</v>
          </cell>
          <cell r="G28">
            <v>11111607.6165963</v>
          </cell>
          <cell r="H28">
            <v>11144889.064787</v>
          </cell>
        </row>
        <row r="29">
          <cell r="A29" t="str">
            <v>MT_E_I,V_Períodos II, III</v>
          </cell>
          <cell r="B29" t="str">
            <v>Períodos II, III</v>
          </cell>
          <cell r="C29">
            <v>186922832.49897531</v>
          </cell>
          <cell r="D29">
            <v>204757709.37719801</v>
          </cell>
          <cell r="E29">
            <v>205629880.30973831</v>
          </cell>
          <cell r="F29">
            <v>206465942.1877515</v>
          </cell>
          <cell r="G29">
            <v>207080752.60910529</v>
          </cell>
          <cell r="H29">
            <v>207706608.27058601</v>
          </cell>
        </row>
        <row r="30">
          <cell r="A30" t="str">
            <v>MT_E_II,III_Horas de ponta</v>
          </cell>
          <cell r="B30" t="str">
            <v>Horas de ponta</v>
          </cell>
          <cell r="C30">
            <v>35960226.125627503</v>
          </cell>
          <cell r="D30">
            <v>39390625.9301854</v>
          </cell>
          <cell r="E30">
            <v>39557879.913578004</v>
          </cell>
          <cell r="F30">
            <v>39718775.220348701</v>
          </cell>
          <cell r="G30">
            <v>39837527.3229293</v>
          </cell>
          <cell r="H30">
            <v>39957644.276777297</v>
          </cell>
        </row>
        <row r="31">
          <cell r="A31" t="str">
            <v>MT_E_II,III_Horas cheias</v>
          </cell>
          <cell r="B31" t="str">
            <v>Horas cheias</v>
          </cell>
          <cell r="C31">
            <v>88568104.466590494</v>
          </cell>
          <cell r="D31">
            <v>97017825.334145501</v>
          </cell>
          <cell r="E31">
            <v>97430962.277579203</v>
          </cell>
          <cell r="F31">
            <v>97827359.728275001</v>
          </cell>
          <cell r="G31">
            <v>98119118.793147594</v>
          </cell>
          <cell r="H31">
            <v>98415759.358613998</v>
          </cell>
        </row>
        <row r="32">
          <cell r="A32" t="str">
            <v>MT_E_II,III_Horas de vazio normal</v>
          </cell>
          <cell r="B32" t="str">
            <v>Horas de vazio normal</v>
          </cell>
          <cell r="C32">
            <v>38773998.086248502</v>
          </cell>
          <cell r="D32">
            <v>42475151.844333097</v>
          </cell>
          <cell r="E32">
            <v>42656729.454760797</v>
          </cell>
          <cell r="F32">
            <v>42830136.595592499</v>
          </cell>
          <cell r="G32">
            <v>42957152.552353002</v>
          </cell>
          <cell r="H32">
            <v>43087289.9916723</v>
          </cell>
        </row>
        <row r="33">
          <cell r="A33" t="str">
            <v>MT_E_II,III_Horas de super vazio</v>
          </cell>
          <cell r="B33" t="str">
            <v>Horas de super vazio</v>
          </cell>
          <cell r="C33">
            <v>23620503.8205088</v>
          </cell>
          <cell r="D33">
            <v>25874106.268534001</v>
          </cell>
          <cell r="E33">
            <v>25984308.6638203</v>
          </cell>
          <cell r="F33">
            <v>26089670.643535301</v>
          </cell>
          <cell r="G33">
            <v>26166953.9406754</v>
          </cell>
          <cell r="H33">
            <v>26245914.6435224</v>
          </cell>
        </row>
        <row r="34">
          <cell r="A34" t="str">
            <v>MT_E__Energia Reactiva</v>
          </cell>
          <cell r="B34" t="str">
            <v>Energia Reactiva</v>
          </cell>
          <cell r="C34">
            <v>15215104.589199999</v>
          </cell>
          <cell r="D34">
            <v>15195916.091223201</v>
          </cell>
          <cell r="E34">
            <v>15214320.379828401</v>
          </cell>
          <cell r="F34">
            <v>15238864.999146201</v>
          </cell>
          <cell r="G34">
            <v>15259493.111514401</v>
          </cell>
          <cell r="H34">
            <v>15276025.8355594</v>
          </cell>
        </row>
        <row r="35">
          <cell r="A35" t="str">
            <v>MT_E__Energia Reactiva Fornecida 1º-Esc</v>
          </cell>
          <cell r="B35" t="str">
            <v>Energia Reactiva Fornecida 1º-Esc</v>
          </cell>
          <cell r="C35">
            <v>4926620.9448999995</v>
          </cell>
          <cell r="D35">
            <v>4944973.6778590996</v>
          </cell>
          <cell r="E35">
            <v>4950833.7154681999</v>
          </cell>
          <cell r="F35">
            <v>4958930.9015234001</v>
          </cell>
          <cell r="G35">
            <v>4965549.8034004001</v>
          </cell>
          <cell r="H35">
            <v>4970851.3316962998</v>
          </cell>
        </row>
        <row r="36">
          <cell r="A36" t="str">
            <v>MT_E__Energia Reactiva Fornecida 2º-Esc</v>
          </cell>
          <cell r="B36" t="str">
            <v>Energia Reactiva Fornecida 2º-Esc</v>
          </cell>
          <cell r="C36">
            <v>2896241.5085</v>
          </cell>
          <cell r="D36">
            <v>2911234.5463120001</v>
          </cell>
          <cell r="E36">
            <v>2914761.3276995001</v>
          </cell>
          <cell r="F36">
            <v>2919473.6134335999</v>
          </cell>
          <cell r="G36">
            <v>2923320.2246766998</v>
          </cell>
          <cell r="H36">
            <v>2926584.4539762</v>
          </cell>
        </row>
        <row r="37">
          <cell r="A37" t="str">
            <v>MT_E__Energia Reactiva Fornecida 3º-Esc</v>
          </cell>
          <cell r="B37" t="str">
            <v>Energia Reactiva Fornecida 3º-Esc</v>
          </cell>
          <cell r="C37">
            <v>4261932.2904000003</v>
          </cell>
          <cell r="D37">
            <v>4281484.4127471</v>
          </cell>
          <cell r="E37">
            <v>4286851.9562678002</v>
          </cell>
          <cell r="F37">
            <v>4293569.5463645002</v>
          </cell>
          <cell r="G37">
            <v>4299506.0209823996</v>
          </cell>
          <cell r="H37">
            <v>4304254.9465624001</v>
          </cell>
        </row>
        <row r="38">
          <cell r="A38" t="str">
            <v>MT_E__Recebida (Indutiva)</v>
          </cell>
          <cell r="B38" t="str">
            <v>Recebida (Indutiva)</v>
          </cell>
          <cell r="C38">
            <v>3130309.8454</v>
          </cell>
          <cell r="D38">
            <v>3058223.4543050001</v>
          </cell>
          <cell r="E38">
            <v>3061873.3803929002</v>
          </cell>
          <cell r="F38">
            <v>3066890.9378247</v>
          </cell>
          <cell r="G38">
            <v>3071117.0624548998</v>
          </cell>
          <cell r="H38">
            <v>3074335.1033244999</v>
          </cell>
        </row>
        <row r="39">
          <cell r="B39" t="str">
            <v>Vendas Baixa Tensão</v>
          </cell>
          <cell r="C39">
            <v>483690649.41953361</v>
          </cell>
          <cell r="D39">
            <v>486144439.97141922</v>
          </cell>
          <cell r="E39">
            <v>488079914.82938641</v>
          </cell>
          <cell r="F39">
            <v>489916034.18671978</v>
          </cell>
          <cell r="G39">
            <v>491208437.01033378</v>
          </cell>
          <cell r="H39">
            <v>492672920.76341391</v>
          </cell>
        </row>
        <row r="40">
          <cell r="B40" t="str">
            <v>Vendas Baixa Tensão Especial</v>
          </cell>
          <cell r="C40">
            <v>81789847.520427093</v>
          </cell>
          <cell r="D40">
            <v>82279312.919921398</v>
          </cell>
          <cell r="E40">
            <v>82559384.575113505</v>
          </cell>
          <cell r="F40">
            <v>82822077.069795996</v>
          </cell>
          <cell r="G40">
            <v>83015178.927328601</v>
          </cell>
          <cell r="H40">
            <v>83237190.067804396</v>
          </cell>
        </row>
        <row r="41">
          <cell r="B41" t="str">
            <v>VENDA A CLIENTES FINAIS EM BTE TETRA-HORÁRIA</v>
          </cell>
          <cell r="C41">
            <v>81789847.520427093</v>
          </cell>
          <cell r="D41">
            <v>82279312.919921398</v>
          </cell>
          <cell r="E41">
            <v>82559384.575113505</v>
          </cell>
          <cell r="F41">
            <v>82822077.069795996</v>
          </cell>
          <cell r="G41">
            <v>83015178.927328601</v>
          </cell>
          <cell r="H41">
            <v>83237190.067804396</v>
          </cell>
        </row>
        <row r="42">
          <cell r="B42" t="str">
            <v>Termo tarifário fixo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Potência</v>
          </cell>
          <cell r="C43">
            <v>16010242.2878346</v>
          </cell>
          <cell r="D43">
            <v>16003815.8487901</v>
          </cell>
          <cell r="E43">
            <v>16022880.391534699</v>
          </cell>
          <cell r="F43">
            <v>16040282.9297195</v>
          </cell>
          <cell r="G43">
            <v>16065598.7839089</v>
          </cell>
          <cell r="H43">
            <v>16091635.427966399</v>
          </cell>
        </row>
        <row r="44">
          <cell r="A44" t="str">
            <v>BTE_P_Horas_de_ponta</v>
          </cell>
          <cell r="B44" t="str">
            <v>Horas_de_ponta</v>
          </cell>
          <cell r="C44">
            <v>2946538.7566510001</v>
          </cell>
          <cell r="D44">
            <v>2949107.5901088999</v>
          </cell>
          <cell r="E44">
            <v>2951548.5702054002</v>
          </cell>
          <cell r="F44">
            <v>2955064.1481675999</v>
          </cell>
          <cell r="G44">
            <v>2958130.2808089</v>
          </cell>
          <cell r="H44">
            <v>2961858.4960555001</v>
          </cell>
        </row>
        <row r="45">
          <cell r="A45" t="str">
            <v>BTE_P_Contratada</v>
          </cell>
          <cell r="B45" t="str">
            <v>Contratada</v>
          </cell>
          <cell r="C45">
            <v>13063703.5311836</v>
          </cell>
          <cell r="D45">
            <v>13054708.2586812</v>
          </cell>
          <cell r="E45">
            <v>13071331.821329299</v>
          </cell>
          <cell r="F45">
            <v>13085218.781551899</v>
          </cell>
          <cell r="G45">
            <v>13107468.5031</v>
          </cell>
          <cell r="H45">
            <v>13129776.9319109</v>
          </cell>
        </row>
        <row r="46">
          <cell r="A46" t="str">
            <v>BTE_E_Energia Activa</v>
          </cell>
          <cell r="B46" t="str">
            <v>Energia Activa</v>
          </cell>
          <cell r="C46">
            <v>58849580.7003925</v>
          </cell>
          <cell r="D46">
            <v>59296630.063180603</v>
          </cell>
          <cell r="E46">
            <v>59549389.309202403</v>
          </cell>
          <cell r="F46">
            <v>59783328.322898</v>
          </cell>
          <cell r="G46">
            <v>59941197.764503703</v>
          </cell>
          <cell r="H46">
            <v>60130225.1824992</v>
          </cell>
        </row>
        <row r="47">
          <cell r="A47" t="str">
            <v>BTE_E_Horas de ponta</v>
          </cell>
          <cell r="B47" t="str">
            <v>Horas de ponta</v>
          </cell>
          <cell r="C47">
            <v>11524258.836623199</v>
          </cell>
          <cell r="D47">
            <v>11592529.4101761</v>
          </cell>
          <cell r="E47">
            <v>11642051.642535999</v>
          </cell>
          <cell r="F47">
            <v>11687881.0989985</v>
          </cell>
          <cell r="G47">
            <v>11718805.6702569</v>
          </cell>
          <cell r="H47">
            <v>11755850.7188456</v>
          </cell>
        </row>
        <row r="48">
          <cell r="A48" t="str">
            <v>BTE_E_Horas cheias</v>
          </cell>
          <cell r="B48" t="str">
            <v>Horas cheias</v>
          </cell>
          <cell r="C48">
            <v>28826009.953038499</v>
          </cell>
          <cell r="D48">
            <v>29016676.588484298</v>
          </cell>
          <cell r="E48">
            <v>29140690.046772599</v>
          </cell>
          <cell r="F48">
            <v>29255663.1548893</v>
          </cell>
          <cell r="G48">
            <v>29333359.659708999</v>
          </cell>
          <cell r="H48">
            <v>29426215.612467799</v>
          </cell>
        </row>
        <row r="49">
          <cell r="A49" t="str">
            <v>BTE_E_Horas de vazio normal</v>
          </cell>
          <cell r="B49" t="str">
            <v>Horas de vazio normal</v>
          </cell>
          <cell r="C49">
            <v>11567691.307072099</v>
          </cell>
          <cell r="D49">
            <v>11681362.6257434</v>
          </cell>
          <cell r="E49">
            <v>11730966.080028201</v>
          </cell>
          <cell r="F49">
            <v>11776781.7932149</v>
          </cell>
          <cell r="G49">
            <v>11807641.2494528</v>
          </cell>
          <cell r="H49">
            <v>11844685.8705597</v>
          </cell>
        </row>
        <row r="50">
          <cell r="A50" t="str">
            <v>BTE_E_Horas de super vazio</v>
          </cell>
          <cell r="B50" t="str">
            <v>Horas de super vazio</v>
          </cell>
          <cell r="C50">
            <v>6931620.6036587004</v>
          </cell>
          <cell r="D50">
            <v>7006061.4387768004</v>
          </cell>
          <cell r="E50">
            <v>7035681.5398655999</v>
          </cell>
          <cell r="F50">
            <v>7063002.2757952996</v>
          </cell>
          <cell r="G50">
            <v>7081391.1850849995</v>
          </cell>
          <cell r="H50">
            <v>7103472.9806260997</v>
          </cell>
        </row>
        <row r="51">
          <cell r="A51" t="str">
            <v>BTE_E_Energia Reactiva</v>
          </cell>
          <cell r="B51" t="str">
            <v>Energia Reactiva</v>
          </cell>
          <cell r="C51">
            <v>6930024.5322000002</v>
          </cell>
          <cell r="D51">
            <v>6978867.0079506999</v>
          </cell>
          <cell r="E51">
            <v>6987114.8743764004</v>
          </cell>
          <cell r="F51">
            <v>6998465.8171784999</v>
          </cell>
          <cell r="G51">
            <v>7008382.378916</v>
          </cell>
          <cell r="H51">
            <v>7015329.4573387997</v>
          </cell>
        </row>
        <row r="52">
          <cell r="A52" t="str">
            <v>BTE_E_Fornecida pela rede 1ª Esc</v>
          </cell>
          <cell r="B52" t="str">
            <v>Fornecida pela rede 1ª Esc</v>
          </cell>
          <cell r="C52">
            <v>1874246.7538000001</v>
          </cell>
          <cell r="D52">
            <v>1891553.7813027001</v>
          </cell>
          <cell r="E52">
            <v>1893807.4904733</v>
          </cell>
          <cell r="F52">
            <v>1896897.6233816</v>
          </cell>
          <cell r="G52">
            <v>1899556.1110449999</v>
          </cell>
          <cell r="H52">
            <v>1901467.4880973001</v>
          </cell>
        </row>
        <row r="53">
          <cell r="A53" t="str">
            <v>BTE_E_Fornecida pela rede 2ª Esc</v>
          </cell>
          <cell r="B53" t="str">
            <v>Fornecida pela rede 2ª Esc</v>
          </cell>
          <cell r="C53">
            <v>1275488.2938999999</v>
          </cell>
          <cell r="D53">
            <v>1283314.1806446</v>
          </cell>
          <cell r="E53">
            <v>1284860.2781521</v>
          </cell>
          <cell r="F53">
            <v>1286944.7458358</v>
          </cell>
          <cell r="G53">
            <v>1288752.1250527999</v>
          </cell>
          <cell r="H53">
            <v>1290072.9632567</v>
          </cell>
        </row>
        <row r="54">
          <cell r="A54" t="str">
            <v>BTE_E_Fornecida pela rede 3ª Esc</v>
          </cell>
          <cell r="B54" t="str">
            <v>Fornecida pela rede 3ª Esc</v>
          </cell>
          <cell r="C54">
            <v>2895722.6756000002</v>
          </cell>
          <cell r="D54">
            <v>2924553.5486829998</v>
          </cell>
          <cell r="E54">
            <v>2928019.7242969</v>
          </cell>
          <cell r="F54">
            <v>2932682.5719015002</v>
          </cell>
          <cell r="G54">
            <v>2936930.6739777001</v>
          </cell>
          <cell r="H54">
            <v>2939809.2651010002</v>
          </cell>
        </row>
        <row r="55">
          <cell r="A55" t="str">
            <v>BTE_E_Recebida pela rede (indutiva)</v>
          </cell>
          <cell r="B55" t="str">
            <v>Recebida pela rede (indutiva)</v>
          </cell>
          <cell r="C55">
            <v>884566.80889999995</v>
          </cell>
          <cell r="D55">
            <v>879445.49732039997</v>
          </cell>
          <cell r="E55">
            <v>880427.38145410002</v>
          </cell>
          <cell r="F55">
            <v>881940.87605960004</v>
          </cell>
          <cell r="G55">
            <v>883143.46884049999</v>
          </cell>
          <cell r="H55">
            <v>883979.74088379997</v>
          </cell>
        </row>
        <row r="56">
          <cell r="B56" t="str">
            <v>VENDA A CLIENTES FINAIS EM BTE TETRA-HORÁRIA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Termo tarifário fixo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Energia Activa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Horas cheias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Horas de ponta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Horas de super vazio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Horas de vazio normal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Horas de  super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 t="str">
            <v>Energia Reactiva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Fornecida pela rede 1ª Esc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Fornecida pela rede 2ª Esc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Fornecida pela rede 3ª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Recebida pela rede (indutiva)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Potência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Horas_de_ponta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Contratada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Vendas Baixa Tensão Normal</v>
          </cell>
          <cell r="C72">
            <v>401900801.8991065</v>
          </cell>
          <cell r="D72">
            <v>403865127.05149782</v>
          </cell>
          <cell r="E72">
            <v>405520530.25427288</v>
          </cell>
          <cell r="F72">
            <v>407093957.11692381</v>
          </cell>
          <cell r="G72">
            <v>408193258.08300519</v>
          </cell>
          <cell r="H72">
            <v>409435730.69560951</v>
          </cell>
        </row>
        <row r="73">
          <cell r="B73" t="str">
            <v>VENDA A CLIENTES FINAIS EM BTN (&gt;20,7 kVA) TRI-HORÁRIA</v>
          </cell>
          <cell r="C73">
            <v>42158487.1584801</v>
          </cell>
          <cell r="D73">
            <v>42221243.680486001</v>
          </cell>
          <cell r="E73">
            <v>42396945.673866898</v>
          </cell>
          <cell r="F73">
            <v>42561402.484415703</v>
          </cell>
          <cell r="G73">
            <v>42673044.6237728</v>
          </cell>
          <cell r="H73">
            <v>42804986.8470838</v>
          </cell>
        </row>
        <row r="74">
          <cell r="B74" t="str">
            <v>Potência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B75" t="str">
            <v>27,6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B76" t="str">
            <v>34,5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>41,4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Energia Activa</v>
          </cell>
          <cell r="C78">
            <v>42158487.1584801</v>
          </cell>
          <cell r="D78">
            <v>42221243.680486001</v>
          </cell>
          <cell r="E78">
            <v>42396945.673866898</v>
          </cell>
          <cell r="F78">
            <v>42561402.484415703</v>
          </cell>
          <cell r="G78">
            <v>42673044.6237728</v>
          </cell>
          <cell r="H78">
            <v>42804986.8470838</v>
          </cell>
        </row>
        <row r="79">
          <cell r="A79" t="str">
            <v>BTN_&gt;20,7_E_Horas de ponta</v>
          </cell>
          <cell r="B79" t="str">
            <v>Horas de ponta</v>
          </cell>
          <cell r="C79">
            <v>8376949.6530572996</v>
          </cell>
          <cell r="D79">
            <v>8384856.0024129003</v>
          </cell>
          <cell r="E79">
            <v>8419924.2885835003</v>
          </cell>
          <cell r="F79">
            <v>8452631.2636923995</v>
          </cell>
          <cell r="G79">
            <v>8474742.5327256992</v>
          </cell>
          <cell r="H79">
            <v>8501073.6298504006</v>
          </cell>
        </row>
        <row r="80">
          <cell r="A80" t="str">
            <v>BTN_&gt;20,7_E_Horas de ponta - 27,6</v>
          </cell>
          <cell r="B80" t="str">
            <v>Horas de ponta - 27,6</v>
          </cell>
          <cell r="C80">
            <v>3630558.5416697999</v>
          </cell>
          <cell r="D80">
            <v>3633809.2182903001</v>
          </cell>
          <cell r="E80">
            <v>3649292.0747575001</v>
          </cell>
          <cell r="F80">
            <v>3663449.9982408001</v>
          </cell>
          <cell r="G80">
            <v>3672810.8692299002</v>
          </cell>
          <cell r="H80">
            <v>3684400.5911619999</v>
          </cell>
        </row>
        <row r="81">
          <cell r="A81" t="str">
            <v>BTN_&gt;20,7_E_Horas de ponta - 34,5</v>
          </cell>
          <cell r="B81" t="str">
            <v>Horas de ponta - 34,5</v>
          </cell>
          <cell r="C81">
            <v>1876356.1372034</v>
          </cell>
          <cell r="D81">
            <v>1881567.2312755999</v>
          </cell>
          <cell r="E81">
            <v>1889116.3570359999</v>
          </cell>
          <cell r="F81">
            <v>1896440.0715665</v>
          </cell>
          <cell r="G81">
            <v>1901635.04831</v>
          </cell>
          <cell r="H81">
            <v>1907324.5059789</v>
          </cell>
        </row>
        <row r="82">
          <cell r="A82" t="str">
            <v>BTN_&gt;20,7_E_Horas de ponta - 41,4</v>
          </cell>
          <cell r="B82" t="str">
            <v>Horas de ponta - 41,4</v>
          </cell>
          <cell r="C82">
            <v>2870034.9741841001</v>
          </cell>
          <cell r="D82">
            <v>2869479.5528469998</v>
          </cell>
          <cell r="E82">
            <v>2881515.8567900001</v>
          </cell>
          <cell r="F82">
            <v>2892741.1938851001</v>
          </cell>
          <cell r="G82">
            <v>2900296.6151858</v>
          </cell>
          <cell r="H82">
            <v>2909348.5327094998</v>
          </cell>
        </row>
        <row r="83">
          <cell r="A83" t="str">
            <v>BTN_&gt;20,7_E_Horas cheias</v>
          </cell>
          <cell r="B83" t="str">
            <v>Horas cheias</v>
          </cell>
          <cell r="C83">
            <v>20743991.548669301</v>
          </cell>
          <cell r="D83">
            <v>20776732.4832642</v>
          </cell>
          <cell r="E83">
            <v>20863306.214051101</v>
          </cell>
          <cell r="F83">
            <v>20944327.7758216</v>
          </cell>
          <cell r="G83">
            <v>20999301.727047</v>
          </cell>
          <cell r="H83">
            <v>21064338.4639653</v>
          </cell>
        </row>
        <row r="84">
          <cell r="A84" t="str">
            <v>BTN_&gt;20,7_E_Horas cheias - 27,6</v>
          </cell>
          <cell r="B84" t="str">
            <v>Horas cheias - 27,6</v>
          </cell>
          <cell r="C84">
            <v>8940313.7271050997</v>
          </cell>
          <cell r="D84">
            <v>8949605.9844157994</v>
          </cell>
          <cell r="E84">
            <v>8987384.7320882995</v>
          </cell>
          <cell r="F84">
            <v>9022024.5857040994</v>
          </cell>
          <cell r="G84">
            <v>9045049.3570000008</v>
          </cell>
          <cell r="H84">
            <v>9073280.4572976008</v>
          </cell>
        </row>
        <row r="85">
          <cell r="A85" t="str">
            <v>BTN_&gt;20,7_E_Horas cheias - 34,5</v>
          </cell>
          <cell r="B85" t="str">
            <v>Horas cheias - 34,5</v>
          </cell>
          <cell r="C85">
            <v>4656024.2861778997</v>
          </cell>
          <cell r="D85">
            <v>4676104.5686520999</v>
          </cell>
          <cell r="E85">
            <v>4694923.9574140003</v>
          </cell>
          <cell r="F85">
            <v>4713250.7576932004</v>
          </cell>
          <cell r="G85">
            <v>4726281.2375378003</v>
          </cell>
          <cell r="H85">
            <v>4740496.4160284</v>
          </cell>
        </row>
        <row r="86">
          <cell r="A86" t="str">
            <v>BTN_&gt;20,7_E_Horas cheias - 41,4</v>
          </cell>
          <cell r="B86" t="str">
            <v>Horas cheias - 41,4</v>
          </cell>
          <cell r="C86">
            <v>7147653.5353862997</v>
          </cell>
          <cell r="D86">
            <v>7151021.9301963001</v>
          </cell>
          <cell r="E86">
            <v>7180997.5245487997</v>
          </cell>
          <cell r="F86">
            <v>7209052.4324243004</v>
          </cell>
          <cell r="G86">
            <v>7227971.1325091999</v>
          </cell>
          <cell r="H86">
            <v>7250561.5906392997</v>
          </cell>
        </row>
        <row r="87">
          <cell r="A87" t="str">
            <v>BTN_&gt;20,7_E_Horas de vazio</v>
          </cell>
          <cell r="B87" t="str">
            <v>Horas de vazio</v>
          </cell>
          <cell r="C87">
            <v>13037545.9567535</v>
          </cell>
          <cell r="D87">
            <v>13059655.1948089</v>
          </cell>
          <cell r="E87">
            <v>13113715.1712323</v>
          </cell>
          <cell r="F87">
            <v>13164443.444901699</v>
          </cell>
          <cell r="G87">
            <v>13199000.364000101</v>
          </cell>
          <cell r="H87">
            <v>13239574.7532681</v>
          </cell>
        </row>
        <row r="88">
          <cell r="A88" t="str">
            <v>BTN_&gt;20,7_E_Horas de vazio - 27,6</v>
          </cell>
          <cell r="B88" t="str">
            <v>Horas de vazio - 27,6</v>
          </cell>
          <cell r="C88">
            <v>5898949.0400644001</v>
          </cell>
          <cell r="D88">
            <v>5922529.3290157001</v>
          </cell>
          <cell r="E88">
            <v>5947475.5199483</v>
          </cell>
          <cell r="F88">
            <v>5970402.3301424999</v>
          </cell>
          <cell r="G88">
            <v>5985686.6696904004</v>
          </cell>
          <cell r="H88">
            <v>6004354.4949719999</v>
          </cell>
        </row>
        <row r="89">
          <cell r="A89" t="str">
            <v>BTN_&gt;20,7_E_Horas de vazio - 34,5</v>
          </cell>
          <cell r="B89" t="str">
            <v>Horas de vazio - 34,5</v>
          </cell>
          <cell r="C89">
            <v>3012848.9824913</v>
          </cell>
          <cell r="D89">
            <v>3013591.0276580998</v>
          </cell>
          <cell r="E89">
            <v>3025609.6996376999</v>
          </cell>
          <cell r="F89">
            <v>3037410.3397697001</v>
          </cell>
          <cell r="G89">
            <v>3045869.8854538999</v>
          </cell>
          <cell r="H89">
            <v>3054950.7042621998</v>
          </cell>
        </row>
        <row r="90">
          <cell r="A90" t="str">
            <v>BTN_&gt;20,7_E_Horas de vazio - 41,4</v>
          </cell>
          <cell r="B90" t="str">
            <v>Horas de vazio - 41,4</v>
          </cell>
          <cell r="C90">
            <v>4125747.9341977998</v>
          </cell>
          <cell r="D90">
            <v>4123534.8381351</v>
          </cell>
          <cell r="E90">
            <v>4140629.9516463</v>
          </cell>
          <cell r="F90">
            <v>4156630.7749895002</v>
          </cell>
          <cell r="G90">
            <v>4167443.8088558</v>
          </cell>
          <cell r="H90">
            <v>4180269.5540339001</v>
          </cell>
        </row>
        <row r="91">
          <cell r="B91" t="str">
            <v>VENDA A CLIENTES FINAIS EM BTN (&lt;=20,7 kVA e &gt; 2,3 kVA)</v>
          </cell>
          <cell r="C91">
            <v>298075595.48205727</v>
          </cell>
          <cell r="D91">
            <v>299885147.53775698</v>
          </cell>
          <cell r="E91">
            <v>301106316.10244632</v>
          </cell>
          <cell r="F91">
            <v>302272556.87973839</v>
          </cell>
          <cell r="G91">
            <v>303093554.09653062</v>
          </cell>
          <cell r="H91">
            <v>304009862.65866339</v>
          </cell>
        </row>
        <row r="92">
          <cell r="B92" t="str">
            <v>Potência</v>
          </cell>
          <cell r="C92">
            <v>5731.08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 t="str">
            <v>Tarifa Simples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 t="str">
            <v>3,45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4,6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 t="str">
            <v>5,75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 t="str">
            <v>6,9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 t="str">
            <v>10,35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B99" t="str">
            <v>13,8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17,25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20,7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B102" t="str">
            <v>Tarifa bi-horária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B103" t="str">
            <v>3,45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B104" t="str">
            <v>4,6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B105" t="str">
            <v>5,75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>6,9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B107" t="str">
            <v>10,35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B108" t="str">
            <v>13,8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B109" t="str">
            <v>17,25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 t="str">
            <v>20,7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 t="str">
            <v>Tarifa tri-horária</v>
          </cell>
          <cell r="C111">
            <v>5731.08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3,45</v>
          </cell>
          <cell r="C112">
            <v>914.48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4,6</v>
          </cell>
          <cell r="C113">
            <v>862.49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 t="str">
            <v>5,75</v>
          </cell>
          <cell r="C114">
            <v>856.18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6,9</v>
          </cell>
          <cell r="C115">
            <v>630.91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B116" t="str">
            <v>10,35</v>
          </cell>
          <cell r="C116">
            <v>1641.33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 t="str">
            <v>13,8</v>
          </cell>
          <cell r="C117">
            <v>513.79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B118" t="str">
            <v>17,25</v>
          </cell>
          <cell r="C118">
            <v>208.7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20,7</v>
          </cell>
          <cell r="C119">
            <v>103.2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>Energia Activa</v>
          </cell>
          <cell r="C120">
            <v>298069864.40205729</v>
          </cell>
          <cell r="D120">
            <v>299885147.53775698</v>
          </cell>
          <cell r="E120">
            <v>301106316.10244632</v>
          </cell>
          <cell r="F120">
            <v>302272556.87973839</v>
          </cell>
          <cell r="G120">
            <v>303093554.09653062</v>
          </cell>
          <cell r="H120">
            <v>304009862.65866339</v>
          </cell>
        </row>
        <row r="121">
          <cell r="A121" t="str">
            <v>BTN_&lt;20,7_E_Tarifa Simples &gt; 2,3 e &lt; 20,7</v>
          </cell>
          <cell r="B121" t="str">
            <v>Tarifa Simples &gt; 2,3 e &lt; 20,7</v>
          </cell>
          <cell r="C121">
            <v>171642486.40663999</v>
          </cell>
          <cell r="D121">
            <v>172457503.35704091</v>
          </cell>
          <cell r="E121">
            <v>173148419.7250267</v>
          </cell>
          <cell r="F121">
            <v>173818232.55682331</v>
          </cell>
          <cell r="G121">
            <v>174298476.1875124</v>
          </cell>
          <cell r="H121">
            <v>174817906.64419931</v>
          </cell>
        </row>
        <row r="122">
          <cell r="A122" t="str">
            <v>BTN_&lt;20,7_E_Energia Simples</v>
          </cell>
          <cell r="B122" t="str">
            <v>Energia Simples</v>
          </cell>
          <cell r="C122">
            <v>171642486.40663999</v>
          </cell>
          <cell r="D122">
            <v>172457503.35704091</v>
          </cell>
          <cell r="E122">
            <v>173148419.7250267</v>
          </cell>
          <cell r="F122">
            <v>173818232.55682331</v>
          </cell>
          <cell r="G122">
            <v>174298476.1875124</v>
          </cell>
          <cell r="H122">
            <v>174817906.64419931</v>
          </cell>
        </row>
        <row r="123">
          <cell r="A123" t="str">
            <v>BTN_&lt;20,7_E_Energia Simples - 3,45</v>
          </cell>
          <cell r="B123" t="str">
            <v>Energia Simples - 3,45</v>
          </cell>
          <cell r="C123">
            <v>65149270.991737403</v>
          </cell>
          <cell r="D123">
            <v>65415553.5541365</v>
          </cell>
          <cell r="E123">
            <v>65677375.197568297</v>
          </cell>
          <cell r="F123">
            <v>65934179.566303201</v>
          </cell>
          <cell r="G123">
            <v>66120799.722903199</v>
          </cell>
          <cell r="H123">
            <v>66317592.089222997</v>
          </cell>
        </row>
        <row r="124">
          <cell r="A124" t="str">
            <v>BTN_&lt;20,7_E_Energia Simples - 4,6</v>
          </cell>
          <cell r="B124" t="str">
            <v>Energia Simples - 4,6</v>
          </cell>
          <cell r="C124">
            <v>1699547.8705281001</v>
          </cell>
          <cell r="D124">
            <v>1709691.0968448999</v>
          </cell>
          <cell r="E124">
            <v>1717150.1937520001</v>
          </cell>
          <cell r="F124">
            <v>1723746.5620603</v>
          </cell>
          <cell r="G124">
            <v>1728070.0911226999</v>
          </cell>
          <cell r="H124">
            <v>1733575.5230668001</v>
          </cell>
        </row>
        <row r="125">
          <cell r="A125" t="str">
            <v>BTN_&lt;20,7_E_Energia Simples - 5,75</v>
          </cell>
          <cell r="B125" t="str">
            <v>Energia Simples - 5,75</v>
          </cell>
          <cell r="C125">
            <v>1186618.4925102999</v>
          </cell>
          <cell r="D125">
            <v>1194944.3066547001</v>
          </cell>
          <cell r="E125">
            <v>1199971.5892035</v>
          </cell>
          <cell r="F125">
            <v>1204463.6259299</v>
          </cell>
          <cell r="G125">
            <v>1207525.302497</v>
          </cell>
          <cell r="H125">
            <v>1211148.2896642</v>
          </cell>
        </row>
        <row r="126">
          <cell r="A126" t="str">
            <v>BTN_&lt;20,7_E_Energia Simples - 6,9</v>
          </cell>
          <cell r="B126" t="str">
            <v>Energia Simples - 6,9</v>
          </cell>
          <cell r="C126">
            <v>63941011.311233297</v>
          </cell>
          <cell r="D126">
            <v>64310905.606216103</v>
          </cell>
          <cell r="E126">
            <v>64563602.010674097</v>
          </cell>
          <cell r="F126">
            <v>64806891.729840301</v>
          </cell>
          <cell r="G126">
            <v>64980585.656615399</v>
          </cell>
          <cell r="H126">
            <v>65169750.320053399</v>
          </cell>
        </row>
        <row r="127">
          <cell r="A127" t="str">
            <v>BTN_&lt;20,7_E_Energia Simples - 10,35</v>
          </cell>
          <cell r="B127" t="str">
            <v>Energia Simples - 10,35</v>
          </cell>
          <cell r="C127">
            <v>13759837.7806888</v>
          </cell>
          <cell r="D127">
            <v>13813964.5312577</v>
          </cell>
          <cell r="E127">
            <v>13873513.997356299</v>
          </cell>
          <cell r="F127">
            <v>13930259.6863537</v>
          </cell>
          <cell r="G127">
            <v>13969372.778164599</v>
          </cell>
          <cell r="H127">
            <v>14014765.4721907</v>
          </cell>
        </row>
        <row r="128">
          <cell r="A128" t="str">
            <v>BTN_&lt;20,7_E_Energia Simples - 13,8</v>
          </cell>
          <cell r="B128" t="str">
            <v>Energia Simples - 13,8</v>
          </cell>
          <cell r="C128">
            <v>5755569.3271936998</v>
          </cell>
          <cell r="D128">
            <v>5766564.1888712002</v>
          </cell>
          <cell r="E128">
            <v>5790648.6135667004</v>
          </cell>
          <cell r="F128">
            <v>5812755.8852353003</v>
          </cell>
          <cell r="G128">
            <v>5827660.7830654001</v>
          </cell>
          <cell r="H128">
            <v>5845617.7944146004</v>
          </cell>
        </row>
        <row r="129">
          <cell r="A129" t="str">
            <v>BTN_&lt;20,7_E_Energia Simples - 17,25</v>
          </cell>
          <cell r="B129" t="str">
            <v>Energia Simples - 17,25</v>
          </cell>
          <cell r="C129">
            <v>11885250.455525899</v>
          </cell>
          <cell r="D129">
            <v>11922735.991582399</v>
          </cell>
          <cell r="E129">
            <v>11968873.346547</v>
          </cell>
          <cell r="F129">
            <v>12015450.7793951</v>
          </cell>
          <cell r="G129">
            <v>12050317.1149431</v>
          </cell>
          <cell r="H129">
            <v>12085301.946575399</v>
          </cell>
        </row>
        <row r="130">
          <cell r="A130" t="str">
            <v>BTN_&lt;20,7_E_Energia Simples - 20,7</v>
          </cell>
          <cell r="B130" t="str">
            <v>Energia Simples - 20,7</v>
          </cell>
          <cell r="C130">
            <v>8265380.1772224996</v>
          </cell>
          <cell r="D130">
            <v>8323144.0814773999</v>
          </cell>
          <cell r="E130">
            <v>8357284.7763588</v>
          </cell>
          <cell r="F130">
            <v>8390484.7217055</v>
          </cell>
          <cell r="G130">
            <v>8414144.7382009998</v>
          </cell>
          <cell r="H130">
            <v>8440155.2090112008</v>
          </cell>
        </row>
        <row r="131">
          <cell r="A131" t="str">
            <v>BTN_&lt;20,7_E_Tarifa_bi-horária</v>
          </cell>
          <cell r="B131" t="str">
            <v>Tarifa_bi-horária</v>
          </cell>
          <cell r="C131">
            <v>10497210.105062</v>
          </cell>
          <cell r="D131">
            <v>10524025.939274199</v>
          </cell>
          <cell r="E131">
            <v>10567915.9031549</v>
          </cell>
          <cell r="F131">
            <v>10608428.9954009</v>
          </cell>
          <cell r="G131">
            <v>10635904.395351499</v>
          </cell>
          <cell r="H131">
            <v>10668602.0294441</v>
          </cell>
        </row>
        <row r="132">
          <cell r="A132" t="str">
            <v>BTN_&lt;20,7_Bi_E_Horas fora de vazio</v>
          </cell>
          <cell r="B132" t="str">
            <v>Horas fora de vazio</v>
          </cell>
          <cell r="C132">
            <v>6349291.1645267</v>
          </cell>
          <cell r="D132">
            <v>6366264.8186547998</v>
          </cell>
          <cell r="E132">
            <v>6392851.3801402999</v>
          </cell>
          <cell r="F132">
            <v>6417402.5897212997</v>
          </cell>
          <cell r="G132">
            <v>6434037.4602357</v>
          </cell>
          <cell r="H132">
            <v>6453862.1128268996</v>
          </cell>
        </row>
        <row r="133">
          <cell r="A133" t="str">
            <v>BTN_&lt;20,7_Bi_E_Horas fora de vazio - 3,45</v>
          </cell>
          <cell r="B133" t="str">
            <v>Horas fora de vazio - 3,45</v>
          </cell>
          <cell r="C133">
            <v>375989.79463359999</v>
          </cell>
          <cell r="D133">
            <v>378135.22656779998</v>
          </cell>
          <cell r="E133">
            <v>379727.65046660003</v>
          </cell>
          <cell r="F133">
            <v>381229.15308680001</v>
          </cell>
          <cell r="G133">
            <v>382269.05441839999</v>
          </cell>
          <cell r="H133">
            <v>383462.48816459998</v>
          </cell>
        </row>
        <row r="134">
          <cell r="A134" t="str">
            <v>BTN_&lt;20,7_Bi_E_Horas fora de vazio - 4,6</v>
          </cell>
          <cell r="B134" t="str">
            <v>Horas fora de vazio - 4,6</v>
          </cell>
          <cell r="C134">
            <v>52733.212241499998</v>
          </cell>
          <cell r="D134">
            <v>52653.830243299999</v>
          </cell>
          <cell r="E134">
            <v>52887.461659200002</v>
          </cell>
          <cell r="F134">
            <v>53085.596077599999</v>
          </cell>
          <cell r="G134">
            <v>53210.883177900003</v>
          </cell>
          <cell r="H134">
            <v>53375.956252600001</v>
          </cell>
        </row>
        <row r="135">
          <cell r="A135" t="str">
            <v>BTN_&lt;20,7_Bi_E_Horas fora de vazio - 5,75</v>
          </cell>
          <cell r="B135" t="str">
            <v>Horas fora de vazio - 5,75</v>
          </cell>
          <cell r="C135">
            <v>16811.486109500001</v>
          </cell>
          <cell r="D135">
            <v>16780.043495400001</v>
          </cell>
          <cell r="E135">
            <v>16870.905723799999</v>
          </cell>
          <cell r="F135">
            <v>16946.309792100001</v>
          </cell>
          <cell r="G135">
            <v>16987.501546300002</v>
          </cell>
          <cell r="H135">
            <v>17057.208032999999</v>
          </cell>
        </row>
        <row r="136">
          <cell r="A136" t="str">
            <v>BTN_&lt;20,7_Bi_E_Horas fora de vazio - 6,9</v>
          </cell>
          <cell r="B136" t="str">
            <v>Horas fora de vazio - 6,9</v>
          </cell>
          <cell r="C136">
            <v>1746789.1568767</v>
          </cell>
          <cell r="D136">
            <v>1755467.8310817999</v>
          </cell>
          <cell r="E136">
            <v>1763186.8495400001</v>
          </cell>
          <cell r="F136">
            <v>1770245.4489853</v>
          </cell>
          <cell r="G136">
            <v>1774885.9497493999</v>
          </cell>
          <cell r="H136">
            <v>1780712.6627725</v>
          </cell>
        </row>
        <row r="137">
          <cell r="A137" t="str">
            <v>BTN_&lt;20,7_Bi_E_Horas fora de vazio - 10,35</v>
          </cell>
          <cell r="B137" t="str">
            <v>Horas fora de vazio - 10,35</v>
          </cell>
          <cell r="C137">
            <v>827414.28510680003</v>
          </cell>
          <cell r="D137">
            <v>828537.60009079997</v>
          </cell>
          <cell r="E137">
            <v>831909.68231619999</v>
          </cell>
          <cell r="F137">
            <v>835074.14916379994</v>
          </cell>
          <cell r="G137">
            <v>837268.66436419997</v>
          </cell>
          <cell r="H137">
            <v>839782.26125790004</v>
          </cell>
        </row>
        <row r="138">
          <cell r="A138" t="str">
            <v>BTN_&lt;20,7_Bi_E_Horas fora de vazio - 13,8</v>
          </cell>
          <cell r="B138" t="str">
            <v>Horas fora de vazio - 13,8</v>
          </cell>
          <cell r="C138">
            <v>1350848.1246108999</v>
          </cell>
          <cell r="D138">
            <v>1351982.5651984999</v>
          </cell>
          <cell r="E138">
            <v>1357594.7526072999</v>
          </cell>
          <cell r="F138">
            <v>1362617.8030913</v>
          </cell>
          <cell r="G138">
            <v>1365953.7685499</v>
          </cell>
          <cell r="H138">
            <v>1370083.3338995001</v>
          </cell>
        </row>
        <row r="139">
          <cell r="A139" t="str">
            <v>BTN_&lt;20,7_Bi_E_Horas fora de vazio - 17,25</v>
          </cell>
          <cell r="B139" t="str">
            <v>Horas fora de vazio - 17,25</v>
          </cell>
          <cell r="C139">
            <v>1081167.6617296</v>
          </cell>
          <cell r="D139">
            <v>1082215.2018941001</v>
          </cell>
          <cell r="E139">
            <v>1086515.0943562</v>
          </cell>
          <cell r="F139">
            <v>1090549.572646</v>
          </cell>
          <cell r="G139">
            <v>1093361.9154643</v>
          </cell>
          <cell r="H139">
            <v>1096559.3462628999</v>
          </cell>
        </row>
        <row r="140">
          <cell r="A140" t="str">
            <v>BTN_&lt;20,7_Bi_E_Horas fora de vazio - 20,7</v>
          </cell>
          <cell r="B140" t="str">
            <v>Horas fora de vazio - 20,7</v>
          </cell>
          <cell r="C140">
            <v>897537.4432181</v>
          </cell>
          <cell r="D140">
            <v>900492.52008309995</v>
          </cell>
          <cell r="E140">
            <v>904158.98347099999</v>
          </cell>
          <cell r="F140">
            <v>907654.55687840004</v>
          </cell>
          <cell r="G140">
            <v>910099.72296529997</v>
          </cell>
          <cell r="H140">
            <v>912828.85618390003</v>
          </cell>
        </row>
        <row r="141">
          <cell r="A141" t="str">
            <v>BTN_&lt;20,7_Bi_E_Horas de vazio</v>
          </cell>
          <cell r="B141" t="str">
            <v>Horas de vazio</v>
          </cell>
          <cell r="C141">
            <v>4147918.9405352999</v>
          </cell>
          <cell r="D141">
            <v>4157761.1206193999</v>
          </cell>
          <cell r="E141">
            <v>4175064.5230145999</v>
          </cell>
          <cell r="F141">
            <v>4191026.4056795998</v>
          </cell>
          <cell r="G141">
            <v>4201866.9351158002</v>
          </cell>
          <cell r="H141">
            <v>4214739.9166171998</v>
          </cell>
        </row>
        <row r="142">
          <cell r="A142" t="str">
            <v>BTN_&lt;20,7_Bi_E_Horas de vazio - 3,45</v>
          </cell>
          <cell r="B142" t="str">
            <v>Horas de vazio - 3,45</v>
          </cell>
          <cell r="C142">
            <v>246275.01269539999</v>
          </cell>
          <cell r="D142">
            <v>248293.67163170001</v>
          </cell>
          <cell r="E142">
            <v>249329.10454550001</v>
          </cell>
          <cell r="F142">
            <v>250316.57973719999</v>
          </cell>
          <cell r="G142">
            <v>251010.2568722</v>
          </cell>
          <cell r="H142">
            <v>251788.47010060001</v>
          </cell>
        </row>
        <row r="143">
          <cell r="A143" t="str">
            <v>BTN_&lt;20,7_Bi_E_Horas de vazio - 4,6</v>
          </cell>
          <cell r="B143" t="str">
            <v>Horas de vazio - 4,6</v>
          </cell>
          <cell r="C143">
            <v>34341.222437800003</v>
          </cell>
          <cell r="D143">
            <v>34687.452166199997</v>
          </cell>
          <cell r="E143">
            <v>34848.926332399999</v>
          </cell>
          <cell r="F143">
            <v>34988.801264200003</v>
          </cell>
          <cell r="G143">
            <v>35077.829939900003</v>
          </cell>
          <cell r="H143">
            <v>35196.365729099998</v>
          </cell>
        </row>
        <row r="144">
          <cell r="A144" t="str">
            <v>BTN_&lt;20,7_Bi_E_Horas de vazio - 5,75</v>
          </cell>
          <cell r="B144" t="str">
            <v>Horas de vazio - 5,75</v>
          </cell>
          <cell r="C144">
            <v>12070.2368346</v>
          </cell>
          <cell r="D144">
            <v>12052.017587599999</v>
          </cell>
          <cell r="E144">
            <v>12117.2780367</v>
          </cell>
          <cell r="F144">
            <v>12171.435891200001</v>
          </cell>
          <cell r="G144">
            <v>12201.0212582</v>
          </cell>
          <cell r="H144">
            <v>12251.086909400001</v>
          </cell>
        </row>
        <row r="145">
          <cell r="A145" t="str">
            <v>BTN_&lt;20,7_Bi_E_Horas de vazio - 6,9</v>
          </cell>
          <cell r="B145" t="str">
            <v>Horas de vazio - 6,9</v>
          </cell>
          <cell r="C145">
            <v>1044845.9604029</v>
          </cell>
          <cell r="D145">
            <v>1049515.4887862001</v>
          </cell>
          <cell r="E145">
            <v>1054112.8669996001</v>
          </cell>
          <cell r="F145">
            <v>1058340.5057194</v>
          </cell>
          <cell r="G145">
            <v>1061142.2962631001</v>
          </cell>
          <cell r="H145">
            <v>1064616.8854212</v>
          </cell>
        </row>
        <row r="146">
          <cell r="A146" t="str">
            <v>BTN_&lt;20,7_Bi_E_Horas de vazio - 10,35</v>
          </cell>
          <cell r="B146" t="str">
            <v>Horas de vazio - 10,35</v>
          </cell>
          <cell r="C146">
            <v>552161.39762960002</v>
          </cell>
          <cell r="D146">
            <v>553829.41003689996</v>
          </cell>
          <cell r="E146">
            <v>556073.29459159996</v>
          </cell>
          <cell r="F146">
            <v>558188.26950279996</v>
          </cell>
          <cell r="G146">
            <v>559661.0037458</v>
          </cell>
          <cell r="H146">
            <v>561335.85098640004</v>
          </cell>
        </row>
        <row r="147">
          <cell r="A147" t="str">
            <v>BTN_&lt;20,7_Bi_E_Horas de vazio - 13,8</v>
          </cell>
          <cell r="B147" t="str">
            <v>Horas de vazio - 13,8</v>
          </cell>
          <cell r="C147">
            <v>965099.29537269997</v>
          </cell>
          <cell r="D147">
            <v>963739.36777020001</v>
          </cell>
          <cell r="E147">
            <v>967691.71208810003</v>
          </cell>
          <cell r="F147">
            <v>971234.53975800006</v>
          </cell>
          <cell r="G147">
            <v>973602.97735389997</v>
          </cell>
          <cell r="H147">
            <v>976504.88980650005</v>
          </cell>
        </row>
        <row r="148">
          <cell r="A148" t="str">
            <v>BTN_&lt;20,7_Bi_E_Horas de vazio - 17,25</v>
          </cell>
          <cell r="B148" t="str">
            <v>Horas de vazio - 17,25</v>
          </cell>
          <cell r="C148">
            <v>680708.94570719998</v>
          </cell>
          <cell r="D148">
            <v>681787.12575270003</v>
          </cell>
          <cell r="E148">
            <v>684486.32982270001</v>
          </cell>
          <cell r="F148">
            <v>687015.74893680005</v>
          </cell>
          <cell r="G148">
            <v>688793.19177949999</v>
          </cell>
          <cell r="H148">
            <v>690788.95211499999</v>
          </cell>
        </row>
        <row r="149">
          <cell r="A149" t="str">
            <v>BTN_&lt;20,7_Bi_E_Horas de vazio - 20,7</v>
          </cell>
          <cell r="B149" t="str">
            <v>Horas de vazio - 20,7</v>
          </cell>
          <cell r="C149">
            <v>612416.86945510004</v>
          </cell>
          <cell r="D149">
            <v>613856.58688790002</v>
          </cell>
          <cell r="E149">
            <v>616405.01059800002</v>
          </cell>
          <cell r="F149">
            <v>618770.52486999996</v>
          </cell>
          <cell r="G149">
            <v>620378.35790319997</v>
          </cell>
          <cell r="H149">
            <v>622257.41554900003</v>
          </cell>
        </row>
        <row r="150">
          <cell r="A150" t="str">
            <v>BTN_&lt;20,7_Tri_E_Tarifa Tri-horária</v>
          </cell>
          <cell r="B150" t="str">
            <v>Tarifa Tri-horária</v>
          </cell>
          <cell r="C150">
            <v>115930167.8903553</v>
          </cell>
          <cell r="D150">
            <v>116903618.24144191</v>
          </cell>
          <cell r="E150">
            <v>117389980.4742647</v>
          </cell>
          <cell r="F150">
            <v>117845895.3275142</v>
          </cell>
          <cell r="G150">
            <v>118159173.5136667</v>
          </cell>
          <cell r="H150">
            <v>118523353.98502</v>
          </cell>
        </row>
        <row r="151">
          <cell r="A151" t="str">
            <v>BTN_&lt;20,7_Tri_E_Horas de ponta</v>
          </cell>
          <cell r="B151" t="str">
            <v>Horas de ponta</v>
          </cell>
          <cell r="C151">
            <v>19406801.953159899</v>
          </cell>
          <cell r="D151">
            <v>19691112.922921401</v>
          </cell>
          <cell r="E151">
            <v>19773717.447243299</v>
          </cell>
          <cell r="F151">
            <v>19851048.4032919</v>
          </cell>
          <cell r="G151">
            <v>19903943.458364502</v>
          </cell>
          <cell r="H151">
            <v>19965926.528382801</v>
          </cell>
        </row>
        <row r="152">
          <cell r="A152" t="str">
            <v>BTN_&lt;20,7_Tri_E_Horas de ponta - 3,45</v>
          </cell>
          <cell r="B152" t="str">
            <v>Horas de ponta - 3,45</v>
          </cell>
          <cell r="C152">
            <v>2754819.2819614001</v>
          </cell>
          <cell r="D152">
            <v>2800768.2363982</v>
          </cell>
          <cell r="E152">
            <v>2812079.8433969999</v>
          </cell>
          <cell r="F152">
            <v>2822992.0297893998</v>
          </cell>
          <cell r="G152">
            <v>2830774.7431763001</v>
          </cell>
          <cell r="H152">
            <v>2839237.9034254001</v>
          </cell>
        </row>
        <row r="153">
          <cell r="A153" t="str">
            <v>BTN_&lt;20,7_Tri_E_Horas de ponta - 4,6</v>
          </cell>
          <cell r="B153" t="str">
            <v>Horas de ponta - 4,6</v>
          </cell>
          <cell r="C153">
            <v>580214.1948991</v>
          </cell>
          <cell r="D153">
            <v>612452.37759529997</v>
          </cell>
          <cell r="E153">
            <v>614951.25017909997</v>
          </cell>
          <cell r="F153">
            <v>617225.67050709995</v>
          </cell>
          <cell r="G153">
            <v>618761.01896420005</v>
          </cell>
          <cell r="H153">
            <v>620582.30034810002</v>
          </cell>
        </row>
        <row r="154">
          <cell r="A154" t="str">
            <v>BTN_&lt;20,7_Tri_E_Horas de ponta - 5,75</v>
          </cell>
          <cell r="B154" t="str">
            <v>Horas de ponta - 5,75</v>
          </cell>
          <cell r="C154">
            <v>493700.13805100002</v>
          </cell>
          <cell r="D154">
            <v>525586.86320649995</v>
          </cell>
          <cell r="E154">
            <v>527807.85048549995</v>
          </cell>
          <cell r="F154">
            <v>529820.80705379997</v>
          </cell>
          <cell r="G154">
            <v>531162.28734160005</v>
          </cell>
          <cell r="H154">
            <v>532802.62507179996</v>
          </cell>
        </row>
        <row r="155">
          <cell r="A155" t="str">
            <v>BTN_&lt;20,7_Tri_E_Horas de ponta - 6,9</v>
          </cell>
          <cell r="B155" t="str">
            <v>Horas de ponta - 6,9</v>
          </cell>
          <cell r="C155">
            <v>6894971.2480455004</v>
          </cell>
          <cell r="D155">
            <v>6961018.1949474001</v>
          </cell>
          <cell r="E155">
            <v>6989016.7637812002</v>
          </cell>
          <cell r="F155">
            <v>7015896.0878635999</v>
          </cell>
          <cell r="G155">
            <v>7034872.0478181997</v>
          </cell>
          <cell r="H155">
            <v>7055908.4186953995</v>
          </cell>
        </row>
        <row r="156">
          <cell r="A156" t="str">
            <v>BTN_&lt;20,7_Tri_E_Horas de ponta - 10,35</v>
          </cell>
          <cell r="B156" t="str">
            <v>Horas de ponta - 10,35</v>
          </cell>
          <cell r="C156">
            <v>1629412.9454842</v>
          </cell>
          <cell r="D156">
            <v>1692028.2181106999</v>
          </cell>
          <cell r="E156">
            <v>1699645.6095741</v>
          </cell>
          <cell r="F156">
            <v>1706556.2937807001</v>
          </cell>
          <cell r="G156">
            <v>1711068.1534975001</v>
          </cell>
          <cell r="H156">
            <v>1716810.1535358001</v>
          </cell>
        </row>
        <row r="157">
          <cell r="A157" t="str">
            <v>BTN_&lt;20,7_Tri_E_Horas de ponta - 13,8</v>
          </cell>
          <cell r="B157" t="str">
            <v>Horas de ponta - 13,8</v>
          </cell>
          <cell r="C157">
            <v>827011.18217709998</v>
          </cell>
          <cell r="D157">
            <v>845748.29231599998</v>
          </cell>
          <cell r="E157">
            <v>849638.36306250002</v>
          </cell>
          <cell r="F157">
            <v>853059.86525869998</v>
          </cell>
          <cell r="G157">
            <v>855191.47094409994</v>
          </cell>
          <cell r="H157">
            <v>858109.61736170005</v>
          </cell>
        </row>
        <row r="158">
          <cell r="A158" t="str">
            <v>BTN_&lt;20,7_Tri_E_Horas de ponta - 17,25</v>
          </cell>
          <cell r="B158" t="str">
            <v>Horas de ponta - 17,25</v>
          </cell>
          <cell r="C158">
            <v>965651.27775889996</v>
          </cell>
          <cell r="D158">
            <v>977505.46029459999</v>
          </cell>
          <cell r="E158">
            <v>981702.40129369998</v>
          </cell>
          <cell r="F158">
            <v>985672.97350039997</v>
          </cell>
          <cell r="G158">
            <v>988383.91237230005</v>
          </cell>
          <cell r="H158">
            <v>991576.61190819996</v>
          </cell>
        </row>
        <row r="159">
          <cell r="A159" t="str">
            <v>BTN_&lt;20,7_Tri_E_Horas de ponta - 20,7</v>
          </cell>
          <cell r="B159" t="str">
            <v>Horas de ponta - 20,7</v>
          </cell>
          <cell r="C159">
            <v>5261021.6847826997</v>
          </cell>
          <cell r="D159">
            <v>5276005.2800527001</v>
          </cell>
          <cell r="E159">
            <v>5298875.3654701998</v>
          </cell>
          <cell r="F159">
            <v>5319824.6755382</v>
          </cell>
          <cell r="G159">
            <v>5333729.8242503004</v>
          </cell>
          <cell r="H159">
            <v>5350898.8980363999</v>
          </cell>
        </row>
        <row r="160">
          <cell r="A160" t="str">
            <v>BTN_&lt;20,7_Tri_E_Horas cheias</v>
          </cell>
          <cell r="B160" t="str">
            <v>Horas cheias</v>
          </cell>
          <cell r="C160">
            <v>45978569.489884801</v>
          </cell>
          <cell r="D160">
            <v>46516919.609909497</v>
          </cell>
          <cell r="E160">
            <v>46710547.568799101</v>
          </cell>
          <cell r="F160">
            <v>46892567.621164396</v>
          </cell>
          <cell r="G160">
            <v>47017988.385184199</v>
          </cell>
          <cell r="H160">
            <v>47163188.412126899</v>
          </cell>
        </row>
        <row r="161">
          <cell r="A161" t="str">
            <v>BTN_&lt;20,7_Tri_E_Horas cheias - 3,45</v>
          </cell>
          <cell r="B161" t="str">
            <v>Horas cheias - 3,45</v>
          </cell>
          <cell r="C161">
            <v>6542096.8847110001</v>
          </cell>
          <cell r="D161">
            <v>6628635.3095466001</v>
          </cell>
          <cell r="E161">
            <v>6655338.2488810997</v>
          </cell>
          <cell r="F161">
            <v>6681192.8472415004</v>
          </cell>
          <cell r="G161">
            <v>6699728.8632506998</v>
          </cell>
          <cell r="H161">
            <v>6719721.0869046999</v>
          </cell>
        </row>
        <row r="162">
          <cell r="A162" t="str">
            <v>BTN_&lt;20,7_Tri_E_Horas cheias - 4,6</v>
          </cell>
          <cell r="B162" t="str">
            <v>Horas cheias - 4,6</v>
          </cell>
          <cell r="C162">
            <v>1209783.8103217001</v>
          </cell>
          <cell r="D162">
            <v>1267795.3019051</v>
          </cell>
          <cell r="E162">
            <v>1273047.8202567</v>
          </cell>
          <cell r="F162">
            <v>1277800.0446361999</v>
          </cell>
          <cell r="G162">
            <v>1280985.9152367001</v>
          </cell>
          <cell r="H162">
            <v>1284832.0858909001</v>
          </cell>
        </row>
        <row r="163">
          <cell r="A163" t="str">
            <v>BTN_&lt;20,7_Tri_E_Horas cheias - 5,75</v>
          </cell>
          <cell r="B163" t="str">
            <v>Horas cheias - 5,75</v>
          </cell>
          <cell r="C163">
            <v>988789.29118359997</v>
          </cell>
          <cell r="D163">
            <v>1043331.0311833</v>
          </cell>
          <cell r="E163">
            <v>1047735.6919087</v>
          </cell>
          <cell r="F163">
            <v>1051722.0739704</v>
          </cell>
          <cell r="G163">
            <v>1054409.829599</v>
          </cell>
          <cell r="H163">
            <v>1057656.2410178999</v>
          </cell>
        </row>
        <row r="164">
          <cell r="A164" t="str">
            <v>BTN_&lt;20,7_Tri_E_Horas cheias - 6,9</v>
          </cell>
          <cell r="B164" t="str">
            <v>Horas cheias - 6,9</v>
          </cell>
          <cell r="C164">
            <v>16833660.014573701</v>
          </cell>
          <cell r="D164">
            <v>16978256.535099201</v>
          </cell>
          <cell r="E164">
            <v>17046135.240129702</v>
          </cell>
          <cell r="F164">
            <v>17111379.256595701</v>
          </cell>
          <cell r="G164">
            <v>17157642.8396958</v>
          </cell>
          <cell r="H164">
            <v>17208556.146094199</v>
          </cell>
        </row>
        <row r="165">
          <cell r="A165" t="str">
            <v>BTN_&lt;20,7_Tri_E_Horas cheias - 10,35</v>
          </cell>
          <cell r="B165" t="str">
            <v>Horas cheias - 10,35</v>
          </cell>
          <cell r="C165">
            <v>3622993.5815164</v>
          </cell>
          <cell r="D165">
            <v>3734641.6075865999</v>
          </cell>
          <cell r="E165">
            <v>3751287.2508029998</v>
          </cell>
          <cell r="F165">
            <v>3766542.6140256999</v>
          </cell>
          <cell r="G165">
            <v>3776635.652857</v>
          </cell>
          <cell r="H165">
            <v>3789211.4319891999</v>
          </cell>
        </row>
        <row r="166">
          <cell r="A166" t="str">
            <v>BTN_&lt;20,7_Tri_E_Horas cheias - 13,8</v>
          </cell>
          <cell r="B166" t="str">
            <v>Horas cheias - 13,8</v>
          </cell>
          <cell r="C166">
            <v>1961821.2930135999</v>
          </cell>
          <cell r="D166">
            <v>1994303.4469476</v>
          </cell>
          <cell r="E166">
            <v>2003349.7224395</v>
          </cell>
          <cell r="F166">
            <v>2011355.200893</v>
          </cell>
          <cell r="G166">
            <v>2016407.2167123</v>
          </cell>
          <cell r="H166">
            <v>2023179.5975597999</v>
          </cell>
        </row>
        <row r="167">
          <cell r="A167" t="str">
            <v>BTN_&lt;20,7_Tri_E_Horas cheias - 17,25</v>
          </cell>
          <cell r="B167" t="str">
            <v>Horas cheias - 17,25</v>
          </cell>
          <cell r="C167">
            <v>2366023.6203397</v>
          </cell>
          <cell r="D167">
            <v>2390987.8443048</v>
          </cell>
          <cell r="E167">
            <v>2401198.3565539001</v>
          </cell>
          <cell r="F167">
            <v>2410918.9152311999</v>
          </cell>
          <cell r="G167">
            <v>2417600.1018043002</v>
          </cell>
          <cell r="H167">
            <v>2425373.7876702002</v>
          </cell>
        </row>
        <row r="168">
          <cell r="A168" t="str">
            <v>BTN_&lt;20,7_Tri_E_Horas cheias - 20,7</v>
          </cell>
          <cell r="B168" t="str">
            <v>Horas cheias - 20,7</v>
          </cell>
          <cell r="C168">
            <v>12453400.9942251</v>
          </cell>
          <cell r="D168">
            <v>12478968.5333363</v>
          </cell>
          <cell r="E168">
            <v>12532455.2378265</v>
          </cell>
          <cell r="F168">
            <v>12581656.668570699</v>
          </cell>
          <cell r="G168">
            <v>12614577.9660284</v>
          </cell>
          <cell r="H168">
            <v>12654658.035</v>
          </cell>
        </row>
        <row r="169">
          <cell r="A169" t="str">
            <v>BTN_&lt;20,7_Tri_E_Horas de vazio</v>
          </cell>
          <cell r="B169" t="str">
            <v>Horas de vazio</v>
          </cell>
          <cell r="C169">
            <v>50544796.447310597</v>
          </cell>
          <cell r="D169">
            <v>50695585.708610997</v>
          </cell>
          <cell r="E169">
            <v>50905715.4582223</v>
          </cell>
          <cell r="F169">
            <v>51102279.303057902</v>
          </cell>
          <cell r="G169">
            <v>51237241.670117997</v>
          </cell>
          <cell r="H169">
            <v>51394239.044510297</v>
          </cell>
        </row>
        <row r="170">
          <cell r="A170" t="str">
            <v>BTN_&lt;20,7_Tri_E_Horas de vazio - 3,45</v>
          </cell>
          <cell r="B170" t="str">
            <v>Horas de vazio - 3,45</v>
          </cell>
          <cell r="C170">
            <v>7574479.2745963</v>
          </cell>
          <cell r="D170">
            <v>7599095.3319752999</v>
          </cell>
          <cell r="E170">
            <v>7628353.1936911</v>
          </cell>
          <cell r="F170">
            <v>7656920.8648670996</v>
          </cell>
          <cell r="G170">
            <v>7677762.8039461002</v>
          </cell>
          <cell r="H170">
            <v>7699458.1140419003</v>
          </cell>
        </row>
        <row r="171">
          <cell r="A171" t="str">
            <v>BTN_&lt;20,7_Tri_E_Horas de vazio - 4,6</v>
          </cell>
          <cell r="B171" t="str">
            <v>Horas de vazio - 4,6</v>
          </cell>
          <cell r="C171">
            <v>3146028.7936355998</v>
          </cell>
          <cell r="D171">
            <v>3152777.9791235002</v>
          </cell>
          <cell r="E171">
            <v>3164849.5016973</v>
          </cell>
          <cell r="F171">
            <v>3176307.4480935</v>
          </cell>
          <cell r="G171">
            <v>3184505.8086222</v>
          </cell>
          <cell r="H171">
            <v>3193250.7476152</v>
          </cell>
        </row>
        <row r="172">
          <cell r="A172" t="str">
            <v>BTN_&lt;20,7_Tri_E_Horas de vazio - 5,75</v>
          </cell>
          <cell r="B172" t="str">
            <v>Horas de vazio - 5,75</v>
          </cell>
          <cell r="C172">
            <v>2965980.2427067999</v>
          </cell>
          <cell r="D172">
            <v>2971125.1628141999</v>
          </cell>
          <cell r="E172">
            <v>2983064.1185206999</v>
          </cell>
          <cell r="F172">
            <v>2994035.1625263998</v>
          </cell>
          <cell r="G172">
            <v>3001525.9395935</v>
          </cell>
          <cell r="H172">
            <v>3010306.4627939998</v>
          </cell>
        </row>
        <row r="173">
          <cell r="A173" t="str">
            <v>BTN_&lt;20,7_Tri_E_Horas de vazio - 6,9</v>
          </cell>
          <cell r="B173" t="str">
            <v>Horas de vazio - 6,9</v>
          </cell>
          <cell r="C173">
            <v>15597409.1875253</v>
          </cell>
          <cell r="D173">
            <v>15699263.324403601</v>
          </cell>
          <cell r="E173">
            <v>15761699.5089375</v>
          </cell>
          <cell r="F173">
            <v>15821758.806867501</v>
          </cell>
          <cell r="G173">
            <v>15864351.949455</v>
          </cell>
          <cell r="H173">
            <v>15911156.0104312</v>
          </cell>
        </row>
        <row r="174">
          <cell r="A174" t="str">
            <v>BTN_&lt;20,7_Tri_E_Horas de vazio - 10,35</v>
          </cell>
          <cell r="B174" t="str">
            <v>Horas de vazio - 10,35</v>
          </cell>
          <cell r="C174">
            <v>7201132.4790697005</v>
          </cell>
          <cell r="D174">
            <v>7214004.6564899003</v>
          </cell>
          <cell r="E174">
            <v>7246339.6706633996</v>
          </cell>
          <cell r="F174">
            <v>7275308.1012372002</v>
          </cell>
          <cell r="G174">
            <v>7294100.3750323998</v>
          </cell>
          <cell r="H174">
            <v>7318296.4814542001</v>
          </cell>
        </row>
        <row r="175">
          <cell r="A175" t="str">
            <v>BTN_&lt;20,7_Tri_E_Horas de vazio - 13,8</v>
          </cell>
          <cell r="B175" t="str">
            <v>Horas de vazio - 13,8</v>
          </cell>
          <cell r="C175">
            <v>2739981.3056175001</v>
          </cell>
          <cell r="D175">
            <v>2726489.3275045999</v>
          </cell>
          <cell r="E175">
            <v>2739079.6875554998</v>
          </cell>
          <cell r="F175">
            <v>2750284.6028084001</v>
          </cell>
          <cell r="G175">
            <v>2757357.5879183002</v>
          </cell>
          <cell r="H175">
            <v>2766870.3529528999</v>
          </cell>
        </row>
        <row r="176">
          <cell r="A176" t="str">
            <v>BTN_&lt;20,7_Tri_E_Horas de vazio - 17,25</v>
          </cell>
          <cell r="B176" t="str">
            <v>Horas de vazio - 17,25</v>
          </cell>
          <cell r="C176">
            <v>2377363.1855122</v>
          </cell>
          <cell r="D176">
            <v>2383907.8202618002</v>
          </cell>
          <cell r="E176">
            <v>2394607.6908490998</v>
          </cell>
          <cell r="F176">
            <v>2404551.6927080001</v>
          </cell>
          <cell r="G176">
            <v>2411139.8987472001</v>
          </cell>
          <cell r="H176">
            <v>2419323.1129795001</v>
          </cell>
        </row>
        <row r="177">
          <cell r="A177" t="str">
            <v>BTN_&lt;20,7_Tri_E_Horas de vazio - 20,7</v>
          </cell>
          <cell r="B177" t="str">
            <v>Horas de vazio - 20,7</v>
          </cell>
          <cell r="C177">
            <v>8942421.9786472004</v>
          </cell>
          <cell r="D177">
            <v>8948922.1060380992</v>
          </cell>
          <cell r="E177">
            <v>8987722.0863077007</v>
          </cell>
          <cell r="F177">
            <v>9023112.6239497997</v>
          </cell>
          <cell r="G177">
            <v>9046497.3068032991</v>
          </cell>
          <cell r="H177">
            <v>9075577.7622414008</v>
          </cell>
        </row>
        <row r="178">
          <cell r="B178" t="str">
            <v>VENDA A CLIENTES FINAIS EM BTN (&lt;= 2,3 kVA)</v>
          </cell>
          <cell r="C178">
            <v>7072008.8838023003</v>
          </cell>
          <cell r="D178">
            <v>7207893.3238289002</v>
          </cell>
          <cell r="E178">
            <v>7233726.2089635003</v>
          </cell>
          <cell r="F178">
            <v>7258836.8827259997</v>
          </cell>
          <cell r="G178">
            <v>7277628.4954770003</v>
          </cell>
          <cell r="H178">
            <v>7296178.3341552</v>
          </cell>
        </row>
        <row r="179">
          <cell r="B179" t="str">
            <v>Potência</v>
          </cell>
          <cell r="C179">
            <v>1362.54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B180" t="str">
            <v>Tarifa Simples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B181" t="str">
            <v>1,15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B182" t="str">
            <v>2,3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 t="str">
            <v>Tarifa bi-horária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B184" t="str">
            <v>1,15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B185" t="str">
            <v>2,3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B186" t="str">
            <v>Tarifa tri-horária</v>
          </cell>
          <cell r="C186">
            <v>1362.54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B187" t="str">
            <v>1,15</v>
          </cell>
          <cell r="C187">
            <v>498.06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B188" t="str">
            <v>2,3</v>
          </cell>
          <cell r="C188">
            <v>864.48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B189" t="str">
            <v>Energia Activa</v>
          </cell>
          <cell r="C189">
            <v>7070646.3438023003</v>
          </cell>
          <cell r="D189">
            <v>7207893.3238289002</v>
          </cell>
          <cell r="E189">
            <v>7233726.2089635003</v>
          </cell>
          <cell r="F189">
            <v>7258836.8827259997</v>
          </cell>
          <cell r="G189">
            <v>7277628.4954770003</v>
          </cell>
          <cell r="H189">
            <v>7296178.3341552</v>
          </cell>
        </row>
        <row r="190">
          <cell r="A190" t="str">
            <v>BTN_&lt;2,3_E_Tarifa Simples</v>
          </cell>
          <cell r="B190" t="str">
            <v>Tarifa Simples</v>
          </cell>
          <cell r="C190">
            <v>1507645.0108632999</v>
          </cell>
          <cell r="D190">
            <v>1512153.2859994001</v>
          </cell>
          <cell r="E190">
            <v>1518035.6080658999</v>
          </cell>
          <cell r="F190">
            <v>1523768.7899918</v>
          </cell>
          <cell r="G190">
            <v>1527961.3291154001</v>
          </cell>
          <cell r="H190">
            <v>1532307.4974346</v>
          </cell>
        </row>
        <row r="191">
          <cell r="A191" t="str">
            <v>BTN_&lt;2,3_E_Energia Simples</v>
          </cell>
          <cell r="B191" t="str">
            <v>Energia Simples</v>
          </cell>
          <cell r="C191">
            <v>1507645.0108632999</v>
          </cell>
          <cell r="D191">
            <v>1512153.2859994001</v>
          </cell>
          <cell r="E191">
            <v>1518035.6080658999</v>
          </cell>
          <cell r="F191">
            <v>1523768.7899918</v>
          </cell>
          <cell r="G191">
            <v>1527961.3291154001</v>
          </cell>
          <cell r="H191">
            <v>1532307.4974346</v>
          </cell>
        </row>
        <row r="192">
          <cell r="A192" t="str">
            <v>BTN_&lt;2,3_E_Energia Simples - 1,15</v>
          </cell>
          <cell r="B192" t="str">
            <v>Energia Simples - 1,15</v>
          </cell>
          <cell r="C192">
            <v>1392798.0233416001</v>
          </cell>
          <cell r="D192">
            <v>1398050.9604074999</v>
          </cell>
          <cell r="E192">
            <v>1403472.4098104001</v>
          </cell>
          <cell r="F192">
            <v>1408776.7211583999</v>
          </cell>
          <cell r="G192">
            <v>1412655.5796401999</v>
          </cell>
          <cell r="H192">
            <v>1416667.6132716001</v>
          </cell>
        </row>
        <row r="193">
          <cell r="A193" t="str">
            <v>BTN_&lt;2,3_E_Energia Simples - 2,3</v>
          </cell>
          <cell r="B193" t="str">
            <v>Energia Simples - 2,3</v>
          </cell>
          <cell r="C193">
            <v>114846.98752169999</v>
          </cell>
          <cell r="D193">
            <v>114102.32559189999</v>
          </cell>
          <cell r="E193">
            <v>114563.1982555</v>
          </cell>
          <cell r="F193">
            <v>114992.0688334</v>
          </cell>
          <cell r="G193">
            <v>115305.74947520001</v>
          </cell>
          <cell r="H193">
            <v>115639.884163</v>
          </cell>
        </row>
        <row r="194">
          <cell r="A194" t="str">
            <v>BTN_&lt;2,3_Bi_E_Tarifa bi-horária</v>
          </cell>
          <cell r="B194" t="str">
            <v>Tarifa bi-horária</v>
          </cell>
          <cell r="C194">
            <v>2733.7111353</v>
          </cell>
          <cell r="D194">
            <v>2802.3002769999998</v>
          </cell>
          <cell r="E194">
            <v>2809.4973203</v>
          </cell>
          <cell r="F194">
            <v>2820.7707691000001</v>
          </cell>
          <cell r="G194">
            <v>2832.0925993999999</v>
          </cell>
          <cell r="H194">
            <v>2838.1626931999999</v>
          </cell>
        </row>
        <row r="195">
          <cell r="A195" t="str">
            <v>BTN_&lt;2,3_Bi_E_Horas fora de vazio</v>
          </cell>
          <cell r="B195" t="str">
            <v>Horas fora de vazio</v>
          </cell>
          <cell r="C195">
            <v>1563.1923544000001</v>
          </cell>
          <cell r="D195">
            <v>1635.9155051</v>
          </cell>
          <cell r="E195">
            <v>1640.1181434</v>
          </cell>
          <cell r="F195">
            <v>1646.7047219999999</v>
          </cell>
          <cell r="G195">
            <v>1653.3203031999999</v>
          </cell>
          <cell r="H195">
            <v>1656.8663176</v>
          </cell>
        </row>
        <row r="196">
          <cell r="A196" t="str">
            <v>BTN_&lt;2,3_Bi_E_Horas fora de vazio - 1,15</v>
          </cell>
          <cell r="B196" t="str">
            <v>Horas fora de vazio - 1,15</v>
          </cell>
          <cell r="C196">
            <v>116.8907648</v>
          </cell>
          <cell r="D196">
            <v>119.318822</v>
          </cell>
          <cell r="E196">
            <v>119.5642283</v>
          </cell>
          <cell r="F196">
            <v>119.763822</v>
          </cell>
          <cell r="G196">
            <v>119.9261518</v>
          </cell>
          <cell r="H196">
            <v>120.0581739</v>
          </cell>
        </row>
        <row r="197">
          <cell r="A197" t="str">
            <v>BTN_&lt;2,3_Bi_E_Horas fora de vazio - 2,3</v>
          </cell>
          <cell r="B197" t="str">
            <v>Horas fora de vazio - 2,3</v>
          </cell>
          <cell r="C197">
            <v>1446.3015895999999</v>
          </cell>
          <cell r="D197">
            <v>1516.5966831000001</v>
          </cell>
          <cell r="E197">
            <v>1520.5539151</v>
          </cell>
          <cell r="F197">
            <v>1526.9409000000001</v>
          </cell>
          <cell r="G197">
            <v>1533.3941514000001</v>
          </cell>
          <cell r="H197">
            <v>1536.8081437000001</v>
          </cell>
        </row>
        <row r="198">
          <cell r="A198" t="str">
            <v>BTN_&lt;2,3_Bi_E_Horas de vazio</v>
          </cell>
          <cell r="B198" t="str">
            <v>Horas de vazio</v>
          </cell>
          <cell r="C198">
            <v>1170.5187808999999</v>
          </cell>
          <cell r="D198">
            <v>1166.3847719</v>
          </cell>
          <cell r="E198">
            <v>1169.3791768999999</v>
          </cell>
          <cell r="F198">
            <v>1174.0660471000001</v>
          </cell>
          <cell r="G198">
            <v>1178.7722962</v>
          </cell>
          <cell r="H198">
            <v>1181.2963755999999</v>
          </cell>
        </row>
        <row r="199">
          <cell r="A199" t="str">
            <v>BTN_&lt;2,3_Bi_E_Horas de vazio - 1,15</v>
          </cell>
          <cell r="B199" t="str">
            <v>Horas de vazio - 1,15</v>
          </cell>
          <cell r="C199">
            <v>90.969277700000006</v>
          </cell>
          <cell r="D199">
            <v>88.723399099999995</v>
          </cell>
          <cell r="E199">
            <v>88.905879299999995</v>
          </cell>
          <cell r="F199">
            <v>89.054293799999996</v>
          </cell>
          <cell r="G199">
            <v>89.174999299999996</v>
          </cell>
          <cell r="H199">
            <v>89.273168499999997</v>
          </cell>
        </row>
        <row r="200">
          <cell r="A200" t="str">
            <v>BTN_&lt;2,3_Bi_E_Horas de vazio - 2,3</v>
          </cell>
          <cell r="B200" t="str">
            <v>Horas de vazio - 2,3</v>
          </cell>
          <cell r="C200">
            <v>1079.5495031999999</v>
          </cell>
          <cell r="D200">
            <v>1077.6613728</v>
          </cell>
          <cell r="E200">
            <v>1080.4732976</v>
          </cell>
          <cell r="F200">
            <v>1085.0117533</v>
          </cell>
          <cell r="G200">
            <v>1089.5972968999999</v>
          </cell>
          <cell r="H200">
            <v>1092.0232071</v>
          </cell>
        </row>
        <row r="201">
          <cell r="A201" t="str">
            <v>BTN_&lt;2,3_Tri_E_Tarifa Tri-horária</v>
          </cell>
          <cell r="B201" t="str">
            <v>Tarifa Tri-horária</v>
          </cell>
          <cell r="C201">
            <v>5560267.6218037</v>
          </cell>
          <cell r="D201">
            <v>5692937.7375525003</v>
          </cell>
          <cell r="E201">
            <v>5712881.1035773</v>
          </cell>
          <cell r="F201">
            <v>5732247.3219651002</v>
          </cell>
          <cell r="G201">
            <v>5746835.0737621998</v>
          </cell>
          <cell r="H201">
            <v>5761032.6740274001</v>
          </cell>
        </row>
        <row r="202">
          <cell r="A202" t="str">
            <v>BTN_&lt;2,3_Tri_E_Horas de ponta</v>
          </cell>
          <cell r="B202" t="str">
            <v>Horas de ponta</v>
          </cell>
          <cell r="C202">
            <v>479173.16842220002</v>
          </cell>
          <cell r="D202">
            <v>525979.63173639996</v>
          </cell>
          <cell r="E202">
            <v>527880.41642939998</v>
          </cell>
          <cell r="F202">
            <v>529689.13041149999</v>
          </cell>
          <cell r="G202">
            <v>531012.30180589994</v>
          </cell>
          <cell r="H202">
            <v>532364.88216659997</v>
          </cell>
        </row>
        <row r="203">
          <cell r="A203" t="str">
            <v>BTN_&lt;2,3_Tri_E_Horas de ponta - 1,15</v>
          </cell>
          <cell r="B203" t="str">
            <v>Horas de ponta - 1,15</v>
          </cell>
          <cell r="C203">
            <v>175356.1233948</v>
          </cell>
          <cell r="D203">
            <v>192504.23835860001</v>
          </cell>
          <cell r="E203">
            <v>193219.1589754</v>
          </cell>
          <cell r="F203">
            <v>193898.10258609999</v>
          </cell>
          <cell r="G203">
            <v>194397.13098389999</v>
          </cell>
          <cell r="H203">
            <v>194905.9826858</v>
          </cell>
        </row>
        <row r="204">
          <cell r="A204" t="str">
            <v>BTN_&lt;2,3_Tri_E_Horas de ponta - 2,3</v>
          </cell>
          <cell r="B204" t="str">
            <v>Horas de ponta - 2,3</v>
          </cell>
          <cell r="C204">
            <v>303817.04502740002</v>
          </cell>
          <cell r="D204">
            <v>333475.39337780001</v>
          </cell>
          <cell r="E204">
            <v>334661.25745400001</v>
          </cell>
          <cell r="F204">
            <v>335791.0278254</v>
          </cell>
          <cell r="G204">
            <v>336615.17082200001</v>
          </cell>
          <cell r="H204">
            <v>337458.89948080003</v>
          </cell>
        </row>
        <row r="205">
          <cell r="A205" t="str">
            <v>BTN_&lt;2,3_Tri_E_Horas cheias</v>
          </cell>
          <cell r="B205" t="str">
            <v>Horas cheias</v>
          </cell>
          <cell r="C205">
            <v>796752.36404180003</v>
          </cell>
          <cell r="D205">
            <v>874528.9243359</v>
          </cell>
          <cell r="E205">
            <v>877601.68461260002</v>
          </cell>
          <cell r="F205">
            <v>880586.80691389996</v>
          </cell>
          <cell r="G205">
            <v>882830.29436469998</v>
          </cell>
          <cell r="H205">
            <v>885023.52155059995</v>
          </cell>
        </row>
        <row r="206">
          <cell r="A206" t="str">
            <v>BTN_&lt;2,3_Tri_E_Horas cheias - 1,15</v>
          </cell>
          <cell r="B206" t="str">
            <v>Horas cheias - 1,15</v>
          </cell>
          <cell r="C206">
            <v>291229.20928419998</v>
          </cell>
          <cell r="D206">
            <v>319641.52033119998</v>
          </cell>
          <cell r="E206">
            <v>320789.13893130003</v>
          </cell>
          <cell r="F206">
            <v>321908.18340139999</v>
          </cell>
          <cell r="G206">
            <v>322753.87088429998</v>
          </cell>
          <cell r="H206">
            <v>323574.15393289999</v>
          </cell>
        </row>
        <row r="207">
          <cell r="A207" t="str">
            <v>BTN_&lt;2,3_Tri_E_Horas cheias - 2,3</v>
          </cell>
          <cell r="B207" t="str">
            <v>Horas cheias - 2,3</v>
          </cell>
          <cell r="C207">
            <v>505523.15475759999</v>
          </cell>
          <cell r="D207">
            <v>554887.40400470002</v>
          </cell>
          <cell r="E207">
            <v>556812.54568129999</v>
          </cell>
          <cell r="F207">
            <v>558678.62351249997</v>
          </cell>
          <cell r="G207">
            <v>560076.4234804</v>
          </cell>
          <cell r="H207">
            <v>561449.36761770002</v>
          </cell>
        </row>
        <row r="208">
          <cell r="A208" t="str">
            <v>BTN_&lt;2,3_Tri_E_Horas de vazio</v>
          </cell>
          <cell r="B208" t="str">
            <v>Horas de vazio</v>
          </cell>
          <cell r="C208">
            <v>4284342.0893396996</v>
          </cell>
          <cell r="D208">
            <v>4292429.1814802</v>
          </cell>
          <cell r="E208">
            <v>4307399.0025353003</v>
          </cell>
          <cell r="F208">
            <v>4321971.3846396999</v>
          </cell>
          <cell r="G208">
            <v>4332992.4775916003</v>
          </cell>
          <cell r="H208">
            <v>4343644.2703101998</v>
          </cell>
        </row>
        <row r="209">
          <cell r="A209" t="str">
            <v>BTN_&lt;2,3_Tri_E_Horas de vazio - 1,15</v>
          </cell>
          <cell r="B209" t="str">
            <v>Horas de vazio - 1,15</v>
          </cell>
          <cell r="C209">
            <v>1550000.8521405</v>
          </cell>
          <cell r="D209">
            <v>1551782.8426305</v>
          </cell>
          <cell r="E209">
            <v>1557359.9670430999</v>
          </cell>
          <cell r="F209">
            <v>1562775.7373885</v>
          </cell>
          <cell r="G209">
            <v>1566886.3102374</v>
          </cell>
          <cell r="H209">
            <v>1570858.3843004</v>
          </cell>
        </row>
        <row r="210">
          <cell r="A210" t="str">
            <v>BTN_&lt;2,3_Tri_E_Horas de vazio - 2,3</v>
          </cell>
          <cell r="B210" t="str">
            <v>Horas de vazio - 2,3</v>
          </cell>
          <cell r="C210">
            <v>2734341.2371991999</v>
          </cell>
          <cell r="D210">
            <v>2740646.3388497001</v>
          </cell>
          <cell r="E210">
            <v>2750039.0354921999</v>
          </cell>
          <cell r="F210">
            <v>2759195.6472511999</v>
          </cell>
          <cell r="G210">
            <v>2766106.1673542</v>
          </cell>
          <cell r="H210">
            <v>2772785.8860097998</v>
          </cell>
        </row>
        <row r="211">
          <cell r="B211" t="str">
            <v>VENDA A CLIENTES FINAIS EM BTN SOCIAL (&lt;= 2,3 kVA)</v>
          </cell>
          <cell r="C211">
            <v>327719.11310120003</v>
          </cell>
          <cell r="D211">
            <v>324785.1724404</v>
          </cell>
          <cell r="E211">
            <v>326009.49468559999</v>
          </cell>
          <cell r="F211">
            <v>327221.29588779999</v>
          </cell>
          <cell r="G211">
            <v>328105.20554220001</v>
          </cell>
          <cell r="H211">
            <v>329013.07257379999</v>
          </cell>
        </row>
        <row r="212">
          <cell r="B212" t="str">
            <v>Potência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B213" t="str">
            <v>Tarifa Simples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B214" t="str">
            <v>1,15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B215" t="str">
            <v>2,3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B216" t="str">
            <v>Tarifa_bi-horária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B217" t="str">
            <v>1,15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B218" t="str">
            <v>2,3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B219" t="str">
            <v>Tarifa Tri-horária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B221" t="str">
            <v>2,3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B222" t="str">
            <v>Energia Activa</v>
          </cell>
          <cell r="C222">
            <v>327719.11310120003</v>
          </cell>
          <cell r="D222">
            <v>324785.1724404</v>
          </cell>
          <cell r="E222">
            <v>326009.49468559999</v>
          </cell>
          <cell r="F222">
            <v>327221.29588779999</v>
          </cell>
          <cell r="G222">
            <v>328105.20554220001</v>
          </cell>
          <cell r="H222">
            <v>329013.07257379999</v>
          </cell>
        </row>
        <row r="223">
          <cell r="A223" t="str">
            <v>BTN_Social_&lt;2,3_E_Tarifa Simples</v>
          </cell>
          <cell r="B223" t="str">
            <v>Tarifa Simples</v>
          </cell>
          <cell r="C223">
            <v>327562.59464800003</v>
          </cell>
          <cell r="D223">
            <v>324651.49655430001</v>
          </cell>
          <cell r="E223">
            <v>325875.37222580001</v>
          </cell>
          <cell r="F223">
            <v>327086.69026609999</v>
          </cell>
          <cell r="G223">
            <v>327970.15398970002</v>
          </cell>
          <cell r="H223">
            <v>328877.71252389997</v>
          </cell>
        </row>
        <row r="224">
          <cell r="A224" t="str">
            <v>BTN_Social_&lt;2,3_E_Energia Simples</v>
          </cell>
          <cell r="B224" t="str">
            <v>Energia Simples</v>
          </cell>
          <cell r="C224">
            <v>327562.59464800003</v>
          </cell>
          <cell r="D224">
            <v>324651.49655430001</v>
          </cell>
          <cell r="E224">
            <v>325875.37222580001</v>
          </cell>
          <cell r="F224">
            <v>327086.69026609999</v>
          </cell>
          <cell r="G224">
            <v>327970.15398970002</v>
          </cell>
          <cell r="H224">
            <v>328877.71252389997</v>
          </cell>
        </row>
        <row r="225">
          <cell r="A225" t="str">
            <v>BTN_Social_&lt;2,3_E_Energia Simples - 1,15</v>
          </cell>
          <cell r="B225" t="str">
            <v>Energia Simples - 1,15</v>
          </cell>
          <cell r="C225">
            <v>321529.08520039998</v>
          </cell>
          <cell r="D225">
            <v>320153.47315079998</v>
          </cell>
          <cell r="E225">
            <v>321365.50399689999</v>
          </cell>
          <cell r="F225">
            <v>322565.51338650001</v>
          </cell>
          <cell r="G225">
            <v>323440.13912519999</v>
          </cell>
          <cell r="H225">
            <v>324340.26513199997</v>
          </cell>
        </row>
        <row r="226">
          <cell r="A226" t="str">
            <v>BTN_Social_&lt;2,3_E_Energia Simples - 2,3</v>
          </cell>
          <cell r="B226" t="str">
            <v>Energia Simples - 2,3</v>
          </cell>
          <cell r="C226">
            <v>6033.5094476000004</v>
          </cell>
          <cell r="D226">
            <v>4498.0234035000003</v>
          </cell>
          <cell r="E226">
            <v>4509.8682288999998</v>
          </cell>
          <cell r="F226">
            <v>4521.1768795999997</v>
          </cell>
          <cell r="G226">
            <v>4530.0148644999999</v>
          </cell>
          <cell r="H226">
            <v>4537.4473919000002</v>
          </cell>
        </row>
        <row r="227">
          <cell r="A227" t="str">
            <v>BTN_Social_&lt;2,3_Bi_E_Tarifa_bi-horária</v>
          </cell>
          <cell r="B227" t="str">
            <v>Tarifa_bi-horária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BTN_Social_&lt;2,3_Bi_E_Horas fora de vazio</v>
          </cell>
          <cell r="B228" t="str">
            <v>Horas fora de vazio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BTN_Social_&lt;2,3_Bi_E_Horas fora de vazio - 1,15</v>
          </cell>
          <cell r="B229" t="str">
            <v>Horas fora de vazio - 1,15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BTN_Social_&lt;2,3_Bi_E_Horas fora de vazio - 2,3</v>
          </cell>
          <cell r="B230" t="str">
            <v>Horas fora de vazio - 2,3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BTN_Social_&lt;2,3_Bi_E_Horas de vazio</v>
          </cell>
          <cell r="B231" t="str">
            <v>Horas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BTN_Social_&lt;2,3_Bi_E_Horas de vazio - 1,15</v>
          </cell>
          <cell r="B232" t="str">
            <v>Horas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BTN_Social_&lt;2,3_Bi_E_Horas de vazio - 2,3</v>
          </cell>
          <cell r="B233" t="str">
            <v>Horas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BTN_Social_&lt;2,3_Tri_E_Tarifa Tri-horária</v>
          </cell>
          <cell r="B234" t="str">
            <v>Tarifa Tri-horária</v>
          </cell>
          <cell r="C234">
            <v>156.51845320000001</v>
          </cell>
          <cell r="D234">
            <v>133.67588610000001</v>
          </cell>
          <cell r="E234">
            <v>134.1224598</v>
          </cell>
          <cell r="F234">
            <v>134.6056217</v>
          </cell>
          <cell r="G234">
            <v>135.05155250000001</v>
          </cell>
          <cell r="H234">
            <v>135.36004990000001</v>
          </cell>
        </row>
        <row r="235">
          <cell r="A235" t="str">
            <v>BTN_Social_&lt;2,3_Tri_E_Horas de ponta</v>
          </cell>
          <cell r="B235" t="str">
            <v>Horas de ponta</v>
          </cell>
          <cell r="C235">
            <v>27.1660164</v>
          </cell>
          <cell r="D235">
            <v>24.379438400000002</v>
          </cell>
          <cell r="E235">
            <v>24.4618532</v>
          </cell>
          <cell r="F235">
            <v>24.549178900000001</v>
          </cell>
          <cell r="G235">
            <v>24.6292878</v>
          </cell>
          <cell r="H235">
            <v>24.685625900000002</v>
          </cell>
        </row>
        <row r="236">
          <cell r="A236" t="str">
            <v>BTN_Social_&lt;2,3_Tri_E_Horas de ponta - 1,15</v>
          </cell>
          <cell r="B236" t="str">
            <v>Horas de ponta - 1,15</v>
          </cell>
          <cell r="C236">
            <v>5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BTN_Social_&lt;2,3_Tri_E_Horas de ponta - 2,3</v>
          </cell>
          <cell r="B237" t="str">
            <v>Horas de ponta - 2,3</v>
          </cell>
          <cell r="C237">
            <v>22.1660164</v>
          </cell>
          <cell r="D237">
            <v>24.379438400000002</v>
          </cell>
          <cell r="E237">
            <v>24.4618532</v>
          </cell>
          <cell r="F237">
            <v>24.549178900000001</v>
          </cell>
          <cell r="G237">
            <v>24.6292878</v>
          </cell>
          <cell r="H237">
            <v>24.685625900000002</v>
          </cell>
        </row>
        <row r="238">
          <cell r="A238" t="str">
            <v>BTN_Social_&lt;2,3_Tri_E_Horas cheias</v>
          </cell>
          <cell r="B238" t="str">
            <v>Horas cheias</v>
          </cell>
          <cell r="C238">
            <v>77.953553900000003</v>
          </cell>
          <cell r="D238">
            <v>60.447483900000002</v>
          </cell>
          <cell r="E238">
            <v>60.650335099999999</v>
          </cell>
          <cell r="F238">
            <v>60.868073199999998</v>
          </cell>
          <cell r="G238">
            <v>61.068573100000002</v>
          </cell>
          <cell r="H238">
            <v>61.208144599999997</v>
          </cell>
        </row>
        <row r="239">
          <cell r="A239" t="str">
            <v>BTN_Social_&lt;2,3_Tri_E_Horas cheias - 1,15</v>
          </cell>
          <cell r="B239" t="str">
            <v>Horas cheias - 1,15</v>
          </cell>
          <cell r="C239">
            <v>10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BTN_Social_&lt;2,3_Tri_E_Horas cheias - 2,3</v>
          </cell>
          <cell r="B240" t="str">
            <v>Horas cheias - 2,3</v>
          </cell>
          <cell r="C240">
            <v>67.953553900000003</v>
          </cell>
          <cell r="D240">
            <v>60.447483900000002</v>
          </cell>
          <cell r="E240">
            <v>60.650335099999999</v>
          </cell>
          <cell r="F240">
            <v>60.868073199999998</v>
          </cell>
          <cell r="G240">
            <v>61.068573100000002</v>
          </cell>
          <cell r="H240">
            <v>61.208144599999997</v>
          </cell>
        </row>
        <row r="241">
          <cell r="A241" t="str">
            <v>BTN_Social_&lt;2,3_Tri_E_Horas de vazio</v>
          </cell>
          <cell r="B241" t="str">
            <v>Horas de vazio</v>
          </cell>
          <cell r="C241">
            <v>51.398882899999997</v>
          </cell>
          <cell r="D241">
            <v>48.8489638</v>
          </cell>
          <cell r="E241">
            <v>49.010271500000002</v>
          </cell>
          <cell r="F241">
            <v>49.188369600000001</v>
          </cell>
          <cell r="G241">
            <v>49.353691599999998</v>
          </cell>
          <cell r="H241">
            <v>49.466279399999998</v>
          </cell>
        </row>
        <row r="242">
          <cell r="A242" t="str">
            <v>BTN_Social_&lt;2,3_Tri_E_Horas de vazio - 1,15</v>
          </cell>
          <cell r="B242" t="str">
            <v>Horas de vazio - 1,15</v>
          </cell>
          <cell r="C242">
            <v>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BTN_Social_&lt;2,3_Tri_E_Horas de vazio - 2,3</v>
          </cell>
          <cell r="B243" t="str">
            <v>Horas de vazio - 2,3</v>
          </cell>
          <cell r="C243">
            <v>44.398882899999997</v>
          </cell>
          <cell r="D243">
            <v>48.8489638</v>
          </cell>
          <cell r="E243">
            <v>49.010271500000002</v>
          </cell>
          <cell r="F243">
            <v>49.188369600000001</v>
          </cell>
          <cell r="G243">
            <v>49.353691599999998</v>
          </cell>
          <cell r="H243">
            <v>49.466279399999998</v>
          </cell>
        </row>
        <row r="244">
          <cell r="B244" t="str">
            <v>VENDA A CLIENTES FINAIS EM BTN Social (&lt;=4,6kVA &gt;2,3kVA)</v>
          </cell>
          <cell r="C244">
            <v>47176447.949133404</v>
          </cell>
          <cell r="D244">
            <v>47120860.945949703</v>
          </cell>
          <cell r="E244">
            <v>47323680.076908797</v>
          </cell>
          <cell r="F244">
            <v>47513207.299966499</v>
          </cell>
          <cell r="G244">
            <v>47641598.960608199</v>
          </cell>
          <cell r="H244">
            <v>47795040.124613598</v>
          </cell>
        </row>
        <row r="245">
          <cell r="B245" t="str">
            <v>Potência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B246" t="str">
            <v>Tarifa Simples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B247" t="str">
            <v>3,45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B248" t="str">
            <v>4,6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5,75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B250" t="str">
            <v>6,9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B251" t="str">
            <v>Tarifa_bi-horária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B252" t="str">
            <v>3,45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B253" t="str">
            <v>4,6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B254" t="str">
            <v>5,75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B255" t="str">
            <v>6,9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B256" t="str">
            <v>Tarifa Tri-horária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B257" t="str">
            <v>3,45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B258" t="str">
            <v>4,6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B259" t="str">
            <v>5,75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B260" t="str">
            <v>6,9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B261" t="str">
            <v>Energia Activa</v>
          </cell>
          <cell r="C261">
            <v>47176447.949133404</v>
          </cell>
          <cell r="D261">
            <v>47120860.945949703</v>
          </cell>
          <cell r="E261">
            <v>47323680.076908797</v>
          </cell>
          <cell r="F261">
            <v>47513207.299966499</v>
          </cell>
          <cell r="G261">
            <v>47641598.960608199</v>
          </cell>
          <cell r="H261">
            <v>47795040.124613598</v>
          </cell>
        </row>
        <row r="262">
          <cell r="A262" t="str">
            <v>BTN_Social_&lt;4,6_E_Tarifa Simples</v>
          </cell>
          <cell r="B262" t="str">
            <v>Tarifa Simples</v>
          </cell>
          <cell r="C262">
            <v>32418145.7149776</v>
          </cell>
          <cell r="D262">
            <v>32351852.672638401</v>
          </cell>
          <cell r="E262">
            <v>32490915.309306201</v>
          </cell>
          <cell r="F262">
            <v>32621066.155993398</v>
          </cell>
          <cell r="G262">
            <v>32709382.2501061</v>
          </cell>
          <cell r="H262">
            <v>32814540.594158199</v>
          </cell>
        </row>
        <row r="263">
          <cell r="A263" t="str">
            <v>BTN_Social_&lt;4,6_E_Energia Simples</v>
          </cell>
          <cell r="B263" t="str">
            <v>Energia Simples</v>
          </cell>
          <cell r="C263">
            <v>32418145.7149776</v>
          </cell>
          <cell r="D263">
            <v>32351852.672638401</v>
          </cell>
          <cell r="E263">
            <v>32490915.309306201</v>
          </cell>
          <cell r="F263">
            <v>32621066.155993398</v>
          </cell>
          <cell r="G263">
            <v>32709382.2501061</v>
          </cell>
          <cell r="H263">
            <v>32814540.594158199</v>
          </cell>
        </row>
        <row r="264">
          <cell r="A264" t="str">
            <v>BTN_Social_&lt;4,6_E_Energia Simples - 3,45</v>
          </cell>
          <cell r="B264" t="str">
            <v>Energia Simples - 3,45</v>
          </cell>
          <cell r="C264">
            <v>20442764.9304328</v>
          </cell>
          <cell r="D264">
            <v>20379755.741929799</v>
          </cell>
          <cell r="E264">
            <v>20468383.476953901</v>
          </cell>
          <cell r="F264">
            <v>20551325.867391001</v>
          </cell>
          <cell r="G264">
            <v>20607404.176983401</v>
          </cell>
          <cell r="H264">
            <v>20674539.353331398</v>
          </cell>
        </row>
        <row r="265">
          <cell r="A265" t="str">
            <v>BTN_Social_&lt;4,6_E_Energia Simples - 4,6</v>
          </cell>
          <cell r="B265" t="str">
            <v>Energia Simples - 4,6</v>
          </cell>
          <cell r="C265">
            <v>716044.58852460003</v>
          </cell>
          <cell r="D265">
            <v>714599.68822580006</v>
          </cell>
          <cell r="E265">
            <v>718014.98920800001</v>
          </cell>
          <cell r="F265">
            <v>720966.18332039996</v>
          </cell>
          <cell r="G265">
            <v>722767.33643230004</v>
          </cell>
          <cell r="H265">
            <v>725338.11422069999</v>
          </cell>
        </row>
        <row r="266">
          <cell r="A266" t="str">
            <v>BTN_Social_&lt;4,6_E_Energia Simples - 5,75</v>
          </cell>
          <cell r="B266" t="str">
            <v>Energia Simples - 5,75</v>
          </cell>
          <cell r="C266">
            <v>216320.2150995</v>
          </cell>
          <cell r="D266">
            <v>218762.03682959999</v>
          </cell>
          <cell r="E266">
            <v>219745.9473721</v>
          </cell>
          <cell r="F266">
            <v>220594.7913363</v>
          </cell>
          <cell r="G266">
            <v>221138.96285489999</v>
          </cell>
          <cell r="H266">
            <v>221859.65474639999</v>
          </cell>
        </row>
        <row r="267">
          <cell r="A267" t="str">
            <v>BTN_Social_&lt;4,6_E_Energia Simples - 6,9</v>
          </cell>
          <cell r="B267" t="str">
            <v>Energia Simples - 6,9</v>
          </cell>
          <cell r="C267">
            <v>11043015.9809207</v>
          </cell>
          <cell r="D267">
            <v>11038735.2056532</v>
          </cell>
          <cell r="E267">
            <v>11084770.8957722</v>
          </cell>
          <cell r="F267">
            <v>11128179.313945699</v>
          </cell>
          <cell r="G267">
            <v>11158071.773835501</v>
          </cell>
          <cell r="H267">
            <v>11192803.471859699</v>
          </cell>
        </row>
        <row r="268">
          <cell r="A268" t="str">
            <v>BTN_Social_&lt;4,6_Bi_E_Tarifa_bi-horária</v>
          </cell>
          <cell r="B268" t="str">
            <v>Tarifa_bi-horária</v>
          </cell>
          <cell r="C268">
            <v>334029.83477359999</v>
          </cell>
          <cell r="D268">
            <v>334742.57540289999</v>
          </cell>
          <cell r="E268">
            <v>336303.98334699997</v>
          </cell>
          <cell r="F268">
            <v>337659.64606659999</v>
          </cell>
          <cell r="G268">
            <v>338481.41318029998</v>
          </cell>
          <cell r="H268">
            <v>339667.99819020001</v>
          </cell>
        </row>
        <row r="269">
          <cell r="A269" t="str">
            <v>BTN_Social_&lt;4,6_Bi_E_Horas fora vazio</v>
          </cell>
          <cell r="B269" t="str">
            <v>Horas fora vazio</v>
          </cell>
          <cell r="C269">
            <v>208588.8160971</v>
          </cell>
          <cell r="D269">
            <v>209229.11843189999</v>
          </cell>
          <cell r="E269">
            <v>210198.91786749999</v>
          </cell>
          <cell r="F269">
            <v>211039.42003509999</v>
          </cell>
          <cell r="G269">
            <v>211548.93854919999</v>
          </cell>
          <cell r="H269">
            <v>212285.00901109999</v>
          </cell>
        </row>
        <row r="270">
          <cell r="A270" t="str">
            <v>BTN_Social_&lt;4,6_Bi_E_Horas fora vazio - 3,45</v>
          </cell>
          <cell r="B270" t="str">
            <v>Horas fora vazio - 3,45</v>
          </cell>
          <cell r="C270">
            <v>50071.739594300001</v>
          </cell>
          <cell r="D270">
            <v>49363.5713321</v>
          </cell>
          <cell r="E270">
            <v>49582.572927599998</v>
          </cell>
          <cell r="F270">
            <v>49778.064345699997</v>
          </cell>
          <cell r="G270">
            <v>49902.396298699998</v>
          </cell>
          <cell r="H270">
            <v>50070.743999400001</v>
          </cell>
        </row>
        <row r="271">
          <cell r="A271" t="str">
            <v>BTN_Social_&lt;4,6_Bi_E_Horas fora vazio - 4,6</v>
          </cell>
          <cell r="B271" t="str">
            <v>Horas fora vazio - 4,6</v>
          </cell>
          <cell r="C271">
            <v>9671.0298598000008</v>
          </cell>
          <cell r="D271">
            <v>9674.1802850999993</v>
          </cell>
          <cell r="E271">
            <v>9726.5649869999997</v>
          </cell>
          <cell r="F271">
            <v>9770.0376127</v>
          </cell>
          <cell r="G271">
            <v>9793.7858501999999</v>
          </cell>
          <cell r="H271">
            <v>9833.9736553999992</v>
          </cell>
        </row>
        <row r="272">
          <cell r="A272" t="str">
            <v>BTN_Social_&lt;4,6_Bi_E_Horas fora vazio - 5,75</v>
          </cell>
          <cell r="B272" t="str">
            <v>Horas fora vazio - 5,75</v>
          </cell>
          <cell r="C272">
            <v>117.26527969999999</v>
          </cell>
          <cell r="D272">
            <v>128.49533199999999</v>
          </cell>
          <cell r="E272">
            <v>128.75961219999999</v>
          </cell>
          <cell r="F272">
            <v>128.97455619999999</v>
          </cell>
          <cell r="G272">
            <v>129.14937029999999</v>
          </cell>
          <cell r="H272">
            <v>129.29154550000001</v>
          </cell>
        </row>
        <row r="273">
          <cell r="A273" t="str">
            <v>BTN_Social_&lt;4,6_Bi_E_Horas fora vazio - 6,9</v>
          </cell>
          <cell r="B273" t="str">
            <v>Horas fora vazio - 6,9</v>
          </cell>
          <cell r="C273">
            <v>148728.78136329999</v>
          </cell>
          <cell r="D273">
            <v>150062.87148269999</v>
          </cell>
          <cell r="E273">
            <v>150761.02034069999</v>
          </cell>
          <cell r="F273">
            <v>151362.3435205</v>
          </cell>
          <cell r="G273">
            <v>151723.60703000001</v>
          </cell>
          <cell r="H273">
            <v>152250.99981080001</v>
          </cell>
        </row>
        <row r="274">
          <cell r="A274" t="str">
            <v>BTN_Social_&lt;4,6_Bi_E_Horas de vazio</v>
          </cell>
          <cell r="B274" t="str">
            <v>Horas de vazio</v>
          </cell>
          <cell r="C274">
            <v>125441.0186765</v>
          </cell>
          <cell r="D274">
            <v>125513.45697100001</v>
          </cell>
          <cell r="E274">
            <v>126105.0654795</v>
          </cell>
          <cell r="F274">
            <v>126620.2260315</v>
          </cell>
          <cell r="G274">
            <v>126932.47463110001</v>
          </cell>
          <cell r="H274">
            <v>127382.9891791</v>
          </cell>
        </row>
        <row r="275">
          <cell r="A275" t="str">
            <v>BTN_Social_&lt;4,6_Bi_E_Horas de vazio - 3,45</v>
          </cell>
          <cell r="B275" t="str">
            <v>Horas de vazio - 3,45</v>
          </cell>
          <cell r="C275">
            <v>27454.729275999998</v>
          </cell>
          <cell r="D275">
            <v>26714.387957999999</v>
          </cell>
          <cell r="E275">
            <v>26835.122264400001</v>
          </cell>
          <cell r="F275">
            <v>26942.943539899999</v>
          </cell>
          <cell r="G275">
            <v>27011.2429558</v>
          </cell>
          <cell r="H275">
            <v>27104.1084304</v>
          </cell>
        </row>
        <row r="276">
          <cell r="A276" t="str">
            <v>BTN_Social_&lt;4,6_Bi_E_Horas de vazio - 4,6</v>
          </cell>
          <cell r="B276" t="str">
            <v>Horas de vazio - 4,6</v>
          </cell>
          <cell r="C276">
            <v>6004.0628476000002</v>
          </cell>
          <cell r="D276">
            <v>5981.4499562999999</v>
          </cell>
          <cell r="E276">
            <v>6013.8388994999996</v>
          </cell>
          <cell r="F276">
            <v>6040.7175938</v>
          </cell>
          <cell r="G276">
            <v>6055.4008940000003</v>
          </cell>
          <cell r="H276">
            <v>6080.2486165</v>
          </cell>
        </row>
        <row r="277">
          <cell r="A277" t="str">
            <v>BTN_Social_&lt;4,6_Bi_E_Horas de vazio - 5,75</v>
          </cell>
          <cell r="B277" t="str">
            <v>Horas de vazio - 5,75</v>
          </cell>
          <cell r="C277">
            <v>117.26527969999999</v>
          </cell>
          <cell r="D277">
            <v>128.49533199999999</v>
          </cell>
          <cell r="E277">
            <v>128.75961219999999</v>
          </cell>
          <cell r="F277">
            <v>128.97455619999999</v>
          </cell>
          <cell r="G277">
            <v>129.14937029999999</v>
          </cell>
          <cell r="H277">
            <v>129.29154550000001</v>
          </cell>
        </row>
        <row r="278">
          <cell r="A278" t="str">
            <v>BTN_Social_&lt;4,6_Bi_E_Horas de vazio - 6,9</v>
          </cell>
          <cell r="B278" t="str">
            <v>Horas de vazio - 6,9</v>
          </cell>
          <cell r="C278">
            <v>91864.961273199995</v>
          </cell>
          <cell r="D278">
            <v>92689.123724699995</v>
          </cell>
          <cell r="E278">
            <v>93127.344703399998</v>
          </cell>
          <cell r="F278">
            <v>93507.590341599993</v>
          </cell>
          <cell r="G278">
            <v>93736.681410999998</v>
          </cell>
          <cell r="H278">
            <v>94069.340586699996</v>
          </cell>
        </row>
        <row r="279">
          <cell r="A279" t="str">
            <v>BTN_Social_&lt;4,6_Tri_E_Tarifa Tri-horária</v>
          </cell>
          <cell r="B279" t="str">
            <v>Tarifa Tri-horária</v>
          </cell>
          <cell r="C279">
            <v>14424272.3993822</v>
          </cell>
          <cell r="D279">
            <v>14434265.6979084</v>
          </cell>
          <cell r="E279">
            <v>14496460.7842556</v>
          </cell>
          <cell r="F279">
            <v>14554481.4979065</v>
          </cell>
          <cell r="G279">
            <v>14593735.2973218</v>
          </cell>
          <cell r="H279">
            <v>14640831.532265199</v>
          </cell>
        </row>
        <row r="280">
          <cell r="A280" t="str">
            <v>BTN_Social_&lt;4,6_Tri_E_Horas de ponta</v>
          </cell>
          <cell r="B280" t="str">
            <v>Horas de ponta</v>
          </cell>
          <cell r="C280">
            <v>2795327.3731141998</v>
          </cell>
          <cell r="D280">
            <v>2798591.7177488999</v>
          </cell>
          <cell r="E280">
            <v>2810692.6112744999</v>
          </cell>
          <cell r="F280">
            <v>2821982.0305443001</v>
          </cell>
          <cell r="G280">
            <v>2829600.2406930998</v>
          </cell>
          <cell r="H280">
            <v>2838780.9642389999</v>
          </cell>
        </row>
        <row r="281">
          <cell r="A281" t="str">
            <v>BTN_Social_&lt;4,6_Tri_E_Horas de ponta - 3,45</v>
          </cell>
          <cell r="B281" t="str">
            <v>Horas de ponta - 3,45</v>
          </cell>
          <cell r="C281">
            <v>1215447.8974838001</v>
          </cell>
          <cell r="D281">
            <v>1215794.3862548999</v>
          </cell>
          <cell r="E281">
            <v>1221075.4253002999</v>
          </cell>
          <cell r="F281">
            <v>1226041.4411654</v>
          </cell>
          <cell r="G281">
            <v>1229402.5244398001</v>
          </cell>
          <cell r="H281">
            <v>1233425.5321329001</v>
          </cell>
        </row>
        <row r="282">
          <cell r="A282" t="str">
            <v>BTN_Social_&lt;4,6_Tri_E_Horas de ponta - 4,6</v>
          </cell>
          <cell r="B282" t="str">
            <v>Horas de ponta - 4,6</v>
          </cell>
          <cell r="C282">
            <v>178196.74857160001</v>
          </cell>
          <cell r="D282">
            <v>178965.79118470001</v>
          </cell>
          <cell r="E282">
            <v>179830.82538580001</v>
          </cell>
          <cell r="F282">
            <v>180571.38569920001</v>
          </cell>
          <cell r="G282">
            <v>181015.6750288</v>
          </cell>
          <cell r="H282">
            <v>181668.1915291</v>
          </cell>
        </row>
        <row r="283">
          <cell r="A283" t="str">
            <v>BTN_Social_&lt;4,6_Tri_E_Horas de ponta - 5,75</v>
          </cell>
          <cell r="B283" t="str">
            <v>Horas de ponta - 5,75</v>
          </cell>
          <cell r="C283">
            <v>65120.0380831</v>
          </cell>
          <cell r="D283">
            <v>65525.893369199999</v>
          </cell>
          <cell r="E283">
            <v>65843.164380500006</v>
          </cell>
          <cell r="F283">
            <v>66114.806792100004</v>
          </cell>
          <cell r="G283">
            <v>66278.577177500003</v>
          </cell>
          <cell r="H283">
            <v>66517.868946999995</v>
          </cell>
        </row>
        <row r="284">
          <cell r="A284" t="str">
            <v>BTN_Social_&lt;4,6_Tri_E_Horas de ponta - 6,9</v>
          </cell>
          <cell r="B284" t="str">
            <v>Horas de ponta - 6,9</v>
          </cell>
          <cell r="C284">
            <v>1336562.6889756999</v>
          </cell>
          <cell r="D284">
            <v>1338305.6469401</v>
          </cell>
          <cell r="E284">
            <v>1343943.1962079001</v>
          </cell>
          <cell r="F284">
            <v>1349254.3968876</v>
          </cell>
          <cell r="G284">
            <v>1352903.464047</v>
          </cell>
          <cell r="H284">
            <v>1357169.37163</v>
          </cell>
        </row>
        <row r="285">
          <cell r="A285" t="str">
            <v>BTN_Social_&lt;4,6_Tri_E_Horas cheia</v>
          </cell>
          <cell r="B285" t="str">
            <v>Horas cheia</v>
          </cell>
          <cell r="C285">
            <v>6680897.6542079002</v>
          </cell>
          <cell r="D285">
            <v>6687860.9541450003</v>
          </cell>
          <cell r="E285">
            <v>6716766.0533902002</v>
          </cell>
          <cell r="F285">
            <v>6743708.7485368</v>
          </cell>
          <cell r="G285">
            <v>6761899.8174818</v>
          </cell>
          <cell r="H285">
            <v>6783801.0229351996</v>
          </cell>
        </row>
        <row r="286">
          <cell r="A286" t="str">
            <v>BTN_Social_&lt;4,6_Tri_E_Horas cheia - 3,45</v>
          </cell>
          <cell r="B286" t="str">
            <v>Horas cheia - 3,45</v>
          </cell>
          <cell r="C286">
            <v>2892339.2749886001</v>
          </cell>
          <cell r="D286">
            <v>2893621.0257835998</v>
          </cell>
          <cell r="E286">
            <v>2906211.2162433001</v>
          </cell>
          <cell r="F286">
            <v>2918039.6246507</v>
          </cell>
          <cell r="G286">
            <v>2926040.0102462</v>
          </cell>
          <cell r="H286">
            <v>2935626.1114208</v>
          </cell>
        </row>
        <row r="287">
          <cell r="A287" t="str">
            <v>BTN_Social_&lt;4,6_Tri_E_Horas cheia - 4,6</v>
          </cell>
          <cell r="B287" t="str">
            <v>Horas cheia - 4,6</v>
          </cell>
          <cell r="C287">
            <v>433890.67628660001</v>
          </cell>
          <cell r="D287">
            <v>435183.59636620001</v>
          </cell>
          <cell r="E287">
            <v>437271.69845069997</v>
          </cell>
          <cell r="F287">
            <v>439061.6376517</v>
          </cell>
          <cell r="G287">
            <v>440140.85892010003</v>
          </cell>
          <cell r="H287">
            <v>441713.6144275</v>
          </cell>
        </row>
        <row r="288">
          <cell r="A288" t="str">
            <v>BTN_Social_&lt;4,6_Tri_E_Horas cheia - 5,75</v>
          </cell>
          <cell r="B288" t="str">
            <v>Horas cheia - 5,75</v>
          </cell>
          <cell r="C288">
            <v>154947.09958479999</v>
          </cell>
          <cell r="D288">
            <v>155908.78992539999</v>
          </cell>
          <cell r="E288">
            <v>156665.1910695</v>
          </cell>
          <cell r="F288">
            <v>157311.97286060001</v>
          </cell>
          <cell r="G288">
            <v>157701.5939295</v>
          </cell>
          <cell r="H288">
            <v>158271.56507829999</v>
          </cell>
        </row>
        <row r="289">
          <cell r="A289" t="str">
            <v>BTN_Social_&lt;4,6_Tri_E_Horas cheia - 6,9</v>
          </cell>
          <cell r="B289" t="str">
            <v>Horas cheia - 6,9</v>
          </cell>
          <cell r="C289">
            <v>3199720.6033478999</v>
          </cell>
          <cell r="D289">
            <v>3203147.5420698002</v>
          </cell>
          <cell r="E289">
            <v>3216617.9476267002</v>
          </cell>
          <cell r="F289">
            <v>3229295.5133738001</v>
          </cell>
          <cell r="G289">
            <v>3238017.354386</v>
          </cell>
          <cell r="H289">
            <v>3248189.7320086001</v>
          </cell>
        </row>
        <row r="290">
          <cell r="A290" t="str">
            <v>BTN_Social_&lt;4,6_Tri_E_Horas de vazio</v>
          </cell>
          <cell r="B290" t="str">
            <v>Horas de vazio</v>
          </cell>
          <cell r="C290">
            <v>4948047.3720600996</v>
          </cell>
          <cell r="D290">
            <v>4947813.0260145003</v>
          </cell>
          <cell r="E290">
            <v>4969002.1195908999</v>
          </cell>
          <cell r="F290">
            <v>4988790.7188253999</v>
          </cell>
          <cell r="G290">
            <v>5002235.2391469004</v>
          </cell>
          <cell r="H290">
            <v>5018249.5450910004</v>
          </cell>
        </row>
        <row r="291">
          <cell r="A291" t="str">
            <v>BTN_Social_&lt;4,6_Tri_E_Horas de vazio - 3,45</v>
          </cell>
          <cell r="B291" t="str">
            <v>Horas de vazio - 3,45</v>
          </cell>
          <cell r="C291">
            <v>2132182.1290560002</v>
          </cell>
          <cell r="D291">
            <v>2129741.8690614002</v>
          </cell>
          <cell r="E291">
            <v>2138936.0161806</v>
          </cell>
          <cell r="F291">
            <v>2147591.0125583</v>
          </cell>
          <cell r="G291">
            <v>2153480.4677901999</v>
          </cell>
          <cell r="H291">
            <v>2160462.7318353001</v>
          </cell>
        </row>
        <row r="292">
          <cell r="A292" t="str">
            <v>BTN_Social_&lt;4,6_Tri_E_Horas de vazio - 4,6</v>
          </cell>
          <cell r="B292" t="str">
            <v>Horas de vazio - 4,6</v>
          </cell>
          <cell r="C292">
            <v>306513.3518069</v>
          </cell>
          <cell r="D292">
            <v>306213.14193879999</v>
          </cell>
          <cell r="E292">
            <v>307656.25710280001</v>
          </cell>
          <cell r="F292">
            <v>308898.12028109998</v>
          </cell>
          <cell r="G292">
            <v>309655.41222930001</v>
          </cell>
          <cell r="H292">
            <v>310739.14108650002</v>
          </cell>
        </row>
        <row r="293">
          <cell r="A293" t="str">
            <v>BTN_Social_&lt;4,6_Tri_E_Horas de vazio - 5,75</v>
          </cell>
          <cell r="B293" t="str">
            <v>Horas de vazio - 5,75</v>
          </cell>
          <cell r="C293">
            <v>122803.1236524</v>
          </cell>
          <cell r="D293">
            <v>123599.927902</v>
          </cell>
          <cell r="E293">
            <v>124200.609274</v>
          </cell>
          <cell r="F293">
            <v>124713.22905920001</v>
          </cell>
          <cell r="G293">
            <v>125021.93911589999</v>
          </cell>
          <cell r="H293">
            <v>125473.8782877</v>
          </cell>
        </row>
        <row r="294">
          <cell r="A294" t="str">
            <v>BTN_Social_&lt;4,6_Tri_E_Horas de vazio - 6,9</v>
          </cell>
          <cell r="B294" t="str">
            <v>Horas de vazio - 6,9</v>
          </cell>
          <cell r="C294">
            <v>2386548.7675447999</v>
          </cell>
          <cell r="D294">
            <v>2388258.0871123001</v>
          </cell>
          <cell r="E294">
            <v>2398209.2370334999</v>
          </cell>
          <cell r="F294">
            <v>2407588.3569268002</v>
          </cell>
          <cell r="G294">
            <v>2414077.4200114999</v>
          </cell>
          <cell r="H294">
            <v>2421573.7938815001</v>
          </cell>
        </row>
        <row r="295">
          <cell r="B295" t="str">
            <v>VENDA A CLIENTES FINAIS EM BTN (Trabalhadores)</v>
          </cell>
          <cell r="C295">
            <v>7090543.3125321995</v>
          </cell>
          <cell r="D295">
            <v>7105196.3910357999</v>
          </cell>
          <cell r="E295">
            <v>7133852.6974018002</v>
          </cell>
          <cell r="F295">
            <v>7160732.2741893996</v>
          </cell>
          <cell r="G295">
            <v>7179326.7010744</v>
          </cell>
          <cell r="H295">
            <v>7200649.6585197002</v>
          </cell>
        </row>
        <row r="296">
          <cell r="B296" t="str">
            <v>Potência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 t="str">
            <v>Tarifa Simples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 t="str">
            <v>1,15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 t="str">
            <v>2,3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 t="str">
            <v>3,45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 t="str">
            <v>4,6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 t="str">
            <v>5,75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 t="str">
            <v>6,9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 t="str">
            <v>10,35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 t="str">
            <v>13,8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 t="str">
            <v>17,25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 t="str">
            <v>20,7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B308" t="str">
            <v>Tarifa bi-horária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B309" t="str">
            <v>1,15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B310" t="str">
            <v>2,3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B311" t="str">
            <v>3,45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B312" t="str">
            <v>4,6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B313" t="str">
            <v>5,75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B314" t="str">
            <v>6,9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B315" t="str">
            <v>10,35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B316" t="str">
            <v>13,8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B317" t="str">
            <v>17,25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B318" t="str">
            <v>20,7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B319" t="str">
            <v>Tarifa tri-horária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B320" t="str">
            <v>1,15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B321" t="str">
            <v>2,3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B322" t="str">
            <v>3,45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B323" t="str">
            <v>4,6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B324" t="str">
            <v>5,75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B325" t="str">
            <v>6,9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B326" t="str">
            <v>10,35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B327" t="str">
            <v>13,8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B328" t="str">
            <v>17,25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B329" t="str">
            <v>20,7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B330" t="str">
            <v>Energia Activa</v>
          </cell>
          <cell r="C330">
            <v>7090543.3125321995</v>
          </cell>
          <cell r="D330">
            <v>7105196.3910357999</v>
          </cell>
          <cell r="E330">
            <v>7133852.6974018002</v>
          </cell>
          <cell r="F330">
            <v>7160732.2741893996</v>
          </cell>
          <cell r="G330">
            <v>7179326.7010744</v>
          </cell>
          <cell r="H330">
            <v>7200649.6585197002</v>
          </cell>
        </row>
        <row r="331">
          <cell r="A331" t="str">
            <v>BTN_TRAB_E_Tarifa Simples</v>
          </cell>
          <cell r="B331" t="str">
            <v>Tarifa Simples</v>
          </cell>
          <cell r="C331">
            <v>4930501.7594055999</v>
          </cell>
          <cell r="D331">
            <v>4954514.8082419001</v>
          </cell>
          <cell r="E331">
            <v>4974013.5837273002</v>
          </cell>
          <cell r="F331">
            <v>4992424.0734805996</v>
          </cell>
          <cell r="G331">
            <v>5005404.7225086</v>
          </cell>
          <cell r="H331">
            <v>5019824.3020655997</v>
          </cell>
        </row>
        <row r="332">
          <cell r="A332" t="str">
            <v>BTN_TRAB_E_Energia Simples</v>
          </cell>
          <cell r="B332" t="str">
            <v>Energia Simples</v>
          </cell>
          <cell r="C332">
            <v>4930501.7594055999</v>
          </cell>
          <cell r="D332">
            <v>4954514.8082419001</v>
          </cell>
          <cell r="E332">
            <v>4974013.5837273002</v>
          </cell>
          <cell r="F332">
            <v>4992424.0734805996</v>
          </cell>
          <cell r="G332">
            <v>5005404.7225086</v>
          </cell>
          <cell r="H332">
            <v>5019824.3020655997</v>
          </cell>
        </row>
        <row r="333">
          <cell r="A333" t="str">
            <v>BTN_TRAB_E_Energia Simples - 1,15</v>
          </cell>
          <cell r="B333" t="str">
            <v>Energia Simples - 1,15</v>
          </cell>
          <cell r="C333">
            <v>360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BTN_TRAB_E_Energia Simples - 2,3</v>
          </cell>
          <cell r="B334" t="str">
            <v>Energia Simples - 2,3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BTN_TRAB_E_Energia Simples - 3,45</v>
          </cell>
          <cell r="B335" t="str">
            <v>Energia Simples - 3,45</v>
          </cell>
          <cell r="C335">
            <v>195102.33098500001</v>
          </cell>
          <cell r="D335">
            <v>196299.31877129999</v>
          </cell>
          <cell r="E335">
            <v>197185.22769319999</v>
          </cell>
          <cell r="F335">
            <v>197975.5187548</v>
          </cell>
          <cell r="G335">
            <v>198477.4870081</v>
          </cell>
          <cell r="H335">
            <v>199136.72432060001</v>
          </cell>
        </row>
        <row r="336">
          <cell r="A336" t="str">
            <v>BTN_TRAB_E_Energia Simples - 4,6</v>
          </cell>
          <cell r="B336" t="str">
            <v>Energia Simples - 4,6</v>
          </cell>
          <cell r="C336">
            <v>3591.0497719</v>
          </cell>
          <cell r="D336">
            <v>3582.9501903</v>
          </cell>
          <cell r="E336">
            <v>3602.3515010000001</v>
          </cell>
          <cell r="F336">
            <v>3618.4521160999998</v>
          </cell>
          <cell r="G336">
            <v>3627.2475645</v>
          </cell>
          <cell r="H336">
            <v>3642.1316062999999</v>
          </cell>
        </row>
        <row r="337">
          <cell r="A337" t="str">
            <v>BTN_TRAB_E_Energia Simples - 5,75</v>
          </cell>
          <cell r="B337" t="str">
            <v>Energia Simples - 5,75</v>
          </cell>
          <cell r="C337">
            <v>3899.4045331000002</v>
          </cell>
          <cell r="D337">
            <v>3215.2718946999998</v>
          </cell>
          <cell r="E337">
            <v>3232.6822649999999</v>
          </cell>
          <cell r="F337">
            <v>3247.1306531</v>
          </cell>
          <cell r="G337">
            <v>3255.0235226999998</v>
          </cell>
          <cell r="H337">
            <v>3268.3801807</v>
          </cell>
        </row>
        <row r="338">
          <cell r="A338" t="str">
            <v>BTN_TRAB_E_Energia Simples - 6,9</v>
          </cell>
          <cell r="B338" t="str">
            <v>Energia Simples - 6,9</v>
          </cell>
          <cell r="C338">
            <v>2797959.6391460998</v>
          </cell>
          <cell r="D338">
            <v>2811608.8259077999</v>
          </cell>
          <cell r="E338">
            <v>2822329.0154718999</v>
          </cell>
          <cell r="F338">
            <v>2832340.3384139002</v>
          </cell>
          <cell r="G338">
            <v>2839420.1740405001</v>
          </cell>
          <cell r="H338">
            <v>2847233.5593331</v>
          </cell>
        </row>
        <row r="339">
          <cell r="A339" t="str">
            <v>BTN_TRAB_E_Energia Simples - 10,35</v>
          </cell>
          <cell r="B339" t="str">
            <v>Energia Simples - 10,35</v>
          </cell>
          <cell r="C339">
            <v>363325.74876350001</v>
          </cell>
          <cell r="D339">
            <v>364741.45957439998</v>
          </cell>
          <cell r="E339">
            <v>366146.22580860002</v>
          </cell>
          <cell r="F339">
            <v>367459.74868820002</v>
          </cell>
          <cell r="G339">
            <v>368373.35294319998</v>
          </cell>
          <cell r="H339">
            <v>369398.65472609998</v>
          </cell>
        </row>
        <row r="340">
          <cell r="A340" t="str">
            <v>BTN_TRAB_E_Energia Simples - 13,80</v>
          </cell>
          <cell r="B340" t="str">
            <v>Energia Simples - 13,80</v>
          </cell>
          <cell r="C340">
            <v>632136.79324479995</v>
          </cell>
          <cell r="D340">
            <v>639058.77492440003</v>
          </cell>
          <cell r="E340">
            <v>641645.54818699998</v>
          </cell>
          <cell r="F340">
            <v>644234.24653430004</v>
          </cell>
          <cell r="G340">
            <v>646135.55627119995</v>
          </cell>
          <cell r="H340">
            <v>648119.00003310002</v>
          </cell>
        </row>
        <row r="341">
          <cell r="A341" t="str">
            <v>BTN_TRAB_E_Energia Simples - 17,25</v>
          </cell>
          <cell r="B341" t="str">
            <v>Energia Simples - 17,25</v>
          </cell>
          <cell r="C341">
            <v>670070.0165272</v>
          </cell>
          <cell r="D341">
            <v>674865.66454260005</v>
          </cell>
          <cell r="E341">
            <v>677550.46168309997</v>
          </cell>
          <cell r="F341">
            <v>680117.99239799997</v>
          </cell>
          <cell r="G341">
            <v>681942.12682430004</v>
          </cell>
          <cell r="H341">
            <v>683948.48809580004</v>
          </cell>
        </row>
        <row r="342">
          <cell r="A342" t="str">
            <v>BTN_TRAB_E_Energia Simples - 20,7</v>
          </cell>
          <cell r="B342" t="str">
            <v>Energia Simples - 20,7</v>
          </cell>
          <cell r="C342">
            <v>264056.776434</v>
          </cell>
          <cell r="D342">
            <v>261142.54243639999</v>
          </cell>
          <cell r="E342">
            <v>262322.07111750002</v>
          </cell>
          <cell r="F342">
            <v>263430.6459222</v>
          </cell>
          <cell r="G342">
            <v>264173.7543341</v>
          </cell>
          <cell r="H342">
            <v>265077.3637699</v>
          </cell>
        </row>
        <row r="343">
          <cell r="A343" t="str">
            <v>BTN_Bi_TRAB_E_Tarifa_bi-horária</v>
          </cell>
          <cell r="B343" t="str">
            <v>Tarifa_bi-horária</v>
          </cell>
          <cell r="C343">
            <v>120978.1907926</v>
          </cell>
          <cell r="D343">
            <v>120819.93281470001</v>
          </cell>
          <cell r="E343">
            <v>121396.3258792</v>
          </cell>
          <cell r="F343">
            <v>121906.1073972</v>
          </cell>
          <cell r="G343">
            <v>122221.03519340001</v>
          </cell>
          <cell r="H343">
            <v>122659.5766072</v>
          </cell>
        </row>
        <row r="344">
          <cell r="A344" t="str">
            <v>BTN_Bi_TRAB_E_Horas fora vazio</v>
          </cell>
          <cell r="B344" t="str">
            <v>Horas fora vazio</v>
          </cell>
          <cell r="C344">
            <v>76126.372006299993</v>
          </cell>
          <cell r="D344">
            <v>75798.883231600004</v>
          </cell>
          <cell r="E344">
            <v>76163.935591899994</v>
          </cell>
          <cell r="F344">
            <v>76484.254146599997</v>
          </cell>
          <cell r="G344">
            <v>76679.731534499995</v>
          </cell>
          <cell r="H344">
            <v>76957.429716300001</v>
          </cell>
        </row>
        <row r="345">
          <cell r="A345" t="str">
            <v>BTN_Bi_TRAB_E_Horas fora vazio - 1,15</v>
          </cell>
          <cell r="B345" t="str">
            <v>Horas fora vazio - 1,15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BTN_Bi_TRAB_E_Horas fora vazio - 2,3</v>
          </cell>
          <cell r="B346" t="str">
            <v>Horas fora vazio - 2,3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BTN_Bi_TRAB_E_Horas fora vazio - 3,45</v>
          </cell>
          <cell r="B347" t="str">
            <v>Horas fora vazio - 3,45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BTN_Bi_TRAB_E_Horas fora vazio - 4,6</v>
          </cell>
          <cell r="B348" t="str">
            <v>Horas fora vazio - 4,6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BTN_Bi_TRAB_E_Horas fora vazio - 5,75</v>
          </cell>
          <cell r="B349" t="str">
            <v>Horas fora vazio - 5,75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BTN_Bi_TRAB_E_Horas fora vazio - 6,9</v>
          </cell>
          <cell r="B350" t="str">
            <v>Horas fora vazio - 6,9</v>
          </cell>
          <cell r="C350">
            <v>35567.577634699999</v>
          </cell>
          <cell r="D350">
            <v>35112.712049299997</v>
          </cell>
          <cell r="E350">
            <v>35275.089944400002</v>
          </cell>
          <cell r="F350">
            <v>35414.352572600001</v>
          </cell>
          <cell r="G350">
            <v>35498.636136200003</v>
          </cell>
          <cell r="H350">
            <v>35619.281813200003</v>
          </cell>
        </row>
        <row r="351">
          <cell r="A351" t="str">
            <v>BTN_Bi_TRAB_E_Horas fora vazio - 10,35</v>
          </cell>
          <cell r="B351" t="str">
            <v>Horas fora vazio - 10,35</v>
          </cell>
          <cell r="C351">
            <v>4503.1110096000002</v>
          </cell>
          <cell r="D351">
            <v>4511.4279917000003</v>
          </cell>
          <cell r="E351">
            <v>4535.8569152999999</v>
          </cell>
          <cell r="F351">
            <v>4556.1298081000004</v>
          </cell>
          <cell r="G351">
            <v>4567.2044894000001</v>
          </cell>
          <cell r="H351">
            <v>4585.9455489000002</v>
          </cell>
        </row>
        <row r="352">
          <cell r="A352" t="str">
            <v>BTN_Bi_TRAB_E_Horas fora vazio - 13,80</v>
          </cell>
          <cell r="B352" t="str">
            <v>Horas fora vazio - 13,80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BTN_Bi_TRAB_E_Horas fora vazio - 17,25</v>
          </cell>
          <cell r="B353" t="str">
            <v>Horas fora vazio - 17,25</v>
          </cell>
          <cell r="C353">
            <v>29782.170803100002</v>
          </cell>
          <cell r="D353">
            <v>29888.414106799999</v>
          </cell>
          <cell r="E353">
            <v>30050.2568288</v>
          </cell>
          <cell r="F353">
            <v>30184.5656595</v>
          </cell>
          <cell r="G353">
            <v>30257.935922500001</v>
          </cell>
          <cell r="H353">
            <v>30382.096288600002</v>
          </cell>
        </row>
        <row r="354">
          <cell r="A354" t="str">
            <v>BTN_Bi_TRAB_E_Horas fora vazio - 20,7</v>
          </cell>
          <cell r="B354" t="str">
            <v>Horas fora vazio - 20,7</v>
          </cell>
          <cell r="C354">
            <v>6273.5125588999999</v>
          </cell>
          <cell r="D354">
            <v>6286.3290838000003</v>
          </cell>
          <cell r="E354">
            <v>6302.7319034000002</v>
          </cell>
          <cell r="F354">
            <v>6329.2061064</v>
          </cell>
          <cell r="G354">
            <v>6355.9549864000001</v>
          </cell>
          <cell r="H354">
            <v>6370.1060656</v>
          </cell>
        </row>
        <row r="355">
          <cell r="A355" t="str">
            <v>BTN_Bi_TRAB_E_Horas de vazio</v>
          </cell>
          <cell r="B355" t="str">
            <v>Horas de vazio</v>
          </cell>
          <cell r="C355">
            <v>44851.818786299998</v>
          </cell>
          <cell r="D355">
            <v>45021.049583100001</v>
          </cell>
          <cell r="E355">
            <v>45232.390287299997</v>
          </cell>
          <cell r="F355">
            <v>45421.853250599997</v>
          </cell>
          <cell r="G355">
            <v>45541.303658899997</v>
          </cell>
          <cell r="H355">
            <v>45702.146890900003</v>
          </cell>
        </row>
        <row r="356">
          <cell r="A356" t="str">
            <v>BTN_Bi_TRAB_E_Horas de vazio - 1,15</v>
          </cell>
          <cell r="B356" t="str">
            <v>Horas de vazio - 1,15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BTN_Bi_TRAB_E_Horas de vazio - 2,3</v>
          </cell>
          <cell r="B357" t="str">
            <v>Horas de vazio - 2,3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BTN_Bi_TRAB_E_Horas de vazio - 3,45</v>
          </cell>
          <cell r="B358" t="str">
            <v>Horas de vazio - 3,45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BTN_Bi_TRAB_E_Horas de vazio - 4,6</v>
          </cell>
          <cell r="B359" t="str">
            <v>Horas de vazio - 4,6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A360" t="str">
            <v>BTN_Bi_TRAB_E_Horas de vazio - 5,75</v>
          </cell>
          <cell r="B360" t="str">
            <v>Horas de vazio - 5,75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BTN_Bi_TRAB_E_Horas de vazio - 6,9</v>
          </cell>
          <cell r="B361" t="str">
            <v>Horas de vazio - 6,9</v>
          </cell>
          <cell r="C361">
            <v>21141.5527349</v>
          </cell>
          <cell r="D361">
            <v>21189.2605759</v>
          </cell>
          <cell r="E361">
            <v>21288.7564633</v>
          </cell>
          <cell r="F361">
            <v>21372.857843599999</v>
          </cell>
          <cell r="G361">
            <v>21422.767870200001</v>
          </cell>
          <cell r="H361">
            <v>21496.278758500001</v>
          </cell>
        </row>
        <row r="362">
          <cell r="A362" t="str">
            <v>BTN_Bi_TRAB_E_Horas de vazio - 10,35</v>
          </cell>
          <cell r="B362" t="str">
            <v>Horas de vazio - 10,35</v>
          </cell>
          <cell r="C362">
            <v>2533.4978875000002</v>
          </cell>
          <cell r="D362">
            <v>2547.3583748999999</v>
          </cell>
          <cell r="E362">
            <v>2561.1520614999999</v>
          </cell>
          <cell r="F362">
            <v>2572.5990630000001</v>
          </cell>
          <cell r="G362">
            <v>2578.8523341999999</v>
          </cell>
          <cell r="H362">
            <v>2589.4343924999998</v>
          </cell>
        </row>
        <row r="363">
          <cell r="A363" t="str">
            <v>BTN_Bi_TRAB_E_Horas de vazio - 13,80</v>
          </cell>
          <cell r="B363" t="str">
            <v>Horas de vazio - 13,80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BTN_Bi_TRAB_E_Horas de vazio - 17,25</v>
          </cell>
          <cell r="B364" t="str">
            <v>Horas de vazio - 17,25</v>
          </cell>
          <cell r="C364">
            <v>15083.792147100001</v>
          </cell>
          <cell r="D364">
            <v>15153.189234900001</v>
          </cell>
          <cell r="E364">
            <v>15235.2422131</v>
          </cell>
          <cell r="F364">
            <v>15303.3357266</v>
          </cell>
          <cell r="G364">
            <v>15340.533868799999</v>
          </cell>
          <cell r="H364">
            <v>15403.482190999999</v>
          </cell>
        </row>
        <row r="365">
          <cell r="A365" t="str">
            <v>BTN_Bi_TRAB_E_Horas de vazio - 20,7</v>
          </cell>
          <cell r="B365" t="str">
            <v>Horas de vazio - 20,7</v>
          </cell>
          <cell r="C365">
            <v>6092.9760168000003</v>
          </cell>
          <cell r="D365">
            <v>6131.2413974000001</v>
          </cell>
          <cell r="E365">
            <v>6147.2395494000002</v>
          </cell>
          <cell r="F365">
            <v>6173.0606174000004</v>
          </cell>
          <cell r="G365">
            <v>6199.1495857</v>
          </cell>
          <cell r="H365">
            <v>6212.9515488999996</v>
          </cell>
        </row>
        <row r="366">
          <cell r="A366" t="str">
            <v>BTN_Tri_TRAB_E_Tarifa Tri-horária</v>
          </cell>
          <cell r="B366" t="str">
            <v>Tarifa Tri-horária</v>
          </cell>
          <cell r="C366">
            <v>2039063.3623339999</v>
          </cell>
          <cell r="D366">
            <v>2029861.6499792</v>
          </cell>
          <cell r="E366">
            <v>2038442.7877952999</v>
          </cell>
          <cell r="F366">
            <v>2046402.0933115999</v>
          </cell>
          <cell r="G366">
            <v>2051700.9433724</v>
          </cell>
          <cell r="H366">
            <v>2058165.7798468999</v>
          </cell>
        </row>
        <row r="367">
          <cell r="A367" t="str">
            <v>BTN_Tri_TRAB_E_Horas de ponta</v>
          </cell>
          <cell r="B367" t="str">
            <v>Horas de ponta</v>
          </cell>
          <cell r="C367">
            <v>357254.09599369997</v>
          </cell>
          <cell r="D367">
            <v>355792.26692249998</v>
          </cell>
          <cell r="E367">
            <v>357300.75858259998</v>
          </cell>
          <cell r="F367">
            <v>358706.44284939999</v>
          </cell>
          <cell r="G367">
            <v>359644.26250060002</v>
          </cell>
          <cell r="H367">
            <v>360784.05523529998</v>
          </cell>
        </row>
        <row r="368">
          <cell r="A368" t="str">
            <v>BTN_Tri_TRAB_E_Horas de ponta - 1,15</v>
          </cell>
          <cell r="B368" t="str">
            <v>Horas de ponta - 1,15</v>
          </cell>
          <cell r="C368">
            <v>-49.539213699999998</v>
          </cell>
          <cell r="D368">
            <v>-54.258587900000002</v>
          </cell>
          <cell r="E368">
            <v>-54.339095299999997</v>
          </cell>
          <cell r="F368">
            <v>-54.4037437</v>
          </cell>
          <cell r="G368">
            <v>-54.467430200000003</v>
          </cell>
          <cell r="H368">
            <v>-54.499251800000003</v>
          </cell>
        </row>
        <row r="369">
          <cell r="A369" t="str">
            <v>BTN_Tri_TRAB_E_Horas de ponta - 2,3</v>
          </cell>
          <cell r="B369" t="str">
            <v>Horas de ponta - 2,3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BTN_Tri_TRAB_E_Horas de ponta - 3,45</v>
          </cell>
          <cell r="B370" t="str">
            <v>Horas de ponta - 3,45</v>
          </cell>
          <cell r="C370">
            <v>13356.4582904</v>
          </cell>
          <cell r="D370">
            <v>13500.767917900001</v>
          </cell>
          <cell r="E370">
            <v>13547.5583302</v>
          </cell>
          <cell r="F370">
            <v>13597.531687500001</v>
          </cell>
          <cell r="G370">
            <v>13636.7603179</v>
          </cell>
          <cell r="H370">
            <v>13672.7127705</v>
          </cell>
        </row>
        <row r="371">
          <cell r="A371" t="str">
            <v>BTN_Tri_TRAB_E_Horas de ponta - 4,6</v>
          </cell>
          <cell r="B371" t="str">
            <v>Horas de ponta - 4,6</v>
          </cell>
          <cell r="C371">
            <v>105.3425369</v>
          </cell>
          <cell r="D371">
            <v>80.366274300000001</v>
          </cell>
          <cell r="E371">
            <v>80.531565799999996</v>
          </cell>
          <cell r="F371">
            <v>80.666000800000006</v>
          </cell>
          <cell r="G371">
            <v>80.775336800000005</v>
          </cell>
          <cell r="H371">
            <v>80.864259099999998</v>
          </cell>
        </row>
        <row r="372">
          <cell r="A372" t="str">
            <v>BTN_Tri_TRAB_E_Horas de ponta - 5,75</v>
          </cell>
          <cell r="B372" t="str">
            <v>Horas de ponta - 5,75</v>
          </cell>
          <cell r="C372">
            <v>464.7111342</v>
          </cell>
          <cell r="D372">
            <v>458.94368129999998</v>
          </cell>
          <cell r="E372">
            <v>461.42881469999998</v>
          </cell>
          <cell r="F372">
            <v>463.49115870000003</v>
          </cell>
          <cell r="G372">
            <v>464.61777649999999</v>
          </cell>
          <cell r="H372">
            <v>466.52428850000001</v>
          </cell>
        </row>
        <row r="373">
          <cell r="A373" t="str">
            <v>BTN_Tri_TRAB_E_Horas de ponta - 6,9</v>
          </cell>
          <cell r="B373" t="str">
            <v>Horas de ponta - 6,9</v>
          </cell>
          <cell r="C373">
            <v>155254.11015669999</v>
          </cell>
          <cell r="D373">
            <v>153822.25763390001</v>
          </cell>
          <cell r="E373">
            <v>154450.09002549999</v>
          </cell>
          <cell r="F373">
            <v>155040.5496876</v>
          </cell>
          <cell r="G373">
            <v>155443.31323639999</v>
          </cell>
          <cell r="H373">
            <v>155911.75553289999</v>
          </cell>
        </row>
        <row r="374">
          <cell r="A374" t="str">
            <v>BTN_Tri_TRAB_E_Horas de ponta - 10,35</v>
          </cell>
          <cell r="B374" t="str">
            <v>Horas de ponta - 10,35</v>
          </cell>
          <cell r="C374">
            <v>30398.100975199999</v>
          </cell>
          <cell r="D374">
            <v>30871.707540399999</v>
          </cell>
          <cell r="E374">
            <v>30990.5832558</v>
          </cell>
          <cell r="F374">
            <v>31099.548744299998</v>
          </cell>
          <cell r="G374">
            <v>31170.163008700001</v>
          </cell>
          <cell r="H374">
            <v>31257.205120899998</v>
          </cell>
        </row>
        <row r="375">
          <cell r="A375" t="str">
            <v>BTN_Tri_TRAB_E_Horas de ponta - 13,80</v>
          </cell>
          <cell r="B375" t="str">
            <v>Horas de ponta - 13,80</v>
          </cell>
          <cell r="C375">
            <v>45547.8447323</v>
          </cell>
          <cell r="D375">
            <v>45060.364593400001</v>
          </cell>
          <cell r="E375">
            <v>45260.268809900001</v>
          </cell>
          <cell r="F375">
            <v>45440.875482399999</v>
          </cell>
          <cell r="G375">
            <v>45554.8162295</v>
          </cell>
          <cell r="H375">
            <v>45708.3852415</v>
          </cell>
        </row>
        <row r="376">
          <cell r="A376" t="str">
            <v>BTN_Tri_TRAB_E_Horas de ponta - 17,25</v>
          </cell>
          <cell r="B376" t="str">
            <v>Horas de ponta - 17,25</v>
          </cell>
          <cell r="C376">
            <v>83601.024084300007</v>
          </cell>
          <cell r="D376">
            <v>83685.716194399996</v>
          </cell>
          <cell r="E376">
            <v>84067.565183900006</v>
          </cell>
          <cell r="F376">
            <v>84421.009532800002</v>
          </cell>
          <cell r="G376">
            <v>84653.382238999999</v>
          </cell>
          <cell r="H376">
            <v>84945.490585299995</v>
          </cell>
        </row>
        <row r="377">
          <cell r="A377" t="str">
            <v>BTN_Tri_TRAB_E_Horas de ponta - 20,7</v>
          </cell>
          <cell r="B377" t="str">
            <v>Horas de ponta - 20,7</v>
          </cell>
          <cell r="C377">
            <v>28576.0432974</v>
          </cell>
          <cell r="D377">
            <v>28366.401674799999</v>
          </cell>
          <cell r="E377">
            <v>28497.071692099998</v>
          </cell>
          <cell r="F377">
            <v>28617.174298999998</v>
          </cell>
          <cell r="G377">
            <v>28694.901785999999</v>
          </cell>
          <cell r="H377">
            <v>28795.616688400001</v>
          </cell>
        </row>
        <row r="378">
          <cell r="A378" t="str">
            <v>BTN_Tri_TRAB_E_Horas cheia</v>
          </cell>
          <cell r="B378" t="str">
            <v>Horas cheia</v>
          </cell>
          <cell r="C378">
            <v>922200.51266130002</v>
          </cell>
          <cell r="D378">
            <v>917275.09407039999</v>
          </cell>
          <cell r="E378">
            <v>921150.52670539997</v>
          </cell>
          <cell r="F378">
            <v>924746.15149199998</v>
          </cell>
          <cell r="G378">
            <v>927140.35997490003</v>
          </cell>
          <cell r="H378">
            <v>930059.08917739999</v>
          </cell>
        </row>
        <row r="379">
          <cell r="A379" t="str">
            <v>BTN_Tri_TRAB_E_Horas cheia - 1,15</v>
          </cell>
          <cell r="B379" t="str">
            <v>Horas cheia - 1,15</v>
          </cell>
          <cell r="C379">
            <v>-135.7173851</v>
          </cell>
          <cell r="D379">
            <v>-148.66133550000001</v>
          </cell>
          <cell r="E379">
            <v>-148.90043890000001</v>
          </cell>
          <cell r="F379">
            <v>-149.09312750000001</v>
          </cell>
          <cell r="G379">
            <v>-149.27365689999999</v>
          </cell>
          <cell r="H379">
            <v>-149.3776555</v>
          </cell>
        </row>
        <row r="380">
          <cell r="A380" t="str">
            <v>BTN_Tri_TRAB_E_Horas cheia - 2,3</v>
          </cell>
          <cell r="B380" t="str">
            <v>Horas cheia - 2,3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BTN_Tri_TRAB_E_Horas cheia - 3,45</v>
          </cell>
          <cell r="B381" t="str">
            <v>Horas cheia - 3,45</v>
          </cell>
          <cell r="C381">
            <v>33144.624408299998</v>
          </cell>
          <cell r="D381">
            <v>33666.046347000003</v>
          </cell>
          <cell r="E381">
            <v>33784.9792552</v>
          </cell>
          <cell r="F381">
            <v>33909.403624300001</v>
          </cell>
          <cell r="G381">
            <v>34005.125207999998</v>
          </cell>
          <cell r="H381">
            <v>34096.375590000003</v>
          </cell>
        </row>
        <row r="382">
          <cell r="A382" t="str">
            <v>BTN_Tri_TRAB_E_Horas cheia - 4,6</v>
          </cell>
          <cell r="B382" t="str">
            <v>Horas cheia - 4,6</v>
          </cell>
          <cell r="C382">
            <v>502.080175</v>
          </cell>
          <cell r="D382">
            <v>404.42558780000002</v>
          </cell>
          <cell r="E382">
            <v>405.25738109999998</v>
          </cell>
          <cell r="F382">
            <v>405.93389519999999</v>
          </cell>
          <cell r="G382">
            <v>406.48410460000002</v>
          </cell>
          <cell r="H382">
            <v>406.93158670000003</v>
          </cell>
        </row>
        <row r="383">
          <cell r="A383" t="str">
            <v>BTN_Tri_TRAB_E_Horas cheia - 5,75</v>
          </cell>
          <cell r="B383" t="str">
            <v>Horas cheia - 5,75</v>
          </cell>
          <cell r="C383">
            <v>1212.512219</v>
          </cell>
          <cell r="D383">
            <v>1158.60383</v>
          </cell>
          <cell r="E383">
            <v>1164.8775519999999</v>
          </cell>
          <cell r="F383">
            <v>1170.0839415</v>
          </cell>
          <cell r="G383">
            <v>1172.9280893</v>
          </cell>
          <cell r="H383">
            <v>1177.7410803</v>
          </cell>
        </row>
        <row r="384">
          <cell r="A384" t="str">
            <v>BTN_Tri_TRAB_E_Horas cheia - 6,9</v>
          </cell>
          <cell r="B384" t="str">
            <v>Horas cheia - 6,9</v>
          </cell>
          <cell r="C384">
            <v>386290.77526329999</v>
          </cell>
          <cell r="D384">
            <v>382995.6950673</v>
          </cell>
          <cell r="E384">
            <v>384540.74001220003</v>
          </cell>
          <cell r="F384">
            <v>385987.34044</v>
          </cell>
          <cell r="G384">
            <v>386977.97757049999</v>
          </cell>
          <cell r="H384">
            <v>388122.94044989999</v>
          </cell>
        </row>
        <row r="385">
          <cell r="A385" t="str">
            <v>BTN_Tri_TRAB_E_Horas cheia - 10,35</v>
          </cell>
          <cell r="B385" t="str">
            <v>Horas cheia - 10,35</v>
          </cell>
          <cell r="C385">
            <v>84607.9988839</v>
          </cell>
          <cell r="D385">
            <v>84745.871147700003</v>
          </cell>
          <cell r="E385">
            <v>85072.711974499995</v>
          </cell>
          <cell r="F385">
            <v>85371.729501199996</v>
          </cell>
          <cell r="G385">
            <v>85564.938869999998</v>
          </cell>
          <cell r="H385">
            <v>85803.952198200001</v>
          </cell>
        </row>
        <row r="386">
          <cell r="A386" t="str">
            <v>BTN_Tri_TRAB_E_Horas cheia - 13,80</v>
          </cell>
          <cell r="B386" t="str">
            <v>Horas cheia - 13,80</v>
          </cell>
          <cell r="C386">
            <v>124105.8664573</v>
          </cell>
          <cell r="D386">
            <v>123518.883781</v>
          </cell>
          <cell r="E386">
            <v>124069.597033</v>
          </cell>
          <cell r="F386">
            <v>124565.4224406</v>
          </cell>
          <cell r="G386">
            <v>124877.17091080001</v>
          </cell>
          <cell r="H386">
            <v>125299.6990714</v>
          </cell>
        </row>
        <row r="387">
          <cell r="A387" t="str">
            <v>BTN_Tri_TRAB_E_Horas cheia - 17,25</v>
          </cell>
          <cell r="B387" t="str">
            <v>Horas cheia - 17,25</v>
          </cell>
          <cell r="C387">
            <v>223757.14336310001</v>
          </cell>
          <cell r="D387">
            <v>223812.39555769999</v>
          </cell>
          <cell r="E387">
            <v>224831.00425540001</v>
          </cell>
          <cell r="F387">
            <v>225776.16191</v>
          </cell>
          <cell r="G387">
            <v>226398.234107</v>
          </cell>
          <cell r="H387">
            <v>227177.87321799999</v>
          </cell>
        </row>
        <row r="388">
          <cell r="A388" t="str">
            <v>BTN_Tri_TRAB_E_Horas cheia - 20,7</v>
          </cell>
          <cell r="B388" t="str">
            <v>Horas cheia - 20,7</v>
          </cell>
          <cell r="C388">
            <v>68715.229276500002</v>
          </cell>
          <cell r="D388">
            <v>67121.834087399999</v>
          </cell>
          <cell r="E388">
            <v>67430.259680899995</v>
          </cell>
          <cell r="F388">
            <v>67709.168866699998</v>
          </cell>
          <cell r="G388">
            <v>67886.774771600001</v>
          </cell>
          <cell r="H388">
            <v>68122.953638399995</v>
          </cell>
        </row>
        <row r="389">
          <cell r="A389" t="str">
            <v>BTN_Tri_TRAB_E_Horas de vazio</v>
          </cell>
          <cell r="B389" t="str">
            <v>Horas de vazio</v>
          </cell>
          <cell r="C389">
            <v>759608.75367899996</v>
          </cell>
          <cell r="D389">
            <v>756794.2889863</v>
          </cell>
          <cell r="E389">
            <v>759991.5025073</v>
          </cell>
          <cell r="F389">
            <v>762949.49897019996</v>
          </cell>
          <cell r="G389">
            <v>764916.32089690003</v>
          </cell>
          <cell r="H389">
            <v>767322.63543420006</v>
          </cell>
        </row>
        <row r="390">
          <cell r="A390" t="str">
            <v>BTN_Tri_TRAB_E_Horas de vazio - 1,15</v>
          </cell>
          <cell r="B390" t="str">
            <v>Horas de vazio - 1,15</v>
          </cell>
          <cell r="C390">
            <v>-176.08486350000001</v>
          </cell>
          <cell r="D390">
            <v>-192.91946369999999</v>
          </cell>
          <cell r="E390">
            <v>-193.2806817</v>
          </cell>
          <cell r="F390">
            <v>-193.57351890000001</v>
          </cell>
          <cell r="G390">
            <v>-193.82439049999999</v>
          </cell>
          <cell r="H390">
            <v>-194.00557259999999</v>
          </cell>
        </row>
        <row r="391">
          <cell r="A391" t="str">
            <v>BTN_Tri_TRAB_E_Horas de vazio - 2,3</v>
          </cell>
          <cell r="B391" t="str">
            <v>Horas de vazio - 2,3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BTN_Tri_TRAB_E_Horas de vazio - 3,45</v>
          </cell>
          <cell r="B392" t="str">
            <v>Horas de vazio - 3,45</v>
          </cell>
          <cell r="C392">
            <v>24086.013281299998</v>
          </cell>
          <cell r="D392">
            <v>24307.0033945</v>
          </cell>
          <cell r="E392">
            <v>24390.4908349</v>
          </cell>
          <cell r="F392">
            <v>24478.146716899999</v>
          </cell>
          <cell r="G392">
            <v>24546.488765999999</v>
          </cell>
          <cell r="H392">
            <v>24610.261146100001</v>
          </cell>
        </row>
        <row r="393">
          <cell r="A393" t="str">
            <v>BTN_Tri_TRAB_E_Horas de vazio - 4,6</v>
          </cell>
          <cell r="B393" t="str">
            <v>Horas de vazio - 4,6</v>
          </cell>
          <cell r="C393">
            <v>1238.7049677</v>
          </cell>
          <cell r="D393">
            <v>1223.6475803000001</v>
          </cell>
          <cell r="E393">
            <v>1226.1642907999999</v>
          </cell>
          <cell r="F393">
            <v>1228.2111809999999</v>
          </cell>
          <cell r="G393">
            <v>1229.8759184999999</v>
          </cell>
          <cell r="H393">
            <v>1231.2298393999999</v>
          </cell>
        </row>
        <row r="394">
          <cell r="A394" t="str">
            <v>BTN_Tri_TRAB_E_Horas de vazio - 5,75</v>
          </cell>
          <cell r="B394" t="str">
            <v>Horas de vazio - 5,75</v>
          </cell>
          <cell r="C394">
            <v>1091.5109649000001</v>
          </cell>
          <cell r="D394">
            <v>1087.1862586</v>
          </cell>
          <cell r="E394">
            <v>1093.0732617000001</v>
          </cell>
          <cell r="F394">
            <v>1097.9587234999999</v>
          </cell>
          <cell r="G394">
            <v>1100.6275553</v>
          </cell>
          <cell r="H394">
            <v>1105.1438685999999</v>
          </cell>
        </row>
        <row r="395">
          <cell r="A395" t="str">
            <v>BTN_Tri_TRAB_E_Horas de vazio - 6,9</v>
          </cell>
          <cell r="B395" t="str">
            <v>Horas de vazio - 6,9</v>
          </cell>
          <cell r="C395">
            <v>311228.9960483</v>
          </cell>
          <cell r="D395">
            <v>310126.86659799999</v>
          </cell>
          <cell r="E395">
            <v>311368.32523010002</v>
          </cell>
          <cell r="F395">
            <v>312529.33074539999</v>
          </cell>
          <cell r="G395">
            <v>313325.23920870002</v>
          </cell>
          <cell r="H395">
            <v>314243.572613</v>
          </cell>
        </row>
        <row r="396">
          <cell r="A396" t="str">
            <v>BTN_Tri_TRAB_E_Horas de vazio - 10,35</v>
          </cell>
          <cell r="B396" t="str">
            <v>Horas de vazio - 10,35</v>
          </cell>
          <cell r="C396">
            <v>71713.672174299994</v>
          </cell>
          <cell r="D396">
            <v>71690.307482599994</v>
          </cell>
          <cell r="E396">
            <v>71969.645757899998</v>
          </cell>
          <cell r="F396">
            <v>72222.791981300004</v>
          </cell>
          <cell r="G396">
            <v>72385.694153899996</v>
          </cell>
          <cell r="H396">
            <v>72589.649429800003</v>
          </cell>
        </row>
        <row r="397">
          <cell r="A397" t="str">
            <v>BTN_Tri_TRAB_E_Horas de vazio - 13,80</v>
          </cell>
          <cell r="B397" t="str">
            <v>Horas de vazio - 13,80</v>
          </cell>
          <cell r="C397">
            <v>100370.6191199</v>
          </cell>
          <cell r="D397">
            <v>99994.905412399996</v>
          </cell>
          <cell r="E397">
            <v>100439.80230510001</v>
          </cell>
          <cell r="F397">
            <v>100839.1811767</v>
          </cell>
          <cell r="G397">
            <v>101090.3015913</v>
          </cell>
          <cell r="H397">
            <v>101430.70464140001</v>
          </cell>
        </row>
        <row r="398">
          <cell r="A398" t="str">
            <v>BTN_Tri_TRAB_E_Horas de vazio - 17,25</v>
          </cell>
          <cell r="B398" t="str">
            <v>Horas de vazio - 17,25</v>
          </cell>
          <cell r="C398">
            <v>185130.97133930001</v>
          </cell>
          <cell r="D398">
            <v>184845.39017639999</v>
          </cell>
          <cell r="E398">
            <v>185675.76647959999</v>
          </cell>
          <cell r="F398">
            <v>186456.17334949999</v>
          </cell>
          <cell r="G398">
            <v>186978.5183656</v>
          </cell>
          <cell r="H398">
            <v>187616.03381560001</v>
          </cell>
        </row>
        <row r="399">
          <cell r="A399" t="str">
            <v>BTN_Tri_TRAB_E_Horas de vazio - 20,7</v>
          </cell>
          <cell r="B399" t="str">
            <v>Horas de vazio - 20,7</v>
          </cell>
          <cell r="C399">
            <v>64924.350646799998</v>
          </cell>
          <cell r="D399">
            <v>63711.901547200003</v>
          </cell>
          <cell r="E399">
            <v>64021.515028900001</v>
          </cell>
          <cell r="F399">
            <v>64291.278614800001</v>
          </cell>
          <cell r="G399">
            <v>64453.399728099997</v>
          </cell>
          <cell r="H399">
            <v>64690.0456529</v>
          </cell>
        </row>
        <row r="400">
          <cell r="B400" t="str">
            <v>Vendas Não Aplicável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</sheetData>
      <sheetData sheetId="10"/>
      <sheetData sheetId="11">
        <row r="14">
          <cell r="B14">
            <v>0</v>
          </cell>
          <cell r="C14" t="str">
            <v>2019 Total</v>
          </cell>
          <cell r="D14" t="str">
            <v>2020 Total</v>
          </cell>
          <cell r="E14" t="str">
            <v>2021 Total</v>
          </cell>
          <cell r="F14" t="str">
            <v>2022 Total</v>
          </cell>
        </row>
        <row r="15">
          <cell r="B15">
            <v>0</v>
          </cell>
          <cell r="C15" t="str">
            <v>VCF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0</v>
          </cell>
          <cell r="C16" t="str">
            <v>2019.TOTAL</v>
          </cell>
          <cell r="D16" t="str">
            <v>2020.TOTAL</v>
          </cell>
          <cell r="E16" t="str">
            <v>2021.TOTAL</v>
          </cell>
          <cell r="F16" t="str">
            <v>2022.TOTAL</v>
          </cell>
        </row>
        <row r="17">
          <cell r="B17" t="str">
            <v>Vendas Totais</v>
          </cell>
          <cell r="C17">
            <v>118885495.5075969</v>
          </cell>
          <cell r="D17">
            <v>119857714.1053976</v>
          </cell>
          <cell r="E17">
            <v>120323603.01926699</v>
          </cell>
          <cell r="F17">
            <v>120775721.65692461</v>
          </cell>
        </row>
        <row r="18">
          <cell r="B18" t="str">
            <v>Vendas Alta Tensão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B19" t="str">
            <v>Vendas Média Tensão</v>
          </cell>
          <cell r="C19">
            <v>34994611.639366403</v>
          </cell>
          <cell r="D19">
            <v>35326740.051118702</v>
          </cell>
          <cell r="E19">
            <v>35456178.456008598</v>
          </cell>
          <cell r="F19">
            <v>35583892.429733999</v>
          </cell>
        </row>
        <row r="20">
          <cell r="B20" t="str">
            <v>VENDA A CLIENTES FINAIS EM MT TETRA-HORÁRIA</v>
          </cell>
          <cell r="C20">
            <v>34994611.639366403</v>
          </cell>
          <cell r="D20">
            <v>35326740.051118702</v>
          </cell>
          <cell r="E20">
            <v>35456178.456008598</v>
          </cell>
          <cell r="F20">
            <v>35583892.429733999</v>
          </cell>
        </row>
        <row r="21">
          <cell r="A21" t="str">
            <v>MT_Termo tarifário fixo</v>
          </cell>
          <cell r="B21" t="str">
            <v>Termo tarifário fixo</v>
          </cell>
          <cell r="C21">
            <v>218206.36</v>
          </cell>
          <cell r="D21">
            <v>218288.52</v>
          </cell>
          <cell r="E21">
            <v>218576.88</v>
          </cell>
          <cell r="F21">
            <v>218865.24</v>
          </cell>
        </row>
        <row r="22">
          <cell r="A22">
            <v>0</v>
          </cell>
          <cell r="B22" t="str">
            <v>Potência</v>
          </cell>
          <cell r="C22">
            <v>5879656.4281861996</v>
          </cell>
          <cell r="D22">
            <v>5886710.6937531997</v>
          </cell>
          <cell r="E22">
            <v>5893206.1751386998</v>
          </cell>
          <cell r="F22">
            <v>5902533.4689002996</v>
          </cell>
        </row>
        <row r="23">
          <cell r="A23" t="str">
            <v>MT_P_Horas_de_ponta</v>
          </cell>
          <cell r="B23" t="str">
            <v>Horas_de_ponta</v>
          </cell>
          <cell r="C23">
            <v>3955419.9558843998</v>
          </cell>
          <cell r="D23">
            <v>3960297.025651</v>
          </cell>
          <cell r="E23">
            <v>3964931.1188409999</v>
          </cell>
          <cell r="F23">
            <v>3971578.4852327998</v>
          </cell>
        </row>
        <row r="24">
          <cell r="A24" t="str">
            <v>MT_P_Contratada</v>
          </cell>
          <cell r="B24" t="str">
            <v>Contratada</v>
          </cell>
          <cell r="C24">
            <v>1924236.4723018</v>
          </cell>
          <cell r="D24">
            <v>1926413.6681021999</v>
          </cell>
          <cell r="E24">
            <v>1928275.0562976999</v>
          </cell>
          <cell r="F24">
            <v>1930954.9836675001</v>
          </cell>
        </row>
        <row r="25">
          <cell r="B25" t="str">
            <v>Energia Activa</v>
          </cell>
          <cell r="C25">
            <v>28390109.937445302</v>
          </cell>
          <cell r="D25">
            <v>28714424.696308199</v>
          </cell>
          <cell r="E25">
            <v>28836452.8500438</v>
          </cell>
          <cell r="F25">
            <v>28953744.375016801</v>
          </cell>
        </row>
        <row r="26">
          <cell r="B26" t="str">
            <v>Períodos I, IV</v>
          </cell>
          <cell r="C26">
            <v>9917986.4094060995</v>
          </cell>
          <cell r="D26">
            <v>8479879.4953202009</v>
          </cell>
          <cell r="E26">
            <v>8515748.3897829</v>
          </cell>
          <cell r="F26">
            <v>8550406.3711236008</v>
          </cell>
        </row>
        <row r="27">
          <cell r="A27" t="str">
            <v>MT_E_I,V_Horas de ponta</v>
          </cell>
          <cell r="B27" t="str">
            <v>Horas de ponta</v>
          </cell>
          <cell r="C27">
            <v>2411580.9074291</v>
          </cell>
          <cell r="D27">
            <v>2060794.6893318</v>
          </cell>
          <cell r="E27">
            <v>2069461.5704652001</v>
          </cell>
          <cell r="F27">
            <v>2077883.5415701</v>
          </cell>
        </row>
        <row r="28">
          <cell r="A28" t="str">
            <v>MT_E_I,V_Horas cheias</v>
          </cell>
          <cell r="B28" t="str">
            <v>Horas cheias</v>
          </cell>
          <cell r="C28">
            <v>5149177.7726539001</v>
          </cell>
          <cell r="D28">
            <v>4413614.5083410004</v>
          </cell>
          <cell r="E28">
            <v>4432326.7764662998</v>
          </cell>
          <cell r="F28">
            <v>4450383.3135059001</v>
          </cell>
        </row>
        <row r="29">
          <cell r="A29" t="str">
            <v>MT_E_I,V_Horas de vazio normal</v>
          </cell>
          <cell r="B29" t="str">
            <v>Horas de vazio normal</v>
          </cell>
          <cell r="C29">
            <v>1548833.9991995001</v>
          </cell>
          <cell r="D29">
            <v>1318752.7594343999</v>
          </cell>
          <cell r="E29">
            <v>1324347.8948526001</v>
          </cell>
          <cell r="F29">
            <v>1329732.4475326999</v>
          </cell>
        </row>
        <row r="30">
          <cell r="A30" t="str">
            <v>MT_E_I,V_Horas de super vazio</v>
          </cell>
          <cell r="B30" t="str">
            <v>Horas de super vazio</v>
          </cell>
          <cell r="C30">
            <v>808393.73012359999</v>
          </cell>
          <cell r="D30">
            <v>686717.53821300005</v>
          </cell>
          <cell r="E30">
            <v>689612.14799880004</v>
          </cell>
          <cell r="F30">
            <v>692407.06851490005</v>
          </cell>
        </row>
        <row r="31">
          <cell r="B31" t="str">
            <v>Períodos II, III</v>
          </cell>
          <cell r="C31">
            <v>18472123.528039198</v>
          </cell>
          <cell r="D31">
            <v>20234545.200987998</v>
          </cell>
          <cell r="E31">
            <v>20320704.460260902</v>
          </cell>
          <cell r="F31">
            <v>20403338.0038932</v>
          </cell>
        </row>
        <row r="32">
          <cell r="A32" t="str">
            <v>MT_E_II,III_Horas de ponta</v>
          </cell>
          <cell r="B32" t="str">
            <v>Horas de ponta</v>
          </cell>
          <cell r="C32">
            <v>4498624.2883158</v>
          </cell>
          <cell r="D32">
            <v>4927767.3038657997</v>
          </cell>
          <cell r="E32">
            <v>4948690.7771883002</v>
          </cell>
          <cell r="F32">
            <v>4968818.7800661996</v>
          </cell>
        </row>
        <row r="33">
          <cell r="A33" t="str">
            <v>MT_E_II,III_Horas cheias</v>
          </cell>
          <cell r="B33" t="str">
            <v>Horas cheias</v>
          </cell>
          <cell r="C33">
            <v>9423646.3152447995</v>
          </cell>
          <cell r="D33">
            <v>10322696.615553301</v>
          </cell>
          <cell r="E33">
            <v>10366654.386334199</v>
          </cell>
          <cell r="F33">
            <v>10408831.0750887</v>
          </cell>
        </row>
        <row r="34">
          <cell r="A34" t="str">
            <v>MT_E_II,III_Horas de vazio normal</v>
          </cell>
          <cell r="B34" t="str">
            <v>Horas de vazio normal</v>
          </cell>
          <cell r="C34">
            <v>2896417.6570426999</v>
          </cell>
          <cell r="D34">
            <v>3172893.8427714999</v>
          </cell>
          <cell r="E34">
            <v>3186457.6902708001</v>
          </cell>
          <cell r="F34">
            <v>3199411.2036911999</v>
          </cell>
        </row>
        <row r="35">
          <cell r="A35" t="str">
            <v>MT_E_II,III_Horas de super vazio</v>
          </cell>
          <cell r="B35" t="str">
            <v>Horas de super vazio</v>
          </cell>
          <cell r="C35">
            <v>1653435.2674358999</v>
          </cell>
          <cell r="D35">
            <v>1811187.4387974001</v>
          </cell>
          <cell r="E35">
            <v>1818901.6064676</v>
          </cell>
          <cell r="F35">
            <v>1826276.9450471001</v>
          </cell>
        </row>
        <row r="36">
          <cell r="B36" t="str">
            <v>Energia Reactiva</v>
          </cell>
          <cell r="C36">
            <v>506638.91373490001</v>
          </cell>
          <cell r="D36">
            <v>507316.14105729997</v>
          </cell>
          <cell r="E36">
            <v>507942.55082609999</v>
          </cell>
          <cell r="F36">
            <v>508749.34581690002</v>
          </cell>
        </row>
        <row r="37">
          <cell r="A37" t="str">
            <v>MT_E__Energia Reactiva Fornecida 1º-Esc</v>
          </cell>
          <cell r="B37" t="str">
            <v>Energia Reactiva Fornecida 1º-Esc</v>
          </cell>
          <cell r="C37">
            <v>41940.2319068</v>
          </cell>
          <cell r="D37">
            <v>42101.5058928</v>
          </cell>
          <cell r="E37">
            <v>42151.398252500003</v>
          </cell>
          <cell r="F37">
            <v>42220.337695800001</v>
          </cell>
        </row>
        <row r="38">
          <cell r="A38" t="str">
            <v>MT_E__Energia Reactiva Fornecida 2º-Esc</v>
          </cell>
          <cell r="B38" t="str">
            <v>Energia Reactiva Fornecida 2º-Esc</v>
          </cell>
          <cell r="C38">
            <v>74723.134319399993</v>
          </cell>
          <cell r="D38">
            <v>75109.851294799999</v>
          </cell>
          <cell r="E38">
            <v>75200.842254400006</v>
          </cell>
          <cell r="F38">
            <v>75322.419226500002</v>
          </cell>
        </row>
        <row r="39">
          <cell r="A39" t="str">
            <v>MT_E__Energia Reactiva Fornecida 3º-Esc</v>
          </cell>
          <cell r="B39" t="str">
            <v>Energia Reactiva Fornecida 3º-Esc</v>
          </cell>
          <cell r="C39">
            <v>329873.61327660002</v>
          </cell>
          <cell r="D39">
            <v>331386.89354680001</v>
          </cell>
          <cell r="E39">
            <v>331802.34141529998</v>
          </cell>
          <cell r="F39">
            <v>332322.28288860002</v>
          </cell>
        </row>
        <row r="40">
          <cell r="A40" t="str">
            <v>MT_E__Recebida (Indutiva)</v>
          </cell>
          <cell r="B40" t="str">
            <v>Recebida (Indutiva)</v>
          </cell>
          <cell r="C40">
            <v>60101.9342321</v>
          </cell>
          <cell r="D40">
            <v>58717.890322899999</v>
          </cell>
          <cell r="E40">
            <v>58787.9689039</v>
          </cell>
          <cell r="F40">
            <v>58884.306005999999</v>
          </cell>
        </row>
        <row r="41">
          <cell r="B41" t="str">
            <v>Vendas Baixa Tensão</v>
          </cell>
          <cell r="C41">
            <v>83890883.868230507</v>
          </cell>
          <cell r="D41">
            <v>84530974.054278895</v>
          </cell>
          <cell r="E41">
            <v>84867424.563258395</v>
          </cell>
          <cell r="F41">
            <v>85191829.227190599</v>
          </cell>
        </row>
        <row r="42">
          <cell r="B42" t="str">
            <v>Vendas Baixa Tensão Especial</v>
          </cell>
          <cell r="C42">
            <v>9620567.9143499993</v>
          </cell>
          <cell r="D42">
            <v>9672937.6883258</v>
          </cell>
          <cell r="E42">
            <v>9705344.6531696003</v>
          </cell>
          <cell r="F42">
            <v>9736230.4678709991</v>
          </cell>
        </row>
        <row r="43">
          <cell r="B43" t="str">
            <v>VENDA A CLIENTES FINAIS EM BTE TETRA-HORÁRIA</v>
          </cell>
          <cell r="C43">
            <v>9620567.9143499993</v>
          </cell>
          <cell r="D43">
            <v>9672937.6883258</v>
          </cell>
          <cell r="E43">
            <v>9705344.6531696003</v>
          </cell>
          <cell r="F43">
            <v>9736230.4678709991</v>
          </cell>
        </row>
        <row r="44">
          <cell r="A44" t="str">
            <v>BTE_Termo tarifário fixo</v>
          </cell>
          <cell r="B44" t="str">
            <v>Termo tarifário fixo</v>
          </cell>
          <cell r="C44">
            <v>52594.54</v>
          </cell>
          <cell r="D44">
            <v>52864.56</v>
          </cell>
          <cell r="E44">
            <v>53382.84</v>
          </cell>
          <cell r="F44">
            <v>53827.08</v>
          </cell>
        </row>
        <row r="45">
          <cell r="B45" t="str">
            <v>Potência</v>
          </cell>
          <cell r="C45">
            <v>2415661.4604468001</v>
          </cell>
          <cell r="D45">
            <v>2416960.2088915999</v>
          </cell>
          <cell r="E45">
            <v>2419200.2148646</v>
          </cell>
          <cell r="F45">
            <v>2422012.4705991</v>
          </cell>
        </row>
        <row r="46">
          <cell r="A46" t="str">
            <v>BTE_P_Horas_de_ponta</v>
          </cell>
          <cell r="B46" t="str">
            <v>Horas_de_ponta</v>
          </cell>
          <cell r="C46">
            <v>1878020.1046104</v>
          </cell>
          <cell r="D46">
            <v>1879607.5294303</v>
          </cell>
          <cell r="E46">
            <v>1881163.2829684</v>
          </cell>
          <cell r="F46">
            <v>1883403.9292003999</v>
          </cell>
        </row>
        <row r="47">
          <cell r="A47" t="str">
            <v>BTE_P_Contratada</v>
          </cell>
          <cell r="B47" t="str">
            <v>Contratada</v>
          </cell>
          <cell r="C47">
            <v>537641.35583639995</v>
          </cell>
          <cell r="D47">
            <v>537352.67946130002</v>
          </cell>
          <cell r="E47">
            <v>538036.93189620005</v>
          </cell>
          <cell r="F47">
            <v>538608.54139869998</v>
          </cell>
        </row>
        <row r="48">
          <cell r="B48" t="str">
            <v>Energia Activa</v>
          </cell>
          <cell r="C48">
            <v>6804920.2748290002</v>
          </cell>
          <cell r="D48">
            <v>6852749.0323925996</v>
          </cell>
          <cell r="E48">
            <v>6881982.9597758995</v>
          </cell>
          <cell r="F48">
            <v>6909049.1509081004</v>
          </cell>
        </row>
        <row r="49">
          <cell r="A49" t="str">
            <v>BTE_E_Horas de ponta</v>
          </cell>
          <cell r="B49" t="str">
            <v>Horas de ponta</v>
          </cell>
          <cell r="C49">
            <v>1676429.0568870001</v>
          </cell>
          <cell r="D49">
            <v>1686133.4027104999</v>
          </cell>
          <cell r="E49">
            <v>1693336.4114069</v>
          </cell>
          <cell r="F49">
            <v>1700002.3058497</v>
          </cell>
        </row>
        <row r="50">
          <cell r="A50" t="str">
            <v>BTE_E_Horas cheias</v>
          </cell>
          <cell r="B50" t="str">
            <v>Horas cheias</v>
          </cell>
          <cell r="C50">
            <v>3656136.4760452998</v>
          </cell>
          <cell r="D50">
            <v>3679314.5914202002</v>
          </cell>
          <cell r="E50">
            <v>3695039.4979307</v>
          </cell>
          <cell r="F50">
            <v>3709618.0880403002</v>
          </cell>
        </row>
        <row r="51">
          <cell r="A51" t="str">
            <v>BTE_E_Horas de vazio normal</v>
          </cell>
          <cell r="B51" t="str">
            <v>Horas de vazio normal</v>
          </cell>
          <cell r="C51">
            <v>960109.46548649995</v>
          </cell>
          <cell r="D51">
            <v>969553.09793639998</v>
          </cell>
          <cell r="E51">
            <v>973670.18464200001</v>
          </cell>
          <cell r="F51">
            <v>977472.8888368</v>
          </cell>
        </row>
        <row r="52">
          <cell r="A52" t="str">
            <v>BTE_E_Horas de super vazio</v>
          </cell>
          <cell r="B52" t="str">
            <v>Horas de super vazio</v>
          </cell>
          <cell r="C52">
            <v>512245.27641019999</v>
          </cell>
          <cell r="D52">
            <v>517747.94032549998</v>
          </cell>
          <cell r="E52">
            <v>519936.8657963</v>
          </cell>
          <cell r="F52">
            <v>521955.8681813</v>
          </cell>
        </row>
        <row r="53">
          <cell r="B53" t="str">
            <v>Energia Reactiva</v>
          </cell>
          <cell r="C53">
            <v>347391.63907420001</v>
          </cell>
          <cell r="D53">
            <v>350363.88704160001</v>
          </cell>
          <cell r="E53">
            <v>350778.63852909999</v>
          </cell>
          <cell r="F53">
            <v>351341.76636379998</v>
          </cell>
        </row>
        <row r="54">
          <cell r="A54" t="str">
            <v>BTE_E_Fornecida pela rede 1ª Esc</v>
          </cell>
          <cell r="B54" t="str">
            <v>Fornecida pela rede 1ª Esc</v>
          </cell>
          <cell r="C54">
            <v>19112.202078400001</v>
          </cell>
          <cell r="D54">
            <v>19288.173908199999</v>
          </cell>
          <cell r="E54">
            <v>19311.1549806</v>
          </cell>
          <cell r="F54">
            <v>19342.665065599998</v>
          </cell>
        </row>
        <row r="55">
          <cell r="A55" t="str">
            <v>BTE_E_Fornecida pela rede 2ª Esc</v>
          </cell>
          <cell r="B55" t="str">
            <v>Fornecida pela rede 2ª Esc</v>
          </cell>
          <cell r="C55">
            <v>39412.547281799998</v>
          </cell>
          <cell r="D55">
            <v>39654.408181999999</v>
          </cell>
          <cell r="E55">
            <v>39702.182594600003</v>
          </cell>
          <cell r="F55">
            <v>39766.592646500001</v>
          </cell>
        </row>
        <row r="56">
          <cell r="A56" t="str">
            <v>BTE_E_Fornecida pela rede 3ª Esc</v>
          </cell>
          <cell r="B56" t="str">
            <v>Fornecida pela rede 3ª Esc</v>
          </cell>
          <cell r="C56">
            <v>268433.38972839998</v>
          </cell>
          <cell r="D56">
            <v>271106.11396270001</v>
          </cell>
          <cell r="E56">
            <v>271427.42844220001</v>
          </cell>
          <cell r="F56">
            <v>271859.67441510002</v>
          </cell>
        </row>
        <row r="57">
          <cell r="A57" t="str">
            <v>BTE_E_Recebida pela rede (indutiva)</v>
          </cell>
          <cell r="B57" t="str">
            <v>Recebida pela rede (indutiva)</v>
          </cell>
          <cell r="C57">
            <v>20433.499985599999</v>
          </cell>
          <cell r="D57">
            <v>20315.1909887</v>
          </cell>
          <cell r="E57">
            <v>20337.872511699999</v>
          </cell>
          <cell r="F57">
            <v>20372.8342366</v>
          </cell>
        </row>
        <row r="58">
          <cell r="B58" t="str">
            <v>VENDA A CLIENTES FINAIS EM BTE TETRA-HORÁRIA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B59" t="str">
            <v>Termo tarifário fixo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B60" t="str">
            <v>Energia Activa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B61" t="str">
            <v>Horas cheias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B62" t="str">
            <v>Horas de ponta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B63" t="str">
            <v>Horas de super vazio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B64" t="str">
            <v>Horas de vazio normal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B65" t="str">
            <v>Horas de  super ponta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B66" t="str">
            <v>Energia Reactiva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B67" t="str">
            <v>Fornecida pela rede 1ª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Fornecida pela rede 2ª Esc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B69" t="str">
            <v>Fornecida pela rede 3ª Esc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B70" t="str">
            <v>Recebida pela rede (indutiva)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B71" t="str">
            <v>Potência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B72" t="str">
            <v>Horas_de_ponta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B73" t="str">
            <v>Contratada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B74" t="str">
            <v>Vendas Baixa Tensão Normal</v>
          </cell>
          <cell r="C74">
            <v>74270315.953880504</v>
          </cell>
          <cell r="D74">
            <v>74858036.365953103</v>
          </cell>
          <cell r="E74">
            <v>75162079.910088807</v>
          </cell>
          <cell r="F74">
            <v>75455598.759319603</v>
          </cell>
        </row>
        <row r="75">
          <cell r="B75" t="str">
            <v>VENDA A CLIENTES FINAIS EM BTN (&gt;20,7 kVA) TRI-HORÁRIA</v>
          </cell>
          <cell r="C75">
            <v>7630336.6985282004</v>
          </cell>
          <cell r="D75">
            <v>7636259.6256600004</v>
          </cell>
          <cell r="E75">
            <v>7667593.3131654002</v>
          </cell>
          <cell r="F75">
            <v>7696647.3228729004</v>
          </cell>
        </row>
        <row r="76">
          <cell r="B76" t="str">
            <v>Potência</v>
          </cell>
          <cell r="C76">
            <v>922820.03</v>
          </cell>
          <cell r="D76">
            <v>919584.72</v>
          </cell>
          <cell r="E76">
            <v>922921.08</v>
          </cell>
          <cell r="F76">
            <v>925796.04</v>
          </cell>
        </row>
        <row r="77">
          <cell r="A77" t="str">
            <v>BTN_P_27,6</v>
          </cell>
          <cell r="B77" t="str">
            <v>27,6</v>
          </cell>
          <cell r="C77">
            <v>383361.86</v>
          </cell>
          <cell r="D77">
            <v>382039.2</v>
          </cell>
          <cell r="E77">
            <v>383423.4</v>
          </cell>
          <cell r="F77">
            <v>384346.2</v>
          </cell>
        </row>
        <row r="78">
          <cell r="A78" t="str">
            <v>BTN_P_34,5</v>
          </cell>
          <cell r="B78" t="str">
            <v>34,5</v>
          </cell>
          <cell r="C78">
            <v>217261.65</v>
          </cell>
          <cell r="D78">
            <v>217365.12</v>
          </cell>
          <cell r="E78">
            <v>217940.16</v>
          </cell>
          <cell r="F78">
            <v>218515.20000000001</v>
          </cell>
        </row>
        <row r="79">
          <cell r="A79" t="str">
            <v>BTN_P_41,4</v>
          </cell>
          <cell r="B79" t="str">
            <v>41,4</v>
          </cell>
          <cell r="C79">
            <v>322196.52</v>
          </cell>
          <cell r="D79">
            <v>320180.40000000002</v>
          </cell>
          <cell r="E79">
            <v>321557.52</v>
          </cell>
          <cell r="F79">
            <v>322934.64</v>
          </cell>
        </row>
        <row r="80">
          <cell r="B80" t="str">
            <v>Energia Activa</v>
          </cell>
          <cell r="C80">
            <v>6707516.6685282001</v>
          </cell>
          <cell r="D80">
            <v>6716674.9056599997</v>
          </cell>
          <cell r="E80">
            <v>6744672.2331654001</v>
          </cell>
          <cell r="F80">
            <v>6770851.2828729004</v>
          </cell>
        </row>
        <row r="81">
          <cell r="A81" t="str">
            <v>BTN_&gt;20,7_E_Horas de ponta</v>
          </cell>
          <cell r="B81" t="str">
            <v>Horas de ponta</v>
          </cell>
          <cell r="C81">
            <v>2518922.4731100001</v>
          </cell>
          <cell r="D81">
            <v>2520487.7143259998</v>
          </cell>
          <cell r="E81">
            <v>2531029.2411480998</v>
          </cell>
          <cell r="F81">
            <v>2540860.9578656</v>
          </cell>
        </row>
        <row r="82">
          <cell r="B82" t="str">
            <v>Horas de ponta - 27,6</v>
          </cell>
          <cell r="C82">
            <v>1091757.9234261999</v>
          </cell>
          <cell r="D82">
            <v>1092323.0510180001</v>
          </cell>
          <cell r="E82">
            <v>1096977.1976715999</v>
          </cell>
          <cell r="F82">
            <v>1101233.0694709001</v>
          </cell>
        </row>
        <row r="83">
          <cell r="B83" t="str">
            <v>Horas de ponta - 34,5</v>
          </cell>
          <cell r="C83">
            <v>564154.19264390005</v>
          </cell>
          <cell r="D83">
            <v>565599.10972169996</v>
          </cell>
          <cell r="E83">
            <v>567868.37692509999</v>
          </cell>
          <cell r="F83">
            <v>570069.88551269996</v>
          </cell>
        </row>
        <row r="84">
          <cell r="B84" t="str">
            <v>Horas de ponta - 41,4</v>
          </cell>
          <cell r="C84">
            <v>863010.35703990003</v>
          </cell>
          <cell r="D84">
            <v>862565.5535863</v>
          </cell>
          <cell r="E84">
            <v>866183.66655139998</v>
          </cell>
          <cell r="F84">
            <v>869558.00288199994</v>
          </cell>
        </row>
        <row r="85">
          <cell r="A85" t="str">
            <v>BTN_&gt;20,7_E_Horas cheias</v>
          </cell>
          <cell r="B85" t="str">
            <v>Horas cheias</v>
          </cell>
          <cell r="C85">
            <v>3127637.3667388</v>
          </cell>
          <cell r="D85">
            <v>3133131.2584768999</v>
          </cell>
          <cell r="E85">
            <v>3146186.5770792998</v>
          </cell>
          <cell r="F85">
            <v>3158404.6285937</v>
          </cell>
        </row>
        <row r="86">
          <cell r="B86" t="str">
            <v>Horas cheias - 27,6</v>
          </cell>
          <cell r="C86">
            <v>1347975.4524469001</v>
          </cell>
          <cell r="D86">
            <v>1349600.5824498001</v>
          </cell>
          <cell r="E86">
            <v>1355297.6175991001</v>
          </cell>
          <cell r="F86">
            <v>1360521.3075242001</v>
          </cell>
        </row>
        <row r="87">
          <cell r="B87" t="str">
            <v>Horas cheias - 34,5</v>
          </cell>
          <cell r="C87">
            <v>702055.12915569998</v>
          </cell>
          <cell r="D87">
            <v>705156.56895310001</v>
          </cell>
          <cell r="E87">
            <v>707994.5327786</v>
          </cell>
          <cell r="F87">
            <v>710758.21426030004</v>
          </cell>
        </row>
        <row r="88">
          <cell r="B88" t="str">
            <v>Horas cheias - 41,4</v>
          </cell>
          <cell r="C88">
            <v>1077606.7851362</v>
          </cell>
          <cell r="D88">
            <v>1078374.1070739999</v>
          </cell>
          <cell r="E88">
            <v>1082894.4267016</v>
          </cell>
          <cell r="F88">
            <v>1087125.1068092</v>
          </cell>
        </row>
        <row r="89">
          <cell r="A89" t="str">
            <v>BTN_&gt;20,7_E_Horas de vazio</v>
          </cell>
          <cell r="B89" t="str">
            <v>Horas de vazio</v>
          </cell>
          <cell r="C89">
            <v>1060956.8286794</v>
          </cell>
          <cell r="D89">
            <v>1063055.9328570999</v>
          </cell>
          <cell r="E89">
            <v>1067456.414938</v>
          </cell>
          <cell r="F89">
            <v>1071585.6964135999</v>
          </cell>
        </row>
        <row r="90">
          <cell r="B90" t="str">
            <v>Horas de vazio - 27,6</v>
          </cell>
          <cell r="C90">
            <v>480017.24366149999</v>
          </cell>
          <cell r="D90">
            <v>482093.88738159998</v>
          </cell>
          <cell r="E90">
            <v>484124.5073234</v>
          </cell>
          <cell r="F90">
            <v>485990.74967320001</v>
          </cell>
        </row>
        <row r="91">
          <cell r="B91" t="str">
            <v>Horas de vazio - 34,5</v>
          </cell>
          <cell r="C91">
            <v>245183.1425744</v>
          </cell>
          <cell r="D91">
            <v>245306.30965169999</v>
          </cell>
          <cell r="E91">
            <v>246284.62955049999</v>
          </cell>
          <cell r="F91">
            <v>247245.2016567</v>
          </cell>
        </row>
        <row r="92">
          <cell r="B92" t="str">
            <v>Horas de vazio - 41,4</v>
          </cell>
          <cell r="C92">
            <v>335756.44244349998</v>
          </cell>
          <cell r="D92">
            <v>335655.73582379997</v>
          </cell>
          <cell r="E92">
            <v>337047.27806410001</v>
          </cell>
          <cell r="F92">
            <v>338349.74508369999</v>
          </cell>
        </row>
        <row r="93">
          <cell r="B93" t="str">
            <v>VENDA A CLIENTES FINAIS EM BTN (&lt;=20,7 kVA e &gt; 2,3 kVA)</v>
          </cell>
          <cell r="C93">
            <v>56501740.776419297</v>
          </cell>
          <cell r="D93">
            <v>56828199.628259502</v>
          </cell>
          <cell r="E93">
            <v>57057892.447828703</v>
          </cell>
          <cell r="F93">
            <v>57280667.9189483</v>
          </cell>
        </row>
        <row r="94">
          <cell r="B94" t="str">
            <v>Potência</v>
          </cell>
          <cell r="C94">
            <v>10285971.619999999</v>
          </cell>
          <cell r="D94">
            <v>10329415.439999999</v>
          </cell>
          <cell r="E94">
            <v>10369815.359999999</v>
          </cell>
          <cell r="F94">
            <v>10411664.52</v>
          </cell>
        </row>
        <row r="95">
          <cell r="B95" t="str">
            <v>Tarifa Simples</v>
          </cell>
          <cell r="C95">
            <v>6962035.9900000002</v>
          </cell>
          <cell r="D95">
            <v>6986570.1600000001</v>
          </cell>
          <cell r="E95">
            <v>7013550.8399999999</v>
          </cell>
          <cell r="F95">
            <v>7042893</v>
          </cell>
        </row>
        <row r="96">
          <cell r="A96" t="str">
            <v>BTN_Simples_P_3,45</v>
          </cell>
          <cell r="B96" t="str">
            <v>3,45</v>
          </cell>
          <cell r="C96">
            <v>2367748.4300000002</v>
          </cell>
          <cell r="D96">
            <v>2371553.64</v>
          </cell>
          <cell r="E96">
            <v>2381232.96</v>
          </cell>
          <cell r="F96">
            <v>2391333.12</v>
          </cell>
        </row>
        <row r="97">
          <cell r="A97" t="str">
            <v>BTN_Simples_P_4,6</v>
          </cell>
          <cell r="B97" t="str">
            <v>4,6</v>
          </cell>
          <cell r="C97">
            <v>74636.61</v>
          </cell>
          <cell r="D97">
            <v>75068.88</v>
          </cell>
          <cell r="E97">
            <v>75303.960000000006</v>
          </cell>
          <cell r="F97">
            <v>75617.399999999994</v>
          </cell>
        </row>
        <row r="98">
          <cell r="A98" t="str">
            <v>BTN_Simples_P_5,75</v>
          </cell>
          <cell r="B98" t="str">
            <v>5,75</v>
          </cell>
          <cell r="C98">
            <v>48089.77</v>
          </cell>
          <cell r="D98">
            <v>48428.639999999999</v>
          </cell>
          <cell r="E98">
            <v>48524.160000000003</v>
          </cell>
          <cell r="F98">
            <v>48810.720000000001</v>
          </cell>
        </row>
        <row r="99">
          <cell r="A99" t="str">
            <v>BTN_Simples_P_6,9</v>
          </cell>
          <cell r="B99" t="str">
            <v>6,9</v>
          </cell>
          <cell r="C99">
            <v>2705705.63</v>
          </cell>
          <cell r="D99">
            <v>2717744.4</v>
          </cell>
          <cell r="E99">
            <v>2728063.8</v>
          </cell>
          <cell r="F99">
            <v>2739177</v>
          </cell>
        </row>
        <row r="100">
          <cell r="A100" t="str">
            <v>BTN_Simples_P_10,35</v>
          </cell>
          <cell r="B100" t="str">
            <v>10,35</v>
          </cell>
          <cell r="C100">
            <v>694236.29</v>
          </cell>
          <cell r="D100">
            <v>695054.88</v>
          </cell>
          <cell r="E100">
            <v>697886.4</v>
          </cell>
          <cell r="F100">
            <v>700884.47999999998</v>
          </cell>
        </row>
        <row r="101">
          <cell r="A101" t="str">
            <v>BTN_Simples_P_13,8</v>
          </cell>
          <cell r="B101" t="str">
            <v>13,8</v>
          </cell>
          <cell r="C101">
            <v>284232.15999999997</v>
          </cell>
          <cell r="D101">
            <v>286860.36</v>
          </cell>
          <cell r="E101">
            <v>287738.28000000003</v>
          </cell>
          <cell r="F101">
            <v>289055.15999999997</v>
          </cell>
        </row>
        <row r="102">
          <cell r="A102" t="str">
            <v>BTN_Simples_P_17,25</v>
          </cell>
          <cell r="B102" t="str">
            <v>17,25</v>
          </cell>
          <cell r="C102">
            <v>466530.02</v>
          </cell>
          <cell r="D102">
            <v>468518.16</v>
          </cell>
          <cell r="E102">
            <v>470149.68</v>
          </cell>
          <cell r="F102">
            <v>472053.12</v>
          </cell>
        </row>
        <row r="103">
          <cell r="A103" t="str">
            <v>BTN_Simples_P_20,7</v>
          </cell>
          <cell r="B103" t="str">
            <v>20,7</v>
          </cell>
          <cell r="C103">
            <v>320857.08</v>
          </cell>
          <cell r="D103">
            <v>323341.2</v>
          </cell>
          <cell r="E103">
            <v>324651.59999999998</v>
          </cell>
          <cell r="F103">
            <v>325962</v>
          </cell>
        </row>
        <row r="104">
          <cell r="B104" t="str">
            <v>Tarifa bi-horária</v>
          </cell>
          <cell r="C104">
            <v>222287.69</v>
          </cell>
          <cell r="D104">
            <v>221664.96</v>
          </cell>
          <cell r="E104">
            <v>222860.4</v>
          </cell>
          <cell r="F104">
            <v>223092</v>
          </cell>
        </row>
        <row r="105">
          <cell r="A105" t="str">
            <v>BTN_Bi_P_3,45</v>
          </cell>
          <cell r="B105" t="str">
            <v>3,45</v>
          </cell>
          <cell r="C105">
            <v>14964.42</v>
          </cell>
          <cell r="D105">
            <v>14955.6</v>
          </cell>
          <cell r="E105">
            <v>15017.4</v>
          </cell>
          <cell r="F105">
            <v>15017.4</v>
          </cell>
        </row>
        <row r="106">
          <cell r="A106" t="str">
            <v>BTN_Bi_P_4,6</v>
          </cell>
          <cell r="B106" t="str">
            <v>4,6</v>
          </cell>
          <cell r="C106">
            <v>2482.0500000000002</v>
          </cell>
          <cell r="D106">
            <v>2488.6799999999998</v>
          </cell>
          <cell r="E106">
            <v>2488.6799999999998</v>
          </cell>
          <cell r="F106">
            <v>2488.6799999999998</v>
          </cell>
        </row>
        <row r="107">
          <cell r="A107" t="str">
            <v>BTN_Bi_P_5,75</v>
          </cell>
          <cell r="B107" t="str">
            <v>5,75</v>
          </cell>
          <cell r="C107">
            <v>970.11</v>
          </cell>
          <cell r="D107">
            <v>974.4</v>
          </cell>
          <cell r="E107">
            <v>974.4</v>
          </cell>
          <cell r="F107">
            <v>974.4</v>
          </cell>
        </row>
        <row r="108">
          <cell r="A108" t="str">
            <v>BTN_Bi_P_6,9</v>
          </cell>
          <cell r="B108" t="str">
            <v>6,9</v>
          </cell>
          <cell r="C108">
            <v>80268.34</v>
          </cell>
          <cell r="D108">
            <v>80249.399999999994</v>
          </cell>
          <cell r="E108">
            <v>80712.600000000006</v>
          </cell>
          <cell r="F108">
            <v>80944.2</v>
          </cell>
        </row>
        <row r="109">
          <cell r="A109" t="str">
            <v>BTN_Bi_P_10,35</v>
          </cell>
          <cell r="B109" t="str">
            <v>10,35</v>
          </cell>
          <cell r="C109">
            <v>31955.18</v>
          </cell>
          <cell r="D109">
            <v>31730.16</v>
          </cell>
          <cell r="E109">
            <v>31899.84</v>
          </cell>
          <cell r="F109">
            <v>31899.84</v>
          </cell>
        </row>
        <row r="110">
          <cell r="A110" t="str">
            <v>BTN_Bi_P_13,8</v>
          </cell>
          <cell r="B110" t="str">
            <v>13,8</v>
          </cell>
          <cell r="C110">
            <v>31988.59</v>
          </cell>
          <cell r="D110">
            <v>31728.48</v>
          </cell>
          <cell r="E110">
            <v>31951.919999999998</v>
          </cell>
          <cell r="F110">
            <v>31951.919999999998</v>
          </cell>
        </row>
        <row r="111">
          <cell r="A111" t="str">
            <v>BTN_Bi_P_17,25</v>
          </cell>
          <cell r="B111" t="str">
            <v>17,25</v>
          </cell>
          <cell r="C111">
            <v>36712.089999999997</v>
          </cell>
          <cell r="D111">
            <v>36606.239999999998</v>
          </cell>
          <cell r="E111">
            <v>36883.56</v>
          </cell>
          <cell r="F111">
            <v>36883.56</v>
          </cell>
        </row>
        <row r="112">
          <cell r="A112" t="str">
            <v>BTN_Bi_P_20,7</v>
          </cell>
          <cell r="B112" t="str">
            <v>20,7</v>
          </cell>
          <cell r="C112">
            <v>22946.91</v>
          </cell>
          <cell r="D112">
            <v>22932</v>
          </cell>
          <cell r="E112">
            <v>22932</v>
          </cell>
          <cell r="F112">
            <v>22932</v>
          </cell>
        </row>
        <row r="113">
          <cell r="B113" t="str">
            <v>Tarifa tri-horária</v>
          </cell>
          <cell r="C113">
            <v>3101647.94</v>
          </cell>
          <cell r="D113">
            <v>3121180.32</v>
          </cell>
          <cell r="E113">
            <v>3133404.12</v>
          </cell>
          <cell r="F113">
            <v>3145679.52</v>
          </cell>
        </row>
        <row r="114">
          <cell r="A114" t="str">
            <v>BTN_Tri_P_3,45</v>
          </cell>
          <cell r="B114" t="str">
            <v>3,45</v>
          </cell>
          <cell r="C114">
            <v>401664.95</v>
          </cell>
          <cell r="D114">
            <v>406644</v>
          </cell>
          <cell r="E114">
            <v>408189</v>
          </cell>
          <cell r="F114">
            <v>409795.8</v>
          </cell>
        </row>
        <row r="115">
          <cell r="A115" t="str">
            <v>BTN_Tri_P_4,6</v>
          </cell>
          <cell r="B115" t="str">
            <v>4,6</v>
          </cell>
          <cell r="C115">
            <v>73589.23</v>
          </cell>
          <cell r="D115">
            <v>74259</v>
          </cell>
          <cell r="E115">
            <v>74499.839999999997</v>
          </cell>
          <cell r="F115">
            <v>74740.679999999993</v>
          </cell>
        </row>
        <row r="116">
          <cell r="A116" t="str">
            <v>BTN_Tri_P_5,75</v>
          </cell>
          <cell r="B116" t="str">
            <v>5,75</v>
          </cell>
          <cell r="C116">
            <v>51818.18</v>
          </cell>
          <cell r="D116">
            <v>52130.400000000001</v>
          </cell>
          <cell r="E116">
            <v>52227.839999999997</v>
          </cell>
          <cell r="F116">
            <v>52422.720000000001</v>
          </cell>
        </row>
        <row r="117">
          <cell r="A117" t="str">
            <v>BTN_Tri_P_6,9</v>
          </cell>
          <cell r="B117" t="str">
            <v>6,9</v>
          </cell>
          <cell r="C117">
            <v>1259466.02</v>
          </cell>
          <cell r="D117">
            <v>1266736.2</v>
          </cell>
          <cell r="E117">
            <v>1271831.3999999999</v>
          </cell>
          <cell r="F117">
            <v>1276926.6000000001</v>
          </cell>
        </row>
        <row r="118">
          <cell r="A118" t="str">
            <v>BTN_Tri_P_10,35</v>
          </cell>
          <cell r="B118" t="str">
            <v>10,35</v>
          </cell>
          <cell r="C118">
            <v>252001.03</v>
          </cell>
          <cell r="D118">
            <v>253841.28</v>
          </cell>
          <cell r="E118">
            <v>254859.36</v>
          </cell>
          <cell r="F118">
            <v>256047.12</v>
          </cell>
        </row>
        <row r="119">
          <cell r="A119" t="str">
            <v>BTN_Tri_P_13,8</v>
          </cell>
          <cell r="B119" t="str">
            <v>13,8</v>
          </cell>
          <cell r="C119">
            <v>148986.5</v>
          </cell>
          <cell r="D119">
            <v>151268.88</v>
          </cell>
          <cell r="E119">
            <v>151715.76</v>
          </cell>
          <cell r="F119">
            <v>152162.64000000001</v>
          </cell>
        </row>
        <row r="120">
          <cell r="A120" t="str">
            <v>BTN_Tri_P_17,25</v>
          </cell>
          <cell r="B120" t="str">
            <v>17,25</v>
          </cell>
          <cell r="C120">
            <v>180283.13</v>
          </cell>
          <cell r="D120">
            <v>182476.56</v>
          </cell>
          <cell r="E120">
            <v>183308.52</v>
          </cell>
          <cell r="F120">
            <v>183863.16</v>
          </cell>
        </row>
        <row r="121">
          <cell r="A121" t="str">
            <v>BTN_Tri_P_20,7</v>
          </cell>
          <cell r="B121" t="str">
            <v>20,7</v>
          </cell>
          <cell r="C121">
            <v>733838.9</v>
          </cell>
          <cell r="D121">
            <v>733824</v>
          </cell>
          <cell r="E121">
            <v>736772.4</v>
          </cell>
          <cell r="F121">
            <v>739720.8</v>
          </cell>
        </row>
        <row r="122">
          <cell r="B122" t="str">
            <v>Energia Activa</v>
          </cell>
          <cell r="C122">
            <v>46215769.1564193</v>
          </cell>
          <cell r="D122">
            <v>46498784.188259497</v>
          </cell>
          <cell r="E122">
            <v>46688077.087828703</v>
          </cell>
          <cell r="F122">
            <v>46869003.398948297</v>
          </cell>
        </row>
        <row r="123">
          <cell r="B123" t="str">
            <v>Tarifa Simples &gt; 2,3 e &lt; 20,7</v>
          </cell>
          <cell r="C123">
            <v>27603878.432233699</v>
          </cell>
          <cell r="D123">
            <v>27713920.789475702</v>
          </cell>
          <cell r="E123">
            <v>27824951.049812101</v>
          </cell>
          <cell r="F123">
            <v>27932589.971880801</v>
          </cell>
        </row>
        <row r="124">
          <cell r="A124" t="str">
            <v>BTN_&lt;20,7_E_Energia Simples</v>
          </cell>
          <cell r="B124" t="str">
            <v>Energia Simples</v>
          </cell>
          <cell r="C124">
            <v>27603878.432233699</v>
          </cell>
          <cell r="D124">
            <v>27713920.789475702</v>
          </cell>
          <cell r="E124">
            <v>27824951.049812101</v>
          </cell>
          <cell r="F124">
            <v>27932589.971880801</v>
          </cell>
        </row>
        <row r="125">
          <cell r="B125" t="str">
            <v>Energia Simples - 3,45</v>
          </cell>
          <cell r="C125">
            <v>10477260.599681299</v>
          </cell>
          <cell r="D125">
            <v>10512279.4561496</v>
          </cell>
          <cell r="E125">
            <v>10554354.1942495</v>
          </cell>
          <cell r="F125">
            <v>10595622.6563046</v>
          </cell>
        </row>
        <row r="126">
          <cell r="B126" t="str">
            <v>Energia Simples - 4,6</v>
          </cell>
          <cell r="C126">
            <v>273332.7054945</v>
          </cell>
          <cell r="D126">
            <v>274747.35926290002</v>
          </cell>
          <cell r="E126">
            <v>275946.03613660001</v>
          </cell>
          <cell r="F126">
            <v>277006.07252270001</v>
          </cell>
        </row>
        <row r="127">
          <cell r="B127" t="str">
            <v>Energia Simples - 5,75</v>
          </cell>
          <cell r="C127">
            <v>190854.61664640001</v>
          </cell>
          <cell r="D127">
            <v>192027.55007930001</v>
          </cell>
          <cell r="E127">
            <v>192835.4343852</v>
          </cell>
          <cell r="F127">
            <v>193557.30468649999</v>
          </cell>
        </row>
        <row r="128">
          <cell r="B128" t="str">
            <v>Energia Simples - 6,9</v>
          </cell>
          <cell r="C128">
            <v>10283468.969492201</v>
          </cell>
          <cell r="D128">
            <v>10334762.5309189</v>
          </cell>
          <cell r="E128">
            <v>10375370.843115199</v>
          </cell>
          <cell r="F128">
            <v>10414467.5009849</v>
          </cell>
        </row>
        <row r="129">
          <cell r="B129" t="str">
            <v>Energia Simples - 10,35</v>
          </cell>
          <cell r="C129">
            <v>2212828.2018566001</v>
          </cell>
          <cell r="D129">
            <v>2219904.1001730999</v>
          </cell>
          <cell r="E129">
            <v>2229473.6993747</v>
          </cell>
          <cell r="F129">
            <v>2238592.7315969002</v>
          </cell>
        </row>
        <row r="130">
          <cell r="B130" t="str">
            <v>Energia Simples - 13,8</v>
          </cell>
          <cell r="C130">
            <v>925634.20967959997</v>
          </cell>
          <cell r="D130">
            <v>926686.86515129998</v>
          </cell>
          <cell r="E130">
            <v>930557.23220049997</v>
          </cell>
          <cell r="F130">
            <v>934109.87075799995</v>
          </cell>
        </row>
        <row r="131">
          <cell r="B131" t="str">
            <v>Energia Simples - 17,25</v>
          </cell>
          <cell r="C131">
            <v>1911413.1052033</v>
          </cell>
          <cell r="D131">
            <v>1915983.6738475</v>
          </cell>
          <cell r="E131">
            <v>1923397.9467901001</v>
          </cell>
          <cell r="F131">
            <v>1930882.9402491001</v>
          </cell>
        </row>
        <row r="132">
          <cell r="B132" t="str">
            <v>Energia Simples - 20,7</v>
          </cell>
          <cell r="C132">
            <v>1329086.0241797999</v>
          </cell>
          <cell r="D132">
            <v>1337529.2538931</v>
          </cell>
          <cell r="E132">
            <v>1343015.6635602999</v>
          </cell>
          <cell r="F132">
            <v>1348350.8947781001</v>
          </cell>
        </row>
        <row r="133">
          <cell r="B133" t="str">
            <v>Tarifa_bi-horária</v>
          </cell>
          <cell r="C133">
            <v>1626394.4490483</v>
          </cell>
          <cell r="D133">
            <v>1630459.4394650001</v>
          </cell>
          <cell r="E133">
            <v>1637262.4956360001</v>
          </cell>
          <cell r="F133">
            <v>1643543.0546897</v>
          </cell>
        </row>
        <row r="134">
          <cell r="A134" t="str">
            <v>BTN_&lt;20,7_Bi_E_Horas fora de vazio</v>
          </cell>
          <cell r="B134" t="str">
            <v>Horas fora de vazio</v>
          </cell>
          <cell r="C134">
            <v>1211791.2549922001</v>
          </cell>
          <cell r="D134">
            <v>1214683.3273994999</v>
          </cell>
          <cell r="E134">
            <v>1219756.0433312</v>
          </cell>
          <cell r="F134">
            <v>1224440.4141187</v>
          </cell>
        </row>
        <row r="135">
          <cell r="B135" t="str">
            <v>Horas fora de vazio - 3,45</v>
          </cell>
          <cell r="C135">
            <v>71761.642015999998</v>
          </cell>
          <cell r="D135">
            <v>72148.201229099999</v>
          </cell>
          <cell r="E135">
            <v>72452.035709000003</v>
          </cell>
          <cell r="F135">
            <v>72738.522408599994</v>
          </cell>
        </row>
        <row r="136">
          <cell r="B136" t="str">
            <v>Horas fora de vazio - 4,6</v>
          </cell>
          <cell r="C136">
            <v>10065.9496958</v>
          </cell>
          <cell r="D136">
            <v>10046.350810399999</v>
          </cell>
          <cell r="E136">
            <v>10090.927684300001</v>
          </cell>
          <cell r="F136">
            <v>10128.7317318</v>
          </cell>
        </row>
        <row r="137">
          <cell r="B137" t="str">
            <v>Horas fora de vazio - 5,75</v>
          </cell>
          <cell r="C137">
            <v>3208.1603497000001</v>
          </cell>
          <cell r="D137">
            <v>3201.6322989</v>
          </cell>
          <cell r="E137">
            <v>3218.9688120999999</v>
          </cell>
          <cell r="F137">
            <v>3233.3559083</v>
          </cell>
        </row>
        <row r="138">
          <cell r="B138" t="str">
            <v>Horas fora de vazio - 6,9</v>
          </cell>
          <cell r="C138">
            <v>333413.54193220002</v>
          </cell>
          <cell r="D138">
            <v>334943.26217080001</v>
          </cell>
          <cell r="E138">
            <v>336416.05089269998</v>
          </cell>
          <cell r="F138">
            <v>337762.83166620001</v>
          </cell>
        </row>
        <row r="139">
          <cell r="B139" t="str">
            <v>Horas fora de vazio - 10,35</v>
          </cell>
          <cell r="C139">
            <v>157907.23079860001</v>
          </cell>
          <cell r="D139">
            <v>158084.9740977</v>
          </cell>
          <cell r="E139">
            <v>158728.3673862</v>
          </cell>
          <cell r="F139">
            <v>159332.14766069999</v>
          </cell>
        </row>
        <row r="140">
          <cell r="B140" t="str">
            <v>Horas fora de vazio - 13,8</v>
          </cell>
          <cell r="C140">
            <v>257797.0129757</v>
          </cell>
          <cell r="D140">
            <v>257958.27343959999</v>
          </cell>
          <cell r="E140">
            <v>259029.0787977</v>
          </cell>
          <cell r="F140">
            <v>259987.4768299</v>
          </cell>
        </row>
        <row r="141">
          <cell r="B141" t="str">
            <v>Horas fora de vazio - 17,25</v>
          </cell>
          <cell r="C141">
            <v>206351.75265810001</v>
          </cell>
          <cell r="D141">
            <v>206486.66052159999</v>
          </cell>
          <cell r="E141">
            <v>207307.08000310001</v>
          </cell>
          <cell r="F141">
            <v>208076.85846059999</v>
          </cell>
        </row>
        <row r="142">
          <cell r="B142" t="str">
            <v>Horas fora de vazio - 20,7</v>
          </cell>
          <cell r="C142">
            <v>171285.96456610001</v>
          </cell>
          <cell r="D142">
            <v>171813.97283139999</v>
          </cell>
          <cell r="E142">
            <v>172513.53404609999</v>
          </cell>
          <cell r="F142">
            <v>173180.48945260001</v>
          </cell>
        </row>
        <row r="143">
          <cell r="A143" t="str">
            <v>BTN_&lt;20,7_Bi_E_Horas de vazio</v>
          </cell>
          <cell r="B143" t="str">
            <v>Horas de vazio</v>
          </cell>
          <cell r="C143">
            <v>414603.19405609998</v>
          </cell>
          <cell r="D143">
            <v>415776.1120655</v>
          </cell>
          <cell r="E143">
            <v>417506.45230479998</v>
          </cell>
          <cell r="F143">
            <v>419102.640571</v>
          </cell>
        </row>
        <row r="144">
          <cell r="B144" t="str">
            <v>Horas de vazio - 3,45</v>
          </cell>
          <cell r="C144">
            <v>24614.941269899999</v>
          </cell>
          <cell r="D144">
            <v>24829.367163200001</v>
          </cell>
          <cell r="E144">
            <v>24932.910455099998</v>
          </cell>
          <cell r="F144">
            <v>25031.657974199999</v>
          </cell>
        </row>
        <row r="145">
          <cell r="B145" t="str">
            <v>Horas de vazio - 4,6</v>
          </cell>
          <cell r="C145">
            <v>3431.8522440000002</v>
          </cell>
          <cell r="D145">
            <v>3468.7452176000002</v>
          </cell>
          <cell r="E145">
            <v>3484.8926335000001</v>
          </cell>
          <cell r="F145">
            <v>3498.8801266999999</v>
          </cell>
        </row>
        <row r="146">
          <cell r="B146" t="str">
            <v>Horas de vazio - 5,75</v>
          </cell>
          <cell r="C146">
            <v>1204.7336835000001</v>
          </cell>
          <cell r="D146">
            <v>1205.201759</v>
          </cell>
          <cell r="E146">
            <v>1211.7278037000001</v>
          </cell>
          <cell r="F146">
            <v>1217.1435892</v>
          </cell>
        </row>
        <row r="147">
          <cell r="B147" t="str">
            <v>Horas de vazio - 6,9</v>
          </cell>
          <cell r="C147">
            <v>104419.28604019999</v>
          </cell>
          <cell r="D147">
            <v>104951.54887899999</v>
          </cell>
          <cell r="E147">
            <v>105411.2867001</v>
          </cell>
          <cell r="F147">
            <v>105834.0505723</v>
          </cell>
        </row>
        <row r="148">
          <cell r="B148" t="str">
            <v>Horas de vazio - 10,35</v>
          </cell>
          <cell r="C148">
            <v>55198.069763400003</v>
          </cell>
          <cell r="D148">
            <v>55382.941004499997</v>
          </cell>
          <cell r="E148">
            <v>55607.329459499997</v>
          </cell>
          <cell r="F148">
            <v>55818.826951000003</v>
          </cell>
        </row>
        <row r="149">
          <cell r="B149" t="str">
            <v>Horas de vazio - 13,8</v>
          </cell>
          <cell r="C149">
            <v>96477.809538000001</v>
          </cell>
          <cell r="D149">
            <v>96373.936777199997</v>
          </cell>
          <cell r="E149">
            <v>96769.171209199994</v>
          </cell>
          <cell r="F149">
            <v>97123.453976399993</v>
          </cell>
        </row>
        <row r="150">
          <cell r="B150" t="str">
            <v>Horas de vazio - 17,25</v>
          </cell>
          <cell r="C150">
            <v>68037.824571200006</v>
          </cell>
          <cell r="D150">
            <v>68178.712575400001</v>
          </cell>
          <cell r="E150">
            <v>68448.632983300005</v>
          </cell>
          <cell r="F150">
            <v>68701.574894000005</v>
          </cell>
        </row>
        <row r="151">
          <cell r="B151" t="str">
            <v>Horas de vazio - 20,7</v>
          </cell>
          <cell r="C151">
            <v>61218.676945899999</v>
          </cell>
          <cell r="D151">
            <v>61385.658689600001</v>
          </cell>
          <cell r="E151">
            <v>61640.501060399998</v>
          </cell>
          <cell r="F151">
            <v>61877.052487200002</v>
          </cell>
        </row>
        <row r="152">
          <cell r="B152" t="str">
            <v>Tarifa Tri-horária</v>
          </cell>
          <cell r="C152">
            <v>16985496.275137302</v>
          </cell>
          <cell r="D152">
            <v>17154403.959318802</v>
          </cell>
          <cell r="E152">
            <v>17225863.542380601</v>
          </cell>
          <cell r="F152">
            <v>17292870.372377802</v>
          </cell>
        </row>
        <row r="153">
          <cell r="A153" t="str">
            <v>BTN_&lt;20,7_Tri_E_Horas de ponta</v>
          </cell>
          <cell r="B153" t="str">
            <v>Horas de ponta</v>
          </cell>
          <cell r="C153">
            <v>4339092.5976219</v>
          </cell>
          <cell r="D153">
            <v>4404901.9608573997</v>
          </cell>
          <cell r="E153">
            <v>4423380.5929472996</v>
          </cell>
          <cell r="F153">
            <v>4440679.5278147999</v>
          </cell>
        </row>
        <row r="154">
          <cell r="B154" t="str">
            <v>Horas de ponta - 3,45</v>
          </cell>
          <cell r="C154">
            <v>615910.36087500001</v>
          </cell>
          <cell r="D154">
            <v>626531.8544824</v>
          </cell>
          <cell r="E154">
            <v>629062.26096800005</v>
          </cell>
          <cell r="F154">
            <v>631503.31706409995</v>
          </cell>
        </row>
        <row r="155">
          <cell r="B155" t="str">
            <v>Horas de ponta - 4,6</v>
          </cell>
          <cell r="C155">
            <v>129754.0060989</v>
          </cell>
          <cell r="D155">
            <v>137005.59686799999</v>
          </cell>
          <cell r="E155">
            <v>137564.59466450001</v>
          </cell>
          <cell r="F155">
            <v>138073.38249250001</v>
          </cell>
        </row>
        <row r="156">
          <cell r="B156" t="str">
            <v>Horas de ponta - 5,75</v>
          </cell>
          <cell r="C156">
            <v>110414.6659818</v>
          </cell>
          <cell r="D156">
            <v>117573.7812993</v>
          </cell>
          <cell r="E156">
            <v>118070.6161539</v>
          </cell>
          <cell r="F156">
            <v>118520.91453769999</v>
          </cell>
        </row>
        <row r="157">
          <cell r="B157" t="str">
            <v>Horas de ponta - 6,9</v>
          </cell>
          <cell r="C157">
            <v>1541436.7245881001</v>
          </cell>
          <cell r="D157">
            <v>1557179.7702101001</v>
          </cell>
          <cell r="E157">
            <v>1563443.0500572999</v>
          </cell>
          <cell r="F157">
            <v>1569455.9548547999</v>
          </cell>
        </row>
        <row r="158">
          <cell r="B158" t="str">
            <v>Horas de ponta - 10,35</v>
          </cell>
          <cell r="C158">
            <v>364354.23230410001</v>
          </cell>
          <cell r="D158">
            <v>378506.71239120001</v>
          </cell>
          <cell r="E158">
            <v>380210.72286139999</v>
          </cell>
          <cell r="F158">
            <v>381756.6429184</v>
          </cell>
        </row>
        <row r="159">
          <cell r="B159" t="str">
            <v>Horas de ponta - 13,8</v>
          </cell>
          <cell r="C159">
            <v>184911.962753</v>
          </cell>
          <cell r="D159">
            <v>189193.8929913</v>
          </cell>
          <cell r="E159">
            <v>190064.10181699999</v>
          </cell>
          <cell r="F159">
            <v>190829.49185789999</v>
          </cell>
        </row>
        <row r="160">
          <cell r="B160" t="str">
            <v>Horas de ponta - 17,25</v>
          </cell>
          <cell r="C160">
            <v>215900.38023479999</v>
          </cell>
          <cell r="D160">
            <v>218667.9714676</v>
          </cell>
          <cell r="E160">
            <v>219606.8271694</v>
          </cell>
          <cell r="F160">
            <v>220495.04417189999</v>
          </cell>
        </row>
        <row r="161">
          <cell r="B161" t="str">
            <v>Horas de ponta - 20,7</v>
          </cell>
          <cell r="C161">
            <v>1176410.2647861999</v>
          </cell>
          <cell r="D161">
            <v>1180242.3811474999</v>
          </cell>
          <cell r="E161">
            <v>1185358.4192558001</v>
          </cell>
          <cell r="F161">
            <v>1190044.7799175</v>
          </cell>
        </row>
        <row r="162">
          <cell r="A162" t="str">
            <v>BTN_&lt;20,7_Tri_E_Horas cheias</v>
          </cell>
          <cell r="B162" t="str">
            <v>Horas cheias</v>
          </cell>
          <cell r="C162">
            <v>7594193.9027805999</v>
          </cell>
          <cell r="D162">
            <v>7679943.4275968</v>
          </cell>
          <cell r="E162">
            <v>7711911.4036082001</v>
          </cell>
          <cell r="F162">
            <v>7741962.9142533001</v>
          </cell>
        </row>
        <row r="163">
          <cell r="B163" t="str">
            <v>Horas cheias - 3,45</v>
          </cell>
          <cell r="C163">
            <v>1080595.9154656001</v>
          </cell>
          <cell r="D163">
            <v>1094387.6896061001</v>
          </cell>
          <cell r="E163">
            <v>1098796.3448900001</v>
          </cell>
          <cell r="F163">
            <v>1103064.9390797</v>
          </cell>
        </row>
        <row r="164">
          <cell r="B164" t="str">
            <v>Horas cheias - 4,6</v>
          </cell>
          <cell r="C164">
            <v>199792.4363837</v>
          </cell>
          <cell r="D164">
            <v>209313.00434479999</v>
          </cell>
          <cell r="E164">
            <v>210180.19512359999</v>
          </cell>
          <cell r="F164">
            <v>210964.787369</v>
          </cell>
        </row>
        <row r="165">
          <cell r="B165" t="str">
            <v>Horas cheias - 5,75</v>
          </cell>
          <cell r="C165">
            <v>163288.65067440001</v>
          </cell>
          <cell r="D165">
            <v>172253.95324830001</v>
          </cell>
          <cell r="E165">
            <v>172981.16273400001</v>
          </cell>
          <cell r="F165">
            <v>173639.31441190001</v>
          </cell>
        </row>
        <row r="166">
          <cell r="B166" t="str">
            <v>Horas cheias - 6,9</v>
          </cell>
          <cell r="C166">
            <v>2780620.2636064002</v>
          </cell>
          <cell r="D166">
            <v>2803110.1539447</v>
          </cell>
          <cell r="E166">
            <v>2814316.928146</v>
          </cell>
          <cell r="F166">
            <v>2825088.7152638999</v>
          </cell>
        </row>
        <row r="167">
          <cell r="B167" t="str">
            <v>Horas cheias - 10,35</v>
          </cell>
          <cell r="C167">
            <v>598365.54390819999</v>
          </cell>
          <cell r="D167">
            <v>616589.32941290003</v>
          </cell>
          <cell r="E167">
            <v>619337.52510760003</v>
          </cell>
          <cell r="F167">
            <v>621856.18557580002</v>
          </cell>
        </row>
        <row r="168">
          <cell r="B168" t="str">
            <v>Horas cheias - 13,8</v>
          </cell>
          <cell r="C168">
            <v>324033.31387720001</v>
          </cell>
          <cell r="D168">
            <v>329259.49909140001</v>
          </cell>
          <cell r="E168">
            <v>330753.03917489998</v>
          </cell>
          <cell r="F168">
            <v>332074.74366739998</v>
          </cell>
        </row>
        <row r="169">
          <cell r="B169" t="str">
            <v>Horas cheias - 17,25</v>
          </cell>
          <cell r="C169">
            <v>390797.03101799998</v>
          </cell>
          <cell r="D169">
            <v>394752.09309550002</v>
          </cell>
          <cell r="E169">
            <v>396437.84866740002</v>
          </cell>
          <cell r="F169">
            <v>398042.71290490002</v>
          </cell>
        </row>
        <row r="170">
          <cell r="B170" t="str">
            <v>Horas cheias - 20,7</v>
          </cell>
          <cell r="C170">
            <v>2056700.7478471</v>
          </cell>
          <cell r="D170">
            <v>2060277.7048531</v>
          </cell>
          <cell r="E170">
            <v>2069108.3597647001</v>
          </cell>
          <cell r="F170">
            <v>2077231.5159807</v>
          </cell>
        </row>
        <row r="171">
          <cell r="A171" t="str">
            <v>BTN_&lt;20,7_Tri_E_Horas de vazio</v>
          </cell>
          <cell r="B171" t="str">
            <v>Horas de vazio</v>
          </cell>
          <cell r="C171">
            <v>5052209.7747347998</v>
          </cell>
          <cell r="D171">
            <v>5069558.5708646001</v>
          </cell>
          <cell r="E171">
            <v>5090571.5458250996</v>
          </cell>
          <cell r="F171">
            <v>5110227.9303096998</v>
          </cell>
        </row>
        <row r="172">
          <cell r="B172" t="str">
            <v>Horas de vazio - 3,45</v>
          </cell>
          <cell r="C172">
            <v>757144.59745979996</v>
          </cell>
          <cell r="D172">
            <v>759909.53319770005</v>
          </cell>
          <cell r="E172">
            <v>762835.31936940004</v>
          </cell>
          <cell r="F172">
            <v>765692.0864879</v>
          </cell>
        </row>
        <row r="173">
          <cell r="B173" t="str">
            <v>Horas de vazio - 4,6</v>
          </cell>
          <cell r="C173">
            <v>314567.43936429999</v>
          </cell>
          <cell r="D173">
            <v>315277.79791289999</v>
          </cell>
          <cell r="E173">
            <v>316484.95017010003</v>
          </cell>
          <cell r="F173">
            <v>317630.7448096</v>
          </cell>
        </row>
        <row r="174">
          <cell r="B174" t="str">
            <v>Horas de vazio - 5,75</v>
          </cell>
          <cell r="C174">
            <v>296573.93427119998</v>
          </cell>
          <cell r="D174">
            <v>297112.5162822</v>
          </cell>
          <cell r="E174">
            <v>298306.4118529</v>
          </cell>
          <cell r="F174">
            <v>299403.51625270001</v>
          </cell>
        </row>
        <row r="175">
          <cell r="B175" t="str">
            <v>Horas de vazio - 6,9</v>
          </cell>
          <cell r="C175">
            <v>1558862.6387533001</v>
          </cell>
          <cell r="D175">
            <v>1569926.3324408999</v>
          </cell>
          <cell r="E175">
            <v>1576169.9508938999</v>
          </cell>
          <cell r="F175">
            <v>1582175.880687</v>
          </cell>
        </row>
        <row r="176">
          <cell r="B176" t="str">
            <v>Horas de vazio - 10,35</v>
          </cell>
          <cell r="C176">
            <v>719979.9879071</v>
          </cell>
          <cell r="D176">
            <v>721400.46564950002</v>
          </cell>
          <cell r="E176">
            <v>724633.96706679999</v>
          </cell>
          <cell r="F176">
            <v>727530.81012359995</v>
          </cell>
        </row>
        <row r="177">
          <cell r="B177" t="str">
            <v>Horas de vazio - 13,8</v>
          </cell>
          <cell r="C177">
            <v>273911.5905619</v>
          </cell>
          <cell r="D177">
            <v>272648.93275039998</v>
          </cell>
          <cell r="E177">
            <v>273907.96875599999</v>
          </cell>
          <cell r="F177">
            <v>275028.46028170001</v>
          </cell>
        </row>
        <row r="178">
          <cell r="B178" t="str">
            <v>Horas de vazio - 17,25</v>
          </cell>
          <cell r="C178">
            <v>237635.1785519</v>
          </cell>
          <cell r="D178">
            <v>238390.7820261</v>
          </cell>
          <cell r="E178">
            <v>239460.76908480001</v>
          </cell>
          <cell r="F178">
            <v>240455.16927139999</v>
          </cell>
        </row>
        <row r="179">
          <cell r="B179" t="str">
            <v>Horas de vazio - 20,7</v>
          </cell>
          <cell r="C179">
            <v>893534.40786529996</v>
          </cell>
          <cell r="D179">
            <v>894892.21060490003</v>
          </cell>
          <cell r="E179">
            <v>898772.20863120002</v>
          </cell>
          <cell r="F179">
            <v>902311.26239579997</v>
          </cell>
        </row>
        <row r="180">
          <cell r="B180" t="str">
            <v>VENDA A CLIENTES FINAIS EM BTN (&lt;= 2,3 kVA)</v>
          </cell>
          <cell r="C180">
            <v>999137.66830320004</v>
          </cell>
          <cell r="D180">
            <v>1021985.307733</v>
          </cell>
          <cell r="E180">
            <v>1025668.0458363</v>
          </cell>
          <cell r="F180">
            <v>1029233.6658899999</v>
          </cell>
        </row>
        <row r="181">
          <cell r="B181" t="str">
            <v>Potência</v>
          </cell>
          <cell r="C181">
            <v>100149.24</v>
          </cell>
          <cell r="D181">
            <v>98151.72</v>
          </cell>
          <cell r="E181">
            <v>98500.92</v>
          </cell>
          <cell r="F181">
            <v>98830.080000000002</v>
          </cell>
        </row>
        <row r="182">
          <cell r="B182" t="str">
            <v>Tarifa Simples</v>
          </cell>
          <cell r="C182">
            <v>96877.99</v>
          </cell>
          <cell r="D182">
            <v>96844.68</v>
          </cell>
          <cell r="E182">
            <v>97193.88</v>
          </cell>
          <cell r="F182">
            <v>97523.04</v>
          </cell>
        </row>
        <row r="183">
          <cell r="A183" t="str">
            <v>BTN_Simples_P_1,15</v>
          </cell>
          <cell r="B183" t="str">
            <v>1,15</v>
          </cell>
          <cell r="C183">
            <v>86369.45</v>
          </cell>
          <cell r="D183">
            <v>86366.52</v>
          </cell>
          <cell r="E183">
            <v>86670.36</v>
          </cell>
          <cell r="F183">
            <v>86999.52</v>
          </cell>
        </row>
        <row r="184">
          <cell r="A184" t="str">
            <v>BTN_Simples_P_2,3</v>
          </cell>
          <cell r="B184" t="str">
            <v>2,3</v>
          </cell>
          <cell r="C184">
            <v>10508.54</v>
          </cell>
          <cell r="D184">
            <v>10478.16</v>
          </cell>
          <cell r="E184">
            <v>10523.52</v>
          </cell>
          <cell r="F184">
            <v>10523.52</v>
          </cell>
        </row>
        <row r="185">
          <cell r="B185" t="str">
            <v>Tarifa bi-horária</v>
          </cell>
          <cell r="C185">
            <v>70.78</v>
          </cell>
          <cell r="D185">
            <v>70.680000000000007</v>
          </cell>
          <cell r="E185">
            <v>70.680000000000007</v>
          </cell>
          <cell r="F185">
            <v>70.680000000000007</v>
          </cell>
        </row>
        <row r="186">
          <cell r="A186" t="str">
            <v>BTN_Bi_P_1,15</v>
          </cell>
          <cell r="B186" t="str">
            <v>1,15</v>
          </cell>
          <cell r="C186">
            <v>25.27</v>
          </cell>
          <cell r="D186">
            <v>25.32</v>
          </cell>
          <cell r="E186">
            <v>25.32</v>
          </cell>
          <cell r="F186">
            <v>25.32</v>
          </cell>
        </row>
        <row r="187">
          <cell r="A187" t="str">
            <v>BTN_Bi_P_2,3</v>
          </cell>
          <cell r="B187" t="str">
            <v>2,3</v>
          </cell>
          <cell r="C187">
            <v>45.51</v>
          </cell>
          <cell r="D187">
            <v>45.36</v>
          </cell>
          <cell r="E187">
            <v>45.36</v>
          </cell>
          <cell r="F187">
            <v>45.36</v>
          </cell>
        </row>
        <row r="188">
          <cell r="B188" t="str">
            <v>Tarifa tri-horária</v>
          </cell>
          <cell r="C188">
            <v>3200.47</v>
          </cell>
          <cell r="D188">
            <v>1236.3599999999999</v>
          </cell>
          <cell r="E188">
            <v>1236.3599999999999</v>
          </cell>
          <cell r="F188">
            <v>1236.3599999999999</v>
          </cell>
        </row>
        <row r="189">
          <cell r="A189" t="str">
            <v>BTN_Tri_P_1,15</v>
          </cell>
          <cell r="B189" t="str">
            <v>1,15</v>
          </cell>
          <cell r="C189">
            <v>1047.17</v>
          </cell>
          <cell r="D189">
            <v>329.16</v>
          </cell>
          <cell r="E189">
            <v>329.16</v>
          </cell>
          <cell r="F189">
            <v>329.16</v>
          </cell>
        </row>
        <row r="190">
          <cell r="A190" t="str">
            <v>BTN_Tri_P_2,3</v>
          </cell>
          <cell r="B190" t="str">
            <v>2,3</v>
          </cell>
          <cell r="C190">
            <v>2153.3000000000002</v>
          </cell>
          <cell r="D190">
            <v>907.2</v>
          </cell>
          <cell r="E190">
            <v>907.2</v>
          </cell>
          <cell r="F190">
            <v>907.2</v>
          </cell>
        </row>
        <row r="191">
          <cell r="B191" t="str">
            <v>Energia Activa</v>
          </cell>
          <cell r="C191">
            <v>898988.42830320005</v>
          </cell>
          <cell r="D191">
            <v>923833.58773300005</v>
          </cell>
          <cell r="E191">
            <v>927167.12583629997</v>
          </cell>
          <cell r="F191">
            <v>930403.58588999999</v>
          </cell>
        </row>
        <row r="192">
          <cell r="B192" t="str">
            <v>Tarifa Simples</v>
          </cell>
          <cell r="C192">
            <v>231401.9057076</v>
          </cell>
          <cell r="D192">
            <v>232115.52940120001</v>
          </cell>
          <cell r="E192">
            <v>233018.4658376</v>
          </cell>
          <cell r="F192">
            <v>233898.50926369999</v>
          </cell>
        </row>
        <row r="193">
          <cell r="A193" t="str">
            <v>BTN_&lt;2,3_E_Energia Simples</v>
          </cell>
          <cell r="B193" t="str">
            <v>Energia Simples</v>
          </cell>
          <cell r="C193">
            <v>231401.9057076</v>
          </cell>
          <cell r="D193">
            <v>232115.52940120001</v>
          </cell>
          <cell r="E193">
            <v>233018.4658376</v>
          </cell>
          <cell r="F193">
            <v>233898.50926369999</v>
          </cell>
        </row>
        <row r="194">
          <cell r="B194" t="str">
            <v>Energia Simples - 1,15</v>
          </cell>
          <cell r="C194">
            <v>213775.37734820001</v>
          </cell>
          <cell r="D194">
            <v>214600.8224227</v>
          </cell>
          <cell r="E194">
            <v>215433.01490529999</v>
          </cell>
          <cell r="F194">
            <v>216247.22669760001</v>
          </cell>
        </row>
        <row r="195">
          <cell r="B195" t="str">
            <v>Energia Simples - 2,3</v>
          </cell>
          <cell r="C195">
            <v>17626.528359399999</v>
          </cell>
          <cell r="D195">
            <v>17514.706978499999</v>
          </cell>
          <cell r="E195">
            <v>17585.450932299998</v>
          </cell>
          <cell r="F195">
            <v>17651.282566099999</v>
          </cell>
        </row>
        <row r="196">
          <cell r="B196" t="str">
            <v>Tarifa bi-horária</v>
          </cell>
          <cell r="C196">
            <v>418.03497970000001</v>
          </cell>
          <cell r="D196">
            <v>428.77115559999999</v>
          </cell>
          <cell r="E196">
            <v>429.87245960000001</v>
          </cell>
          <cell r="F196">
            <v>431.5978662</v>
          </cell>
        </row>
        <row r="197">
          <cell r="A197" t="str">
            <v>BTN_&lt;2,3_Bi_E_Horas fora de vazio</v>
          </cell>
          <cell r="B197" t="str">
            <v>Horas fora de vazio</v>
          </cell>
          <cell r="C197">
            <v>290.5931013</v>
          </cell>
          <cell r="D197">
            <v>312.13267839999997</v>
          </cell>
          <cell r="E197">
            <v>312.93454170000001</v>
          </cell>
          <cell r="F197">
            <v>314.19126130000001</v>
          </cell>
        </row>
        <row r="198">
          <cell r="B198" t="str">
            <v>Horas fora de vazio - 1,15</v>
          </cell>
          <cell r="C198">
            <v>21.566358099999999</v>
          </cell>
          <cell r="D198">
            <v>22.766031300000002</v>
          </cell>
          <cell r="E198">
            <v>22.812854699999999</v>
          </cell>
          <cell r="F198">
            <v>22.850937500000001</v>
          </cell>
        </row>
        <row r="199">
          <cell r="B199" t="str">
            <v>Horas fora de vazio - 2,3</v>
          </cell>
          <cell r="C199">
            <v>269.0267432</v>
          </cell>
          <cell r="D199">
            <v>289.36664710000002</v>
          </cell>
          <cell r="E199">
            <v>290.12168700000001</v>
          </cell>
          <cell r="F199">
            <v>291.34032380000002</v>
          </cell>
        </row>
        <row r="200">
          <cell r="A200" t="str">
            <v>BTN_&lt;2,3_Bi_E_Horas de vazio</v>
          </cell>
          <cell r="B200" t="str">
            <v>Horas de vazio</v>
          </cell>
          <cell r="C200">
            <v>127.44187839999999</v>
          </cell>
          <cell r="D200">
            <v>116.6384772</v>
          </cell>
          <cell r="E200">
            <v>116.9379179</v>
          </cell>
          <cell r="F200">
            <v>117.4066049</v>
          </cell>
        </row>
        <row r="201">
          <cell r="B201" t="str">
            <v>Horas de vazio - 1,15</v>
          </cell>
          <cell r="C201">
            <v>10.006927900000001</v>
          </cell>
          <cell r="D201">
            <v>8.8723399000000001</v>
          </cell>
          <cell r="E201">
            <v>8.8905881000000004</v>
          </cell>
          <cell r="F201">
            <v>8.9054295000000003</v>
          </cell>
        </row>
        <row r="202">
          <cell r="B202" t="str">
            <v>Horas de vazio - 2,3</v>
          </cell>
          <cell r="C202">
            <v>117.4349505</v>
          </cell>
          <cell r="D202">
            <v>107.7661373</v>
          </cell>
          <cell r="E202">
            <v>108.0473298</v>
          </cell>
          <cell r="F202">
            <v>108.50117539999999</v>
          </cell>
        </row>
        <row r="203">
          <cell r="B203" t="str">
            <v>Tarifa Tri-horária</v>
          </cell>
          <cell r="C203">
            <v>667168.4876159</v>
          </cell>
          <cell r="D203">
            <v>691289.28717619996</v>
          </cell>
          <cell r="E203">
            <v>693718.78753910004</v>
          </cell>
          <cell r="F203">
            <v>696073.47876009997</v>
          </cell>
        </row>
        <row r="204">
          <cell r="A204" t="str">
            <v>BTN_&lt;2,3_Tri_E_Horas de ponta</v>
          </cell>
          <cell r="B204" t="str">
            <v>Horas de ponta</v>
          </cell>
          <cell r="C204">
            <v>107190.129377</v>
          </cell>
          <cell r="D204">
            <v>117661.6436197</v>
          </cell>
          <cell r="E204">
            <v>118086.8491549</v>
          </cell>
          <cell r="F204">
            <v>118491.45847290001</v>
          </cell>
        </row>
        <row r="205">
          <cell r="B205" t="str">
            <v>Horas de ponta - 1,15</v>
          </cell>
          <cell r="C205">
            <v>39226.901204200003</v>
          </cell>
          <cell r="D205">
            <v>43063.198121200003</v>
          </cell>
          <cell r="E205">
            <v>43223.125862399997</v>
          </cell>
          <cell r="F205">
            <v>43375.005548300003</v>
          </cell>
        </row>
        <row r="206">
          <cell r="B206" t="str">
            <v>Horas de ponta - 2,3</v>
          </cell>
          <cell r="C206">
            <v>67963.228172799994</v>
          </cell>
          <cell r="D206">
            <v>74598.445498500005</v>
          </cell>
          <cell r="E206">
            <v>74863.723292499999</v>
          </cell>
          <cell r="F206">
            <v>75116.452924600002</v>
          </cell>
        </row>
        <row r="207">
          <cell r="A207" t="str">
            <v>BTN_&lt;2,3_Tri_E_Horas cheias</v>
          </cell>
          <cell r="B207" t="str">
            <v>Horas cheias</v>
          </cell>
          <cell r="C207">
            <v>131544.75930400001</v>
          </cell>
          <cell r="D207">
            <v>144384.7254083</v>
          </cell>
          <cell r="E207">
            <v>144892.0381294</v>
          </cell>
          <cell r="F207">
            <v>145384.8818223</v>
          </cell>
        </row>
        <row r="208">
          <cell r="B208" t="str">
            <v>Horas cheias - 1,15</v>
          </cell>
          <cell r="C208">
            <v>48082.329253399999</v>
          </cell>
          <cell r="D208">
            <v>52772.815006999997</v>
          </cell>
          <cell r="E208">
            <v>52962.286837500003</v>
          </cell>
          <cell r="F208">
            <v>53147.041080299998</v>
          </cell>
        </row>
        <row r="209">
          <cell r="B209" t="str">
            <v>Horas cheias - 2,3</v>
          </cell>
          <cell r="C209">
            <v>83462.4300506</v>
          </cell>
          <cell r="D209">
            <v>91611.910401300003</v>
          </cell>
          <cell r="E209">
            <v>91929.7512919</v>
          </cell>
          <cell r="F209">
            <v>92237.840742</v>
          </cell>
        </row>
        <row r="210">
          <cell r="A210" t="str">
            <v>BTN_&lt;2,3_Tri_E_Horas de vazio</v>
          </cell>
          <cell r="B210" t="str">
            <v>Horas de vazio</v>
          </cell>
          <cell r="C210">
            <v>428433.59893490002</v>
          </cell>
          <cell r="D210">
            <v>429242.91814820003</v>
          </cell>
          <cell r="E210">
            <v>430739.90025479998</v>
          </cell>
          <cell r="F210">
            <v>432197.13846490002</v>
          </cell>
        </row>
        <row r="211">
          <cell r="B211" t="str">
            <v>Horas de vazio - 1,15</v>
          </cell>
          <cell r="C211">
            <v>154999.85521450001</v>
          </cell>
          <cell r="D211">
            <v>155178.28426290001</v>
          </cell>
          <cell r="E211">
            <v>155735.9967048</v>
          </cell>
          <cell r="F211">
            <v>156277.57373939999</v>
          </cell>
        </row>
        <row r="212">
          <cell r="B212" t="str">
            <v>Horas de vazio - 2,3</v>
          </cell>
          <cell r="C212">
            <v>273433.74372039997</v>
          </cell>
          <cell r="D212">
            <v>274064.63388530002</v>
          </cell>
          <cell r="E212">
            <v>275003.90354999999</v>
          </cell>
          <cell r="F212">
            <v>275919.56472550001</v>
          </cell>
        </row>
        <row r="213">
          <cell r="B213" t="str">
            <v>VENDA A CLIENTES FINAIS EM BTN SOCIAL (&lt;= 2,3 kVA)</v>
          </cell>
          <cell r="C213">
            <v>61958.839536799998</v>
          </cell>
          <cell r="D213">
            <v>63263.243177800003</v>
          </cell>
          <cell r="E213">
            <v>63476.4961501</v>
          </cell>
          <cell r="F213">
            <v>63687.826762999997</v>
          </cell>
        </row>
        <row r="214">
          <cell r="B214" t="str">
            <v>Potência</v>
          </cell>
          <cell r="C214">
            <v>12642.48</v>
          </cell>
          <cell r="D214">
            <v>13408.92</v>
          </cell>
          <cell r="E214">
            <v>13434.24</v>
          </cell>
          <cell r="F214">
            <v>13459.56</v>
          </cell>
        </row>
        <row r="215">
          <cell r="B215" t="str">
            <v>Tarifa Simples</v>
          </cell>
          <cell r="C215">
            <v>12598.63</v>
          </cell>
          <cell r="D215">
            <v>13363.56</v>
          </cell>
          <cell r="E215">
            <v>13388.88</v>
          </cell>
          <cell r="F215">
            <v>13414.2</v>
          </cell>
        </row>
        <row r="216">
          <cell r="A216" t="str">
            <v>BTN_Simples_P_Social_1,15</v>
          </cell>
          <cell r="B216" t="str">
            <v>1,15</v>
          </cell>
          <cell r="C216">
            <v>11532.12</v>
          </cell>
          <cell r="D216">
            <v>12229.56</v>
          </cell>
          <cell r="E216">
            <v>12254.88</v>
          </cell>
          <cell r="F216">
            <v>12280.2</v>
          </cell>
        </row>
        <row r="217">
          <cell r="A217" t="str">
            <v>BTN_Simples_P_Social_2,3</v>
          </cell>
          <cell r="B217" t="str">
            <v>2,3</v>
          </cell>
          <cell r="C217">
            <v>1066.51</v>
          </cell>
          <cell r="D217">
            <v>1134</v>
          </cell>
          <cell r="E217">
            <v>1134</v>
          </cell>
          <cell r="F217">
            <v>1134</v>
          </cell>
        </row>
        <row r="218">
          <cell r="B218" t="str">
            <v>Tarifa_bi-horária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BTN_Bi_P_Social_1,15</v>
          </cell>
          <cell r="B219" t="str">
            <v>1,15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 t="str">
            <v>BTN_Bi_P_Social_2,3</v>
          </cell>
          <cell r="B220" t="str">
            <v>2,3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</row>
        <row r="221">
          <cell r="B221" t="str">
            <v>Tarifa Tri-horária</v>
          </cell>
          <cell r="C221">
            <v>43.85</v>
          </cell>
          <cell r="D221">
            <v>45.36</v>
          </cell>
          <cell r="E221">
            <v>45.36</v>
          </cell>
          <cell r="F221">
            <v>45.36</v>
          </cell>
        </row>
        <row r="222">
          <cell r="A222" t="str">
            <v>BTN_Tri_P_Social_1,15</v>
          </cell>
          <cell r="B222" t="str">
            <v>1,15</v>
          </cell>
          <cell r="C222">
            <v>0.68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BTN_Tri_P_Social_2,3</v>
          </cell>
          <cell r="B223" t="str">
            <v>2,3</v>
          </cell>
          <cell r="C223">
            <v>43.17</v>
          </cell>
          <cell r="D223">
            <v>45.36</v>
          </cell>
          <cell r="E223">
            <v>45.36</v>
          </cell>
          <cell r="F223">
            <v>45.36</v>
          </cell>
        </row>
        <row r="224">
          <cell r="B224" t="str">
            <v>Energia Activa</v>
          </cell>
          <cell r="C224">
            <v>49316.359536800002</v>
          </cell>
          <cell r="D224">
            <v>49854.323177799997</v>
          </cell>
          <cell r="E224">
            <v>50042.256150100002</v>
          </cell>
          <cell r="F224">
            <v>50228.266763</v>
          </cell>
        </row>
        <row r="225">
          <cell r="B225" t="str">
            <v>Tarifa Simples</v>
          </cell>
          <cell r="C225">
            <v>49293.388278600003</v>
          </cell>
          <cell r="D225">
            <v>49834.004721500001</v>
          </cell>
          <cell r="E225">
            <v>50021.869636399999</v>
          </cell>
          <cell r="F225">
            <v>50207.806956100001</v>
          </cell>
        </row>
        <row r="226">
          <cell r="A226" t="str">
            <v>BTN_Social_&lt;2,3_E_Energia Simples</v>
          </cell>
          <cell r="B226" t="str">
            <v>Energia Simples</v>
          </cell>
          <cell r="C226">
            <v>49293.388278600003</v>
          </cell>
          <cell r="D226">
            <v>49834.004721500001</v>
          </cell>
          <cell r="E226">
            <v>50021.869636399999</v>
          </cell>
          <cell r="F226">
            <v>50207.806956100001</v>
          </cell>
        </row>
        <row r="227">
          <cell r="B227" t="str">
            <v>Energia Simples - 1,15</v>
          </cell>
          <cell r="C227">
            <v>48425.963078300003</v>
          </cell>
          <cell r="D227">
            <v>49143.558128999997</v>
          </cell>
          <cell r="E227">
            <v>49329.604863200002</v>
          </cell>
          <cell r="F227">
            <v>49513.806304899997</v>
          </cell>
        </row>
        <row r="228">
          <cell r="B228" t="str">
            <v>Energia Simples - 2,3</v>
          </cell>
          <cell r="C228">
            <v>867.42520030000003</v>
          </cell>
          <cell r="D228">
            <v>690.44659249999995</v>
          </cell>
          <cell r="E228">
            <v>692.26477320000004</v>
          </cell>
          <cell r="F228">
            <v>694.00065119999999</v>
          </cell>
        </row>
        <row r="229">
          <cell r="B229" t="str">
            <v>Tarifa_bi-horária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BTN_Social_&lt;2,3_Bi_E_Horas fora de vazio</v>
          </cell>
          <cell r="B230" t="str">
            <v>Horas fora de vazio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</row>
        <row r="231">
          <cell r="B231" t="str">
            <v>Horas fora de vazio - 1,15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B232" t="str">
            <v>Horas fora de vazio - 2,3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BTN_Social_&lt;2,3_Bi_E_Horas de vazio</v>
          </cell>
          <cell r="B233" t="str">
            <v>Horas de vazio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</row>
        <row r="234">
          <cell r="B234" t="str">
            <v>Horas de vazio - 1,15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B235" t="str">
            <v>Horas de vazio - 2,3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</row>
        <row r="236">
          <cell r="B236" t="str">
            <v>Tarifa Tri-horária</v>
          </cell>
          <cell r="C236">
            <v>22.971258200000001</v>
          </cell>
          <cell r="D236">
            <v>20.318456300000001</v>
          </cell>
          <cell r="E236">
            <v>20.386513699999998</v>
          </cell>
          <cell r="F236">
            <v>20.4598069</v>
          </cell>
        </row>
        <row r="237">
          <cell r="A237" t="str">
            <v>BTN_Social_&lt;2,3_Tri_E_Horas de ponta</v>
          </cell>
          <cell r="B237" t="str">
            <v>Horas de ponta</v>
          </cell>
          <cell r="C237">
            <v>5.9085378999999998</v>
          </cell>
          <cell r="D237">
            <v>5.4536803999999997</v>
          </cell>
          <cell r="E237">
            <v>5.4721165999999997</v>
          </cell>
          <cell r="F237">
            <v>5.4916513</v>
          </cell>
        </row>
        <row r="238">
          <cell r="B238" t="str">
            <v>Horas de ponta - 1,15</v>
          </cell>
          <cell r="C238">
            <v>0.95</v>
          </cell>
          <cell r="D238">
            <v>0</v>
          </cell>
          <cell r="E238">
            <v>0</v>
          </cell>
          <cell r="F238">
            <v>0</v>
          </cell>
        </row>
        <row r="239">
          <cell r="B239" t="str">
            <v>Horas de ponta - 2,3</v>
          </cell>
          <cell r="C239">
            <v>4.9585378999999996</v>
          </cell>
          <cell r="D239">
            <v>5.4536803999999997</v>
          </cell>
          <cell r="E239">
            <v>5.4721165999999997</v>
          </cell>
          <cell r="F239">
            <v>5.4916513</v>
          </cell>
        </row>
        <row r="240">
          <cell r="A240" t="str">
            <v>BTN_Social_&lt;2,3_Tri_E_Horas cheias</v>
          </cell>
          <cell r="B240" t="str">
            <v>Horas cheias</v>
          </cell>
          <cell r="C240">
            <v>12.142832</v>
          </cell>
          <cell r="D240">
            <v>9.9798794999999991</v>
          </cell>
          <cell r="E240">
            <v>10.013370099999999</v>
          </cell>
          <cell r="F240">
            <v>10.049318700000001</v>
          </cell>
        </row>
        <row r="241">
          <cell r="B241" t="str">
            <v>Horas cheias - 1,15</v>
          </cell>
          <cell r="C241">
            <v>1.34</v>
          </cell>
          <cell r="D241">
            <v>0</v>
          </cell>
          <cell r="E241">
            <v>0</v>
          </cell>
          <cell r="F241">
            <v>0</v>
          </cell>
        </row>
        <row r="242">
          <cell r="B242" t="str">
            <v>Horas cheias - 2,3</v>
          </cell>
          <cell r="C242">
            <v>10.802832</v>
          </cell>
          <cell r="D242">
            <v>9.9798794999999991</v>
          </cell>
          <cell r="E242">
            <v>10.013370099999999</v>
          </cell>
          <cell r="F242">
            <v>10.049318700000001</v>
          </cell>
        </row>
        <row r="243">
          <cell r="A243" t="str">
            <v>BTN_Social_&lt;2,3_Tri_E_Horas de vazio</v>
          </cell>
          <cell r="B243" t="str">
            <v>Horas de vazio</v>
          </cell>
          <cell r="C243">
            <v>4.9198883000000002</v>
          </cell>
          <cell r="D243">
            <v>4.8848963999999997</v>
          </cell>
          <cell r="E243">
            <v>4.901027</v>
          </cell>
          <cell r="F243">
            <v>4.9188368999999996</v>
          </cell>
        </row>
        <row r="244">
          <cell r="B244" t="str">
            <v>Horas de vazio - 1,15</v>
          </cell>
          <cell r="C244">
            <v>0.48</v>
          </cell>
          <cell r="D244">
            <v>0</v>
          </cell>
          <cell r="E244">
            <v>0</v>
          </cell>
          <cell r="F244">
            <v>0</v>
          </cell>
        </row>
        <row r="245">
          <cell r="B245" t="str">
            <v>Horas de vazio - 2,3</v>
          </cell>
          <cell r="C245">
            <v>4.4398882999999998</v>
          </cell>
          <cell r="D245">
            <v>4.8848963999999997</v>
          </cell>
          <cell r="E245">
            <v>4.901027</v>
          </cell>
          <cell r="F245">
            <v>4.9188368999999996</v>
          </cell>
        </row>
        <row r="246">
          <cell r="B246" t="str">
            <v>VENDA A CLIENTES FINAIS EM BTN Social (&lt;=4,6kVA &gt;2,3kVA)</v>
          </cell>
          <cell r="C246">
            <v>8709169.2830586992</v>
          </cell>
          <cell r="D246">
            <v>8938112.3393840995</v>
          </cell>
          <cell r="E246">
            <v>8975741.3747990001</v>
          </cell>
          <cell r="F246">
            <v>9012253.7617159002</v>
          </cell>
        </row>
        <row r="247">
          <cell r="B247" t="str">
            <v>Potência</v>
          </cell>
          <cell r="C247">
            <v>1350988.77</v>
          </cell>
          <cell r="D247">
            <v>1461705.24</v>
          </cell>
          <cell r="E247">
            <v>1467144.6</v>
          </cell>
          <cell r="F247">
            <v>1473577.32</v>
          </cell>
        </row>
        <row r="248">
          <cell r="B248" t="str">
            <v>Tarifa Simples</v>
          </cell>
          <cell r="C248">
            <v>968300.01</v>
          </cell>
          <cell r="D248">
            <v>1047972.12</v>
          </cell>
          <cell r="E248">
            <v>1051982.76</v>
          </cell>
          <cell r="F248">
            <v>1056478.92</v>
          </cell>
        </row>
        <row r="249">
          <cell r="A249" t="str">
            <v>BTN_Simples_P_Social_3,45</v>
          </cell>
          <cell r="B249" t="str">
            <v>3,45</v>
          </cell>
          <cell r="C249">
            <v>540640.61</v>
          </cell>
          <cell r="D249">
            <v>583644.96</v>
          </cell>
          <cell r="E249">
            <v>585989.64</v>
          </cell>
          <cell r="F249">
            <v>588514.68000000005</v>
          </cell>
        </row>
        <row r="250">
          <cell r="A250" t="str">
            <v>BTN_Simples_P_Social_4,6</v>
          </cell>
          <cell r="B250" t="str">
            <v>4,6</v>
          </cell>
          <cell r="C250">
            <v>21315.49</v>
          </cell>
          <cell r="D250">
            <v>23037.84</v>
          </cell>
          <cell r="E250">
            <v>23116.2</v>
          </cell>
          <cell r="F250">
            <v>23272.92</v>
          </cell>
        </row>
        <row r="251">
          <cell r="A251" t="str">
            <v>BTN_Simples_P_Social_5,75</v>
          </cell>
          <cell r="B251" t="str">
            <v>5,75</v>
          </cell>
          <cell r="C251">
            <v>7509.76</v>
          </cell>
          <cell r="D251">
            <v>8214.7199999999993</v>
          </cell>
          <cell r="E251">
            <v>8214.7199999999993</v>
          </cell>
          <cell r="F251">
            <v>8214.7199999999993</v>
          </cell>
        </row>
        <row r="252">
          <cell r="A252" t="str">
            <v>BTN_Simples_P_Social_6,9</v>
          </cell>
          <cell r="B252" t="str">
            <v>6,9</v>
          </cell>
          <cell r="C252">
            <v>398834.15</v>
          </cell>
          <cell r="D252">
            <v>433074.6</v>
          </cell>
          <cell r="E252">
            <v>434662.2</v>
          </cell>
          <cell r="F252">
            <v>436476.6</v>
          </cell>
        </row>
        <row r="253">
          <cell r="B253" t="str">
            <v>Tarifa_bi-horária</v>
          </cell>
          <cell r="C253">
            <v>8833.6</v>
          </cell>
          <cell r="D253">
            <v>9623.4</v>
          </cell>
          <cell r="E253">
            <v>9623.4</v>
          </cell>
          <cell r="F253">
            <v>9623.4</v>
          </cell>
        </row>
        <row r="254">
          <cell r="A254" t="str">
            <v>BTN_Bi_P_Social_3,45</v>
          </cell>
          <cell r="B254" t="str">
            <v>3,45</v>
          </cell>
          <cell r="C254">
            <v>1564.29</v>
          </cell>
          <cell r="D254">
            <v>1668.6</v>
          </cell>
          <cell r="E254">
            <v>1668.6</v>
          </cell>
          <cell r="F254">
            <v>1668.6</v>
          </cell>
        </row>
        <row r="255">
          <cell r="A255" t="str">
            <v>BTN_Bi_P_Social_4,6</v>
          </cell>
          <cell r="B255" t="str">
            <v>4,6</v>
          </cell>
          <cell r="C255">
            <v>521.6</v>
          </cell>
          <cell r="D255">
            <v>561.96</v>
          </cell>
          <cell r="E255">
            <v>561.96</v>
          </cell>
          <cell r="F255">
            <v>561.96</v>
          </cell>
        </row>
        <row r="256">
          <cell r="A256" t="str">
            <v>BTN_Bi_P_Social_5,75</v>
          </cell>
          <cell r="B256" t="str">
            <v>5,75</v>
          </cell>
          <cell r="C256">
            <v>89.32</v>
          </cell>
          <cell r="D256">
            <v>97.44</v>
          </cell>
          <cell r="E256">
            <v>97.44</v>
          </cell>
          <cell r="F256">
            <v>97.44</v>
          </cell>
        </row>
        <row r="257">
          <cell r="A257" t="str">
            <v>BTN_Bi_P_Social_6,9</v>
          </cell>
          <cell r="B257" t="str">
            <v>6,9</v>
          </cell>
          <cell r="C257">
            <v>6658.39</v>
          </cell>
          <cell r="D257">
            <v>7295.4</v>
          </cell>
          <cell r="E257">
            <v>7295.4</v>
          </cell>
          <cell r="F257">
            <v>7295.4</v>
          </cell>
        </row>
        <row r="258">
          <cell r="B258" t="str">
            <v>Tarifa Tri-horária</v>
          </cell>
          <cell r="C258">
            <v>373855.16</v>
          </cell>
          <cell r="D258">
            <v>404109.72</v>
          </cell>
          <cell r="E258">
            <v>405538.44</v>
          </cell>
          <cell r="F258">
            <v>407475</v>
          </cell>
        </row>
        <row r="259">
          <cell r="A259" t="str">
            <v>BTN_Tri_P_Social_3,45</v>
          </cell>
          <cell r="B259" t="str">
            <v>3,45</v>
          </cell>
          <cell r="C259">
            <v>127070.33</v>
          </cell>
          <cell r="D259">
            <v>136948.79999999999</v>
          </cell>
          <cell r="E259">
            <v>137505</v>
          </cell>
          <cell r="F259">
            <v>138123</v>
          </cell>
        </row>
        <row r="260">
          <cell r="A260" t="str">
            <v>BTN_Tri_P_Social_4,6</v>
          </cell>
          <cell r="B260" t="str">
            <v>4,6</v>
          </cell>
          <cell r="C260">
            <v>24714.67</v>
          </cell>
          <cell r="D260">
            <v>26652.959999999999</v>
          </cell>
          <cell r="E260">
            <v>26733.24</v>
          </cell>
          <cell r="F260">
            <v>26893.8</v>
          </cell>
        </row>
        <row r="261">
          <cell r="A261" t="str">
            <v>BTN_Tri_P_Social_5,75</v>
          </cell>
          <cell r="B261" t="str">
            <v>5,75</v>
          </cell>
          <cell r="C261">
            <v>10292.219999999999</v>
          </cell>
          <cell r="D261">
            <v>11108.16</v>
          </cell>
          <cell r="E261">
            <v>11205.6</v>
          </cell>
          <cell r="F261">
            <v>11205.6</v>
          </cell>
        </row>
        <row r="262">
          <cell r="A262" t="str">
            <v>BTN_Tri_P_Social_6,9</v>
          </cell>
          <cell r="B262" t="str">
            <v>6,9</v>
          </cell>
          <cell r="C262">
            <v>211777.94</v>
          </cell>
          <cell r="D262">
            <v>229399.8</v>
          </cell>
          <cell r="E262">
            <v>230094.6</v>
          </cell>
          <cell r="F262">
            <v>231252.6</v>
          </cell>
        </row>
        <row r="263">
          <cell r="B263" t="str">
            <v>Energia Activa</v>
          </cell>
          <cell r="C263">
            <v>7358180.5130586997</v>
          </cell>
          <cell r="D263">
            <v>7476407.0993841002</v>
          </cell>
          <cell r="E263">
            <v>7508596.7747989995</v>
          </cell>
          <cell r="F263">
            <v>7538676.4417158999</v>
          </cell>
        </row>
        <row r="264">
          <cell r="B264" t="str">
            <v>Tarifa Simples</v>
          </cell>
          <cell r="C264">
            <v>5123750.2954960996</v>
          </cell>
          <cell r="D264">
            <v>5198942.7244931003</v>
          </cell>
          <cell r="E264">
            <v>5221290.0902057998</v>
          </cell>
          <cell r="F264">
            <v>5242205.3312684</v>
          </cell>
        </row>
        <row r="265">
          <cell r="A265" t="str">
            <v>BTN_Social_&lt;4,6_E_Energia Simples</v>
          </cell>
          <cell r="B265" t="str">
            <v>Energia Simples</v>
          </cell>
          <cell r="C265">
            <v>5123750.2954960996</v>
          </cell>
          <cell r="D265">
            <v>5198942.7244931003</v>
          </cell>
          <cell r="E265">
            <v>5221290.0902057998</v>
          </cell>
          <cell r="F265">
            <v>5242205.3312684</v>
          </cell>
        </row>
        <row r="266">
          <cell r="B266" t="str">
            <v>Energia Simples - 3,45</v>
          </cell>
          <cell r="C266">
            <v>3230341.1358201001</v>
          </cell>
          <cell r="D266">
            <v>3275026.7477283999</v>
          </cell>
          <cell r="E266">
            <v>3289269.2247468</v>
          </cell>
          <cell r="F266">
            <v>3302598.0668893</v>
          </cell>
        </row>
        <row r="267">
          <cell r="B267" t="str">
            <v>Energia Simples - 4,6</v>
          </cell>
          <cell r="C267">
            <v>113193.7374762</v>
          </cell>
          <cell r="D267">
            <v>114836.16989790001</v>
          </cell>
          <cell r="E267">
            <v>115385.0087655</v>
          </cell>
          <cell r="F267">
            <v>115859.2656595</v>
          </cell>
        </row>
        <row r="268">
          <cell r="B268" t="str">
            <v>Energia Simples - 5,75</v>
          </cell>
          <cell r="C268">
            <v>34271.365165900002</v>
          </cell>
          <cell r="D268">
            <v>35155.059318599997</v>
          </cell>
          <cell r="E268">
            <v>35313.173742899999</v>
          </cell>
          <cell r="F268">
            <v>35449.582967800001</v>
          </cell>
        </row>
        <row r="269">
          <cell r="B269" t="str">
            <v>Energia Simples - 6,9</v>
          </cell>
          <cell r="C269">
            <v>1745944.0570338999</v>
          </cell>
          <cell r="D269">
            <v>1773924.7475482</v>
          </cell>
          <cell r="E269">
            <v>1781322.6829506001</v>
          </cell>
          <cell r="F269">
            <v>1788298.4157517999</v>
          </cell>
        </row>
        <row r="270">
          <cell r="B270" t="str">
            <v>Tarifa_bi-horária</v>
          </cell>
          <cell r="C270">
            <v>51439.768780400002</v>
          </cell>
          <cell r="D270">
            <v>52472.261495500003</v>
          </cell>
          <cell r="E270">
            <v>52716.460077800002</v>
          </cell>
          <cell r="F270">
            <v>52928.3439468</v>
          </cell>
        </row>
        <row r="271">
          <cell r="A271" t="str">
            <v>BTN_Social_&lt;4,6_Bi_E_Horas fora vazio</v>
          </cell>
          <cell r="B271" t="str">
            <v>Horas fora vazio</v>
          </cell>
          <cell r="C271">
            <v>39247.206911300003</v>
          </cell>
          <cell r="D271">
            <v>39920.915797200003</v>
          </cell>
          <cell r="E271">
            <v>40105.953529099999</v>
          </cell>
          <cell r="F271">
            <v>40266.321342800002</v>
          </cell>
        </row>
        <row r="272">
          <cell r="B272" t="str">
            <v>Horas fora vazio - 3,45</v>
          </cell>
          <cell r="C272">
            <v>9397.5347146000004</v>
          </cell>
          <cell r="D272">
            <v>9418.5694101000008</v>
          </cell>
          <cell r="E272">
            <v>9460.3549146000005</v>
          </cell>
          <cell r="F272">
            <v>9497.6546770999994</v>
          </cell>
        </row>
        <row r="273">
          <cell r="B273" t="str">
            <v>Horas fora vazio - 4,6</v>
          </cell>
          <cell r="C273">
            <v>1819.5096973</v>
          </cell>
          <cell r="D273">
            <v>1845.8335984</v>
          </cell>
          <cell r="E273">
            <v>1855.8285994</v>
          </cell>
          <cell r="F273">
            <v>1864.1231763999999</v>
          </cell>
        </row>
        <row r="274">
          <cell r="B274" t="str">
            <v>Horas fora vazio - 5,75</v>
          </cell>
          <cell r="C274">
            <v>22.374215400000001</v>
          </cell>
          <cell r="D274">
            <v>24.516909500000001</v>
          </cell>
          <cell r="E274">
            <v>24.567333900000001</v>
          </cell>
          <cell r="F274">
            <v>24.608345199999999</v>
          </cell>
        </row>
        <row r="275">
          <cell r="B275" t="str">
            <v>Horas fora vazio - 6,9</v>
          </cell>
          <cell r="C275">
            <v>28007.788283999998</v>
          </cell>
          <cell r="D275">
            <v>28631.9958792</v>
          </cell>
          <cell r="E275">
            <v>28765.2026812</v>
          </cell>
          <cell r="F275">
            <v>28879.9351441</v>
          </cell>
        </row>
        <row r="276">
          <cell r="A276" t="str">
            <v>BTN_Social_&lt;4,6_Bi_E_Horas de vazio</v>
          </cell>
          <cell r="B276" t="str">
            <v>Horas de vazio</v>
          </cell>
          <cell r="C276">
            <v>12192.5618691</v>
          </cell>
          <cell r="D276">
            <v>12551.3456983</v>
          </cell>
          <cell r="E276">
            <v>12610.506548699999</v>
          </cell>
          <cell r="F276">
            <v>12662.022604</v>
          </cell>
        </row>
        <row r="277">
          <cell r="B277" t="str">
            <v>Horas de vazio - 3,45</v>
          </cell>
          <cell r="C277">
            <v>2646.9929281</v>
          </cell>
          <cell r="D277">
            <v>2671.4387962000001</v>
          </cell>
          <cell r="E277">
            <v>2683.5122265</v>
          </cell>
          <cell r="F277">
            <v>2694.2943546000001</v>
          </cell>
        </row>
        <row r="278">
          <cell r="B278" t="str">
            <v>Horas de vazio - 4,6</v>
          </cell>
          <cell r="C278">
            <v>583.01628489999996</v>
          </cell>
          <cell r="D278">
            <v>598.14499569999998</v>
          </cell>
          <cell r="E278">
            <v>601.38389010000003</v>
          </cell>
          <cell r="F278">
            <v>604.07175940000002</v>
          </cell>
        </row>
        <row r="279">
          <cell r="B279" t="str">
            <v>Horas de vazio - 5,75</v>
          </cell>
          <cell r="C279">
            <v>11.726528200000001</v>
          </cell>
          <cell r="D279">
            <v>12.849533299999999</v>
          </cell>
          <cell r="E279">
            <v>12.875961200000001</v>
          </cell>
          <cell r="F279">
            <v>12.8974555</v>
          </cell>
        </row>
        <row r="280">
          <cell r="B280" t="str">
            <v>Horas de vazio - 6,9</v>
          </cell>
          <cell r="C280">
            <v>8950.8261278999998</v>
          </cell>
          <cell r="D280">
            <v>9268.9123731</v>
          </cell>
          <cell r="E280">
            <v>9312.7344709000008</v>
          </cell>
          <cell r="F280">
            <v>9350.7590345000008</v>
          </cell>
        </row>
        <row r="281">
          <cell r="B281" t="str">
            <v>Tarifa Tri-horária</v>
          </cell>
          <cell r="C281">
            <v>2182990.4487822</v>
          </cell>
          <cell r="D281">
            <v>2224992.1133955</v>
          </cell>
          <cell r="E281">
            <v>2234590.2245153999</v>
          </cell>
          <cell r="F281">
            <v>2243542.7665006998</v>
          </cell>
        </row>
        <row r="282">
          <cell r="A282" t="str">
            <v>BTN_Social_&lt;4,6_Tri_E_Horas de ponta</v>
          </cell>
          <cell r="B282" t="str">
            <v>Horas de ponta</v>
          </cell>
          <cell r="C282">
            <v>617090.02296570002</v>
          </cell>
          <cell r="D282">
            <v>626044.96726049995</v>
          </cell>
          <cell r="E282">
            <v>628751.93714129995</v>
          </cell>
          <cell r="F282">
            <v>631277.38023340004</v>
          </cell>
        </row>
        <row r="283">
          <cell r="B283" t="str">
            <v>Horas de ponta - 3,45</v>
          </cell>
          <cell r="C283">
            <v>268284.3030672</v>
          </cell>
          <cell r="D283">
            <v>271973.20420540002</v>
          </cell>
          <cell r="E283">
            <v>273154.57263940002</v>
          </cell>
          <cell r="F283">
            <v>274265.47038900002</v>
          </cell>
        </row>
        <row r="284">
          <cell r="B284" t="str">
            <v>Horas de ponta - 4,6</v>
          </cell>
          <cell r="C284">
            <v>39357.930455499998</v>
          </cell>
          <cell r="D284">
            <v>40034.6474877</v>
          </cell>
          <cell r="E284">
            <v>40228.1556384</v>
          </cell>
          <cell r="F284">
            <v>40393.818980600001</v>
          </cell>
        </row>
        <row r="285">
          <cell r="B285" t="str">
            <v>Horas de ponta - 5,75</v>
          </cell>
          <cell r="C285">
            <v>14386.592819199999</v>
          </cell>
          <cell r="D285">
            <v>14658.142346799999</v>
          </cell>
          <cell r="E285">
            <v>14729.115872</v>
          </cell>
          <cell r="F285">
            <v>14789.882279400001</v>
          </cell>
        </row>
        <row r="286">
          <cell r="B286" t="str">
            <v>Horas de ponta - 6,9</v>
          </cell>
          <cell r="C286">
            <v>295061.19662379997</v>
          </cell>
          <cell r="D286">
            <v>299378.97322059999</v>
          </cell>
          <cell r="E286">
            <v>300640.09299149999</v>
          </cell>
          <cell r="F286">
            <v>301828.20858440001</v>
          </cell>
        </row>
        <row r="287">
          <cell r="A287" t="str">
            <v>BTN_Social_&lt;4,6_Tri_E_Horas cheia</v>
          </cell>
          <cell r="B287" t="str">
            <v>Horas cheia</v>
          </cell>
          <cell r="C287">
            <v>1085138.2386089</v>
          </cell>
          <cell r="D287">
            <v>1104165.8435305001</v>
          </cell>
          <cell r="E287">
            <v>1108938.0754132001</v>
          </cell>
          <cell r="F287">
            <v>1113386.3143835999</v>
          </cell>
        </row>
        <row r="288">
          <cell r="B288" t="str">
            <v>Horas cheia - 3,45</v>
          </cell>
          <cell r="C288">
            <v>469715.95740000001</v>
          </cell>
          <cell r="D288">
            <v>477736.83135739999</v>
          </cell>
          <cell r="E288">
            <v>479815.47180140001</v>
          </cell>
          <cell r="F288">
            <v>481768.3420297</v>
          </cell>
        </row>
        <row r="289">
          <cell r="B289" t="str">
            <v>Horas cheia - 4,6</v>
          </cell>
          <cell r="C289">
            <v>70506.486554799994</v>
          </cell>
          <cell r="D289">
            <v>71848.811760099998</v>
          </cell>
          <cell r="E289">
            <v>72193.557413899995</v>
          </cell>
          <cell r="F289">
            <v>72489.0763764</v>
          </cell>
        </row>
        <row r="290">
          <cell r="B290" t="str">
            <v>Horas cheia - 5,75</v>
          </cell>
          <cell r="C290">
            <v>25193.711741300001</v>
          </cell>
          <cell r="D290">
            <v>25740.5412173</v>
          </cell>
          <cell r="E290">
            <v>25865.423045399999</v>
          </cell>
          <cell r="F290">
            <v>25972.206719199999</v>
          </cell>
        </row>
        <row r="291">
          <cell r="B291" t="str">
            <v>Horas cheia - 6,9</v>
          </cell>
          <cell r="C291">
            <v>519722.08291280002</v>
          </cell>
          <cell r="D291">
            <v>528839.65919569996</v>
          </cell>
          <cell r="E291">
            <v>531063.62315250002</v>
          </cell>
          <cell r="F291">
            <v>533156.6892583</v>
          </cell>
        </row>
        <row r="292">
          <cell r="A292" t="str">
            <v>BTN_Social_&lt;4,6_Tri_E_Horas de vazio</v>
          </cell>
          <cell r="B292" t="str">
            <v>Horas de vazio</v>
          </cell>
          <cell r="C292">
            <v>480762.18720759999</v>
          </cell>
          <cell r="D292">
            <v>494781.30260449997</v>
          </cell>
          <cell r="E292">
            <v>496900.21196089999</v>
          </cell>
          <cell r="F292">
            <v>498879.07188369997</v>
          </cell>
        </row>
        <row r="293">
          <cell r="B293" t="str">
            <v>Horas de vazio - 3,45</v>
          </cell>
          <cell r="C293">
            <v>207087.8729059</v>
          </cell>
          <cell r="D293">
            <v>212974.1869072</v>
          </cell>
          <cell r="E293">
            <v>213893.60161819999</v>
          </cell>
          <cell r="F293">
            <v>214759.1012563</v>
          </cell>
        </row>
        <row r="294">
          <cell r="B294" t="str">
            <v>Horas de vazio - 4,6</v>
          </cell>
          <cell r="C294">
            <v>29779.475181199999</v>
          </cell>
          <cell r="D294">
            <v>30621.314194499999</v>
          </cell>
          <cell r="E294">
            <v>30765.625710600001</v>
          </cell>
          <cell r="F294">
            <v>30889.812028100001</v>
          </cell>
        </row>
        <row r="295">
          <cell r="B295" t="str">
            <v>Horas de vazio - 5,75</v>
          </cell>
          <cell r="C295">
            <v>11957.8923653</v>
          </cell>
          <cell r="D295">
            <v>12359.9927905</v>
          </cell>
          <cell r="E295">
            <v>12420.060928000001</v>
          </cell>
          <cell r="F295">
            <v>12471.3229065</v>
          </cell>
        </row>
        <row r="296">
          <cell r="B296" t="str">
            <v>Horas de vazio - 6,9</v>
          </cell>
          <cell r="C296">
            <v>231936.94675520001</v>
          </cell>
          <cell r="D296">
            <v>238825.8087123</v>
          </cell>
          <cell r="E296">
            <v>239820.92370409999</v>
          </cell>
          <cell r="F296">
            <v>240758.8356928</v>
          </cell>
        </row>
        <row r="297">
          <cell r="B297" t="str">
            <v>VENDA A CLIENTES FINAIS EM BTN (Trabalhadores)</v>
          </cell>
          <cell r="C297">
            <v>367972.68803429999</v>
          </cell>
          <cell r="D297">
            <v>370216.2217387</v>
          </cell>
          <cell r="E297">
            <v>371708.23230929999</v>
          </cell>
          <cell r="F297">
            <v>373108.26312949997</v>
          </cell>
        </row>
        <row r="298">
          <cell r="B298" t="str">
            <v>Potência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B299" t="str">
            <v>Tarifa Simples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 t="str">
            <v>BTN_Simples_P_TRAB_1,15</v>
          </cell>
          <cell r="B300" t="str">
            <v>1,15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 t="str">
            <v>BTN_Simples_P_TRAB_2,3</v>
          </cell>
          <cell r="B301" t="str">
            <v>2,3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 t="str">
            <v>BTN_Simples_P_TRAB_3,45</v>
          </cell>
          <cell r="B302" t="str">
            <v>3,45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BTN_Simples_P_TRAB_4,6</v>
          </cell>
          <cell r="B303" t="str">
            <v>4,6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BTN_Simples_P_TRAB_5,75</v>
          </cell>
          <cell r="B304" t="str">
            <v>5,75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BTN_Simples_P_TRAB_6,9</v>
          </cell>
          <cell r="B305" t="str">
            <v>6,9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 t="str">
            <v>BTN_Simples_P_TRAB_10,35</v>
          </cell>
          <cell r="B306" t="str">
            <v>10,35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BTN_Simples_P_TRAB_13,8</v>
          </cell>
          <cell r="B307" t="str">
            <v>13,8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BTN_Simples_P_TRAB_17,25</v>
          </cell>
          <cell r="B308" t="str">
            <v>17,25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BTN_Simples_P_TRAB_20,7</v>
          </cell>
          <cell r="B309" t="str">
            <v>20,7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B310" t="str">
            <v>Tarifa bi-horária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BTN_Bi_P_TRAB_1,15</v>
          </cell>
          <cell r="B311" t="str">
            <v>1,15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BTN_Bi_P_TRAB_2,3</v>
          </cell>
          <cell r="B312" t="str">
            <v>2,3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BTN_Bi_P_TRAB_3,45</v>
          </cell>
          <cell r="B313" t="str">
            <v>3,45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BTN_Bi_P_TRAB_4,6</v>
          </cell>
          <cell r="B314" t="str">
            <v>4,6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BTN_Bi_P_TRAB_5,75</v>
          </cell>
          <cell r="B315" t="str">
            <v>5,75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BTN_Bi_P_TRAB_6,9</v>
          </cell>
          <cell r="B316" t="str">
            <v>6,9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BTN_Bi_P_TRAB_10,35</v>
          </cell>
          <cell r="B317" t="str">
            <v>10,35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BTN_Bi_P_TRAB_13,8</v>
          </cell>
          <cell r="B318" t="str">
            <v>13,8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BTN_Bi_P_TRAB_17,25</v>
          </cell>
          <cell r="B319" t="str">
            <v>17,25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A320" t="str">
            <v>BTN_Bi_P_TRAB_20,7</v>
          </cell>
          <cell r="B320" t="str">
            <v>20,7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B321" t="str">
            <v>Tarifa tri-horária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BTN_Tri_P_TRAB_1,15</v>
          </cell>
          <cell r="B322" t="str">
            <v>1,15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 t="str">
            <v>BTN_Tri_P_TRAB_2,3</v>
          </cell>
          <cell r="B323" t="str">
            <v>2,3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BTN_Tri_P_TRAB_3,45</v>
          </cell>
          <cell r="B324" t="str">
            <v>3,45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>BTN_Tri_P_TRAB_4,6</v>
          </cell>
          <cell r="B325" t="str">
            <v>4,6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 t="str">
            <v>BTN_Tri_P_TRAB_5,75</v>
          </cell>
          <cell r="B326" t="str">
            <v>5,75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BTN_Tri_P_TRAB_6,9</v>
          </cell>
          <cell r="B327" t="str">
            <v>6,9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BTN_Tri_P_TRAB_10,35</v>
          </cell>
          <cell r="B328" t="str">
            <v>10,35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BTN_Tri_P_TRAB_13,8</v>
          </cell>
          <cell r="B329" t="str">
            <v>13,8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</row>
        <row r="330">
          <cell r="A330" t="str">
            <v>BTN_Tri_P_TRAB_17,25</v>
          </cell>
          <cell r="B330" t="str">
            <v>17,25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BTN_Tri_P_TRAB_20,7</v>
          </cell>
          <cell r="B331" t="str">
            <v>20,7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B332" t="str">
            <v>Energia Activa</v>
          </cell>
          <cell r="C332">
            <v>367972.68803429999</v>
          </cell>
          <cell r="D332">
            <v>370216.2217387</v>
          </cell>
          <cell r="E332">
            <v>371708.23230929999</v>
          </cell>
          <cell r="F332">
            <v>373108.26312949997</v>
          </cell>
        </row>
        <row r="333">
          <cell r="B333" t="str">
            <v>Tarifa Simples</v>
          </cell>
          <cell r="C333">
            <v>260353.27776629999</v>
          </cell>
          <cell r="D333">
            <v>262742.87479570002</v>
          </cell>
          <cell r="E333">
            <v>263776.91435889999</v>
          </cell>
          <cell r="F333">
            <v>264753.241041</v>
          </cell>
        </row>
        <row r="334">
          <cell r="A334" t="str">
            <v>BTN_TRAB_E_Energia Simples</v>
          </cell>
          <cell r="B334" t="str">
            <v>Energia Simples</v>
          </cell>
          <cell r="C334">
            <v>260353.27776629999</v>
          </cell>
          <cell r="D334">
            <v>262742.87479570002</v>
          </cell>
          <cell r="E334">
            <v>263776.91435889999</v>
          </cell>
          <cell r="F334">
            <v>264753.241041</v>
          </cell>
        </row>
        <row r="335">
          <cell r="B335" t="str">
            <v>Energia Simples - 1,15</v>
          </cell>
          <cell r="C335">
            <v>14.65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Energia Simples - 2,3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B337" t="str">
            <v>Energia Simples - 3,45</v>
          </cell>
          <cell r="C337">
            <v>10203.755105099999</v>
          </cell>
          <cell r="D337">
            <v>10409.9491739</v>
          </cell>
          <cell r="E337">
            <v>10456.9298098</v>
          </cell>
          <cell r="F337">
            <v>10498.8397348</v>
          </cell>
        </row>
        <row r="338">
          <cell r="B338" t="str">
            <v>Energia Simples - 4,6</v>
          </cell>
          <cell r="C338">
            <v>186.3667303</v>
          </cell>
          <cell r="D338">
            <v>190.0074315</v>
          </cell>
          <cell r="E338">
            <v>191.03630240000001</v>
          </cell>
          <cell r="F338">
            <v>191.89013420000001</v>
          </cell>
        </row>
        <row r="339">
          <cell r="B339" t="str">
            <v>Energia Simples - 5,75</v>
          </cell>
          <cell r="C339">
            <v>194.5401588</v>
          </cell>
          <cell r="D339">
            <v>170.50908390000001</v>
          </cell>
          <cell r="E339">
            <v>171.43237300000001</v>
          </cell>
          <cell r="F339">
            <v>172.19858579999999</v>
          </cell>
        </row>
        <row r="340">
          <cell r="B340" t="str">
            <v>Energia Simples - 6,9</v>
          </cell>
          <cell r="C340">
            <v>147307.99528259999</v>
          </cell>
          <cell r="D340">
            <v>149102.42764720001</v>
          </cell>
          <cell r="E340">
            <v>149670.9300195</v>
          </cell>
          <cell r="F340">
            <v>150201.84048680001</v>
          </cell>
        </row>
        <row r="341">
          <cell r="B341" t="str">
            <v>Energia Simples - 10,35</v>
          </cell>
          <cell r="C341">
            <v>19311.2914203</v>
          </cell>
          <cell r="D341">
            <v>19342.604342499999</v>
          </cell>
          <cell r="E341">
            <v>19417.100501000001</v>
          </cell>
          <cell r="F341">
            <v>19486.7579329</v>
          </cell>
        </row>
        <row r="342">
          <cell r="B342" t="str">
            <v>Energia Simples - 13,80</v>
          </cell>
          <cell r="C342">
            <v>33463.012733600001</v>
          </cell>
          <cell r="D342">
            <v>33889.925892599997</v>
          </cell>
          <cell r="E342">
            <v>34027.105066099997</v>
          </cell>
          <cell r="F342">
            <v>34164.3863279</v>
          </cell>
        </row>
        <row r="343">
          <cell r="B343" t="str">
            <v>Energia Simples - 17,25</v>
          </cell>
          <cell r="C343">
            <v>35599.495140699997</v>
          </cell>
          <cell r="D343">
            <v>35788.801056299999</v>
          </cell>
          <cell r="E343">
            <v>35931.178533099999</v>
          </cell>
          <cell r="F343">
            <v>36067.337254700004</v>
          </cell>
        </row>
        <row r="344">
          <cell r="B344" t="str">
            <v>Energia Simples - 20,7</v>
          </cell>
          <cell r="C344">
            <v>14072.1711949</v>
          </cell>
          <cell r="D344">
            <v>13848.6501678</v>
          </cell>
          <cell r="E344">
            <v>13911.201754</v>
          </cell>
          <cell r="F344">
            <v>13969.9905839</v>
          </cell>
        </row>
        <row r="345">
          <cell r="B345" t="str">
            <v>Tarifa_bi-horária</v>
          </cell>
          <cell r="C345">
            <v>6234.3555589999996</v>
          </cell>
          <cell r="D345">
            <v>6258.2955197000001</v>
          </cell>
          <cell r="E345">
            <v>6288.2549203999997</v>
          </cell>
          <cell r="F345">
            <v>6314.6757349999998</v>
          </cell>
        </row>
        <row r="346">
          <cell r="A346" t="str">
            <v>BTN_Bi_TRAB_E_Horas fora vazio</v>
          </cell>
          <cell r="B346" t="str">
            <v>Horas fora vazio</v>
          </cell>
          <cell r="C346">
            <v>4785.9975390999998</v>
          </cell>
          <cell r="D346">
            <v>4772.6008838999996</v>
          </cell>
          <cell r="E346">
            <v>4795.5860407999999</v>
          </cell>
          <cell r="F346">
            <v>4815.7545780999999</v>
          </cell>
        </row>
        <row r="347">
          <cell r="B347" t="str">
            <v>Horas fora vazio - 1,15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Horas fora vazio - 2,3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</row>
        <row r="349">
          <cell r="B349" t="str">
            <v>Horas fora vazio - 3,45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B350" t="str">
            <v>Horas fora vazio - 4,6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B351" t="str">
            <v>Horas fora vazio - 5,75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B352" t="str">
            <v>Horas fora vazio - 6,9</v>
          </cell>
          <cell r="C352">
            <v>2241.6247023999999</v>
          </cell>
          <cell r="D352">
            <v>2210.8368015999999</v>
          </cell>
          <cell r="E352">
            <v>2221.0607635000001</v>
          </cell>
          <cell r="F352">
            <v>2229.8292955000002</v>
          </cell>
        </row>
        <row r="353">
          <cell r="B353" t="str">
            <v>Horas fora vazio - 10,35</v>
          </cell>
          <cell r="C353">
            <v>284.47717349999999</v>
          </cell>
          <cell r="D353">
            <v>284.05755190000002</v>
          </cell>
          <cell r="E353">
            <v>285.59569490000001</v>
          </cell>
          <cell r="F353">
            <v>286.8721572</v>
          </cell>
        </row>
        <row r="354">
          <cell r="B354" t="str">
            <v>Horas fora vazio - 13,80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Horas fora vazio - 17,25</v>
          </cell>
          <cell r="C355">
            <v>1867.5804464</v>
          </cell>
          <cell r="D355">
            <v>1881.894106</v>
          </cell>
          <cell r="E355">
            <v>1892.0843709000001</v>
          </cell>
          <cell r="F355">
            <v>1900.5409921999999</v>
          </cell>
        </row>
        <row r="356">
          <cell r="B356" t="str">
            <v>Horas fora vazio - 20,7</v>
          </cell>
          <cell r="C356">
            <v>392.31521679999997</v>
          </cell>
          <cell r="D356">
            <v>395.8124244</v>
          </cell>
          <cell r="E356">
            <v>396.8452115</v>
          </cell>
          <cell r="F356">
            <v>398.51213319999999</v>
          </cell>
        </row>
        <row r="357">
          <cell r="A357" t="str">
            <v>BTN_Bi_TRAB_E_Horas de vazio</v>
          </cell>
          <cell r="B357" t="str">
            <v>Horas de vazio</v>
          </cell>
          <cell r="C357">
            <v>1448.3580199</v>
          </cell>
          <cell r="D357">
            <v>1485.6946358</v>
          </cell>
          <cell r="E357">
            <v>1492.6688796000001</v>
          </cell>
          <cell r="F357">
            <v>1498.9211568999999</v>
          </cell>
        </row>
        <row r="358">
          <cell r="B358" t="str">
            <v>Horas de vazio - 1,15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B359" t="str">
            <v>Horas de vazio - 2,3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B360" t="str">
            <v>Horas de vazio - 3,45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B361" t="str">
            <v>Horas de vazio - 4,6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B362" t="str">
            <v>Horas de vazio - 5,75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B363" t="str">
            <v>Horas de vazio - 6,9</v>
          </cell>
          <cell r="C363">
            <v>682.52124030000004</v>
          </cell>
          <cell r="D363">
            <v>699.24559880000004</v>
          </cell>
          <cell r="E363">
            <v>702.52896339999995</v>
          </cell>
          <cell r="F363">
            <v>705.30430890000002</v>
          </cell>
        </row>
        <row r="364">
          <cell r="B364" t="str">
            <v>Horas de vazio - 10,35</v>
          </cell>
          <cell r="C364">
            <v>81.860430199999996</v>
          </cell>
          <cell r="D364">
            <v>84.062826200000003</v>
          </cell>
          <cell r="E364">
            <v>84.518017900000004</v>
          </cell>
          <cell r="F364">
            <v>84.895768899999993</v>
          </cell>
        </row>
        <row r="365">
          <cell r="B365" t="str">
            <v>Horas de vazio - 13,80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</row>
        <row r="366">
          <cell r="B366" t="str">
            <v>Horas de vazio - 17,25</v>
          </cell>
          <cell r="C366">
            <v>487.24914089999999</v>
          </cell>
          <cell r="D366">
            <v>500.0552447</v>
          </cell>
          <cell r="E366">
            <v>502.76299319999998</v>
          </cell>
          <cell r="F366">
            <v>505.01007879999997</v>
          </cell>
        </row>
        <row r="367">
          <cell r="B367" t="str">
            <v>Horas de vazio - 20,7</v>
          </cell>
          <cell r="C367">
            <v>196.72720849999999</v>
          </cell>
          <cell r="D367">
            <v>202.33096610000001</v>
          </cell>
          <cell r="E367">
            <v>202.85890509999999</v>
          </cell>
          <cell r="F367">
            <v>203.71100029999999</v>
          </cell>
        </row>
        <row r="368">
          <cell r="B368" t="str">
            <v>Tarifa Tri-horária</v>
          </cell>
          <cell r="C368">
            <v>101385.054709</v>
          </cell>
          <cell r="D368">
            <v>101215.0514233</v>
          </cell>
          <cell r="E368">
            <v>101643.06303</v>
          </cell>
          <cell r="F368">
            <v>102040.3463535</v>
          </cell>
        </row>
        <row r="369">
          <cell r="A369" t="str">
            <v>BTN_Tri_TRAB_E_Horas de ponta</v>
          </cell>
          <cell r="B369" t="str">
            <v>Horas de ponta</v>
          </cell>
          <cell r="C369">
            <v>26400.963805700001</v>
          </cell>
          <cell r="D369">
            <v>26264.940937200001</v>
          </cell>
          <cell r="E369">
            <v>26376.299299400001</v>
          </cell>
          <cell r="F369">
            <v>26480.0683159</v>
          </cell>
        </row>
        <row r="370">
          <cell r="B370" t="str">
            <v>Horas de ponta - 1,15</v>
          </cell>
          <cell r="C370">
            <v>-3.6570342999999998</v>
          </cell>
          <cell r="D370">
            <v>-4.0054232000000001</v>
          </cell>
          <cell r="E370">
            <v>-4.0113662000000003</v>
          </cell>
          <cell r="F370">
            <v>-4.0161389999999999</v>
          </cell>
        </row>
        <row r="371">
          <cell r="B371" t="str">
            <v>Horas de ponta - 2,3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B372" t="str">
            <v>Horas de ponta - 3,45</v>
          </cell>
          <cell r="C372">
            <v>977.94424860000004</v>
          </cell>
          <cell r="D372">
            <v>996.64018920000001</v>
          </cell>
          <cell r="E372">
            <v>1000.0943035</v>
          </cell>
          <cell r="F372">
            <v>1003.7833862</v>
          </cell>
        </row>
        <row r="373">
          <cell r="B373" t="str">
            <v>Horas de ponta - 4,6</v>
          </cell>
          <cell r="C373">
            <v>7.2042194000000004</v>
          </cell>
          <cell r="D373">
            <v>5.9327188</v>
          </cell>
          <cell r="E373">
            <v>5.9449208999999996</v>
          </cell>
          <cell r="F373">
            <v>5.9548448</v>
          </cell>
        </row>
        <row r="374">
          <cell r="B374" t="str">
            <v>Horas de ponta - 5,75</v>
          </cell>
          <cell r="C374">
            <v>33.4458536</v>
          </cell>
          <cell r="D374">
            <v>33.879681400000003</v>
          </cell>
          <cell r="E374">
            <v>34.063136700000001</v>
          </cell>
          <cell r="F374">
            <v>34.215380799999998</v>
          </cell>
        </row>
        <row r="375">
          <cell r="B375" t="str">
            <v>Horas de ponta - 6,9</v>
          </cell>
          <cell r="C375">
            <v>11499.8499219</v>
          </cell>
          <cell r="D375">
            <v>11355.312880699999</v>
          </cell>
          <cell r="E375">
            <v>11401.660095400001</v>
          </cell>
          <cell r="F375">
            <v>11445.2484184</v>
          </cell>
        </row>
        <row r="376">
          <cell r="B376" t="str">
            <v>Horas de ponta - 10,35</v>
          </cell>
          <cell r="C376">
            <v>2230.8204801000002</v>
          </cell>
          <cell r="D376">
            <v>2278.9803221000002</v>
          </cell>
          <cell r="E376">
            <v>2287.7558463999999</v>
          </cell>
          <cell r="F376">
            <v>2295.7997875000001</v>
          </cell>
        </row>
        <row r="377">
          <cell r="B377" t="str">
            <v>Horas de ponta - 13,80</v>
          </cell>
          <cell r="C377">
            <v>3357.8362849</v>
          </cell>
          <cell r="D377">
            <v>3326.4011747</v>
          </cell>
          <cell r="E377">
            <v>3341.1583037</v>
          </cell>
          <cell r="F377">
            <v>3354.4908685999999</v>
          </cell>
        </row>
        <row r="378">
          <cell r="B378" t="str">
            <v>Horas de ponta - 17,25</v>
          </cell>
          <cell r="C378">
            <v>6194.6048352999996</v>
          </cell>
          <cell r="D378">
            <v>6177.7632551999995</v>
          </cell>
          <cell r="E378">
            <v>6205.9517296000004</v>
          </cell>
          <cell r="F378">
            <v>6232.0433446999996</v>
          </cell>
        </row>
        <row r="379">
          <cell r="B379" t="str">
            <v>Horas de ponta - 20,7</v>
          </cell>
          <cell r="C379">
            <v>2102.9149962000001</v>
          </cell>
          <cell r="D379">
            <v>2094.0361382999999</v>
          </cell>
          <cell r="E379">
            <v>2103.6823294000001</v>
          </cell>
          <cell r="F379">
            <v>2112.5484239000002</v>
          </cell>
        </row>
        <row r="380">
          <cell r="A380" t="str">
            <v>BTN_Tri_TRAB_E_Horas cheia</v>
          </cell>
          <cell r="B380" t="str">
            <v>Horas cheia</v>
          </cell>
          <cell r="C380">
            <v>50497.798031899998</v>
          </cell>
          <cell r="D380">
            <v>49975.898949900002</v>
          </cell>
          <cell r="E380">
            <v>50187.044147200002</v>
          </cell>
          <cell r="F380">
            <v>50382.944571599997</v>
          </cell>
        </row>
        <row r="381">
          <cell r="B381" t="str">
            <v>Horas cheia - 1,15</v>
          </cell>
          <cell r="C381">
            <v>-7.3942902000000004</v>
          </cell>
          <cell r="D381">
            <v>-8.0995156999999995</v>
          </cell>
          <cell r="E381">
            <v>-8.1125427000000006</v>
          </cell>
          <cell r="F381">
            <v>-8.1230405999999995</v>
          </cell>
        </row>
        <row r="382">
          <cell r="B382" t="str">
            <v>Horas cheia - 2,3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B383" t="str">
            <v>Horas cheia - 3,45</v>
          </cell>
          <cell r="C383">
            <v>1791.4689968</v>
          </cell>
          <cell r="D383">
            <v>1834.2272034</v>
          </cell>
          <cell r="E383">
            <v>1840.7070251</v>
          </cell>
          <cell r="F383">
            <v>1847.486038</v>
          </cell>
        </row>
        <row r="384">
          <cell r="B384" t="str">
            <v>Horas cheia - 4,6</v>
          </cell>
          <cell r="C384">
            <v>25.618595200000001</v>
          </cell>
          <cell r="D384">
            <v>22.034319199999999</v>
          </cell>
          <cell r="E384">
            <v>22.079637900000002</v>
          </cell>
          <cell r="F384">
            <v>22.1164962</v>
          </cell>
        </row>
        <row r="385">
          <cell r="B385" t="str">
            <v>Horas cheia - 5,75</v>
          </cell>
          <cell r="C385">
            <v>64.012989000000005</v>
          </cell>
          <cell r="D385">
            <v>63.1242126</v>
          </cell>
          <cell r="E385">
            <v>63.466023700000001</v>
          </cell>
          <cell r="F385">
            <v>63.749683300000001</v>
          </cell>
        </row>
        <row r="386">
          <cell r="B386" t="str">
            <v>Horas cheia - 6,9</v>
          </cell>
          <cell r="C386">
            <v>21136.9801749</v>
          </cell>
          <cell r="D386">
            <v>20866.7544543</v>
          </cell>
          <cell r="E386">
            <v>20950.9331385</v>
          </cell>
          <cell r="F386">
            <v>21029.748269200001</v>
          </cell>
        </row>
        <row r="387">
          <cell r="B387" t="str">
            <v>Horas cheia - 10,35</v>
          </cell>
          <cell r="C387">
            <v>4593.6658041000001</v>
          </cell>
          <cell r="D387">
            <v>4617.2092977000002</v>
          </cell>
          <cell r="E387">
            <v>4635.0165668</v>
          </cell>
          <cell r="F387">
            <v>4651.3079378000002</v>
          </cell>
        </row>
        <row r="388">
          <cell r="B388" t="str">
            <v>Horas cheia - 13,80</v>
          </cell>
          <cell r="C388">
            <v>6828.9667541999997</v>
          </cell>
          <cell r="D388">
            <v>6729.6793451000003</v>
          </cell>
          <cell r="E388">
            <v>6759.6838552999998</v>
          </cell>
          <cell r="F388">
            <v>6786.6979111999999</v>
          </cell>
        </row>
        <row r="389">
          <cell r="B389" t="str">
            <v>Horas cheia - 17,25</v>
          </cell>
          <cell r="C389">
            <v>12321.401087</v>
          </cell>
          <cell r="D389">
            <v>12193.970746700001</v>
          </cell>
          <cell r="E389">
            <v>12249.467604699999</v>
          </cell>
          <cell r="F389">
            <v>12300.9626291</v>
          </cell>
        </row>
        <row r="390">
          <cell r="B390" t="str">
            <v>Horas cheia - 20,7</v>
          </cell>
          <cell r="C390">
            <v>3743.0779209000002</v>
          </cell>
          <cell r="D390">
            <v>3656.9988865999999</v>
          </cell>
          <cell r="E390">
            <v>3673.8028379000002</v>
          </cell>
          <cell r="F390">
            <v>3688.9986474000002</v>
          </cell>
        </row>
        <row r="391">
          <cell r="A391" t="str">
            <v>BTN_Tri_TRAB_E_Horas de vazio</v>
          </cell>
          <cell r="B391" t="str">
            <v>Horas de vazio</v>
          </cell>
          <cell r="C391">
            <v>24486.292871400001</v>
          </cell>
          <cell r="D391">
            <v>24974.2115362</v>
          </cell>
          <cell r="E391">
            <v>25079.719583400001</v>
          </cell>
          <cell r="F391">
            <v>25177.333466</v>
          </cell>
        </row>
        <row r="392">
          <cell r="B392" t="str">
            <v>Horas de vazio - 1,15</v>
          </cell>
          <cell r="C392">
            <v>-5.8108006999999997</v>
          </cell>
          <cell r="D392">
            <v>-6.3663426999999997</v>
          </cell>
          <cell r="E392">
            <v>-6.3782626000000002</v>
          </cell>
          <cell r="F392">
            <v>-6.3879260999999996</v>
          </cell>
        </row>
        <row r="393">
          <cell r="B393" t="str">
            <v>Horas de vazio - 2,3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Horas de vazio - 3,45</v>
          </cell>
          <cell r="C394">
            <v>778.68743819999997</v>
          </cell>
          <cell r="D394">
            <v>802.13111230000004</v>
          </cell>
          <cell r="E394">
            <v>804.88619789999996</v>
          </cell>
          <cell r="F394">
            <v>807.77884119999999</v>
          </cell>
        </row>
        <row r="395">
          <cell r="B395" t="str">
            <v>Horas de vazio - 4,6</v>
          </cell>
          <cell r="C395">
            <v>39.901263800000002</v>
          </cell>
          <cell r="D395">
            <v>40.380370200000002</v>
          </cell>
          <cell r="E395">
            <v>40.463421799999999</v>
          </cell>
          <cell r="F395">
            <v>40.530968799999997</v>
          </cell>
        </row>
        <row r="396">
          <cell r="B396" t="str">
            <v>Horas de vazio - 5,75</v>
          </cell>
          <cell r="C396">
            <v>35.193861900000002</v>
          </cell>
          <cell r="D396">
            <v>35.877146600000003</v>
          </cell>
          <cell r="E396">
            <v>36.071417699999998</v>
          </cell>
          <cell r="F396">
            <v>36.232637799999999</v>
          </cell>
        </row>
        <row r="397">
          <cell r="B397" t="str">
            <v>Horas de vazio - 6,9</v>
          </cell>
          <cell r="C397">
            <v>10033.2228698</v>
          </cell>
          <cell r="D397">
            <v>10234.186597800001</v>
          </cell>
          <cell r="E397">
            <v>10275.1547324</v>
          </cell>
          <cell r="F397">
            <v>10313.4679148</v>
          </cell>
        </row>
        <row r="398">
          <cell r="B398" t="str">
            <v>Horas de vazio - 10,35</v>
          </cell>
          <cell r="C398">
            <v>2313.4891816999998</v>
          </cell>
          <cell r="D398">
            <v>2365.7801466999999</v>
          </cell>
          <cell r="E398">
            <v>2374.9983102000001</v>
          </cell>
          <cell r="F398">
            <v>2383.3521356000001</v>
          </cell>
        </row>
        <row r="399">
          <cell r="B399" t="str">
            <v>Horas de vazio - 13,80</v>
          </cell>
          <cell r="C399">
            <v>3235.3024313000001</v>
          </cell>
          <cell r="D399">
            <v>3299.8318785000001</v>
          </cell>
          <cell r="E399">
            <v>3314.5134760999999</v>
          </cell>
          <cell r="F399">
            <v>3327.6929788000002</v>
          </cell>
        </row>
        <row r="400">
          <cell r="B400" t="str">
            <v>Horas de vazio - 17,25</v>
          </cell>
          <cell r="C400">
            <v>5970.1300540000002</v>
          </cell>
          <cell r="D400">
            <v>6099.8978759000001</v>
          </cell>
          <cell r="E400">
            <v>6127.3002938999998</v>
          </cell>
          <cell r="F400">
            <v>6153.0537206999998</v>
          </cell>
        </row>
        <row r="401">
          <cell r="B401" t="str">
            <v>Horas de vazio - 20,7</v>
          </cell>
          <cell r="C401">
            <v>2086.1765713999998</v>
          </cell>
          <cell r="D401">
            <v>2102.4927508999999</v>
          </cell>
          <cell r="E401">
            <v>2112.709996</v>
          </cell>
          <cell r="F401">
            <v>2121.6121944000001</v>
          </cell>
        </row>
        <row r="402">
          <cell r="B402" t="str">
            <v>Vendas Não Aplicável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</sheetData>
      <sheetData sheetId="12">
        <row r="12">
          <cell r="C12" t="str">
            <v>2019 Total_E</v>
          </cell>
          <cell r="D12" t="str">
            <v>2019 Total_UGS</v>
          </cell>
          <cell r="E12" t="str">
            <v>2019 Total_URT</v>
          </cell>
          <cell r="F12" t="str">
            <v>2019 Total_URD (AT)</v>
          </cell>
          <cell r="G12" t="str">
            <v>2019 Total_URD (MT)</v>
          </cell>
          <cell r="H12" t="str">
            <v>2019 Total_URD (BT)</v>
          </cell>
          <cell r="I12" t="str">
            <v>2019 Total_C (MT)</v>
          </cell>
          <cell r="J12" t="str">
            <v>2019 Total_C (BTE)</v>
          </cell>
          <cell r="K12" t="str">
            <v>2019 Total_C (BTN)</v>
          </cell>
          <cell r="L12" t="str">
            <v>2020 Total_E</v>
          </cell>
          <cell r="M12" t="str">
            <v>2020 Total_UGS</v>
          </cell>
          <cell r="N12" t="str">
            <v>2020 Total_URT</v>
          </cell>
          <cell r="O12" t="str">
            <v>2020 Total_URD (AT)</v>
          </cell>
          <cell r="P12" t="str">
            <v>2020 Total_URD (MT)</v>
          </cell>
          <cell r="Q12" t="str">
            <v>2020 Total_URD (BT)</v>
          </cell>
          <cell r="R12" t="str">
            <v>2020 Total_C (MT)</v>
          </cell>
          <cell r="S12" t="str">
            <v>2020 Total_C (BTE)</v>
          </cell>
          <cell r="T12" t="str">
            <v>2020 Total_C (BTN)</v>
          </cell>
          <cell r="U12" t="str">
            <v>2021 Total_E</v>
          </cell>
          <cell r="V12" t="str">
            <v>2021 Total_UGS</v>
          </cell>
          <cell r="W12" t="str">
            <v>2021 Total_URT</v>
          </cell>
          <cell r="X12" t="str">
            <v>2021 Total_URD (AT)</v>
          </cell>
          <cell r="Y12" t="str">
            <v>2021 Total_URD (MT)</v>
          </cell>
          <cell r="Z12" t="str">
            <v>2021 Total_URD (BT)</v>
          </cell>
          <cell r="AA12" t="str">
            <v>2021 Total_C (MT)</v>
          </cell>
          <cell r="AB12" t="str">
            <v>2021 Total_C (BTE)</v>
          </cell>
          <cell r="AC12" t="str">
            <v>2021 Total_C (BTN)</v>
          </cell>
          <cell r="AD12" t="str">
            <v>2022 Total_E</v>
          </cell>
          <cell r="AE12" t="str">
            <v>2022 Total_UGS</v>
          </cell>
          <cell r="AF12" t="str">
            <v>2022 Total_URT</v>
          </cell>
          <cell r="AG12" t="str">
            <v>2022 Total_URD (AT)</v>
          </cell>
          <cell r="AH12" t="str">
            <v>2022 Total_URD (MT)</v>
          </cell>
          <cell r="AI12" t="str">
            <v>2022 Total_URD (BT)</v>
          </cell>
          <cell r="AJ12" t="str">
            <v>2022 Total_C (MT)</v>
          </cell>
          <cell r="AK12" t="str">
            <v>2022 Total_C (BTE)</v>
          </cell>
          <cell r="AL12" t="str">
            <v>2022 Total_C (BTN)</v>
          </cell>
        </row>
        <row r="13">
          <cell r="B13">
            <v>0</v>
          </cell>
          <cell r="C13" t="str">
            <v>2019 Total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2020 Total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2021 Total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>2022 Total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B14">
            <v>0</v>
          </cell>
          <cell r="C14" t="str">
            <v>E</v>
          </cell>
          <cell r="D14" t="str">
            <v>UGS</v>
          </cell>
          <cell r="E14" t="str">
            <v>URT</v>
          </cell>
          <cell r="F14" t="str">
            <v>URD (AT)</v>
          </cell>
          <cell r="G14" t="str">
            <v>URD (MT)</v>
          </cell>
          <cell r="H14" t="str">
            <v>URD (BT)</v>
          </cell>
          <cell r="I14" t="str">
            <v>C (MT)</v>
          </cell>
          <cell r="J14" t="str">
            <v>C (BTE)</v>
          </cell>
          <cell r="K14" t="str">
            <v>C (BTN)</v>
          </cell>
          <cell r="L14" t="str">
            <v>E</v>
          </cell>
          <cell r="M14" t="str">
            <v>UGS</v>
          </cell>
          <cell r="N14" t="str">
            <v>URT</v>
          </cell>
          <cell r="O14" t="str">
            <v>URD (AT)</v>
          </cell>
          <cell r="P14" t="str">
            <v>URD (MT)</v>
          </cell>
          <cell r="Q14" t="str">
            <v>URD (BT)</v>
          </cell>
          <cell r="R14" t="str">
            <v>C (MT)</v>
          </cell>
          <cell r="S14" t="str">
            <v>C (BTE)</v>
          </cell>
          <cell r="T14" t="str">
            <v>C (BTN)</v>
          </cell>
          <cell r="U14" t="str">
            <v>E</v>
          </cell>
          <cell r="V14" t="str">
            <v>UGS</v>
          </cell>
          <cell r="W14" t="str">
            <v>URT</v>
          </cell>
          <cell r="X14" t="str">
            <v>URD (AT)</v>
          </cell>
          <cell r="Y14" t="str">
            <v>URD (MT)</v>
          </cell>
          <cell r="Z14" t="str">
            <v>URD (BT)</v>
          </cell>
          <cell r="AA14" t="str">
            <v>C (MT)</v>
          </cell>
          <cell r="AB14" t="str">
            <v>C (BTE)</v>
          </cell>
          <cell r="AC14" t="str">
            <v>C (BTN)</v>
          </cell>
          <cell r="AD14" t="str">
            <v>E</v>
          </cell>
          <cell r="AE14" t="str">
            <v>UGS</v>
          </cell>
          <cell r="AF14" t="str">
            <v>URT</v>
          </cell>
          <cell r="AG14" t="str">
            <v>URD (AT)</v>
          </cell>
          <cell r="AH14" t="str">
            <v>URD (MT)</v>
          </cell>
          <cell r="AI14" t="str">
            <v>URD (BT)</v>
          </cell>
          <cell r="AJ14" t="str">
            <v>C (MT)</v>
          </cell>
          <cell r="AK14" t="str">
            <v>C (BTE)</v>
          </cell>
          <cell r="AL14" t="str">
            <v>C (BTN)</v>
          </cell>
        </row>
        <row r="15">
          <cell r="B15">
            <v>0</v>
          </cell>
          <cell r="C15" t="str">
            <v>ADT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>
            <v>0</v>
          </cell>
          <cell r="C16" t="str">
            <v>2019.TOTAL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2020.TOTAL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2021.TOTAL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2022.TOTAL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B17">
            <v>0</v>
          </cell>
          <cell r="C17" t="str">
            <v>E</v>
          </cell>
          <cell r="D17" t="str">
            <v>UGS</v>
          </cell>
          <cell r="E17" t="str">
            <v>URT</v>
          </cell>
          <cell r="F17" t="str">
            <v>URD (AT)</v>
          </cell>
          <cell r="G17" t="str">
            <v>URD (MT)</v>
          </cell>
          <cell r="H17" t="str">
            <v>URD (BT)</v>
          </cell>
          <cell r="I17" t="str">
            <v>C (MT)</v>
          </cell>
          <cell r="J17" t="str">
            <v>C (BTE)</v>
          </cell>
          <cell r="K17" t="str">
            <v>C (BTN)</v>
          </cell>
          <cell r="L17" t="str">
            <v>E</v>
          </cell>
          <cell r="M17" t="str">
            <v>UGS</v>
          </cell>
          <cell r="N17" t="str">
            <v>URT</v>
          </cell>
          <cell r="O17" t="str">
            <v>URD (AT)</v>
          </cell>
          <cell r="P17" t="str">
            <v>URD (MT)</v>
          </cell>
          <cell r="Q17" t="str">
            <v>URD (BT)</v>
          </cell>
          <cell r="R17" t="str">
            <v>C (MT)</v>
          </cell>
          <cell r="S17" t="str">
            <v>C (BTE)</v>
          </cell>
          <cell r="T17" t="str">
            <v>C (BTN)</v>
          </cell>
          <cell r="U17" t="str">
            <v>E</v>
          </cell>
          <cell r="V17" t="str">
            <v>UGS</v>
          </cell>
          <cell r="W17" t="str">
            <v>URT</v>
          </cell>
          <cell r="X17" t="str">
            <v>URD (AT)</v>
          </cell>
          <cell r="Y17" t="str">
            <v>URD (MT)</v>
          </cell>
          <cell r="Z17" t="str">
            <v>URD (BT)</v>
          </cell>
          <cell r="AA17" t="str">
            <v>C (MT)</v>
          </cell>
          <cell r="AB17" t="str">
            <v>C (BTE)</v>
          </cell>
          <cell r="AC17" t="str">
            <v>C (BTN)</v>
          </cell>
          <cell r="AD17" t="str">
            <v>E</v>
          </cell>
          <cell r="AE17" t="str">
            <v>UGS</v>
          </cell>
          <cell r="AF17" t="str">
            <v>URT</v>
          </cell>
          <cell r="AG17" t="str">
            <v>URD (AT)</v>
          </cell>
          <cell r="AH17" t="str">
            <v>URD (MT)</v>
          </cell>
          <cell r="AI17" t="str">
            <v>URD (BT)</v>
          </cell>
          <cell r="AJ17" t="str">
            <v>C (MT)</v>
          </cell>
          <cell r="AK17" t="str">
            <v>C (BTE)</v>
          </cell>
          <cell r="AL17" t="str">
            <v>C (BTN)</v>
          </cell>
        </row>
        <row r="18">
          <cell r="B18" t="str">
            <v>Vendas Totais</v>
          </cell>
          <cell r="C18">
            <v>56264683.7173746</v>
          </cell>
          <cell r="D18">
            <v>33659508.323951803</v>
          </cell>
          <cell r="E18">
            <v>4671662.0236465996</v>
          </cell>
          <cell r="F18">
            <v>1321502.3052967</v>
          </cell>
          <cell r="G18">
            <v>6405099.4823602</v>
          </cell>
          <cell r="H18">
            <v>14019748.288464401</v>
          </cell>
          <cell r="I18">
            <v>316009.87176050001</v>
          </cell>
          <cell r="J18">
            <v>18051.398069300001</v>
          </cell>
          <cell r="K18">
            <v>3073910.4664850999</v>
          </cell>
          <cell r="L18">
            <v>56598244.7133222</v>
          </cell>
          <cell r="M18">
            <v>33844390.597888499</v>
          </cell>
          <cell r="N18">
            <v>4694834.4715376999</v>
          </cell>
          <cell r="O18">
            <v>1328367.0108296999</v>
          </cell>
          <cell r="P18">
            <v>6434904.9423278002</v>
          </cell>
          <cell r="Q18">
            <v>14050633.7870808</v>
          </cell>
          <cell r="R18">
            <v>318610.79681159998</v>
          </cell>
          <cell r="S18">
            <v>18181.903008099998</v>
          </cell>
          <cell r="T18">
            <v>3082269.1844350998</v>
          </cell>
          <cell r="U18">
            <v>56834205.937856197</v>
          </cell>
          <cell r="V18">
            <v>33979945.1698974</v>
          </cell>
          <cell r="W18">
            <v>4709317.1321759</v>
          </cell>
          <cell r="X18">
            <v>1332912.7796032999</v>
          </cell>
          <cell r="Y18">
            <v>6453762.0470420001</v>
          </cell>
          <cell r="Z18">
            <v>14103391.7999334</v>
          </cell>
          <cell r="AA18">
            <v>319800.44996639999</v>
          </cell>
          <cell r="AB18">
            <v>18327.298931900001</v>
          </cell>
          <cell r="AC18">
            <v>3094626.9191749999</v>
          </cell>
          <cell r="AD18">
            <v>57058921.060834497</v>
          </cell>
          <cell r="AE18">
            <v>34110978.437303998</v>
          </cell>
          <cell r="AF18">
            <v>4723931.2926254999</v>
          </cell>
          <cell r="AG18">
            <v>1337402.8175637</v>
          </cell>
          <cell r="AH18">
            <v>6472936.6664816001</v>
          </cell>
          <cell r="AI18">
            <v>14155770.9749528</v>
          </cell>
          <cell r="AJ18">
            <v>320946.29310040001</v>
          </cell>
          <cell r="AK18">
            <v>18453.652832100001</v>
          </cell>
          <cell r="AL18">
            <v>3106863.4027367001</v>
          </cell>
        </row>
        <row r="19">
          <cell r="B19" t="str">
            <v>Vendas Alta Tensão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B20" t="str">
            <v>Vendas Média Tensão</v>
          </cell>
          <cell r="C20">
            <v>20620004.979322001</v>
          </cell>
          <cell r="D20">
            <v>9340544.7837928999</v>
          </cell>
          <cell r="E20">
            <v>1547517.9585104</v>
          </cell>
          <cell r="F20">
            <v>451323.20569500001</v>
          </cell>
          <cell r="G20">
            <v>2761171.4405451999</v>
          </cell>
          <cell r="H20">
            <v>0</v>
          </cell>
          <cell r="I20">
            <v>316009.87176050001</v>
          </cell>
          <cell r="J20">
            <v>0</v>
          </cell>
          <cell r="K20">
            <v>0</v>
          </cell>
          <cell r="L20">
            <v>20760447.246064801</v>
          </cell>
          <cell r="M20">
            <v>9426253.3819462005</v>
          </cell>
          <cell r="N20">
            <v>1550542.2162760999</v>
          </cell>
          <cell r="O20">
            <v>452809.0800971</v>
          </cell>
          <cell r="P20">
            <v>2767516.5948585998</v>
          </cell>
          <cell r="Q20">
            <v>0</v>
          </cell>
          <cell r="R20">
            <v>318610.79681159998</v>
          </cell>
          <cell r="S20">
            <v>0</v>
          </cell>
          <cell r="T20">
            <v>0</v>
          </cell>
          <cell r="U20">
            <v>20848679.214218698</v>
          </cell>
          <cell r="V20">
            <v>9463249.8921526</v>
          </cell>
          <cell r="W20">
            <v>1553076.465689</v>
          </cell>
          <cell r="X20">
            <v>453943.08333910001</v>
          </cell>
          <cell r="Y20">
            <v>2772303.6689232001</v>
          </cell>
          <cell r="Z20">
            <v>0</v>
          </cell>
          <cell r="AA20">
            <v>319800.44996639999</v>
          </cell>
          <cell r="AB20">
            <v>0</v>
          </cell>
          <cell r="AC20">
            <v>0</v>
          </cell>
          <cell r="AD20">
            <v>20933475.774211701</v>
          </cell>
          <cell r="AE20">
            <v>9499260.8620434999</v>
          </cell>
          <cell r="AF20">
            <v>1556241.4497948</v>
          </cell>
          <cell r="AG20">
            <v>455175.31811240001</v>
          </cell>
          <cell r="AH20">
            <v>2778009.3789324998</v>
          </cell>
          <cell r="AI20">
            <v>0</v>
          </cell>
          <cell r="AJ20">
            <v>320946.29310040001</v>
          </cell>
          <cell r="AK20">
            <v>0</v>
          </cell>
          <cell r="AL20">
            <v>0</v>
          </cell>
        </row>
        <row r="21">
          <cell r="B21" t="str">
            <v>VENDA A CLIENTES FINAIS EM MT TETRA-HORÁRIA</v>
          </cell>
          <cell r="C21">
            <v>20620004.979322001</v>
          </cell>
          <cell r="D21">
            <v>9340544.7837928999</v>
          </cell>
          <cell r="E21">
            <v>1547517.9585104</v>
          </cell>
          <cell r="F21">
            <v>451323.20569500001</v>
          </cell>
          <cell r="G21">
            <v>2761171.4405451999</v>
          </cell>
          <cell r="H21">
            <v>0</v>
          </cell>
          <cell r="I21">
            <v>316009.87176050001</v>
          </cell>
          <cell r="J21">
            <v>0</v>
          </cell>
          <cell r="K21">
            <v>0</v>
          </cell>
          <cell r="L21">
            <v>20760447.246064801</v>
          </cell>
          <cell r="M21">
            <v>9426253.3819462005</v>
          </cell>
          <cell r="N21">
            <v>1550542.2162760999</v>
          </cell>
          <cell r="O21">
            <v>452809.0800971</v>
          </cell>
          <cell r="P21">
            <v>2767516.5948585998</v>
          </cell>
          <cell r="Q21">
            <v>0</v>
          </cell>
          <cell r="R21">
            <v>318610.79681159998</v>
          </cell>
          <cell r="S21">
            <v>0</v>
          </cell>
          <cell r="T21">
            <v>0</v>
          </cell>
          <cell r="U21">
            <v>20848679.214218698</v>
          </cell>
          <cell r="V21">
            <v>9463249.8921526</v>
          </cell>
          <cell r="W21">
            <v>1553076.465689</v>
          </cell>
          <cell r="X21">
            <v>453943.08333910001</v>
          </cell>
          <cell r="Y21">
            <v>2772303.6689232001</v>
          </cell>
          <cell r="Z21">
            <v>0</v>
          </cell>
          <cell r="AA21">
            <v>319800.44996639999</v>
          </cell>
          <cell r="AB21">
            <v>0</v>
          </cell>
          <cell r="AC21">
            <v>0</v>
          </cell>
          <cell r="AD21">
            <v>20933475.774211701</v>
          </cell>
          <cell r="AE21">
            <v>9499260.8620434999</v>
          </cell>
          <cell r="AF21">
            <v>1556241.4497948</v>
          </cell>
          <cell r="AG21">
            <v>455175.31811240001</v>
          </cell>
          <cell r="AH21">
            <v>2778009.3789324998</v>
          </cell>
          <cell r="AI21">
            <v>0</v>
          </cell>
          <cell r="AJ21">
            <v>320946.29310040001</v>
          </cell>
          <cell r="AK21">
            <v>0</v>
          </cell>
          <cell r="AL21">
            <v>0</v>
          </cell>
        </row>
        <row r="22">
          <cell r="A22" t="str">
            <v>MT_Termo tarifário fixo</v>
          </cell>
          <cell r="B22" t="str">
            <v>Termo tarifário fixo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56155.68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56229.96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56304.24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56378.52</v>
          </cell>
          <cell r="AK22">
            <v>0</v>
          </cell>
          <cell r="AL22">
            <v>0</v>
          </cell>
        </row>
        <row r="23">
          <cell r="B23" t="str">
            <v>Potência</v>
          </cell>
          <cell r="C23">
            <v>0</v>
          </cell>
          <cell r="D23">
            <v>926922.78995959996</v>
          </cell>
          <cell r="E23">
            <v>1315191.7461828</v>
          </cell>
          <cell r="F23">
            <v>256281.5516406</v>
          </cell>
          <cell r="G23">
            <v>1741593.4306673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928066.77645969996</v>
          </cell>
          <cell r="N23">
            <v>1316791.9404583001</v>
          </cell>
          <cell r="O23">
            <v>256593.36949710001</v>
          </cell>
          <cell r="P23">
            <v>1743723.6661437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928963.51664120005</v>
          </cell>
          <cell r="W23">
            <v>1318332.7684628</v>
          </cell>
          <cell r="X23">
            <v>256893.6190945</v>
          </cell>
          <cell r="Y23">
            <v>1745632.7886328001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930254.59529019997</v>
          </cell>
          <cell r="AF23">
            <v>1320543.0063399</v>
          </cell>
          <cell r="AG23">
            <v>257324.31157300001</v>
          </cell>
          <cell r="AH23">
            <v>1748374.6220792001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 t="str">
            <v>MT_P_Horas_de_ponta</v>
          </cell>
          <cell r="B24" t="str">
            <v>Horas_de_ponta</v>
          </cell>
          <cell r="C24">
            <v>0</v>
          </cell>
          <cell r="D24">
            <v>0</v>
          </cell>
          <cell r="E24">
            <v>1315191.7461828</v>
          </cell>
          <cell r="F24">
            <v>256281.5516406</v>
          </cell>
          <cell r="G24">
            <v>1098545.4158019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1316791.9404583001</v>
          </cell>
          <cell r="O24">
            <v>256593.36949710001</v>
          </cell>
          <cell r="P24">
            <v>1099882.0164079999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1318332.7684628</v>
          </cell>
          <cell r="X24">
            <v>256893.6190945</v>
          </cell>
          <cell r="Y24">
            <v>1101169.0299147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1320543.0063399</v>
          </cell>
          <cell r="AG24">
            <v>257324.31157300001</v>
          </cell>
          <cell r="AH24">
            <v>1103015.1840550001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 t="str">
            <v>MT_P_Contratada</v>
          </cell>
          <cell r="B25" t="str">
            <v>Contratada</v>
          </cell>
          <cell r="C25">
            <v>0</v>
          </cell>
          <cell r="D25">
            <v>926922.78995959996</v>
          </cell>
          <cell r="E25">
            <v>0</v>
          </cell>
          <cell r="F25">
            <v>0</v>
          </cell>
          <cell r="G25">
            <v>643048.01486540004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928066.77645969996</v>
          </cell>
          <cell r="N25">
            <v>0</v>
          </cell>
          <cell r="O25">
            <v>0</v>
          </cell>
          <cell r="P25">
            <v>643841.64973569999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928963.51664120005</v>
          </cell>
          <cell r="W25">
            <v>0</v>
          </cell>
          <cell r="X25">
            <v>0</v>
          </cell>
          <cell r="Y25">
            <v>644463.75871810003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930254.59529019997</v>
          </cell>
          <cell r="AF25">
            <v>0</v>
          </cell>
          <cell r="AG25">
            <v>0</v>
          </cell>
          <cell r="AH25">
            <v>645359.43802420003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B26" t="str">
            <v>Energia Activa</v>
          </cell>
          <cell r="C26">
            <v>20620004.979322001</v>
          </cell>
          <cell r="D26">
            <v>8413621.9938332997</v>
          </cell>
          <cell r="E26">
            <v>232326.21232759999</v>
          </cell>
          <cell r="F26">
            <v>195041.65405439999</v>
          </cell>
          <cell r="G26">
            <v>531807.19813959999</v>
          </cell>
          <cell r="H26">
            <v>0</v>
          </cell>
          <cell r="I26">
            <v>259854.19176049999</v>
          </cell>
          <cell r="J26">
            <v>0</v>
          </cell>
          <cell r="K26">
            <v>0</v>
          </cell>
          <cell r="L26">
            <v>20760447.246064801</v>
          </cell>
          <cell r="M26">
            <v>8498186.6054864991</v>
          </cell>
          <cell r="N26">
            <v>233750.27581779999</v>
          </cell>
          <cell r="O26">
            <v>196215.71059999999</v>
          </cell>
          <cell r="P26">
            <v>535393.42848230002</v>
          </cell>
          <cell r="Q26">
            <v>0</v>
          </cell>
          <cell r="R26">
            <v>262380.83681160002</v>
          </cell>
          <cell r="S26">
            <v>0</v>
          </cell>
          <cell r="T26">
            <v>0</v>
          </cell>
          <cell r="U26">
            <v>20848679.214218698</v>
          </cell>
          <cell r="V26">
            <v>8534286.3755114004</v>
          </cell>
          <cell r="W26">
            <v>234743.69722619999</v>
          </cell>
          <cell r="X26">
            <v>197049.46424460001</v>
          </cell>
          <cell r="Y26">
            <v>537668.35847660003</v>
          </cell>
          <cell r="Z26">
            <v>0</v>
          </cell>
          <cell r="AA26">
            <v>263496.2099664</v>
          </cell>
          <cell r="AB26">
            <v>0</v>
          </cell>
          <cell r="AC26">
            <v>0</v>
          </cell>
          <cell r="AD26">
            <v>20933475.774211701</v>
          </cell>
          <cell r="AE26">
            <v>8569006.2667532992</v>
          </cell>
          <cell r="AF26">
            <v>235698.4434549</v>
          </cell>
          <cell r="AG26">
            <v>197851.0065394</v>
          </cell>
          <cell r="AH26">
            <v>539855.48595570005</v>
          </cell>
          <cell r="AI26">
            <v>0</v>
          </cell>
          <cell r="AJ26">
            <v>264567.77310039999</v>
          </cell>
          <cell r="AK26">
            <v>0</v>
          </cell>
          <cell r="AL26">
            <v>0</v>
          </cell>
        </row>
        <row r="27">
          <cell r="B27" t="str">
            <v>Períodos I, IV</v>
          </cell>
          <cell r="C27">
            <v>7523540.8387441002</v>
          </cell>
          <cell r="D27">
            <v>2962347.2599191</v>
          </cell>
          <cell r="E27">
            <v>85431.373906399996</v>
          </cell>
          <cell r="F27">
            <v>71844.576843899995</v>
          </cell>
          <cell r="G27">
            <v>194339.74517179999</v>
          </cell>
          <cell r="H27">
            <v>0</v>
          </cell>
          <cell r="I27">
            <v>91623.642510899997</v>
          </cell>
          <cell r="J27">
            <v>0</v>
          </cell>
          <cell r="K27">
            <v>0</v>
          </cell>
          <cell r="L27">
            <v>6414433.2749715</v>
          </cell>
          <cell r="M27">
            <v>2526831.1748008002</v>
          </cell>
          <cell r="N27">
            <v>72839.971533899996</v>
          </cell>
          <cell r="O27">
            <v>61264.451099999998</v>
          </cell>
          <cell r="P27">
            <v>165728.4719152</v>
          </cell>
          <cell r="Q27">
            <v>0</v>
          </cell>
          <cell r="R27">
            <v>78098.898373000004</v>
          </cell>
          <cell r="S27">
            <v>0</v>
          </cell>
          <cell r="T27">
            <v>0</v>
          </cell>
          <cell r="U27">
            <v>6441569.469242</v>
          </cell>
          <cell r="V27">
            <v>2537516.3288266999</v>
          </cell>
          <cell r="W27">
            <v>73148.108799299996</v>
          </cell>
          <cell r="X27">
            <v>61523.610534799998</v>
          </cell>
          <cell r="Y27">
            <v>166429.46517420001</v>
          </cell>
          <cell r="Z27">
            <v>0</v>
          </cell>
          <cell r="AA27">
            <v>78429.317687999996</v>
          </cell>
          <cell r="AB27">
            <v>0</v>
          </cell>
          <cell r="AC27">
            <v>0</v>
          </cell>
          <cell r="AD27">
            <v>6467783.5467809001</v>
          </cell>
          <cell r="AE27">
            <v>2547846.2395990002</v>
          </cell>
          <cell r="AF27">
            <v>73445.792907800002</v>
          </cell>
          <cell r="AG27">
            <v>61774.020475600002</v>
          </cell>
          <cell r="AH27">
            <v>167106.85775240001</v>
          </cell>
          <cell r="AI27">
            <v>0</v>
          </cell>
          <cell r="AJ27">
            <v>78748.425131700002</v>
          </cell>
          <cell r="AK27">
            <v>0</v>
          </cell>
          <cell r="AL27">
            <v>0</v>
          </cell>
        </row>
        <row r="28">
          <cell r="A28" t="str">
            <v>MT_E_I,V_Horas de ponta</v>
          </cell>
          <cell r="B28" t="str">
            <v>Horas de ponta</v>
          </cell>
          <cell r="C28">
            <v>1630666.7056523</v>
          </cell>
          <cell r="D28">
            <v>868923.33845739998</v>
          </cell>
          <cell r="E28">
            <v>19139.280582399999</v>
          </cell>
          <cell r="F28">
            <v>17225.352524499998</v>
          </cell>
          <cell r="G28">
            <v>49762.129514799999</v>
          </cell>
          <cell r="H28">
            <v>0</v>
          </cell>
          <cell r="I28">
            <v>17225.352524499998</v>
          </cell>
          <cell r="J28">
            <v>0</v>
          </cell>
          <cell r="K28">
            <v>0</v>
          </cell>
          <cell r="L28">
            <v>1393489.7423105</v>
          </cell>
          <cell r="M28">
            <v>742540.30869580002</v>
          </cell>
          <cell r="N28">
            <v>16355.513407099999</v>
          </cell>
          <cell r="O28">
            <v>14719.962067099999</v>
          </cell>
          <cell r="P28">
            <v>42524.334859199997</v>
          </cell>
          <cell r="Q28">
            <v>0</v>
          </cell>
          <cell r="R28">
            <v>14719.962067099999</v>
          </cell>
          <cell r="S28">
            <v>0</v>
          </cell>
          <cell r="T28">
            <v>0</v>
          </cell>
          <cell r="U28">
            <v>1399350.2047907</v>
          </cell>
          <cell r="V28">
            <v>745663.13729430002</v>
          </cell>
          <cell r="W28">
            <v>16424.2981783</v>
          </cell>
          <cell r="X28">
            <v>14781.8683607</v>
          </cell>
          <cell r="Y28">
            <v>42703.175263800003</v>
          </cell>
          <cell r="Z28">
            <v>0</v>
          </cell>
          <cell r="AA28">
            <v>14781.8683607</v>
          </cell>
          <cell r="AB28">
            <v>0</v>
          </cell>
          <cell r="AC28">
            <v>0</v>
          </cell>
          <cell r="AD28">
            <v>1405045.0614422001</v>
          </cell>
          <cell r="AE28">
            <v>748697.72053389996</v>
          </cell>
          <cell r="AF28">
            <v>16491.139219199998</v>
          </cell>
          <cell r="AG28">
            <v>14842.0252968</v>
          </cell>
          <cell r="AH28">
            <v>42876.961969000004</v>
          </cell>
          <cell r="AI28">
            <v>0</v>
          </cell>
          <cell r="AJ28">
            <v>14842.0252968</v>
          </cell>
          <cell r="AK28">
            <v>0</v>
          </cell>
          <cell r="AL28">
            <v>0</v>
          </cell>
        </row>
        <row r="29">
          <cell r="A29" t="str">
            <v>MT_E_I,V_Horas cheias</v>
          </cell>
          <cell r="B29" t="str">
            <v>Horas cheias</v>
          </cell>
          <cell r="C29">
            <v>3844326.7018391001</v>
          </cell>
          <cell r="D29">
            <v>1696169.4297624</v>
          </cell>
          <cell r="E29">
            <v>43740.758933600002</v>
          </cell>
          <cell r="F29">
            <v>38880.674607699999</v>
          </cell>
          <cell r="G29">
            <v>102061.77084490001</v>
          </cell>
          <cell r="H29">
            <v>0</v>
          </cell>
          <cell r="I29">
            <v>43740.758933600002</v>
          </cell>
          <cell r="J29">
            <v>0</v>
          </cell>
          <cell r="K29">
            <v>0</v>
          </cell>
          <cell r="L29">
            <v>3278093.029199</v>
          </cell>
          <cell r="M29">
            <v>1446339.4022633999</v>
          </cell>
          <cell r="N29">
            <v>37298.150775299997</v>
          </cell>
          <cell r="O29">
            <v>33153.911799399997</v>
          </cell>
          <cell r="P29">
            <v>87029.018474500001</v>
          </cell>
          <cell r="Q29">
            <v>0</v>
          </cell>
          <cell r="R29">
            <v>37298.150775299997</v>
          </cell>
          <cell r="S29">
            <v>0</v>
          </cell>
          <cell r="T29">
            <v>0</v>
          </cell>
          <cell r="U29">
            <v>3291991.0612062998</v>
          </cell>
          <cell r="V29">
            <v>1452471.4037432</v>
          </cell>
          <cell r="W29">
            <v>37456.282617700002</v>
          </cell>
          <cell r="X29">
            <v>33294.473438499997</v>
          </cell>
          <cell r="Y29">
            <v>87397.9927761</v>
          </cell>
          <cell r="Z29">
            <v>0</v>
          </cell>
          <cell r="AA29">
            <v>37456.282617700002</v>
          </cell>
          <cell r="AB29">
            <v>0</v>
          </cell>
          <cell r="AC29">
            <v>0</v>
          </cell>
          <cell r="AD29">
            <v>3305402.0666506002</v>
          </cell>
          <cell r="AE29">
            <v>1458388.5224540001</v>
          </cell>
          <cell r="AF29">
            <v>37608.8730717</v>
          </cell>
          <cell r="AG29">
            <v>33430.109397499997</v>
          </cell>
          <cell r="AH29">
            <v>87754.037167400005</v>
          </cell>
          <cell r="AI29">
            <v>0</v>
          </cell>
          <cell r="AJ29">
            <v>37608.8730717</v>
          </cell>
          <cell r="AK29">
            <v>0</v>
          </cell>
          <cell r="AL29">
            <v>0</v>
          </cell>
        </row>
        <row r="30">
          <cell r="A30" t="str">
            <v>MT_E_I,V_Horas de vazio normal</v>
          </cell>
          <cell r="B30" t="str">
            <v>Horas de vazio normal</v>
          </cell>
          <cell r="C30">
            <v>1333290.6039913001</v>
          </cell>
          <cell r="D30">
            <v>247218.70153230001</v>
          </cell>
          <cell r="E30">
            <v>14790.8624851</v>
          </cell>
          <cell r="F30">
            <v>10564.901774800001</v>
          </cell>
          <cell r="G30">
            <v>29581.7249696</v>
          </cell>
          <cell r="H30">
            <v>0</v>
          </cell>
          <cell r="I30">
            <v>19016.823195000001</v>
          </cell>
          <cell r="J30">
            <v>0</v>
          </cell>
          <cell r="K30">
            <v>0</v>
          </cell>
          <cell r="L30">
            <v>1135242.8256520999</v>
          </cell>
          <cell r="M30">
            <v>210496.6887498</v>
          </cell>
          <cell r="N30">
            <v>12593.8189846</v>
          </cell>
          <cell r="O30">
            <v>8995.5849889000001</v>
          </cell>
          <cell r="P30">
            <v>25187.637970200001</v>
          </cell>
          <cell r="Q30">
            <v>0</v>
          </cell>
          <cell r="R30">
            <v>16192.0529804</v>
          </cell>
          <cell r="S30">
            <v>0</v>
          </cell>
          <cell r="T30">
            <v>0</v>
          </cell>
          <cell r="U30">
            <v>1140059.3746954</v>
          </cell>
          <cell r="V30">
            <v>211389.77312120001</v>
          </cell>
          <cell r="W30">
            <v>12647.2513831</v>
          </cell>
          <cell r="X30">
            <v>9033.7509883999992</v>
          </cell>
          <cell r="Y30">
            <v>25294.502766599999</v>
          </cell>
          <cell r="Z30">
            <v>0</v>
          </cell>
          <cell r="AA30">
            <v>16260.7517785</v>
          </cell>
          <cell r="AB30">
            <v>0</v>
          </cell>
          <cell r="AC30">
            <v>0</v>
          </cell>
          <cell r="AD30">
            <v>1144694.6444661</v>
          </cell>
          <cell r="AE30">
            <v>212249.2446944</v>
          </cell>
          <cell r="AF30">
            <v>12698.6727589</v>
          </cell>
          <cell r="AG30">
            <v>9070.4805428</v>
          </cell>
          <cell r="AH30">
            <v>25397.3455196</v>
          </cell>
          <cell r="AI30">
            <v>0</v>
          </cell>
          <cell r="AJ30">
            <v>16326.864976499999</v>
          </cell>
          <cell r="AK30">
            <v>0</v>
          </cell>
          <cell r="AL30">
            <v>0</v>
          </cell>
        </row>
        <row r="31">
          <cell r="A31" t="str">
            <v>MT_E_I,V_Horas de super vazio</v>
          </cell>
          <cell r="B31" t="str">
            <v>Horas de super vazio</v>
          </cell>
          <cell r="C31">
            <v>715256.82726139994</v>
          </cell>
          <cell r="D31">
            <v>150035.790167</v>
          </cell>
          <cell r="E31">
            <v>7760.4719052999999</v>
          </cell>
          <cell r="F31">
            <v>5173.6479368999999</v>
          </cell>
          <cell r="G31">
            <v>12934.1198425</v>
          </cell>
          <cell r="H31">
            <v>0</v>
          </cell>
          <cell r="I31">
            <v>11640.7078578</v>
          </cell>
          <cell r="J31">
            <v>0</v>
          </cell>
          <cell r="K31">
            <v>0</v>
          </cell>
          <cell r="L31">
            <v>607607.67780990002</v>
          </cell>
          <cell r="M31">
            <v>127454.77509179999</v>
          </cell>
          <cell r="N31">
            <v>6592.4883669000001</v>
          </cell>
          <cell r="O31">
            <v>4394.9922446</v>
          </cell>
          <cell r="P31">
            <v>10987.4806113</v>
          </cell>
          <cell r="Q31">
            <v>0</v>
          </cell>
          <cell r="R31">
            <v>9888.7325502000003</v>
          </cell>
          <cell r="S31">
            <v>0</v>
          </cell>
          <cell r="T31">
            <v>0</v>
          </cell>
          <cell r="U31">
            <v>610168.82854959997</v>
          </cell>
          <cell r="V31">
            <v>127992.014668</v>
          </cell>
          <cell r="W31">
            <v>6620.2766202000003</v>
          </cell>
          <cell r="X31">
            <v>4413.5177471999996</v>
          </cell>
          <cell r="Y31">
            <v>11033.7943677</v>
          </cell>
          <cell r="Z31">
            <v>0</v>
          </cell>
          <cell r="AA31">
            <v>9930.4149311000001</v>
          </cell>
          <cell r="AB31">
            <v>0</v>
          </cell>
          <cell r="AC31">
            <v>0</v>
          </cell>
          <cell r="AD31">
            <v>612641.77422200004</v>
          </cell>
          <cell r="AE31">
            <v>128510.7519167</v>
          </cell>
          <cell r="AF31">
            <v>6647.1078580000003</v>
          </cell>
          <cell r="AG31">
            <v>4431.4052385000005</v>
          </cell>
          <cell r="AH31">
            <v>11078.5130964</v>
          </cell>
          <cell r="AI31">
            <v>0</v>
          </cell>
          <cell r="AJ31">
            <v>9970.6617867000004</v>
          </cell>
          <cell r="AK31">
            <v>0</v>
          </cell>
          <cell r="AL31">
            <v>0</v>
          </cell>
        </row>
        <row r="32">
          <cell r="B32" t="str">
            <v>Períodos II, III</v>
          </cell>
          <cell r="C32">
            <v>13096464.140577899</v>
          </cell>
          <cell r="D32">
            <v>5451274.7339142002</v>
          </cell>
          <cell r="E32">
            <v>146894.83842119999</v>
          </cell>
          <cell r="F32">
            <v>123197.07721050001</v>
          </cell>
          <cell r="G32">
            <v>337467.45296780003</v>
          </cell>
          <cell r="H32">
            <v>0</v>
          </cell>
          <cell r="I32">
            <v>168230.54924960001</v>
          </cell>
          <cell r="J32">
            <v>0</v>
          </cell>
          <cell r="K32">
            <v>0</v>
          </cell>
          <cell r="L32">
            <v>14346013.971093301</v>
          </cell>
          <cell r="M32">
            <v>5971355.4306856999</v>
          </cell>
          <cell r="N32">
            <v>160910.30428390001</v>
          </cell>
          <cell r="O32">
            <v>134951.25949999999</v>
          </cell>
          <cell r="P32">
            <v>369664.95656710002</v>
          </cell>
          <cell r="Q32">
            <v>0</v>
          </cell>
          <cell r="R32">
            <v>184281.93843859999</v>
          </cell>
          <cell r="S32">
            <v>0</v>
          </cell>
          <cell r="T32">
            <v>0</v>
          </cell>
          <cell r="U32">
            <v>14407109.744976699</v>
          </cell>
          <cell r="V32">
            <v>5996770.0466847001</v>
          </cell>
          <cell r="W32">
            <v>161595.58842690001</v>
          </cell>
          <cell r="X32">
            <v>135525.85370979999</v>
          </cell>
          <cell r="Y32">
            <v>371238.89330240001</v>
          </cell>
          <cell r="Z32">
            <v>0</v>
          </cell>
          <cell r="AA32">
            <v>185066.89227839999</v>
          </cell>
          <cell r="AB32">
            <v>0</v>
          </cell>
          <cell r="AC32">
            <v>0</v>
          </cell>
          <cell r="AD32">
            <v>14465692.2274308</v>
          </cell>
          <cell r="AE32">
            <v>6021160.0271543004</v>
          </cell>
          <cell r="AF32">
            <v>162252.6505471</v>
          </cell>
          <cell r="AG32">
            <v>136076.9860638</v>
          </cell>
          <cell r="AH32">
            <v>372748.6282033</v>
          </cell>
          <cell r="AI32">
            <v>0</v>
          </cell>
          <cell r="AJ32">
            <v>185819.34796869999</v>
          </cell>
          <cell r="AK32">
            <v>0</v>
          </cell>
          <cell r="AL32">
            <v>0</v>
          </cell>
        </row>
        <row r="33">
          <cell r="A33" t="str">
            <v>MT_E_II,III_Horas de ponta</v>
          </cell>
          <cell r="B33" t="str">
            <v>Horas de ponta</v>
          </cell>
          <cell r="C33">
            <v>2840857.8639248</v>
          </cell>
          <cell r="D33">
            <v>1632594.2661033</v>
          </cell>
          <cell r="E33">
            <v>32364.2035129</v>
          </cell>
          <cell r="F33">
            <v>32364.2035129</v>
          </cell>
          <cell r="G33">
            <v>86304.542701600003</v>
          </cell>
          <cell r="H33">
            <v>0</v>
          </cell>
          <cell r="I33">
            <v>32364.2035129</v>
          </cell>
          <cell r="J33">
            <v>0</v>
          </cell>
          <cell r="K33">
            <v>0</v>
          </cell>
          <cell r="L33">
            <v>3111859.4484847002</v>
          </cell>
          <cell r="M33">
            <v>1788334.4172304</v>
          </cell>
          <cell r="N33">
            <v>35451.563336799998</v>
          </cell>
          <cell r="O33">
            <v>35451.563336799998</v>
          </cell>
          <cell r="P33">
            <v>94537.502232700004</v>
          </cell>
          <cell r="Q33">
            <v>0</v>
          </cell>
          <cell r="R33">
            <v>35451.563336799998</v>
          </cell>
          <cell r="S33">
            <v>0</v>
          </cell>
          <cell r="T33">
            <v>0</v>
          </cell>
          <cell r="U33">
            <v>3125072.5131727001</v>
          </cell>
          <cell r="V33">
            <v>1795927.7480762</v>
          </cell>
          <cell r="W33">
            <v>35602.091921899999</v>
          </cell>
          <cell r="X33">
            <v>35602.091921899999</v>
          </cell>
          <cell r="Y33">
            <v>94938.911792300001</v>
          </cell>
          <cell r="Z33">
            <v>0</v>
          </cell>
          <cell r="AA33">
            <v>35602.091921899999</v>
          </cell>
          <cell r="AB33">
            <v>0</v>
          </cell>
          <cell r="AC33">
            <v>0</v>
          </cell>
          <cell r="AD33">
            <v>3137783.2424077</v>
          </cell>
          <cell r="AE33">
            <v>1803232.3950040999</v>
          </cell>
          <cell r="AF33">
            <v>35746.897698200002</v>
          </cell>
          <cell r="AG33">
            <v>35746.897698200002</v>
          </cell>
          <cell r="AH33">
            <v>95325.060528899994</v>
          </cell>
          <cell r="AI33">
            <v>0</v>
          </cell>
          <cell r="AJ33">
            <v>35746.897698200002</v>
          </cell>
          <cell r="AK33">
            <v>0</v>
          </cell>
          <cell r="AL33">
            <v>0</v>
          </cell>
        </row>
        <row r="34">
          <cell r="A34" t="str">
            <v>MT_E_II,III_Horas cheias</v>
          </cell>
          <cell r="B34" t="str">
            <v>Horas cheias</v>
          </cell>
          <cell r="C34">
            <v>6545182.9200807</v>
          </cell>
          <cell r="D34">
            <v>3091026.8458838002</v>
          </cell>
          <cell r="E34">
            <v>70854.483573200007</v>
          </cell>
          <cell r="F34">
            <v>61997.6731267</v>
          </cell>
          <cell r="G34">
            <v>177136.20893339999</v>
          </cell>
          <cell r="H34">
            <v>0</v>
          </cell>
          <cell r="I34">
            <v>79711.2940199</v>
          </cell>
          <cell r="J34">
            <v>0</v>
          </cell>
          <cell r="K34">
            <v>0</v>
          </cell>
          <cell r="L34">
            <v>7169617.2921935003</v>
          </cell>
          <cell r="M34">
            <v>3385922.1041620001</v>
          </cell>
          <cell r="N34">
            <v>77614.260267499994</v>
          </cell>
          <cell r="O34">
            <v>67912.477733699998</v>
          </cell>
          <cell r="P34">
            <v>194035.65066799999</v>
          </cell>
          <cell r="Q34">
            <v>0</v>
          </cell>
          <cell r="R34">
            <v>87316.042800499999</v>
          </cell>
          <cell r="S34">
            <v>0</v>
          </cell>
          <cell r="T34">
            <v>0</v>
          </cell>
          <cell r="U34">
            <v>7200148.1123129996</v>
          </cell>
          <cell r="V34">
            <v>3400340.5834873002</v>
          </cell>
          <cell r="W34">
            <v>77944.769822000002</v>
          </cell>
          <cell r="X34">
            <v>68201.673594299995</v>
          </cell>
          <cell r="Y34">
            <v>194861.92455550001</v>
          </cell>
          <cell r="Z34">
            <v>0</v>
          </cell>
          <cell r="AA34">
            <v>87687.866049400007</v>
          </cell>
          <cell r="AB34">
            <v>0</v>
          </cell>
          <cell r="AC34">
            <v>0</v>
          </cell>
          <cell r="AD34">
            <v>7229441.8839194998</v>
          </cell>
          <cell r="AE34">
            <v>3414174.8545169998</v>
          </cell>
          <cell r="AF34">
            <v>78261.887782299993</v>
          </cell>
          <cell r="AG34">
            <v>68479.151809999996</v>
          </cell>
          <cell r="AH34">
            <v>195654.7194566</v>
          </cell>
          <cell r="AI34">
            <v>0</v>
          </cell>
          <cell r="AJ34">
            <v>88044.623755599998</v>
          </cell>
          <cell r="AK34">
            <v>0</v>
          </cell>
          <cell r="AL34">
            <v>0</v>
          </cell>
        </row>
        <row r="35">
          <cell r="A35" t="str">
            <v>MT_E_II,III_Horas de vazio normal</v>
          </cell>
          <cell r="B35" t="str">
            <v>Horas de vazio normal</v>
          </cell>
          <cell r="C35">
            <v>2338072.0846008998</v>
          </cell>
          <cell r="D35">
            <v>453655.77760929998</v>
          </cell>
          <cell r="E35">
            <v>27141.798660500001</v>
          </cell>
          <cell r="F35">
            <v>19386.999042700001</v>
          </cell>
          <cell r="G35">
            <v>50406.197512300001</v>
          </cell>
          <cell r="H35">
            <v>0</v>
          </cell>
          <cell r="I35">
            <v>34896.598277800003</v>
          </cell>
          <cell r="J35">
            <v>0</v>
          </cell>
          <cell r="K35">
            <v>0</v>
          </cell>
          <cell r="L35">
            <v>2561251.6562134</v>
          </cell>
          <cell r="M35">
            <v>496959.27657839999</v>
          </cell>
          <cell r="N35">
            <v>29732.606291399999</v>
          </cell>
          <cell r="O35">
            <v>21237.575922200002</v>
          </cell>
          <cell r="P35">
            <v>55217.697397900003</v>
          </cell>
          <cell r="Q35">
            <v>0</v>
          </cell>
          <cell r="R35">
            <v>38227.636660099997</v>
          </cell>
          <cell r="S35">
            <v>0</v>
          </cell>
          <cell r="T35">
            <v>0</v>
          </cell>
          <cell r="U35">
            <v>2572200.7861227002</v>
          </cell>
          <cell r="V35">
            <v>499083.73462070001</v>
          </cell>
          <cell r="W35">
            <v>29859.710618199999</v>
          </cell>
          <cell r="X35">
            <v>21328.3647274</v>
          </cell>
          <cell r="Y35">
            <v>55453.748290900003</v>
          </cell>
          <cell r="Z35">
            <v>0</v>
          </cell>
          <cell r="AA35">
            <v>38391.056509399998</v>
          </cell>
          <cell r="AB35">
            <v>0</v>
          </cell>
          <cell r="AC35">
            <v>0</v>
          </cell>
          <cell r="AD35">
            <v>2582657.2367142998</v>
          </cell>
          <cell r="AE35">
            <v>501112.5981684</v>
          </cell>
          <cell r="AF35">
            <v>29981.095616400002</v>
          </cell>
          <cell r="AG35">
            <v>21415.068298300001</v>
          </cell>
          <cell r="AH35">
            <v>55679.177574000001</v>
          </cell>
          <cell r="AI35">
            <v>0</v>
          </cell>
          <cell r="AJ35">
            <v>38547.122935799998</v>
          </cell>
          <cell r="AK35">
            <v>0</v>
          </cell>
          <cell r="AL35">
            <v>0</v>
          </cell>
        </row>
        <row r="36">
          <cell r="A36" t="str">
            <v>MT_E_II,III_Horas de super vazio</v>
          </cell>
          <cell r="B36" t="str">
            <v>Horas de super vazio</v>
          </cell>
          <cell r="C36">
            <v>1372351.2719715</v>
          </cell>
          <cell r="D36">
            <v>273997.84431780002</v>
          </cell>
          <cell r="E36">
            <v>16534.352674599999</v>
          </cell>
          <cell r="F36">
            <v>9448.2015281999993</v>
          </cell>
          <cell r="G36">
            <v>23620.503820499998</v>
          </cell>
          <cell r="H36">
            <v>0</v>
          </cell>
          <cell r="I36">
            <v>21258.453439000001</v>
          </cell>
          <cell r="J36">
            <v>0</v>
          </cell>
          <cell r="K36">
            <v>0</v>
          </cell>
          <cell r="L36">
            <v>1503285.5742017</v>
          </cell>
          <cell r="M36">
            <v>300139.63271490001</v>
          </cell>
          <cell r="N36">
            <v>18111.874388200002</v>
          </cell>
          <cell r="O36">
            <v>10349.642507299999</v>
          </cell>
          <cell r="P36">
            <v>25874.1062685</v>
          </cell>
          <cell r="Q36">
            <v>0</v>
          </cell>
          <cell r="R36">
            <v>23286.6956412</v>
          </cell>
          <cell r="S36">
            <v>0</v>
          </cell>
          <cell r="T36">
            <v>0</v>
          </cell>
          <cell r="U36">
            <v>1509688.3333683</v>
          </cell>
          <cell r="V36">
            <v>301417.98050050001</v>
          </cell>
          <cell r="W36">
            <v>18189.016064799998</v>
          </cell>
          <cell r="X36">
            <v>10393.723466199999</v>
          </cell>
          <cell r="Y36">
            <v>25984.308663700001</v>
          </cell>
          <cell r="Z36">
            <v>0</v>
          </cell>
          <cell r="AA36">
            <v>23385.877797699999</v>
          </cell>
          <cell r="AB36">
            <v>0</v>
          </cell>
          <cell r="AC36">
            <v>0</v>
          </cell>
          <cell r="AD36">
            <v>1515809.8643893001</v>
          </cell>
          <cell r="AE36">
            <v>302640.17946479999</v>
          </cell>
          <cell r="AF36">
            <v>18262.769450200001</v>
          </cell>
          <cell r="AG36">
            <v>10435.868257300001</v>
          </cell>
          <cell r="AH36">
            <v>26089.6706438</v>
          </cell>
          <cell r="AI36">
            <v>0</v>
          </cell>
          <cell r="AJ36">
            <v>23480.703579100002</v>
          </cell>
          <cell r="AK36">
            <v>0</v>
          </cell>
          <cell r="AL36">
            <v>0</v>
          </cell>
        </row>
        <row r="37">
          <cell r="B37" t="str">
            <v>Energia Reactiva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487770.81173830002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488399.50023260002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489002.52181379998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489779.27089759998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MT_E__Energia Reactiva Fornecida 1º-Esc</v>
          </cell>
          <cell r="B38" t="str">
            <v>Energia Reactiva Fornecida 1º-Esc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40319.465812900002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40469.6645794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40517.623127500003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40583.890498100001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MT_E__Energia Reactiva Fornecida 2º-Esc</v>
          </cell>
          <cell r="B39" t="str">
            <v>Energia Reactiva Fornecida 2º-Esc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71826.789410900004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72198.616748900007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72286.0809266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72402.945613200005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MT_E__Energia Reactiva Fornecida 3º-Esc</v>
          </cell>
          <cell r="B40" t="str">
            <v>Energia Reactiva Fornecida 3º-Esc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317087.76240539999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318542.44030830002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318941.7855462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319441.5742493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MT_E__Recebida (Indutiva)</v>
          </cell>
          <cell r="B41" t="str">
            <v>Recebida (Indutiva)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58536.794109100003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57188.778595999996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57257.032213500002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57350.860537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B42" t="str">
            <v>Vendas Baixa Tensão</v>
          </cell>
          <cell r="C42">
            <v>35644678.738052599</v>
          </cell>
          <cell r="D42">
            <v>24318963.540158901</v>
          </cell>
          <cell r="E42">
            <v>3124144.0651361998</v>
          </cell>
          <cell r="F42">
            <v>870179.09960169997</v>
          </cell>
          <cell r="G42">
            <v>3643928.0418150001</v>
          </cell>
          <cell r="H42">
            <v>14019748.288464401</v>
          </cell>
          <cell r="I42">
            <v>0</v>
          </cell>
          <cell r="J42">
            <v>18051.398069300001</v>
          </cell>
          <cell r="K42">
            <v>3073910.4664850999</v>
          </cell>
          <cell r="L42">
            <v>35837797.467257403</v>
          </cell>
          <cell r="M42">
            <v>24418137.215942301</v>
          </cell>
          <cell r="N42">
            <v>3144292.2552616</v>
          </cell>
          <cell r="O42">
            <v>875557.93073260004</v>
          </cell>
          <cell r="P42">
            <v>3667388.3474691999</v>
          </cell>
          <cell r="Q42">
            <v>14050633.7870808</v>
          </cell>
          <cell r="R42">
            <v>0</v>
          </cell>
          <cell r="S42">
            <v>18181.903008099998</v>
          </cell>
          <cell r="T42">
            <v>3082269.1844350998</v>
          </cell>
          <cell r="U42">
            <v>35985526.723637499</v>
          </cell>
          <cell r="V42">
            <v>24516695.2777448</v>
          </cell>
          <cell r="W42">
            <v>3156240.6664868998</v>
          </cell>
          <cell r="X42">
            <v>878969.69626420003</v>
          </cell>
          <cell r="Y42">
            <v>3681458.3781188</v>
          </cell>
          <cell r="Z42">
            <v>14103391.7999334</v>
          </cell>
          <cell r="AA42">
            <v>0</v>
          </cell>
          <cell r="AB42">
            <v>18327.298931900001</v>
          </cell>
          <cell r="AC42">
            <v>3094626.9191749999</v>
          </cell>
          <cell r="AD42">
            <v>36125445.2866228</v>
          </cell>
          <cell r="AE42">
            <v>24611717.575260501</v>
          </cell>
          <cell r="AF42">
            <v>3167689.8428306999</v>
          </cell>
          <cell r="AG42">
            <v>882227.49945130001</v>
          </cell>
          <cell r="AH42">
            <v>3694927.2875490999</v>
          </cell>
          <cell r="AI42">
            <v>14155770.9749528</v>
          </cell>
          <cell r="AJ42">
            <v>0</v>
          </cell>
          <cell r="AK42">
            <v>18453.652832100001</v>
          </cell>
          <cell r="AL42">
            <v>3106863.4027367001</v>
          </cell>
        </row>
        <row r="43">
          <cell r="B43" t="str">
            <v>Vendas Baixa Tensão Especial</v>
          </cell>
          <cell r="C43">
            <v>4612278.6902585998</v>
          </cell>
          <cell r="D43">
            <v>2561656.4096319</v>
          </cell>
          <cell r="E43">
            <v>361757.45439899998</v>
          </cell>
          <cell r="F43">
            <v>103592.2695637</v>
          </cell>
          <cell r="G43">
            <v>440382.79248320003</v>
          </cell>
          <cell r="H43">
            <v>1309023.2789302</v>
          </cell>
          <cell r="I43">
            <v>0</v>
          </cell>
          <cell r="J43">
            <v>18051.398069300001</v>
          </cell>
          <cell r="K43">
            <v>0</v>
          </cell>
          <cell r="L43">
            <v>4646227.4140541004</v>
          </cell>
          <cell r="M43">
            <v>2577284.9969453001</v>
          </cell>
          <cell r="N43">
            <v>362408.52472649998</v>
          </cell>
          <cell r="O43">
            <v>103954.6553519</v>
          </cell>
          <cell r="P43">
            <v>441518.40130059997</v>
          </cell>
          <cell r="Q43">
            <v>1311878.0981729</v>
          </cell>
          <cell r="R43">
            <v>0</v>
          </cell>
          <cell r="S43">
            <v>18181.903008099998</v>
          </cell>
          <cell r="T43">
            <v>0</v>
          </cell>
          <cell r="U43">
            <v>4666042.3101420002</v>
          </cell>
          <cell r="V43">
            <v>2587540.3578205998</v>
          </cell>
          <cell r="W43">
            <v>362887.03674920002</v>
          </cell>
          <cell r="X43">
            <v>104190.1191296</v>
          </cell>
          <cell r="Y43">
            <v>442299.55913529999</v>
          </cell>
          <cell r="Z43">
            <v>1313932.6113749</v>
          </cell>
          <cell r="AA43">
            <v>0</v>
          </cell>
          <cell r="AB43">
            <v>18327.298931900001</v>
          </cell>
          <cell r="AC43">
            <v>0</v>
          </cell>
          <cell r="AD43">
            <v>4684385.6020253999</v>
          </cell>
          <cell r="AE43">
            <v>2597008.8842364</v>
          </cell>
          <cell r="AF43">
            <v>363462.20888599998</v>
          </cell>
          <cell r="AG43">
            <v>104433.8849705</v>
          </cell>
          <cell r="AH43">
            <v>443159.33295690001</v>
          </cell>
          <cell r="AI43">
            <v>1316143.6284783999</v>
          </cell>
          <cell r="AJ43">
            <v>0</v>
          </cell>
          <cell r="AK43">
            <v>18453.652832100001</v>
          </cell>
          <cell r="AL43">
            <v>0</v>
          </cell>
        </row>
        <row r="44">
          <cell r="B44" t="str">
            <v>VENDA A CLIENTES FINAIS EM BTE TETRA-HORÁRIA</v>
          </cell>
          <cell r="C44">
            <v>4612278.6902585998</v>
          </cell>
          <cell r="D44">
            <v>2561656.4096319</v>
          </cell>
          <cell r="E44">
            <v>361757.45439899998</v>
          </cell>
          <cell r="F44">
            <v>103592.2695637</v>
          </cell>
          <cell r="G44">
            <v>440382.79248320003</v>
          </cell>
          <cell r="H44">
            <v>1309023.2789302</v>
          </cell>
          <cell r="I44">
            <v>0</v>
          </cell>
          <cell r="J44">
            <v>18051.398069300001</v>
          </cell>
          <cell r="K44">
            <v>0</v>
          </cell>
          <cell r="L44">
            <v>4646227.4140541004</v>
          </cell>
          <cell r="M44">
            <v>2577284.9969453001</v>
          </cell>
          <cell r="N44">
            <v>362408.52472649998</v>
          </cell>
          <cell r="O44">
            <v>103954.6553519</v>
          </cell>
          <cell r="P44">
            <v>441518.40130059997</v>
          </cell>
          <cell r="Q44">
            <v>1311878.0981729</v>
          </cell>
          <cell r="R44">
            <v>0</v>
          </cell>
          <cell r="S44">
            <v>18181.903008099998</v>
          </cell>
          <cell r="T44">
            <v>0</v>
          </cell>
          <cell r="U44">
            <v>4666042.3101420002</v>
          </cell>
          <cell r="V44">
            <v>2587540.3578205998</v>
          </cell>
          <cell r="W44">
            <v>362887.03674920002</v>
          </cell>
          <cell r="X44">
            <v>104190.1191296</v>
          </cell>
          <cell r="Y44">
            <v>442299.55913529999</v>
          </cell>
          <cell r="Z44">
            <v>1313932.6113749</v>
          </cell>
          <cell r="AA44">
            <v>0</v>
          </cell>
          <cell r="AB44">
            <v>18327.298931900001</v>
          </cell>
          <cell r="AC44">
            <v>0</v>
          </cell>
          <cell r="AD44">
            <v>4684385.6020253999</v>
          </cell>
          <cell r="AE44">
            <v>2597008.8842364</v>
          </cell>
          <cell r="AF44">
            <v>363462.20888599998</v>
          </cell>
          <cell r="AG44">
            <v>104433.8849705</v>
          </cell>
          <cell r="AH44">
            <v>443159.33295690001</v>
          </cell>
          <cell r="AI44">
            <v>1316143.6284783999</v>
          </cell>
          <cell r="AJ44">
            <v>0</v>
          </cell>
          <cell r="AK44">
            <v>18453.652832100001</v>
          </cell>
          <cell r="AL44">
            <v>0</v>
          </cell>
        </row>
        <row r="45">
          <cell r="A45" t="str">
            <v>BTE_Termo tarifário fixo</v>
          </cell>
          <cell r="B45" t="str">
            <v>Termo tarifário fixo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12166.44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12252.24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12372.36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12475.32</v>
          </cell>
          <cell r="AL45">
            <v>0</v>
          </cell>
        </row>
        <row r="46">
          <cell r="A46">
            <v>0</v>
          </cell>
          <cell r="B46" t="str">
            <v>Potência</v>
          </cell>
          <cell r="C46">
            <v>0</v>
          </cell>
          <cell r="D46">
            <v>249535.02663060001</v>
          </cell>
          <cell r="E46">
            <v>310185.6707591</v>
          </cell>
          <cell r="F46">
            <v>60448.537246300002</v>
          </cell>
          <cell r="G46">
            <v>320357.41720109998</v>
          </cell>
          <cell r="H46">
            <v>956860.17875710002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249363.204333</v>
          </cell>
          <cell r="N46">
            <v>310456.09493999998</v>
          </cell>
          <cell r="O46">
            <v>60501.237121700004</v>
          </cell>
          <cell r="P46">
            <v>320636.70925160003</v>
          </cell>
          <cell r="Q46">
            <v>957217.70193740004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249680.73765210001</v>
          </cell>
          <cell r="W46">
            <v>310713.05984409997</v>
          </cell>
          <cell r="X46">
            <v>60551.314072599998</v>
          </cell>
          <cell r="Y46">
            <v>320902.10066280002</v>
          </cell>
          <cell r="Z46">
            <v>958146.04768449999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249945.99803379999</v>
          </cell>
          <cell r="AF46">
            <v>311083.14895459998</v>
          </cell>
          <cell r="AG46">
            <v>60623.436506400001</v>
          </cell>
          <cell r="AH46">
            <v>321284.3259005</v>
          </cell>
          <cell r="AI46">
            <v>959247.95290499995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BTE_P_Horas_de_ponta</v>
          </cell>
          <cell r="B47" t="str">
            <v>Horas_de_ponta</v>
          </cell>
          <cell r="C47">
            <v>0</v>
          </cell>
          <cell r="D47">
            <v>0</v>
          </cell>
          <cell r="E47">
            <v>310185.6707591</v>
          </cell>
          <cell r="F47">
            <v>60448.537246300002</v>
          </cell>
          <cell r="G47">
            <v>320357.41720109998</v>
          </cell>
          <cell r="H47">
            <v>651370.6971618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310456.09493999998</v>
          </cell>
          <cell r="O47">
            <v>60501.237121700004</v>
          </cell>
          <cell r="P47">
            <v>320636.70925160003</v>
          </cell>
          <cell r="Q47">
            <v>651938.57119169994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310713.05984409997</v>
          </cell>
          <cell r="X47">
            <v>60551.314072599998</v>
          </cell>
          <cell r="Y47">
            <v>320902.10066280002</v>
          </cell>
          <cell r="Z47">
            <v>652478.18157520005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311083.14895459998</v>
          </cell>
          <cell r="AG47">
            <v>60623.436506400001</v>
          </cell>
          <cell r="AH47">
            <v>321284.3259005</v>
          </cell>
          <cell r="AI47">
            <v>653255.34578630002</v>
          </cell>
          <cell r="AJ47">
            <v>0</v>
          </cell>
          <cell r="AK47">
            <v>0</v>
          </cell>
          <cell r="AL47">
            <v>0</v>
          </cell>
        </row>
        <row r="48">
          <cell r="A48" t="str">
            <v>BTE_P_Contratada</v>
          </cell>
          <cell r="B48" t="str">
            <v>Contratada</v>
          </cell>
          <cell r="C48">
            <v>0</v>
          </cell>
          <cell r="D48">
            <v>249535.02663060001</v>
          </cell>
          <cell r="E48">
            <v>0</v>
          </cell>
          <cell r="F48">
            <v>0</v>
          </cell>
          <cell r="G48">
            <v>0</v>
          </cell>
          <cell r="H48">
            <v>305489.48159530002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249363.204333</v>
          </cell>
          <cell r="N48">
            <v>0</v>
          </cell>
          <cell r="O48">
            <v>0</v>
          </cell>
          <cell r="P48">
            <v>0</v>
          </cell>
          <cell r="Q48">
            <v>305279.13074569998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249680.73765210001</v>
          </cell>
          <cell r="W48">
            <v>0</v>
          </cell>
          <cell r="X48">
            <v>0</v>
          </cell>
          <cell r="Y48">
            <v>0</v>
          </cell>
          <cell r="Z48">
            <v>305667.8661093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249945.99803379999</v>
          </cell>
          <cell r="AF48">
            <v>0</v>
          </cell>
          <cell r="AG48">
            <v>0</v>
          </cell>
          <cell r="AH48">
            <v>0</v>
          </cell>
          <cell r="AI48">
            <v>305992.60711869999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 t="str">
            <v>Energia Activa</v>
          </cell>
          <cell r="C49">
            <v>4612278.6902585998</v>
          </cell>
          <cell r="D49">
            <v>2312121.3830013</v>
          </cell>
          <cell r="E49">
            <v>51571.783639900001</v>
          </cell>
          <cell r="F49">
            <v>43143.732317399998</v>
          </cell>
          <cell r="G49">
            <v>120025.37528209999</v>
          </cell>
          <cell r="H49">
            <v>227771.0913147</v>
          </cell>
          <cell r="I49">
            <v>0</v>
          </cell>
          <cell r="J49">
            <v>5884.9580692999998</v>
          </cell>
          <cell r="K49">
            <v>0</v>
          </cell>
          <cell r="L49">
            <v>4646227.4140541004</v>
          </cell>
          <cell r="M49">
            <v>2327921.7926122998</v>
          </cell>
          <cell r="N49">
            <v>51952.429786499997</v>
          </cell>
          <cell r="O49">
            <v>43453.418230199997</v>
          </cell>
          <cell r="P49">
            <v>120881.692049</v>
          </cell>
          <cell r="Q49">
            <v>229397.1678162</v>
          </cell>
          <cell r="R49">
            <v>0</v>
          </cell>
          <cell r="S49">
            <v>5929.6630081000003</v>
          </cell>
          <cell r="T49">
            <v>0</v>
          </cell>
          <cell r="U49">
            <v>4666042.3101420002</v>
          </cell>
          <cell r="V49">
            <v>2337859.6201685001</v>
          </cell>
          <cell r="W49">
            <v>52173.976905099997</v>
          </cell>
          <cell r="X49">
            <v>43638.805056999998</v>
          </cell>
          <cell r="Y49">
            <v>121397.4584725</v>
          </cell>
          <cell r="Z49">
            <v>230375.9529345</v>
          </cell>
          <cell r="AA49">
            <v>0</v>
          </cell>
          <cell r="AB49">
            <v>5954.9389319000002</v>
          </cell>
          <cell r="AC49">
            <v>0</v>
          </cell>
          <cell r="AD49">
            <v>4684385.6020253999</v>
          </cell>
          <cell r="AE49">
            <v>2347062.8862025999</v>
          </cell>
          <cell r="AF49">
            <v>52379.059931399999</v>
          </cell>
          <cell r="AG49">
            <v>43810.448464100002</v>
          </cell>
          <cell r="AH49">
            <v>121875.00705640001</v>
          </cell>
          <cell r="AI49">
            <v>231282.21126129999</v>
          </cell>
          <cell r="AJ49">
            <v>0</v>
          </cell>
          <cell r="AK49">
            <v>5978.3328320999999</v>
          </cell>
          <cell r="AL49">
            <v>0</v>
          </cell>
        </row>
        <row r="50">
          <cell r="A50" t="str">
            <v>BTE_E_Horas de ponta</v>
          </cell>
          <cell r="B50" t="str">
            <v>Horas de ponta</v>
          </cell>
          <cell r="C50">
            <v>1037759.5082377</v>
          </cell>
          <cell r="D50">
            <v>737552.56554430001</v>
          </cell>
          <cell r="E50">
            <v>12100.4717783</v>
          </cell>
          <cell r="F50">
            <v>10948.0458948</v>
          </cell>
          <cell r="G50">
            <v>31115.498858999999</v>
          </cell>
          <cell r="H50">
            <v>58773.720066399997</v>
          </cell>
          <cell r="I50">
            <v>0</v>
          </cell>
          <cell r="J50">
            <v>1152.425884</v>
          </cell>
          <cell r="K50">
            <v>0</v>
          </cell>
          <cell r="L50">
            <v>1043907.2733863</v>
          </cell>
          <cell r="M50">
            <v>741921.88225120003</v>
          </cell>
          <cell r="N50">
            <v>12172.155880599999</v>
          </cell>
          <cell r="O50">
            <v>11012.9029398</v>
          </cell>
          <cell r="P50">
            <v>31299.829407199999</v>
          </cell>
          <cell r="Q50">
            <v>59121.899991999999</v>
          </cell>
          <cell r="R50">
            <v>0</v>
          </cell>
          <cell r="S50">
            <v>1159.2529416</v>
          </cell>
          <cell r="T50">
            <v>0</v>
          </cell>
          <cell r="U50">
            <v>1048366.7504105</v>
          </cell>
          <cell r="V50">
            <v>745091.30512280005</v>
          </cell>
          <cell r="W50">
            <v>12224.154225</v>
          </cell>
          <cell r="X50">
            <v>11059.949060200001</v>
          </cell>
          <cell r="Y50">
            <v>31433.539434800001</v>
          </cell>
          <cell r="Z50">
            <v>59374.463376899999</v>
          </cell>
          <cell r="AA50">
            <v>0</v>
          </cell>
          <cell r="AB50">
            <v>1164.2051647999999</v>
          </cell>
          <cell r="AC50">
            <v>0</v>
          </cell>
          <cell r="AD50">
            <v>1052493.6929647999</v>
          </cell>
          <cell r="AE50">
            <v>748024.39033660002</v>
          </cell>
          <cell r="AF50">
            <v>12272.275154000001</v>
          </cell>
          <cell r="AG50">
            <v>11103.4870436</v>
          </cell>
          <cell r="AH50">
            <v>31557.2789677</v>
          </cell>
          <cell r="AI50">
            <v>59608.193604699998</v>
          </cell>
          <cell r="AJ50">
            <v>0</v>
          </cell>
          <cell r="AK50">
            <v>1168.7881098</v>
          </cell>
          <cell r="AL50">
            <v>0</v>
          </cell>
        </row>
        <row r="51">
          <cell r="A51" t="str">
            <v>BTE_E_Horas cheias</v>
          </cell>
          <cell r="B51" t="str">
            <v>Horas cheias</v>
          </cell>
          <cell r="C51">
            <v>2396882.7275951998</v>
          </cell>
          <cell r="D51">
            <v>1288522.6449006</v>
          </cell>
          <cell r="E51">
            <v>25943.408958200002</v>
          </cell>
          <cell r="F51">
            <v>23060.807962700001</v>
          </cell>
          <cell r="G51">
            <v>64858.522394300002</v>
          </cell>
          <cell r="H51">
            <v>122510.54230080001</v>
          </cell>
          <cell r="I51">
            <v>0</v>
          </cell>
          <cell r="J51">
            <v>2882.6009948000001</v>
          </cell>
          <cell r="K51">
            <v>0</v>
          </cell>
          <cell r="L51">
            <v>2412736.6583330999</v>
          </cell>
          <cell r="M51">
            <v>1297045.4435051</v>
          </cell>
          <cell r="N51">
            <v>26115.0089295</v>
          </cell>
          <cell r="O51">
            <v>23213.341270500001</v>
          </cell>
          <cell r="P51">
            <v>65287.522323899997</v>
          </cell>
          <cell r="Q51">
            <v>123320.875501</v>
          </cell>
          <cell r="R51">
            <v>0</v>
          </cell>
          <cell r="S51">
            <v>2901.6676591999999</v>
          </cell>
          <cell r="T51">
            <v>0</v>
          </cell>
          <cell r="U51">
            <v>2423048.3773888</v>
          </cell>
          <cell r="V51">
            <v>1302588.8450911001</v>
          </cell>
          <cell r="W51">
            <v>26226.621042300001</v>
          </cell>
          <cell r="X51">
            <v>23312.552037500001</v>
          </cell>
          <cell r="Y51">
            <v>65566.552605300007</v>
          </cell>
          <cell r="Z51">
            <v>123847.9326989</v>
          </cell>
          <cell r="AA51">
            <v>0</v>
          </cell>
          <cell r="AB51">
            <v>2914.0690046</v>
          </cell>
          <cell r="AC51">
            <v>0</v>
          </cell>
          <cell r="AD51">
            <v>2432608.3913290999</v>
          </cell>
          <cell r="AE51">
            <v>1307728.1430240001</v>
          </cell>
          <cell r="AF51">
            <v>26330.096839500002</v>
          </cell>
          <cell r="AG51">
            <v>23404.5305243</v>
          </cell>
          <cell r="AH51">
            <v>65825.242098799994</v>
          </cell>
          <cell r="AI51">
            <v>124336.56840810001</v>
          </cell>
          <cell r="AJ51">
            <v>0</v>
          </cell>
          <cell r="AK51">
            <v>2925.5663155000002</v>
          </cell>
          <cell r="AL51">
            <v>0</v>
          </cell>
        </row>
        <row r="52">
          <cell r="A52" t="str">
            <v>BTE_E_Horas de vazio normal</v>
          </cell>
          <cell r="B52" t="str">
            <v>Horas de vazio normal</v>
          </cell>
          <cell r="C52">
            <v>766937.93365889997</v>
          </cell>
          <cell r="D52">
            <v>179299.21526</v>
          </cell>
          <cell r="E52">
            <v>8675.7684807999995</v>
          </cell>
          <cell r="F52">
            <v>6362.2302183000002</v>
          </cell>
          <cell r="G52">
            <v>16773.1523954</v>
          </cell>
          <cell r="H52">
            <v>34703.073921700001</v>
          </cell>
          <cell r="I52">
            <v>0</v>
          </cell>
          <cell r="J52">
            <v>1156.7691305999999</v>
          </cell>
          <cell r="K52">
            <v>0</v>
          </cell>
          <cell r="L52">
            <v>774474.34208670002</v>
          </cell>
          <cell r="M52">
            <v>181061.12069929999</v>
          </cell>
          <cell r="N52">
            <v>8761.0219692999999</v>
          </cell>
          <cell r="O52">
            <v>6424.7494445000002</v>
          </cell>
          <cell r="P52">
            <v>16937.9758076</v>
          </cell>
          <cell r="Q52">
            <v>35044.087876999998</v>
          </cell>
          <cell r="R52">
            <v>0</v>
          </cell>
          <cell r="S52">
            <v>1168.1362633000001</v>
          </cell>
          <cell r="T52">
            <v>0</v>
          </cell>
          <cell r="U52">
            <v>777763.05110579997</v>
          </cell>
          <cell r="V52">
            <v>181829.97424020001</v>
          </cell>
          <cell r="W52">
            <v>8798.2245598999998</v>
          </cell>
          <cell r="X52">
            <v>6452.0313435999997</v>
          </cell>
          <cell r="Y52">
            <v>17009.9008154</v>
          </cell>
          <cell r="Z52">
            <v>35192.898240499999</v>
          </cell>
          <cell r="AA52">
            <v>0</v>
          </cell>
          <cell r="AB52">
            <v>1173.0966082</v>
          </cell>
          <cell r="AC52">
            <v>0</v>
          </cell>
          <cell r="AD52">
            <v>780800.63289050001</v>
          </cell>
          <cell r="AE52">
            <v>182540.1177948</v>
          </cell>
          <cell r="AF52">
            <v>8832.5863448</v>
          </cell>
          <cell r="AG52">
            <v>6477.2299859000004</v>
          </cell>
          <cell r="AH52">
            <v>17076.333600400001</v>
          </cell>
          <cell r="AI52">
            <v>35330.345379500002</v>
          </cell>
          <cell r="AJ52">
            <v>0</v>
          </cell>
          <cell r="AK52">
            <v>1177.6781788000001</v>
          </cell>
          <cell r="AL52">
            <v>0</v>
          </cell>
        </row>
        <row r="53">
          <cell r="A53" t="str">
            <v>BTE_E_Horas de super vazio</v>
          </cell>
          <cell r="B53" t="str">
            <v>Horas de super vazio</v>
          </cell>
          <cell r="C53">
            <v>410698.52076679998</v>
          </cell>
          <cell r="D53">
            <v>106746.9572964</v>
          </cell>
          <cell r="E53">
            <v>4852.1344226000001</v>
          </cell>
          <cell r="F53">
            <v>2772.6482415999999</v>
          </cell>
          <cell r="G53">
            <v>7278.2016334</v>
          </cell>
          <cell r="H53">
            <v>11783.755025799999</v>
          </cell>
          <cell r="I53">
            <v>0</v>
          </cell>
          <cell r="J53">
            <v>693.16205990000003</v>
          </cell>
          <cell r="K53">
            <v>0</v>
          </cell>
          <cell r="L53">
            <v>415109.14024799998</v>
          </cell>
          <cell r="M53">
            <v>107893.3461567</v>
          </cell>
          <cell r="N53">
            <v>4904.2430070999999</v>
          </cell>
          <cell r="O53">
            <v>2802.4245753999999</v>
          </cell>
          <cell r="P53">
            <v>7356.3645102999999</v>
          </cell>
          <cell r="Q53">
            <v>11910.3044462</v>
          </cell>
          <cell r="R53">
            <v>0</v>
          </cell>
          <cell r="S53">
            <v>700.60614399999997</v>
          </cell>
          <cell r="T53">
            <v>0</v>
          </cell>
          <cell r="U53">
            <v>416864.13123689999</v>
          </cell>
          <cell r="V53">
            <v>108349.49571440001</v>
          </cell>
          <cell r="W53">
            <v>4924.9770779</v>
          </cell>
          <cell r="X53">
            <v>2814.2726157000002</v>
          </cell>
          <cell r="Y53">
            <v>7387.4656169999998</v>
          </cell>
          <cell r="Z53">
            <v>11960.658618199999</v>
          </cell>
          <cell r="AA53">
            <v>0</v>
          </cell>
          <cell r="AB53">
            <v>703.56815429999995</v>
          </cell>
          <cell r="AC53">
            <v>0</v>
          </cell>
          <cell r="AD53">
            <v>418482.88484100002</v>
          </cell>
          <cell r="AE53">
            <v>108770.2350472</v>
          </cell>
          <cell r="AF53">
            <v>4944.1015931000002</v>
          </cell>
          <cell r="AG53">
            <v>2825.2009103</v>
          </cell>
          <cell r="AH53">
            <v>7416.1523895</v>
          </cell>
          <cell r="AI53">
            <v>12007.103869</v>
          </cell>
          <cell r="AJ53">
            <v>0</v>
          </cell>
          <cell r="AK53">
            <v>706.30022799999995</v>
          </cell>
          <cell r="AL53">
            <v>0</v>
          </cell>
        </row>
        <row r="54">
          <cell r="A54">
            <v>0</v>
          </cell>
          <cell r="B54" t="str">
            <v>Energia Reactiva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124392.0088584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125263.22841929999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125410.61075589999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125613.4643121</v>
          </cell>
          <cell r="AJ54">
            <v>0</v>
          </cell>
          <cell r="AK54">
            <v>0</v>
          </cell>
          <cell r="AL54">
            <v>0</v>
          </cell>
        </row>
        <row r="55">
          <cell r="A55" t="str">
            <v>BTE_E_Fornecida pela rede 1ª Esc</v>
          </cell>
          <cell r="B55" t="str">
            <v>Fornecida pela rede 1ª Esc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6102.5474297999999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6158.8991118000004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6166.2371887999998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6176.2986613000003</v>
          </cell>
          <cell r="AJ55">
            <v>0</v>
          </cell>
          <cell r="AK55">
            <v>0</v>
          </cell>
          <cell r="AL55">
            <v>0</v>
          </cell>
        </row>
        <row r="56">
          <cell r="A56" t="str">
            <v>BTE_E_Fornecida pela rede 2ª Esc</v>
          </cell>
          <cell r="B56" t="str">
            <v>Fornecida pela rede 2ª Esc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12584.8603492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12662.0760269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12677.3309066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12697.897723599999</v>
          </cell>
          <cell r="AJ56">
            <v>0</v>
          </cell>
          <cell r="AK56">
            <v>0</v>
          </cell>
          <cell r="AL56">
            <v>0</v>
          </cell>
        </row>
        <row r="57">
          <cell r="A57" t="str">
            <v>BTE_E_Fornecida pela rede 3ª Esc</v>
          </cell>
          <cell r="B57" t="str">
            <v>Fornecida pela rede 3ª Esc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85713.391197699995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86566.785040400006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86669.383839300004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86807.404128199996</v>
          </cell>
          <cell r="AJ57">
            <v>0</v>
          </cell>
          <cell r="AK57">
            <v>0</v>
          </cell>
          <cell r="AL57">
            <v>0</v>
          </cell>
        </row>
        <row r="58">
          <cell r="A58" t="str">
            <v>BTE_E_Recebida pela rede (indutiva)</v>
          </cell>
          <cell r="B58" t="str">
            <v>Recebida pela rede (indutiva)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19991.209881700001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19875.4682402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19897.658821199999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19931.863798999999</v>
          </cell>
          <cell r="AJ58">
            <v>0</v>
          </cell>
          <cell r="AK58">
            <v>0</v>
          </cell>
          <cell r="AL58">
            <v>0</v>
          </cell>
        </row>
        <row r="59">
          <cell r="B59" t="str">
            <v>VENDA A CLIENTES FINAIS EM BTE TETRA-HORÁRIA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</row>
        <row r="60">
          <cell r="B60" t="str">
            <v>Termo tarifário fixo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B61" t="str">
            <v>Energia Activa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</row>
        <row r="62">
          <cell r="B62" t="str">
            <v>Horas cheias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B63" t="str">
            <v>Horas de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4">
          <cell r="B64" t="str">
            <v>Horas de super vazio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B65" t="str">
            <v>Horas de vazio normal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B66" t="str">
            <v>Horas de  super ponta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B67" t="str">
            <v>Energia Reactiva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Fornecida pela rede 1ª Esc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Fornecida pela rede 2ª Esc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B70" t="str">
            <v>Fornecida pela rede 3ª Esc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Recebida pela rede (indutiva)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</row>
        <row r="72">
          <cell r="B72" t="str">
            <v>Potência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B73" t="str">
            <v>Horas_de_ponta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B74" t="str">
            <v>Contratada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B75" t="str">
            <v>Vendas Baixa Tensão Normal</v>
          </cell>
          <cell r="C75">
            <v>31032400.047793999</v>
          </cell>
          <cell r="D75">
            <v>21757307.130527001</v>
          </cell>
          <cell r="E75">
            <v>2762386.6107371999</v>
          </cell>
          <cell r="F75">
            <v>766586.83003800001</v>
          </cell>
          <cell r="G75">
            <v>3203545.2493317998</v>
          </cell>
          <cell r="H75">
            <v>12710725.009534201</v>
          </cell>
          <cell r="I75">
            <v>0</v>
          </cell>
          <cell r="J75">
            <v>0</v>
          </cell>
          <cell r="K75">
            <v>3073910.4664850999</v>
          </cell>
          <cell r="L75">
            <v>31191570.0532033</v>
          </cell>
          <cell r="M75">
            <v>21840852.218997002</v>
          </cell>
          <cell r="N75">
            <v>2781883.7305351002</v>
          </cell>
          <cell r="O75">
            <v>771603.27538070001</v>
          </cell>
          <cell r="P75">
            <v>3225869.9461686001</v>
          </cell>
          <cell r="Q75">
            <v>12738755.688907901</v>
          </cell>
          <cell r="R75">
            <v>0</v>
          </cell>
          <cell r="S75">
            <v>0</v>
          </cell>
          <cell r="T75">
            <v>3082269.1844350998</v>
          </cell>
          <cell r="U75">
            <v>31319484.4134955</v>
          </cell>
          <cell r="V75">
            <v>21929154.9199242</v>
          </cell>
          <cell r="W75">
            <v>2793353.6297376999</v>
          </cell>
          <cell r="X75">
            <v>774779.57713460003</v>
          </cell>
          <cell r="Y75">
            <v>3239158.8189834999</v>
          </cell>
          <cell r="Z75">
            <v>12789459.1885585</v>
          </cell>
          <cell r="AA75">
            <v>0</v>
          </cell>
          <cell r="AB75">
            <v>0</v>
          </cell>
          <cell r="AC75">
            <v>3094626.9191749999</v>
          </cell>
          <cell r="AD75">
            <v>31441059.684597399</v>
          </cell>
          <cell r="AE75">
            <v>22014708.691024099</v>
          </cell>
          <cell r="AF75">
            <v>2804227.6339447</v>
          </cell>
          <cell r="AG75">
            <v>777793.6144808</v>
          </cell>
          <cell r="AH75">
            <v>3251767.9545922</v>
          </cell>
          <cell r="AI75">
            <v>12839627.3464744</v>
          </cell>
          <cell r="AJ75">
            <v>0</v>
          </cell>
          <cell r="AK75">
            <v>0</v>
          </cell>
          <cell r="AL75">
            <v>3106863.4027367001</v>
          </cell>
        </row>
        <row r="76">
          <cell r="B76" t="str">
            <v>VENDA A CLIENTES FINAIS EM BTN (&gt;20,7 kVA) TRI-HORÁRIA</v>
          </cell>
          <cell r="C76">
            <v>3320159.4220202998</v>
          </cell>
          <cell r="D76">
            <v>1848917.6972701</v>
          </cell>
          <cell r="E76">
            <v>357009.99592840002</v>
          </cell>
          <cell r="F76">
            <v>93480.343303799993</v>
          </cell>
          <cell r="G76">
            <v>416092.86650910001</v>
          </cell>
          <cell r="H76">
            <v>1256068.1222840999</v>
          </cell>
          <cell r="I76">
            <v>0</v>
          </cell>
          <cell r="J76">
            <v>0</v>
          </cell>
          <cell r="K76">
            <v>210322.48092959999</v>
          </cell>
          <cell r="L76">
            <v>3325015.2923646001</v>
          </cell>
          <cell r="M76">
            <v>1851993.8621326999</v>
          </cell>
          <cell r="N76">
            <v>357365.65876640001</v>
          </cell>
          <cell r="O76">
            <v>93584.004004000002</v>
          </cell>
          <cell r="P76">
            <v>416527.28651780001</v>
          </cell>
          <cell r="Q76">
            <v>1258586.3496055</v>
          </cell>
          <cell r="R76">
            <v>0</v>
          </cell>
          <cell r="S76">
            <v>0</v>
          </cell>
          <cell r="T76">
            <v>210660.36092969999</v>
          </cell>
          <cell r="U76">
            <v>3338859.0142672001</v>
          </cell>
          <cell r="V76">
            <v>1859510.3483473</v>
          </cell>
          <cell r="W76">
            <v>358859.60075390001</v>
          </cell>
          <cell r="X76">
            <v>93974.866579699999</v>
          </cell>
          <cell r="Y76">
            <v>418267.90837219998</v>
          </cell>
          <cell r="Z76">
            <v>1263579.9453405</v>
          </cell>
          <cell r="AA76">
            <v>0</v>
          </cell>
          <cell r="AB76">
            <v>0</v>
          </cell>
          <cell r="AC76">
            <v>211527.6300993</v>
          </cell>
          <cell r="AD76">
            <v>3351813.3817309998</v>
          </cell>
          <cell r="AE76">
            <v>1866434.5634981</v>
          </cell>
          <cell r="AF76">
            <v>360253.41407290002</v>
          </cell>
          <cell r="AG76">
            <v>94339.786557700005</v>
          </cell>
          <cell r="AH76">
            <v>419892.33691249997</v>
          </cell>
          <cell r="AI76">
            <v>1268124.6535946</v>
          </cell>
          <cell r="AJ76">
            <v>0</v>
          </cell>
          <cell r="AK76">
            <v>0</v>
          </cell>
          <cell r="AL76">
            <v>212333.33142840001</v>
          </cell>
        </row>
        <row r="77">
          <cell r="B77" t="str">
            <v>Potência</v>
          </cell>
          <cell r="C77">
            <v>0</v>
          </cell>
          <cell r="D77">
            <v>383314.98239999998</v>
          </cell>
          <cell r="E77">
            <v>0</v>
          </cell>
          <cell r="F77">
            <v>0</v>
          </cell>
          <cell r="G77">
            <v>0</v>
          </cell>
          <cell r="H77">
            <v>469135.15334399999</v>
          </cell>
          <cell r="I77">
            <v>0</v>
          </cell>
          <cell r="J77">
            <v>0</v>
          </cell>
          <cell r="K77">
            <v>16393.439999999999</v>
          </cell>
          <cell r="L77">
            <v>0</v>
          </cell>
          <cell r="M77">
            <v>384469.54560000001</v>
          </cell>
          <cell r="N77">
            <v>0</v>
          </cell>
          <cell r="O77">
            <v>0</v>
          </cell>
          <cell r="P77">
            <v>0</v>
          </cell>
          <cell r="Q77">
            <v>470548.210464</v>
          </cell>
          <cell r="R77">
            <v>0</v>
          </cell>
          <cell r="S77">
            <v>0</v>
          </cell>
          <cell r="T77">
            <v>16442.64</v>
          </cell>
          <cell r="U77">
            <v>0</v>
          </cell>
          <cell r="V77">
            <v>385864.64279999997</v>
          </cell>
          <cell r="W77">
            <v>0</v>
          </cell>
          <cell r="X77">
            <v>0</v>
          </cell>
          <cell r="Y77">
            <v>0</v>
          </cell>
          <cell r="Z77">
            <v>472255.65316799999</v>
          </cell>
          <cell r="AA77">
            <v>0</v>
          </cell>
          <cell r="AB77">
            <v>0</v>
          </cell>
          <cell r="AC77">
            <v>16501.68</v>
          </cell>
          <cell r="AD77">
            <v>0</v>
          </cell>
          <cell r="AE77">
            <v>387067.31280000001</v>
          </cell>
          <cell r="AF77">
            <v>0</v>
          </cell>
          <cell r="AG77">
            <v>0</v>
          </cell>
          <cell r="AH77">
            <v>0</v>
          </cell>
          <cell r="AI77">
            <v>473727.58108799998</v>
          </cell>
          <cell r="AJ77">
            <v>0</v>
          </cell>
          <cell r="AK77">
            <v>0</v>
          </cell>
          <cell r="AL77">
            <v>16550.88</v>
          </cell>
        </row>
        <row r="78">
          <cell r="A78" t="str">
            <v>BTN_P_27,6</v>
          </cell>
          <cell r="B78" t="str">
            <v>27,6</v>
          </cell>
          <cell r="C78">
            <v>0</v>
          </cell>
          <cell r="D78">
            <v>158944.86720000001</v>
          </cell>
          <cell r="E78">
            <v>0</v>
          </cell>
          <cell r="F78">
            <v>0</v>
          </cell>
          <cell r="G78">
            <v>0</v>
          </cell>
          <cell r="H78">
            <v>194535.211584</v>
          </cell>
          <cell r="I78">
            <v>0</v>
          </cell>
          <cell r="J78">
            <v>0</v>
          </cell>
          <cell r="K78">
            <v>8127.84</v>
          </cell>
          <cell r="L78">
            <v>0</v>
          </cell>
          <cell r="M78">
            <v>159329.72159999999</v>
          </cell>
          <cell r="N78">
            <v>0</v>
          </cell>
          <cell r="O78">
            <v>0</v>
          </cell>
          <cell r="P78">
            <v>0</v>
          </cell>
          <cell r="Q78">
            <v>195006.241152</v>
          </cell>
          <cell r="R78">
            <v>0</v>
          </cell>
          <cell r="S78">
            <v>0</v>
          </cell>
          <cell r="T78">
            <v>8147.52</v>
          </cell>
          <cell r="U78">
            <v>0</v>
          </cell>
          <cell r="V78">
            <v>159907.00320000001</v>
          </cell>
          <cell r="W78">
            <v>0</v>
          </cell>
          <cell r="X78">
            <v>0</v>
          </cell>
          <cell r="Y78">
            <v>0</v>
          </cell>
          <cell r="Z78">
            <v>195712.785504</v>
          </cell>
          <cell r="AA78">
            <v>0</v>
          </cell>
          <cell r="AB78">
            <v>0</v>
          </cell>
          <cell r="AC78">
            <v>8177.04</v>
          </cell>
          <cell r="AD78">
            <v>0</v>
          </cell>
          <cell r="AE78">
            <v>160291.85759999999</v>
          </cell>
          <cell r="AF78">
            <v>0</v>
          </cell>
          <cell r="AG78">
            <v>0</v>
          </cell>
          <cell r="AH78">
            <v>0</v>
          </cell>
          <cell r="AI78">
            <v>196183.815072</v>
          </cell>
          <cell r="AJ78">
            <v>0</v>
          </cell>
          <cell r="AK78">
            <v>0</v>
          </cell>
          <cell r="AL78">
            <v>8196.7199999999993</v>
          </cell>
        </row>
        <row r="79">
          <cell r="A79" t="str">
            <v>BTN_P_34,5</v>
          </cell>
          <cell r="B79" t="str">
            <v>34,5</v>
          </cell>
          <cell r="C79">
            <v>0</v>
          </cell>
          <cell r="D79">
            <v>90440.784</v>
          </cell>
          <cell r="E79">
            <v>0</v>
          </cell>
          <cell r="F79">
            <v>0</v>
          </cell>
          <cell r="G79">
            <v>0</v>
          </cell>
          <cell r="H79">
            <v>110688.979584</v>
          </cell>
          <cell r="I79">
            <v>0</v>
          </cell>
          <cell r="J79">
            <v>0</v>
          </cell>
          <cell r="K79">
            <v>3699.84</v>
          </cell>
          <cell r="L79">
            <v>0</v>
          </cell>
          <cell r="M79">
            <v>90921.851999999999</v>
          </cell>
          <cell r="N79">
            <v>0</v>
          </cell>
          <cell r="O79">
            <v>0</v>
          </cell>
          <cell r="P79">
            <v>0</v>
          </cell>
          <cell r="Q79">
            <v>111277.75075200001</v>
          </cell>
          <cell r="R79">
            <v>0</v>
          </cell>
          <cell r="S79">
            <v>0</v>
          </cell>
          <cell r="T79">
            <v>3719.52</v>
          </cell>
          <cell r="U79">
            <v>0</v>
          </cell>
          <cell r="V79">
            <v>91162.385999999999</v>
          </cell>
          <cell r="W79">
            <v>0</v>
          </cell>
          <cell r="X79">
            <v>0</v>
          </cell>
          <cell r="Y79">
            <v>0</v>
          </cell>
          <cell r="Z79">
            <v>111572.136336</v>
          </cell>
          <cell r="AA79">
            <v>0</v>
          </cell>
          <cell r="AB79">
            <v>0</v>
          </cell>
          <cell r="AC79">
            <v>3729.36</v>
          </cell>
          <cell r="AD79">
            <v>0</v>
          </cell>
          <cell r="AE79">
            <v>91402.92</v>
          </cell>
          <cell r="AF79">
            <v>0</v>
          </cell>
          <cell r="AG79">
            <v>0</v>
          </cell>
          <cell r="AH79">
            <v>0</v>
          </cell>
          <cell r="AI79">
            <v>111866.52192</v>
          </cell>
          <cell r="AJ79">
            <v>0</v>
          </cell>
          <cell r="AK79">
            <v>0</v>
          </cell>
          <cell r="AL79">
            <v>3739.2</v>
          </cell>
        </row>
        <row r="80">
          <cell r="A80" t="str">
            <v>BTN_P_41,4</v>
          </cell>
          <cell r="B80" t="str">
            <v>41,4</v>
          </cell>
          <cell r="C80">
            <v>0</v>
          </cell>
          <cell r="D80">
            <v>133929.33119999999</v>
          </cell>
          <cell r="E80">
            <v>0</v>
          </cell>
          <cell r="F80">
            <v>0</v>
          </cell>
          <cell r="G80">
            <v>0</v>
          </cell>
          <cell r="H80">
            <v>163910.962176</v>
          </cell>
          <cell r="I80">
            <v>0</v>
          </cell>
          <cell r="J80">
            <v>0</v>
          </cell>
          <cell r="K80">
            <v>4565.76</v>
          </cell>
          <cell r="L80">
            <v>0</v>
          </cell>
          <cell r="M80">
            <v>134217.97200000001</v>
          </cell>
          <cell r="N80">
            <v>0</v>
          </cell>
          <cell r="O80">
            <v>0</v>
          </cell>
          <cell r="P80">
            <v>0</v>
          </cell>
          <cell r="Q80">
            <v>164264.21856000001</v>
          </cell>
          <cell r="R80">
            <v>0</v>
          </cell>
          <cell r="S80">
            <v>0</v>
          </cell>
          <cell r="T80">
            <v>4575.6000000000004</v>
          </cell>
          <cell r="U80">
            <v>0</v>
          </cell>
          <cell r="V80">
            <v>134795.2536</v>
          </cell>
          <cell r="W80">
            <v>0</v>
          </cell>
          <cell r="X80">
            <v>0</v>
          </cell>
          <cell r="Y80">
            <v>0</v>
          </cell>
          <cell r="Z80">
            <v>164970.73132799999</v>
          </cell>
          <cell r="AA80">
            <v>0</v>
          </cell>
          <cell r="AB80">
            <v>0</v>
          </cell>
          <cell r="AC80">
            <v>4595.28</v>
          </cell>
          <cell r="AD80">
            <v>0</v>
          </cell>
          <cell r="AE80">
            <v>135372.53520000001</v>
          </cell>
          <cell r="AF80">
            <v>0</v>
          </cell>
          <cell r="AG80">
            <v>0</v>
          </cell>
          <cell r="AH80">
            <v>0</v>
          </cell>
          <cell r="AI80">
            <v>165677.24409600001</v>
          </cell>
          <cell r="AJ80">
            <v>0</v>
          </cell>
          <cell r="AK80">
            <v>0</v>
          </cell>
          <cell r="AL80">
            <v>4614.96</v>
          </cell>
        </row>
        <row r="81">
          <cell r="B81" t="str">
            <v>Energia Activa</v>
          </cell>
          <cell r="C81">
            <v>3320159.4220202998</v>
          </cell>
          <cell r="D81">
            <v>1465602.7148700999</v>
          </cell>
          <cell r="E81">
            <v>357009.99592840002</v>
          </cell>
          <cell r="F81">
            <v>93480.343303799993</v>
          </cell>
          <cell r="G81">
            <v>416092.86650910001</v>
          </cell>
          <cell r="H81">
            <v>786932.96894010005</v>
          </cell>
          <cell r="I81">
            <v>0</v>
          </cell>
          <cell r="J81">
            <v>0</v>
          </cell>
          <cell r="K81">
            <v>193929.04092960001</v>
          </cell>
          <cell r="L81">
            <v>3325015.2923646001</v>
          </cell>
          <cell r="M81">
            <v>1467524.3165327001</v>
          </cell>
          <cell r="N81">
            <v>357365.65876640001</v>
          </cell>
          <cell r="O81">
            <v>93584.004004000002</v>
          </cell>
          <cell r="P81">
            <v>416527.28651780001</v>
          </cell>
          <cell r="Q81">
            <v>788038.1391415</v>
          </cell>
          <cell r="R81">
            <v>0</v>
          </cell>
          <cell r="S81">
            <v>0</v>
          </cell>
          <cell r="T81">
            <v>194217.72092970001</v>
          </cell>
          <cell r="U81">
            <v>3338859.0142672001</v>
          </cell>
          <cell r="V81">
            <v>1473645.7055472999</v>
          </cell>
          <cell r="W81">
            <v>358859.60075390001</v>
          </cell>
          <cell r="X81">
            <v>93974.866579699999</v>
          </cell>
          <cell r="Y81">
            <v>418267.90837219998</v>
          </cell>
          <cell r="Z81">
            <v>791324.29217250005</v>
          </cell>
          <cell r="AA81">
            <v>0</v>
          </cell>
          <cell r="AB81">
            <v>0</v>
          </cell>
          <cell r="AC81">
            <v>195025.95009930001</v>
          </cell>
          <cell r="AD81">
            <v>3351813.3817309998</v>
          </cell>
          <cell r="AE81">
            <v>1479367.2506981001</v>
          </cell>
          <cell r="AF81">
            <v>360253.41407290002</v>
          </cell>
          <cell r="AG81">
            <v>94339.786557700005</v>
          </cell>
          <cell r="AH81">
            <v>419892.33691249997</v>
          </cell>
          <cell r="AI81">
            <v>794397.07250659994</v>
          </cell>
          <cell r="AJ81">
            <v>0</v>
          </cell>
          <cell r="AK81">
            <v>0</v>
          </cell>
          <cell r="AL81">
            <v>195782.4514284</v>
          </cell>
        </row>
        <row r="82">
          <cell r="A82" t="str">
            <v>BTN_&gt;20,7_E_Horas de ponta</v>
          </cell>
          <cell r="B82" t="str">
            <v>Horas de ponta</v>
          </cell>
          <cell r="C82">
            <v>760627.0284975</v>
          </cell>
          <cell r="D82">
            <v>640836.64845870005</v>
          </cell>
          <cell r="E82">
            <v>329214.12136500003</v>
          </cell>
          <cell r="F82">
            <v>70366.377086399996</v>
          </cell>
          <cell r="G82">
            <v>353507.27535880002</v>
          </cell>
          <cell r="H82">
            <v>221989.165806</v>
          </cell>
          <cell r="I82">
            <v>0</v>
          </cell>
          <cell r="J82">
            <v>0</v>
          </cell>
          <cell r="K82">
            <v>38533.968403899999</v>
          </cell>
          <cell r="L82">
            <v>761344.92501829995</v>
          </cell>
          <cell r="M82">
            <v>641441.48418519995</v>
          </cell>
          <cell r="N82">
            <v>329524.84089539998</v>
          </cell>
          <cell r="O82">
            <v>70432.790420399993</v>
          </cell>
          <cell r="P82">
            <v>353840.92330219998</v>
          </cell>
          <cell r="Q82">
            <v>222198.6840636</v>
          </cell>
          <cell r="R82">
            <v>0</v>
          </cell>
          <cell r="S82">
            <v>0</v>
          </cell>
          <cell r="T82">
            <v>38570.337610800001</v>
          </cell>
          <cell r="U82">
            <v>764529.12540310004</v>
          </cell>
          <cell r="V82">
            <v>644124.20807699999</v>
          </cell>
          <cell r="W82">
            <v>330903.02454110002</v>
          </cell>
          <cell r="X82">
            <v>70727.364023600006</v>
          </cell>
          <cell r="Y82">
            <v>355320.8049777</v>
          </cell>
          <cell r="Z82">
            <v>223127.9936472</v>
          </cell>
          <cell r="AA82">
            <v>0</v>
          </cell>
          <cell r="AB82">
            <v>0</v>
          </cell>
          <cell r="AC82">
            <v>38731.651727500001</v>
          </cell>
          <cell r="AD82">
            <v>767498.91874290002</v>
          </cell>
          <cell r="AE82">
            <v>646626.29167269997</v>
          </cell>
          <cell r="AF82">
            <v>332188.40866319998</v>
          </cell>
          <cell r="AG82">
            <v>71002.102614999996</v>
          </cell>
          <cell r="AH82">
            <v>356701.03932739998</v>
          </cell>
          <cell r="AI82">
            <v>223994.72848789999</v>
          </cell>
          <cell r="AJ82">
            <v>0</v>
          </cell>
          <cell r="AK82">
            <v>0</v>
          </cell>
          <cell r="AL82">
            <v>38882.1038137</v>
          </cell>
        </row>
        <row r="83">
          <cell r="B83" t="str">
            <v>Horas de ponta - 27,6</v>
          </cell>
          <cell r="C83">
            <v>329654.71558369999</v>
          </cell>
          <cell r="D83">
            <v>277737.72843790002</v>
          </cell>
          <cell r="E83">
            <v>142680.95068810001</v>
          </cell>
          <cell r="F83">
            <v>30496.691750099999</v>
          </cell>
          <cell r="G83">
            <v>153209.57045860001</v>
          </cell>
          <cell r="H83">
            <v>96209.801354099996</v>
          </cell>
          <cell r="I83">
            <v>0</v>
          </cell>
          <cell r="J83">
            <v>0</v>
          </cell>
          <cell r="K83">
            <v>16700.569291399999</v>
          </cell>
          <cell r="L83">
            <v>329949.87702080002</v>
          </cell>
          <cell r="M83">
            <v>277986.40519959998</v>
          </cell>
          <cell r="N83">
            <v>142808.70227879999</v>
          </cell>
          <cell r="O83">
            <v>30523.997433500001</v>
          </cell>
          <cell r="P83">
            <v>153346.74901160001</v>
          </cell>
          <cell r="Q83">
            <v>96295.944284500001</v>
          </cell>
          <cell r="R83">
            <v>0</v>
          </cell>
          <cell r="S83">
            <v>0</v>
          </cell>
          <cell r="T83">
            <v>16715.522403800001</v>
          </cell>
          <cell r="U83">
            <v>331355.72038750001</v>
          </cell>
          <cell r="V83">
            <v>279170.8437193</v>
          </cell>
          <cell r="W83">
            <v>143417.17853800001</v>
          </cell>
          <cell r="X83">
            <v>30654.0534276</v>
          </cell>
          <cell r="Y83">
            <v>154000.1255543</v>
          </cell>
          <cell r="Z83">
            <v>96706.239981199993</v>
          </cell>
          <cell r="AA83">
            <v>0</v>
          </cell>
          <cell r="AB83">
            <v>0</v>
          </cell>
          <cell r="AC83">
            <v>16786.743543500001</v>
          </cell>
          <cell r="AD83">
            <v>332641.25984030002</v>
          </cell>
          <cell r="AE83">
            <v>280253.92486570001</v>
          </cell>
          <cell r="AF83">
            <v>143973.58493149999</v>
          </cell>
          <cell r="AG83">
            <v>30772.979985099999</v>
          </cell>
          <cell r="AH83">
            <v>154597.58992580001</v>
          </cell>
          <cell r="AI83">
            <v>97081.424953299997</v>
          </cell>
          <cell r="AJ83">
            <v>0</v>
          </cell>
          <cell r="AK83">
            <v>0</v>
          </cell>
          <cell r="AL83">
            <v>16851.869992100001</v>
          </cell>
        </row>
        <row r="84">
          <cell r="B84" t="str">
            <v>Horas de ponta - 34,5</v>
          </cell>
          <cell r="C84">
            <v>170373.1372579</v>
          </cell>
          <cell r="D84">
            <v>143541.2444958</v>
          </cell>
          <cell r="E84">
            <v>73740.796191999994</v>
          </cell>
          <cell r="F84">
            <v>15761.391552900001</v>
          </cell>
          <cell r="G84">
            <v>79182.228989700001</v>
          </cell>
          <cell r="H84">
            <v>49723.437636000002</v>
          </cell>
          <cell r="I84">
            <v>0</v>
          </cell>
          <cell r="J84">
            <v>0</v>
          </cell>
          <cell r="K84">
            <v>8631.2382312000009</v>
          </cell>
          <cell r="L84">
            <v>170846.3045995</v>
          </cell>
          <cell r="M84">
            <v>143939.89319229999</v>
          </cell>
          <cell r="N84">
            <v>73945.592189400006</v>
          </cell>
          <cell r="O84">
            <v>15805.164742499999</v>
          </cell>
          <cell r="P84">
            <v>79402.1371602</v>
          </cell>
          <cell r="Q84">
            <v>49861.531628700002</v>
          </cell>
          <cell r="R84">
            <v>0</v>
          </cell>
          <cell r="S84">
            <v>0</v>
          </cell>
          <cell r="T84">
            <v>8655.2092642000007</v>
          </cell>
          <cell r="U84">
            <v>171531.76521859999</v>
          </cell>
          <cell r="V84">
            <v>144517.40131280001</v>
          </cell>
          <cell r="W84">
            <v>74242.272831199996</v>
          </cell>
          <cell r="X84">
            <v>15868.577398900001</v>
          </cell>
          <cell r="Y84">
            <v>79720.710266900001</v>
          </cell>
          <cell r="Z84">
            <v>50061.5834608</v>
          </cell>
          <cell r="AA84">
            <v>0</v>
          </cell>
          <cell r="AB84">
            <v>0</v>
          </cell>
          <cell r="AC84">
            <v>8689.9352426000005</v>
          </cell>
          <cell r="AD84">
            <v>172196.75849810001</v>
          </cell>
          <cell r="AE84">
            <v>145077.66547470001</v>
          </cell>
          <cell r="AF84">
            <v>74530.094812399999</v>
          </cell>
          <cell r="AG84">
            <v>15930.096600999999</v>
          </cell>
          <cell r="AH84">
            <v>80029.771019899999</v>
          </cell>
          <cell r="AI84">
            <v>50255.661896999998</v>
          </cell>
          <cell r="AJ84">
            <v>0</v>
          </cell>
          <cell r="AK84">
            <v>0</v>
          </cell>
          <cell r="AL84">
            <v>8723.6243291999999</v>
          </cell>
        </row>
        <row r="85">
          <cell r="B85" t="str">
            <v>Horas de ponta - 41,4</v>
          </cell>
          <cell r="C85">
            <v>260599.17565590001</v>
          </cell>
          <cell r="D85">
            <v>219557.675525</v>
          </cell>
          <cell r="E85">
            <v>112792.37448490001</v>
          </cell>
          <cell r="F85">
            <v>24108.2937834</v>
          </cell>
          <cell r="G85">
            <v>121115.4759105</v>
          </cell>
          <cell r="H85">
            <v>76055.926815900006</v>
          </cell>
          <cell r="I85">
            <v>0</v>
          </cell>
          <cell r="J85">
            <v>0</v>
          </cell>
          <cell r="K85">
            <v>13202.1608813</v>
          </cell>
          <cell r="L85">
            <v>260548.74339799999</v>
          </cell>
          <cell r="M85">
            <v>219515.18579330001</v>
          </cell>
          <cell r="N85">
            <v>112770.5464272</v>
          </cell>
          <cell r="O85">
            <v>24103.628244399999</v>
          </cell>
          <cell r="P85">
            <v>121092.0371304</v>
          </cell>
          <cell r="Q85">
            <v>76041.208150399994</v>
          </cell>
          <cell r="R85">
            <v>0</v>
          </cell>
          <cell r="S85">
            <v>0</v>
          </cell>
          <cell r="T85">
            <v>13199.605942800001</v>
          </cell>
          <cell r="U85">
            <v>261641.63979700001</v>
          </cell>
          <cell r="V85">
            <v>220435.96304490001</v>
          </cell>
          <cell r="W85">
            <v>113243.5731719</v>
          </cell>
          <cell r="X85">
            <v>24204.733197099999</v>
          </cell>
          <cell r="Y85">
            <v>121599.9691565</v>
          </cell>
          <cell r="Z85">
            <v>76360.170205200004</v>
          </cell>
          <cell r="AA85">
            <v>0</v>
          </cell>
          <cell r="AB85">
            <v>0</v>
          </cell>
          <cell r="AC85">
            <v>13254.972941399999</v>
          </cell>
          <cell r="AD85">
            <v>262660.90040450002</v>
          </cell>
          <cell r="AE85">
            <v>221294.7013323</v>
          </cell>
          <cell r="AF85">
            <v>113684.7289193</v>
          </cell>
          <cell r="AG85">
            <v>24299.0260289</v>
          </cell>
          <cell r="AH85">
            <v>122073.6783817</v>
          </cell>
          <cell r="AI85">
            <v>76657.641637599998</v>
          </cell>
          <cell r="AJ85">
            <v>0</v>
          </cell>
          <cell r="AK85">
            <v>0</v>
          </cell>
          <cell r="AL85">
            <v>13306.609492400001</v>
          </cell>
        </row>
        <row r="86">
          <cell r="A86" t="str">
            <v>BTN_&gt;20,7_E_Horas cheias</v>
          </cell>
          <cell r="B86" t="str">
            <v>Horas cheias</v>
          </cell>
          <cell r="C86">
            <v>1723825.6976944001</v>
          </cell>
          <cell r="D86">
            <v>696998.11603489995</v>
          </cell>
          <cell r="E86">
            <v>18669.5923941</v>
          </cell>
          <cell r="F86">
            <v>16595.193238600001</v>
          </cell>
          <cell r="G86">
            <v>45636.781406100003</v>
          </cell>
          <cell r="H86">
            <v>531046.18364579999</v>
          </cell>
          <cell r="I86">
            <v>0</v>
          </cell>
          <cell r="J86">
            <v>0</v>
          </cell>
          <cell r="K86">
            <v>95422.361124899995</v>
          </cell>
          <cell r="L86">
            <v>1726546.4693582</v>
          </cell>
          <cell r="M86">
            <v>698098.21143769997</v>
          </cell>
          <cell r="N86">
            <v>18699.059235199999</v>
          </cell>
          <cell r="O86">
            <v>16621.385986199999</v>
          </cell>
          <cell r="P86">
            <v>45708.8114632</v>
          </cell>
          <cell r="Q86">
            <v>531884.35157099995</v>
          </cell>
          <cell r="R86">
            <v>0</v>
          </cell>
          <cell r="S86">
            <v>0</v>
          </cell>
          <cell r="T86">
            <v>95572.969422900002</v>
          </cell>
          <cell r="U86">
            <v>1733740.7463878</v>
          </cell>
          <cell r="V86">
            <v>701007.08879269997</v>
          </cell>
          <cell r="W86">
            <v>18776.975592800001</v>
          </cell>
          <cell r="X86">
            <v>16690.644970599998</v>
          </cell>
          <cell r="Y86">
            <v>45899.273671399998</v>
          </cell>
          <cell r="Z86">
            <v>534100.63907989999</v>
          </cell>
          <cell r="AA86">
            <v>0</v>
          </cell>
          <cell r="AB86">
            <v>0</v>
          </cell>
          <cell r="AC86">
            <v>95971.208584099993</v>
          </cell>
          <cell r="AD86">
            <v>1740473.6381703001</v>
          </cell>
          <cell r="AE86">
            <v>703729.41326679999</v>
          </cell>
          <cell r="AF86">
            <v>18849.8949985</v>
          </cell>
          <cell r="AG86">
            <v>16755.4622203</v>
          </cell>
          <cell r="AH86">
            <v>46077.521106699998</v>
          </cell>
          <cell r="AI86">
            <v>536174.79106119997</v>
          </cell>
          <cell r="AJ86">
            <v>0</v>
          </cell>
          <cell r="AK86">
            <v>0</v>
          </cell>
          <cell r="AL86">
            <v>96343.907768799996</v>
          </cell>
        </row>
        <row r="87">
          <cell r="B87" t="str">
            <v>Horas cheias - 27,6</v>
          </cell>
          <cell r="C87">
            <v>742940.07072249998</v>
          </cell>
          <cell r="D87">
            <v>300394.54123029998</v>
          </cell>
          <cell r="E87">
            <v>8046.2823549000004</v>
          </cell>
          <cell r="F87">
            <v>7152.2509816000002</v>
          </cell>
          <cell r="G87">
            <v>19668.690199299999</v>
          </cell>
          <cell r="H87">
            <v>228872.0314138</v>
          </cell>
          <cell r="I87">
            <v>0</v>
          </cell>
          <cell r="J87">
            <v>0</v>
          </cell>
          <cell r="K87">
            <v>41125.443144600002</v>
          </cell>
          <cell r="L87">
            <v>743712.25730479998</v>
          </cell>
          <cell r="M87">
            <v>300706.7610764</v>
          </cell>
          <cell r="N87">
            <v>8054.6453861999998</v>
          </cell>
          <cell r="O87">
            <v>7159.6847872999997</v>
          </cell>
          <cell r="P87">
            <v>19689.133165399999</v>
          </cell>
          <cell r="Q87">
            <v>229109.91320069999</v>
          </cell>
          <cell r="R87">
            <v>0</v>
          </cell>
          <cell r="S87">
            <v>0</v>
          </cell>
          <cell r="T87">
            <v>41168.187528299997</v>
          </cell>
          <cell r="U87">
            <v>746851.67123720003</v>
          </cell>
          <cell r="V87">
            <v>301976.12699820002</v>
          </cell>
          <cell r="W87">
            <v>8088.6462590000001</v>
          </cell>
          <cell r="X87">
            <v>7189.9077857000002</v>
          </cell>
          <cell r="Y87">
            <v>19772.246410700001</v>
          </cell>
          <cell r="Z87">
            <v>230077.0491416</v>
          </cell>
          <cell r="AA87">
            <v>0</v>
          </cell>
          <cell r="AB87">
            <v>0</v>
          </cell>
          <cell r="AC87">
            <v>41341.969767299997</v>
          </cell>
          <cell r="AD87">
            <v>749730.24307179998</v>
          </cell>
          <cell r="AE87">
            <v>303140.02607909997</v>
          </cell>
          <cell r="AF87">
            <v>8119.8221270000004</v>
          </cell>
          <cell r="AG87">
            <v>7217.6196688</v>
          </cell>
          <cell r="AH87">
            <v>19848.454088800001</v>
          </cell>
          <cell r="AI87">
            <v>230963.8293946</v>
          </cell>
          <cell r="AJ87">
            <v>0</v>
          </cell>
          <cell r="AK87">
            <v>0</v>
          </cell>
          <cell r="AL87">
            <v>41501.3130943</v>
          </cell>
        </row>
        <row r="88">
          <cell r="B88" t="str">
            <v>Horas cheias - 34,5</v>
          </cell>
          <cell r="C88">
            <v>386915.6181816</v>
          </cell>
          <cell r="D88">
            <v>156442.4160159</v>
          </cell>
          <cell r="E88">
            <v>4190.4218571000001</v>
          </cell>
          <cell r="F88">
            <v>3724.8194285999998</v>
          </cell>
          <cell r="G88">
            <v>10243.2534294</v>
          </cell>
          <cell r="H88">
            <v>119194.221726</v>
          </cell>
          <cell r="I88">
            <v>0</v>
          </cell>
          <cell r="J88">
            <v>0</v>
          </cell>
          <cell r="K88">
            <v>21417.711716999998</v>
          </cell>
          <cell r="L88">
            <v>388584.28965440003</v>
          </cell>
          <cell r="M88">
            <v>157117.1135069</v>
          </cell>
          <cell r="N88">
            <v>4208.4941117999997</v>
          </cell>
          <cell r="O88">
            <v>3740.8836548999998</v>
          </cell>
          <cell r="P88">
            <v>10287.4300515</v>
          </cell>
          <cell r="Q88">
            <v>119708.2769576</v>
          </cell>
          <cell r="R88">
            <v>0</v>
          </cell>
          <cell r="S88">
            <v>0</v>
          </cell>
          <cell r="T88">
            <v>21510.081015799999</v>
          </cell>
          <cell r="U88">
            <v>390148.18086099997</v>
          </cell>
          <cell r="V88">
            <v>157749.44496980001</v>
          </cell>
          <cell r="W88">
            <v>4225.4315616000004</v>
          </cell>
          <cell r="X88">
            <v>3755.9391655999998</v>
          </cell>
          <cell r="Y88">
            <v>10328.8327063</v>
          </cell>
          <cell r="Z88">
            <v>120190.0533097</v>
          </cell>
          <cell r="AA88">
            <v>0</v>
          </cell>
          <cell r="AB88">
            <v>0</v>
          </cell>
          <cell r="AC88">
            <v>21596.650203900001</v>
          </cell>
          <cell r="AD88">
            <v>391671.13796379999</v>
          </cell>
          <cell r="AE88">
            <v>158365.2254584</v>
          </cell>
          <cell r="AF88">
            <v>4241.9256822999996</v>
          </cell>
          <cell r="AG88">
            <v>3770.600606</v>
          </cell>
          <cell r="AH88">
            <v>10369.1516668</v>
          </cell>
          <cell r="AI88">
            <v>120659.21939670001</v>
          </cell>
          <cell r="AJ88">
            <v>0</v>
          </cell>
          <cell r="AK88">
            <v>0</v>
          </cell>
          <cell r="AL88">
            <v>21680.953485599999</v>
          </cell>
        </row>
        <row r="89">
          <cell r="B89" t="str">
            <v>Horas cheias - 41,4</v>
          </cell>
          <cell r="C89">
            <v>593970.00879029999</v>
          </cell>
          <cell r="D89">
            <v>240161.15878870001</v>
          </cell>
          <cell r="E89">
            <v>6432.8881821000004</v>
          </cell>
          <cell r="F89">
            <v>5718.1228283999999</v>
          </cell>
          <cell r="G89">
            <v>15724.8377774</v>
          </cell>
          <cell r="H89">
            <v>182979.930506</v>
          </cell>
          <cell r="I89">
            <v>0</v>
          </cell>
          <cell r="J89">
            <v>0</v>
          </cell>
          <cell r="K89">
            <v>32879.206263300002</v>
          </cell>
          <cell r="L89">
            <v>594249.92239900003</v>
          </cell>
          <cell r="M89">
            <v>240274.3368544</v>
          </cell>
          <cell r="N89">
            <v>6435.9197371999999</v>
          </cell>
          <cell r="O89">
            <v>5720.8175440000005</v>
          </cell>
          <cell r="P89">
            <v>15732.2482463</v>
          </cell>
          <cell r="Q89">
            <v>183066.16141269999</v>
          </cell>
          <cell r="R89">
            <v>0</v>
          </cell>
          <cell r="S89">
            <v>0</v>
          </cell>
          <cell r="T89">
            <v>32894.700878800002</v>
          </cell>
          <cell r="U89">
            <v>596740.89428959996</v>
          </cell>
          <cell r="V89">
            <v>241281.5168247</v>
          </cell>
          <cell r="W89">
            <v>6462.8977722</v>
          </cell>
          <cell r="X89">
            <v>5744.7980193000003</v>
          </cell>
          <cell r="Y89">
            <v>15798.194554399999</v>
          </cell>
          <cell r="Z89">
            <v>183833.53662860001</v>
          </cell>
          <cell r="AA89">
            <v>0</v>
          </cell>
          <cell r="AB89">
            <v>0</v>
          </cell>
          <cell r="AC89">
            <v>33032.588612899999</v>
          </cell>
          <cell r="AD89">
            <v>599072.25713469996</v>
          </cell>
          <cell r="AE89">
            <v>242224.16172929999</v>
          </cell>
          <cell r="AF89">
            <v>6488.1471892</v>
          </cell>
          <cell r="AG89">
            <v>5767.2419454999999</v>
          </cell>
          <cell r="AH89">
            <v>15859.9153511</v>
          </cell>
          <cell r="AI89">
            <v>184551.74226989999</v>
          </cell>
          <cell r="AJ89">
            <v>0</v>
          </cell>
          <cell r="AK89">
            <v>0</v>
          </cell>
          <cell r="AL89">
            <v>33161.641188900001</v>
          </cell>
        </row>
        <row r="90">
          <cell r="A90" t="str">
            <v>BTN_&gt;20,7_E_Horas de vazio</v>
          </cell>
          <cell r="B90" t="str">
            <v>Horas de vazio</v>
          </cell>
          <cell r="C90">
            <v>835706.69582839997</v>
          </cell>
          <cell r="D90">
            <v>127767.9503765</v>
          </cell>
          <cell r="E90">
            <v>9126.2821693000005</v>
          </cell>
          <cell r="F90">
            <v>6518.7729787999997</v>
          </cell>
          <cell r="G90">
            <v>16948.8097442</v>
          </cell>
          <cell r="H90">
            <v>33897.619488299999</v>
          </cell>
          <cell r="I90">
            <v>0</v>
          </cell>
          <cell r="J90">
            <v>0</v>
          </cell>
          <cell r="K90">
            <v>59972.711400799999</v>
          </cell>
          <cell r="L90">
            <v>837123.89798809995</v>
          </cell>
          <cell r="M90">
            <v>127984.6209098</v>
          </cell>
          <cell r="N90">
            <v>9141.7586358000008</v>
          </cell>
          <cell r="O90">
            <v>6529.8275973999998</v>
          </cell>
          <cell r="P90">
            <v>16977.551752399999</v>
          </cell>
          <cell r="Q90">
            <v>33955.103506899999</v>
          </cell>
          <cell r="R90">
            <v>0</v>
          </cell>
          <cell r="S90">
            <v>0</v>
          </cell>
          <cell r="T90">
            <v>60074.413895999998</v>
          </cell>
          <cell r="U90">
            <v>840589.14247630001</v>
          </cell>
          <cell r="V90">
            <v>128514.4086776</v>
          </cell>
          <cell r="W90">
            <v>9179.6006199999993</v>
          </cell>
          <cell r="X90">
            <v>6556.8575854999999</v>
          </cell>
          <cell r="Y90">
            <v>17047.8297231</v>
          </cell>
          <cell r="Z90">
            <v>34095.659445400001</v>
          </cell>
          <cell r="AA90">
            <v>0</v>
          </cell>
          <cell r="AB90">
            <v>0</v>
          </cell>
          <cell r="AC90">
            <v>60323.089787700002</v>
          </cell>
          <cell r="AD90">
            <v>843840.82481779996</v>
          </cell>
          <cell r="AE90">
            <v>129011.5457586</v>
          </cell>
          <cell r="AF90">
            <v>9215.1104111999994</v>
          </cell>
          <cell r="AG90">
            <v>6582.2217223999996</v>
          </cell>
          <cell r="AH90">
            <v>17113.776478399999</v>
          </cell>
          <cell r="AI90">
            <v>34227.552957499996</v>
          </cell>
          <cell r="AJ90">
            <v>0</v>
          </cell>
          <cell r="AK90">
            <v>0</v>
          </cell>
          <cell r="AL90">
            <v>60556.4398459</v>
          </cell>
        </row>
        <row r="91">
          <cell r="B91" t="str">
            <v>Horas de vazio - 27,6</v>
          </cell>
          <cell r="C91">
            <v>378122.63346829999</v>
          </cell>
          <cell r="D91">
            <v>57809.700592599998</v>
          </cell>
          <cell r="E91">
            <v>4129.2643277999996</v>
          </cell>
          <cell r="F91">
            <v>2949.4745201000001</v>
          </cell>
          <cell r="G91">
            <v>7668.6337523000002</v>
          </cell>
          <cell r="H91">
            <v>15337.267503999999</v>
          </cell>
          <cell r="I91">
            <v>0</v>
          </cell>
          <cell r="J91">
            <v>0</v>
          </cell>
          <cell r="K91">
            <v>27135.165584099999</v>
          </cell>
          <cell r="L91">
            <v>379634.12999009999</v>
          </cell>
          <cell r="M91">
            <v>58040.7874247</v>
          </cell>
          <cell r="N91">
            <v>4145.7705299999998</v>
          </cell>
          <cell r="O91">
            <v>2961.2646639999998</v>
          </cell>
          <cell r="P91">
            <v>7699.2881274000001</v>
          </cell>
          <cell r="Q91">
            <v>15398.5762552</v>
          </cell>
          <cell r="R91">
            <v>0</v>
          </cell>
          <cell r="S91">
            <v>0</v>
          </cell>
          <cell r="T91">
            <v>27243.634913400001</v>
          </cell>
          <cell r="U91">
            <v>381233.18082850002</v>
          </cell>
          <cell r="V91">
            <v>58285.260094999998</v>
          </cell>
          <cell r="W91">
            <v>4163.2328639999996</v>
          </cell>
          <cell r="X91">
            <v>2973.7377602000001</v>
          </cell>
          <cell r="Y91">
            <v>7731.7181762999999</v>
          </cell>
          <cell r="Z91">
            <v>15463.4363522</v>
          </cell>
          <cell r="AA91">
            <v>0</v>
          </cell>
          <cell r="AB91">
            <v>0</v>
          </cell>
          <cell r="AC91">
            <v>27358.387391699998</v>
          </cell>
          <cell r="AD91">
            <v>382702.78936160001</v>
          </cell>
          <cell r="AE91">
            <v>58509.942834699999</v>
          </cell>
          <cell r="AF91">
            <v>4179.2816310999997</v>
          </cell>
          <cell r="AG91">
            <v>2985.2011649000001</v>
          </cell>
          <cell r="AH91">
            <v>7761.5230290999998</v>
          </cell>
          <cell r="AI91">
            <v>15523.046058600001</v>
          </cell>
          <cell r="AJ91">
            <v>0</v>
          </cell>
          <cell r="AK91">
            <v>0</v>
          </cell>
          <cell r="AL91">
            <v>27463.850718000002</v>
          </cell>
        </row>
        <row r="92">
          <cell r="B92" t="str">
            <v>Horas de vazio - 34,5</v>
          </cell>
          <cell r="C92">
            <v>193123.61977789999</v>
          </cell>
          <cell r="D92">
            <v>29525.920028600001</v>
          </cell>
          <cell r="E92">
            <v>2108.9942876999999</v>
          </cell>
          <cell r="F92">
            <v>1506.4244911999999</v>
          </cell>
          <cell r="G92">
            <v>3916.7036776</v>
          </cell>
          <cell r="H92">
            <v>7833.4073550000003</v>
          </cell>
          <cell r="I92">
            <v>0</v>
          </cell>
          <cell r="J92">
            <v>0</v>
          </cell>
          <cell r="K92">
            <v>13859.1053194</v>
          </cell>
          <cell r="L92">
            <v>193171.18487309999</v>
          </cell>
          <cell r="M92">
            <v>29533.192071500001</v>
          </cell>
          <cell r="N92">
            <v>2109.513719</v>
          </cell>
          <cell r="O92">
            <v>1506.7955141</v>
          </cell>
          <cell r="P92">
            <v>3917.6683355</v>
          </cell>
          <cell r="Q92">
            <v>7835.3366727000002</v>
          </cell>
          <cell r="R92">
            <v>0</v>
          </cell>
          <cell r="S92">
            <v>0</v>
          </cell>
          <cell r="T92">
            <v>13862.5187274</v>
          </cell>
          <cell r="U92">
            <v>193941.58174699999</v>
          </cell>
          <cell r="V92">
            <v>29650.975055999999</v>
          </cell>
          <cell r="W92">
            <v>2117.9267899000001</v>
          </cell>
          <cell r="X92">
            <v>1512.8048492999999</v>
          </cell>
          <cell r="Y92">
            <v>3933.2926093999999</v>
          </cell>
          <cell r="Z92">
            <v>7866.5852189999996</v>
          </cell>
          <cell r="AA92">
            <v>0</v>
          </cell>
          <cell r="AB92">
            <v>0</v>
          </cell>
          <cell r="AC92">
            <v>13917.8046184</v>
          </cell>
          <cell r="AD92">
            <v>194698.00277940001</v>
          </cell>
          <cell r="AE92">
            <v>29766.621329500002</v>
          </cell>
          <cell r="AF92">
            <v>2126.1872377999998</v>
          </cell>
          <cell r="AG92">
            <v>1518.7051701</v>
          </cell>
          <cell r="AH92">
            <v>3948.6334416</v>
          </cell>
          <cell r="AI92">
            <v>7897.2668838999998</v>
          </cell>
          <cell r="AJ92">
            <v>0</v>
          </cell>
          <cell r="AK92">
            <v>0</v>
          </cell>
          <cell r="AL92">
            <v>13972.087562799999</v>
          </cell>
        </row>
        <row r="93">
          <cell r="B93" t="str">
            <v>Horas de vazio - 41,4</v>
          </cell>
          <cell r="C93">
            <v>264460.44258219999</v>
          </cell>
          <cell r="D93">
            <v>40432.329755300001</v>
          </cell>
          <cell r="E93">
            <v>2888.0235538000002</v>
          </cell>
          <cell r="F93">
            <v>2062.8739675000002</v>
          </cell>
          <cell r="G93">
            <v>5363.4723143000001</v>
          </cell>
          <cell r="H93">
            <v>10726.9446293</v>
          </cell>
          <cell r="I93">
            <v>0</v>
          </cell>
          <cell r="J93">
            <v>0</v>
          </cell>
          <cell r="K93">
            <v>18978.440497299998</v>
          </cell>
          <cell r="L93">
            <v>264318.5831249</v>
          </cell>
          <cell r="M93">
            <v>40410.641413600002</v>
          </cell>
          <cell r="N93">
            <v>2886.4743868</v>
          </cell>
          <cell r="O93">
            <v>2061.7674192999998</v>
          </cell>
          <cell r="P93">
            <v>5360.5952895</v>
          </cell>
          <cell r="Q93">
            <v>10721.190579</v>
          </cell>
          <cell r="R93">
            <v>0</v>
          </cell>
          <cell r="S93">
            <v>0</v>
          </cell>
          <cell r="T93">
            <v>18968.260255199999</v>
          </cell>
          <cell r="U93">
            <v>265414.37990080001</v>
          </cell>
          <cell r="V93">
            <v>40578.173526600003</v>
          </cell>
          <cell r="W93">
            <v>2898.4409661</v>
          </cell>
          <cell r="X93">
            <v>2070.3149760000001</v>
          </cell>
          <cell r="Y93">
            <v>5382.8189374000003</v>
          </cell>
          <cell r="Z93">
            <v>10765.6378742</v>
          </cell>
          <cell r="AA93">
            <v>0</v>
          </cell>
          <cell r="AB93">
            <v>0</v>
          </cell>
          <cell r="AC93">
            <v>19046.897777599999</v>
          </cell>
          <cell r="AD93">
            <v>266440.03267679998</v>
          </cell>
          <cell r="AE93">
            <v>40734.9815944</v>
          </cell>
          <cell r="AF93">
            <v>2909.6415422999999</v>
          </cell>
          <cell r="AG93">
            <v>2078.3153874</v>
          </cell>
          <cell r="AH93">
            <v>5403.6200077000003</v>
          </cell>
          <cell r="AI93">
            <v>10807.240014999999</v>
          </cell>
          <cell r="AJ93">
            <v>0</v>
          </cell>
          <cell r="AK93">
            <v>0</v>
          </cell>
          <cell r="AL93">
            <v>19120.501565099999</v>
          </cell>
        </row>
        <row r="94">
          <cell r="B94" t="str">
            <v>VENDA A CLIENTES FINAIS EM BTN (&lt;=20,7 kVA e &gt; 2,3 kVA)</v>
          </cell>
          <cell r="C94">
            <v>22967702.987893999</v>
          </cell>
          <cell r="D94">
            <v>16650146.2892791</v>
          </cell>
          <cell r="E94">
            <v>1996881.9039697</v>
          </cell>
          <cell r="F94">
            <v>558433.02283869998</v>
          </cell>
          <cell r="G94">
            <v>2305559.8033723002</v>
          </cell>
          <cell r="H94">
            <v>9677233.5655476991</v>
          </cell>
          <cell r="I94">
            <v>0</v>
          </cell>
          <cell r="J94">
            <v>0</v>
          </cell>
          <cell r="K94">
            <v>2342246.6218459001</v>
          </cell>
          <cell r="L94">
            <v>23113642.113365799</v>
          </cell>
          <cell r="M94">
            <v>16723727.6169705</v>
          </cell>
          <cell r="N94">
            <v>2014227.2680448999</v>
          </cell>
          <cell r="O94">
            <v>562928.68610070006</v>
          </cell>
          <cell r="P94">
            <v>2325445.3083986002</v>
          </cell>
          <cell r="Q94">
            <v>9698470.1450667996</v>
          </cell>
          <cell r="R94">
            <v>0</v>
          </cell>
          <cell r="S94">
            <v>0</v>
          </cell>
          <cell r="T94">
            <v>2349941.6786738001</v>
          </cell>
          <cell r="U94">
            <v>23207781.431722399</v>
          </cell>
          <cell r="V94">
            <v>16791150.233501799</v>
          </cell>
          <cell r="W94">
            <v>2022470.534094</v>
          </cell>
          <cell r="X94">
            <v>565228.73892799998</v>
          </cell>
          <cell r="Y94">
            <v>2334952.3582338002</v>
          </cell>
          <cell r="Z94">
            <v>9737107.3920552991</v>
          </cell>
          <cell r="AA94">
            <v>0</v>
          </cell>
          <cell r="AB94">
            <v>0</v>
          </cell>
          <cell r="AC94">
            <v>2359376.9740737998</v>
          </cell>
          <cell r="AD94">
            <v>23297695.838043999</v>
          </cell>
          <cell r="AE94">
            <v>16856916.248736601</v>
          </cell>
          <cell r="AF94">
            <v>2030327.2627339</v>
          </cell>
          <cell r="AG94">
            <v>567422.89339810004</v>
          </cell>
          <cell r="AH94">
            <v>2344023.4236098998</v>
          </cell>
          <cell r="AI94">
            <v>9775699.7231054008</v>
          </cell>
          <cell r="AJ94">
            <v>0</v>
          </cell>
          <cell r="AK94">
            <v>0</v>
          </cell>
          <cell r="AL94">
            <v>2368726.8816451002</v>
          </cell>
        </row>
        <row r="95">
          <cell r="B95" t="str">
            <v>Potência</v>
          </cell>
          <cell r="C95">
            <v>0</v>
          </cell>
          <cell r="D95">
            <v>4342943.8040765002</v>
          </cell>
          <cell r="E95">
            <v>0</v>
          </cell>
          <cell r="F95">
            <v>0</v>
          </cell>
          <cell r="G95">
            <v>0</v>
          </cell>
          <cell r="H95">
            <v>5317803.8991</v>
          </cell>
          <cell r="I95">
            <v>0</v>
          </cell>
          <cell r="J95">
            <v>0</v>
          </cell>
          <cell r="K95">
            <v>971125.24560000002</v>
          </cell>
          <cell r="L95">
            <v>0</v>
          </cell>
          <cell r="M95">
            <v>4334166.1103999997</v>
          </cell>
          <cell r="N95">
            <v>0</v>
          </cell>
          <cell r="O95">
            <v>0</v>
          </cell>
          <cell r="P95">
            <v>0</v>
          </cell>
          <cell r="Q95">
            <v>5307060.0744000003</v>
          </cell>
          <cell r="R95">
            <v>0</v>
          </cell>
          <cell r="S95">
            <v>0</v>
          </cell>
          <cell r="T95">
            <v>970470</v>
          </cell>
          <cell r="U95">
            <v>0</v>
          </cell>
          <cell r="V95">
            <v>4351107.7218000004</v>
          </cell>
          <cell r="W95">
            <v>0</v>
          </cell>
          <cell r="X95">
            <v>0</v>
          </cell>
          <cell r="Y95">
            <v>0</v>
          </cell>
          <cell r="Z95">
            <v>5327804.6623919997</v>
          </cell>
          <cell r="AA95">
            <v>0</v>
          </cell>
          <cell r="AB95">
            <v>0</v>
          </cell>
          <cell r="AC95">
            <v>974287.92</v>
          </cell>
          <cell r="AD95">
            <v>0</v>
          </cell>
          <cell r="AE95">
            <v>4368658.6859999998</v>
          </cell>
          <cell r="AF95">
            <v>0</v>
          </cell>
          <cell r="AG95">
            <v>0</v>
          </cell>
          <cell r="AH95">
            <v>0</v>
          </cell>
          <cell r="AI95">
            <v>5349295.4841120001</v>
          </cell>
          <cell r="AJ95">
            <v>0</v>
          </cell>
          <cell r="AK95">
            <v>0</v>
          </cell>
          <cell r="AL95">
            <v>978273.12</v>
          </cell>
        </row>
        <row r="96">
          <cell r="B96" t="str">
            <v>Tarifa Simples</v>
          </cell>
          <cell r="C96">
            <v>0</v>
          </cell>
          <cell r="D96">
            <v>2917212.3876</v>
          </cell>
          <cell r="E96">
            <v>0</v>
          </cell>
          <cell r="F96">
            <v>0</v>
          </cell>
          <cell r="G96">
            <v>0</v>
          </cell>
          <cell r="H96">
            <v>3572243.0506079998</v>
          </cell>
          <cell r="I96">
            <v>0</v>
          </cell>
          <cell r="J96">
            <v>0</v>
          </cell>
          <cell r="K96">
            <v>715978.08</v>
          </cell>
          <cell r="L96">
            <v>0</v>
          </cell>
          <cell r="M96">
            <v>2929351.3368000002</v>
          </cell>
          <cell r="N96">
            <v>0</v>
          </cell>
          <cell r="O96">
            <v>0</v>
          </cell>
          <cell r="P96">
            <v>0</v>
          </cell>
          <cell r="Q96">
            <v>3587107.780512</v>
          </cell>
          <cell r="R96">
            <v>0</v>
          </cell>
          <cell r="S96">
            <v>0</v>
          </cell>
          <cell r="T96">
            <v>718989.12</v>
          </cell>
          <cell r="U96">
            <v>0</v>
          </cell>
          <cell r="V96">
            <v>2940648.4169999999</v>
          </cell>
          <cell r="W96">
            <v>0</v>
          </cell>
          <cell r="X96">
            <v>0</v>
          </cell>
          <cell r="Y96">
            <v>0</v>
          </cell>
          <cell r="Z96">
            <v>3600941.6713200002</v>
          </cell>
          <cell r="AA96">
            <v>0</v>
          </cell>
          <cell r="AB96">
            <v>0</v>
          </cell>
          <cell r="AC96">
            <v>721813.2</v>
          </cell>
          <cell r="AD96">
            <v>0</v>
          </cell>
          <cell r="AE96">
            <v>2952947.7222000002</v>
          </cell>
          <cell r="AF96">
            <v>0</v>
          </cell>
          <cell r="AG96">
            <v>0</v>
          </cell>
          <cell r="AH96">
            <v>0</v>
          </cell>
          <cell r="AI96">
            <v>3616002.7003919999</v>
          </cell>
          <cell r="AJ96">
            <v>0</v>
          </cell>
          <cell r="AK96">
            <v>0</v>
          </cell>
          <cell r="AL96">
            <v>724843.92</v>
          </cell>
        </row>
        <row r="97">
          <cell r="A97" t="str">
            <v>BTN_Simples_P_3,45</v>
          </cell>
          <cell r="B97" t="str">
            <v>3,45</v>
          </cell>
          <cell r="C97">
            <v>0</v>
          </cell>
          <cell r="D97">
            <v>944793.49860000005</v>
          </cell>
          <cell r="E97">
            <v>0</v>
          </cell>
          <cell r="F97">
            <v>0</v>
          </cell>
          <cell r="G97">
            <v>0</v>
          </cell>
          <cell r="H97">
            <v>1157433.664536</v>
          </cell>
          <cell r="I97">
            <v>0</v>
          </cell>
          <cell r="J97">
            <v>0</v>
          </cell>
          <cell r="K97">
            <v>386505.36</v>
          </cell>
          <cell r="L97">
            <v>0</v>
          </cell>
          <cell r="M97">
            <v>948834.46979999996</v>
          </cell>
          <cell r="N97">
            <v>0</v>
          </cell>
          <cell r="O97">
            <v>0</v>
          </cell>
          <cell r="P97">
            <v>0</v>
          </cell>
          <cell r="Q97">
            <v>1162384.117848</v>
          </cell>
          <cell r="R97">
            <v>0</v>
          </cell>
          <cell r="S97">
            <v>0</v>
          </cell>
          <cell r="T97">
            <v>388158.48</v>
          </cell>
          <cell r="U97">
            <v>0</v>
          </cell>
          <cell r="V97">
            <v>952707.06720000005</v>
          </cell>
          <cell r="W97">
            <v>0</v>
          </cell>
          <cell r="X97">
            <v>0</v>
          </cell>
          <cell r="Y97">
            <v>0</v>
          </cell>
          <cell r="Z97">
            <v>1167128.3022719999</v>
          </cell>
          <cell r="AA97">
            <v>0</v>
          </cell>
          <cell r="AB97">
            <v>0</v>
          </cell>
          <cell r="AC97">
            <v>389742.72</v>
          </cell>
          <cell r="AD97">
            <v>0</v>
          </cell>
          <cell r="AE97">
            <v>956748.03839999996</v>
          </cell>
          <cell r="AF97">
            <v>0</v>
          </cell>
          <cell r="AG97">
            <v>0</v>
          </cell>
          <cell r="AH97">
            <v>0</v>
          </cell>
          <cell r="AI97">
            <v>1172078.7555839999</v>
          </cell>
          <cell r="AJ97">
            <v>0</v>
          </cell>
          <cell r="AK97">
            <v>0</v>
          </cell>
          <cell r="AL97">
            <v>391395.84000000003</v>
          </cell>
        </row>
        <row r="98">
          <cell r="A98" t="str">
            <v>BTN_Simples_P_4,6</v>
          </cell>
          <cell r="B98" t="str">
            <v>4,6</v>
          </cell>
          <cell r="C98">
            <v>0</v>
          </cell>
          <cell r="D98">
            <v>30595.924800000001</v>
          </cell>
          <cell r="E98">
            <v>0</v>
          </cell>
          <cell r="F98">
            <v>0</v>
          </cell>
          <cell r="G98">
            <v>0</v>
          </cell>
          <cell r="H98">
            <v>37471.959935999999</v>
          </cell>
          <cell r="I98">
            <v>0</v>
          </cell>
          <cell r="J98">
            <v>0</v>
          </cell>
          <cell r="K98">
            <v>9387.36</v>
          </cell>
          <cell r="L98">
            <v>0</v>
          </cell>
          <cell r="M98">
            <v>30724.209599999998</v>
          </cell>
          <cell r="N98">
            <v>0</v>
          </cell>
          <cell r="O98">
            <v>0</v>
          </cell>
          <cell r="P98">
            <v>0</v>
          </cell>
          <cell r="Q98">
            <v>37629.075072</v>
          </cell>
          <cell r="R98">
            <v>0</v>
          </cell>
          <cell r="S98">
            <v>0</v>
          </cell>
          <cell r="T98">
            <v>9426.7199999999993</v>
          </cell>
          <cell r="U98">
            <v>0</v>
          </cell>
          <cell r="V98">
            <v>30820.423200000001</v>
          </cell>
          <cell r="W98">
            <v>0</v>
          </cell>
          <cell r="X98">
            <v>0</v>
          </cell>
          <cell r="Y98">
            <v>0</v>
          </cell>
          <cell r="Z98">
            <v>37746.911423999998</v>
          </cell>
          <cell r="AA98">
            <v>0</v>
          </cell>
          <cell r="AB98">
            <v>0</v>
          </cell>
          <cell r="AC98">
            <v>9456.24</v>
          </cell>
          <cell r="AD98">
            <v>0</v>
          </cell>
          <cell r="AE98">
            <v>30948.707999999999</v>
          </cell>
          <cell r="AF98">
            <v>0</v>
          </cell>
          <cell r="AG98">
            <v>0</v>
          </cell>
          <cell r="AH98">
            <v>0</v>
          </cell>
          <cell r="AI98">
            <v>37904.026559999998</v>
          </cell>
          <cell r="AJ98">
            <v>0</v>
          </cell>
          <cell r="AK98">
            <v>0</v>
          </cell>
          <cell r="AL98">
            <v>9495.6</v>
          </cell>
        </row>
        <row r="99">
          <cell r="A99" t="str">
            <v>BTN_Simples_P_5,75</v>
          </cell>
          <cell r="B99" t="str">
            <v>5,75</v>
          </cell>
          <cell r="C99">
            <v>0</v>
          </cell>
          <cell r="D99">
            <v>20244.945</v>
          </cell>
          <cell r="E99">
            <v>0</v>
          </cell>
          <cell r="F99">
            <v>0</v>
          </cell>
          <cell r="G99">
            <v>0</v>
          </cell>
          <cell r="H99">
            <v>24790.744920000001</v>
          </cell>
          <cell r="I99">
            <v>0</v>
          </cell>
          <cell r="J99">
            <v>0</v>
          </cell>
          <cell r="K99">
            <v>4969.2</v>
          </cell>
          <cell r="L99">
            <v>0</v>
          </cell>
          <cell r="M99">
            <v>20325.123</v>
          </cell>
          <cell r="N99">
            <v>0</v>
          </cell>
          <cell r="O99">
            <v>0</v>
          </cell>
          <cell r="P99">
            <v>0</v>
          </cell>
          <cell r="Q99">
            <v>24888.926088</v>
          </cell>
          <cell r="R99">
            <v>0</v>
          </cell>
          <cell r="S99">
            <v>0</v>
          </cell>
          <cell r="T99">
            <v>4988.88</v>
          </cell>
          <cell r="U99">
            <v>0</v>
          </cell>
          <cell r="V99">
            <v>20365.212</v>
          </cell>
          <cell r="W99">
            <v>0</v>
          </cell>
          <cell r="X99">
            <v>0</v>
          </cell>
          <cell r="Y99">
            <v>0</v>
          </cell>
          <cell r="Z99">
            <v>24938.016672000002</v>
          </cell>
          <cell r="AA99">
            <v>0</v>
          </cell>
          <cell r="AB99">
            <v>0</v>
          </cell>
          <cell r="AC99">
            <v>4998.72</v>
          </cell>
          <cell r="AD99">
            <v>0</v>
          </cell>
          <cell r="AE99">
            <v>20485.478999999999</v>
          </cell>
          <cell r="AF99">
            <v>0</v>
          </cell>
          <cell r="AG99">
            <v>0</v>
          </cell>
          <cell r="AH99">
            <v>0</v>
          </cell>
          <cell r="AI99">
            <v>25085.288423999998</v>
          </cell>
          <cell r="AJ99">
            <v>0</v>
          </cell>
          <cell r="AK99">
            <v>0</v>
          </cell>
          <cell r="AL99">
            <v>5028.24</v>
          </cell>
        </row>
        <row r="100">
          <cell r="A100" t="str">
            <v>BTN_Simples_P_6,9</v>
          </cell>
          <cell r="B100" t="str">
            <v>6,9</v>
          </cell>
          <cell r="C100">
            <v>0</v>
          </cell>
          <cell r="D100">
            <v>1148309.3160000001</v>
          </cell>
          <cell r="E100">
            <v>0</v>
          </cell>
          <cell r="F100">
            <v>0</v>
          </cell>
          <cell r="G100">
            <v>0</v>
          </cell>
          <cell r="H100">
            <v>1405999.9060800001</v>
          </cell>
          <cell r="I100">
            <v>0</v>
          </cell>
          <cell r="J100">
            <v>0</v>
          </cell>
          <cell r="K100">
            <v>234880.8</v>
          </cell>
          <cell r="L100">
            <v>0</v>
          </cell>
          <cell r="M100">
            <v>1152927.5688</v>
          </cell>
          <cell r="N100">
            <v>0</v>
          </cell>
          <cell r="O100">
            <v>0</v>
          </cell>
          <cell r="P100">
            <v>0</v>
          </cell>
          <cell r="Q100">
            <v>1411654.534944</v>
          </cell>
          <cell r="R100">
            <v>0</v>
          </cell>
          <cell r="S100">
            <v>0</v>
          </cell>
          <cell r="T100">
            <v>235825.44</v>
          </cell>
          <cell r="U100">
            <v>0</v>
          </cell>
          <cell r="V100">
            <v>1157305.2875999999</v>
          </cell>
          <cell r="W100">
            <v>0</v>
          </cell>
          <cell r="X100">
            <v>0</v>
          </cell>
          <cell r="Y100">
            <v>0</v>
          </cell>
          <cell r="Z100">
            <v>1417014.6518880001</v>
          </cell>
          <cell r="AA100">
            <v>0</v>
          </cell>
          <cell r="AB100">
            <v>0</v>
          </cell>
          <cell r="AC100">
            <v>236720.88</v>
          </cell>
          <cell r="AD100">
            <v>0</v>
          </cell>
          <cell r="AE100">
            <v>1162019.754</v>
          </cell>
          <cell r="AF100">
            <v>0</v>
          </cell>
          <cell r="AG100">
            <v>0</v>
          </cell>
          <cell r="AH100">
            <v>0</v>
          </cell>
          <cell r="AI100">
            <v>1422787.08552</v>
          </cell>
          <cell r="AJ100">
            <v>0</v>
          </cell>
          <cell r="AK100">
            <v>0</v>
          </cell>
          <cell r="AL100">
            <v>237685.2</v>
          </cell>
        </row>
        <row r="101">
          <cell r="A101" t="str">
            <v>BTN_Simples_P_10,35</v>
          </cell>
          <cell r="B101" t="str">
            <v>10,35</v>
          </cell>
          <cell r="C101">
            <v>0</v>
          </cell>
          <cell r="D101">
            <v>299681.31060000003</v>
          </cell>
          <cell r="E101">
            <v>0</v>
          </cell>
          <cell r="F101">
            <v>0</v>
          </cell>
          <cell r="G101">
            <v>0</v>
          </cell>
          <cell r="H101">
            <v>366866.81695200002</v>
          </cell>
          <cell r="I101">
            <v>0</v>
          </cell>
          <cell r="J101">
            <v>0</v>
          </cell>
          <cell r="K101">
            <v>40865.519999999997</v>
          </cell>
          <cell r="L101">
            <v>0</v>
          </cell>
          <cell r="M101">
            <v>301124.51459999999</v>
          </cell>
          <cell r="N101">
            <v>0</v>
          </cell>
          <cell r="O101">
            <v>0</v>
          </cell>
          <cell r="P101">
            <v>0</v>
          </cell>
          <cell r="Q101">
            <v>368633.57263200002</v>
          </cell>
          <cell r="R101">
            <v>0</v>
          </cell>
          <cell r="S101">
            <v>0</v>
          </cell>
          <cell r="T101">
            <v>41062.32</v>
          </cell>
          <cell r="U101">
            <v>0</v>
          </cell>
          <cell r="V101">
            <v>302351.23800000001</v>
          </cell>
          <cell r="W101">
            <v>0</v>
          </cell>
          <cell r="X101">
            <v>0</v>
          </cell>
          <cell r="Y101">
            <v>0</v>
          </cell>
          <cell r="Z101">
            <v>370135.31495999999</v>
          </cell>
          <cell r="AA101">
            <v>0</v>
          </cell>
          <cell r="AB101">
            <v>0</v>
          </cell>
          <cell r="AC101">
            <v>41229.599999999999</v>
          </cell>
          <cell r="AD101">
            <v>0</v>
          </cell>
          <cell r="AE101">
            <v>303650.12160000001</v>
          </cell>
          <cell r="AF101">
            <v>0</v>
          </cell>
          <cell r="AG101">
            <v>0</v>
          </cell>
          <cell r="AH101">
            <v>0</v>
          </cell>
          <cell r="AI101">
            <v>371725.39507199998</v>
          </cell>
          <cell r="AJ101">
            <v>0</v>
          </cell>
          <cell r="AK101">
            <v>0</v>
          </cell>
          <cell r="AL101">
            <v>41406.720000000001</v>
          </cell>
        </row>
        <row r="102">
          <cell r="A102" t="str">
            <v>BTN_Simples_P_13,8</v>
          </cell>
          <cell r="B102" t="str">
            <v>13,8</v>
          </cell>
          <cell r="C102">
            <v>0</v>
          </cell>
          <cell r="D102">
            <v>125077.68</v>
          </cell>
          <cell r="E102">
            <v>0</v>
          </cell>
          <cell r="F102">
            <v>0</v>
          </cell>
          <cell r="G102">
            <v>0</v>
          </cell>
          <cell r="H102">
            <v>153105.13920000001</v>
          </cell>
          <cell r="I102">
            <v>0</v>
          </cell>
          <cell r="J102">
            <v>0</v>
          </cell>
          <cell r="K102">
            <v>12792</v>
          </cell>
          <cell r="L102">
            <v>0</v>
          </cell>
          <cell r="M102">
            <v>125751.1752</v>
          </cell>
          <cell r="N102">
            <v>0</v>
          </cell>
          <cell r="O102">
            <v>0</v>
          </cell>
          <cell r="P102">
            <v>0</v>
          </cell>
          <cell r="Q102">
            <v>153929.551488</v>
          </cell>
          <cell r="R102">
            <v>0</v>
          </cell>
          <cell r="S102">
            <v>0</v>
          </cell>
          <cell r="T102">
            <v>12860.88</v>
          </cell>
          <cell r="U102">
            <v>0</v>
          </cell>
          <cell r="V102">
            <v>126136.02959999999</v>
          </cell>
          <cell r="W102">
            <v>0</v>
          </cell>
          <cell r="X102">
            <v>0</v>
          </cell>
          <cell r="Y102">
            <v>0</v>
          </cell>
          <cell r="Z102">
            <v>154400.64422399999</v>
          </cell>
          <cell r="AA102">
            <v>0</v>
          </cell>
          <cell r="AB102">
            <v>0</v>
          </cell>
          <cell r="AC102">
            <v>12900.24</v>
          </cell>
          <cell r="AD102">
            <v>0</v>
          </cell>
          <cell r="AE102">
            <v>126713.3112</v>
          </cell>
          <cell r="AF102">
            <v>0</v>
          </cell>
          <cell r="AG102">
            <v>0</v>
          </cell>
          <cell r="AH102">
            <v>0</v>
          </cell>
          <cell r="AI102">
            <v>155107.28332799999</v>
          </cell>
          <cell r="AJ102">
            <v>0</v>
          </cell>
          <cell r="AK102">
            <v>0</v>
          </cell>
          <cell r="AL102">
            <v>12959.28</v>
          </cell>
        </row>
        <row r="103">
          <cell r="A103" t="str">
            <v>BTN_Simples_P_17,25</v>
          </cell>
          <cell r="B103" t="str">
            <v>17,25</v>
          </cell>
          <cell r="C103">
            <v>0</v>
          </cell>
          <cell r="D103">
            <v>206498.43900000001</v>
          </cell>
          <cell r="E103">
            <v>0</v>
          </cell>
          <cell r="F103">
            <v>0</v>
          </cell>
          <cell r="G103">
            <v>0</v>
          </cell>
          <cell r="H103">
            <v>252757.13872799999</v>
          </cell>
          <cell r="I103">
            <v>0</v>
          </cell>
          <cell r="J103">
            <v>0</v>
          </cell>
          <cell r="K103">
            <v>16895.28</v>
          </cell>
          <cell r="L103">
            <v>0</v>
          </cell>
          <cell r="M103">
            <v>207220.041</v>
          </cell>
          <cell r="N103">
            <v>0</v>
          </cell>
          <cell r="O103">
            <v>0</v>
          </cell>
          <cell r="P103">
            <v>0</v>
          </cell>
          <cell r="Q103">
            <v>253640.39023200001</v>
          </cell>
          <cell r="R103">
            <v>0</v>
          </cell>
          <cell r="S103">
            <v>0</v>
          </cell>
          <cell r="T103">
            <v>16954.32</v>
          </cell>
          <cell r="U103">
            <v>0</v>
          </cell>
          <cell r="V103">
            <v>207941.64300000001</v>
          </cell>
          <cell r="W103">
            <v>0</v>
          </cell>
          <cell r="X103">
            <v>0</v>
          </cell>
          <cell r="Y103">
            <v>0</v>
          </cell>
          <cell r="Z103">
            <v>254523.64173599999</v>
          </cell>
          <cell r="AA103">
            <v>0</v>
          </cell>
          <cell r="AB103">
            <v>0</v>
          </cell>
          <cell r="AC103">
            <v>17013.36</v>
          </cell>
          <cell r="AD103">
            <v>0</v>
          </cell>
          <cell r="AE103">
            <v>208783.51199999999</v>
          </cell>
          <cell r="AF103">
            <v>0</v>
          </cell>
          <cell r="AG103">
            <v>0</v>
          </cell>
          <cell r="AH103">
            <v>0</v>
          </cell>
          <cell r="AI103">
            <v>255554.10182400001</v>
          </cell>
          <cell r="AJ103">
            <v>0</v>
          </cell>
          <cell r="AK103">
            <v>0</v>
          </cell>
          <cell r="AL103">
            <v>17082.240000000002</v>
          </cell>
        </row>
        <row r="104">
          <cell r="A104" t="str">
            <v>BTN_Simples_P_20,7</v>
          </cell>
          <cell r="B104" t="str">
            <v>20,7</v>
          </cell>
          <cell r="C104">
            <v>0</v>
          </cell>
          <cell r="D104">
            <v>142011.27359999999</v>
          </cell>
          <cell r="E104">
            <v>0</v>
          </cell>
          <cell r="F104">
            <v>0</v>
          </cell>
          <cell r="G104">
            <v>0</v>
          </cell>
          <cell r="H104">
            <v>173817.68025599999</v>
          </cell>
          <cell r="I104">
            <v>0</v>
          </cell>
          <cell r="J104">
            <v>0</v>
          </cell>
          <cell r="K104">
            <v>9682.56</v>
          </cell>
          <cell r="L104">
            <v>0</v>
          </cell>
          <cell r="M104">
            <v>142444.23480000001</v>
          </cell>
          <cell r="N104">
            <v>0</v>
          </cell>
          <cell r="O104">
            <v>0</v>
          </cell>
          <cell r="P104">
            <v>0</v>
          </cell>
          <cell r="Q104">
            <v>174347.61220800001</v>
          </cell>
          <cell r="R104">
            <v>0</v>
          </cell>
          <cell r="S104">
            <v>0</v>
          </cell>
          <cell r="T104">
            <v>9712.08</v>
          </cell>
          <cell r="U104">
            <v>0</v>
          </cell>
          <cell r="V104">
            <v>143021.51639999999</v>
          </cell>
          <cell r="W104">
            <v>0</v>
          </cell>
          <cell r="X104">
            <v>0</v>
          </cell>
          <cell r="Y104">
            <v>0</v>
          </cell>
          <cell r="Z104">
            <v>175054.18814400001</v>
          </cell>
          <cell r="AA104">
            <v>0</v>
          </cell>
          <cell r="AB104">
            <v>0</v>
          </cell>
          <cell r="AC104">
            <v>9751.44</v>
          </cell>
          <cell r="AD104">
            <v>0</v>
          </cell>
          <cell r="AE104">
            <v>143598.79800000001</v>
          </cell>
          <cell r="AF104">
            <v>0</v>
          </cell>
          <cell r="AG104">
            <v>0</v>
          </cell>
          <cell r="AH104">
            <v>0</v>
          </cell>
          <cell r="AI104">
            <v>175760.76407999999</v>
          </cell>
          <cell r="AJ104">
            <v>0</v>
          </cell>
          <cell r="AK104">
            <v>0</v>
          </cell>
          <cell r="AL104">
            <v>9790.7999999999993</v>
          </cell>
        </row>
        <row r="105">
          <cell r="B105" t="str">
            <v>Tarifa bi-horária</v>
          </cell>
          <cell r="C105">
            <v>0</v>
          </cell>
          <cell r="D105">
            <v>93519.619200000001</v>
          </cell>
          <cell r="E105">
            <v>0</v>
          </cell>
          <cell r="F105">
            <v>0</v>
          </cell>
          <cell r="G105">
            <v>0</v>
          </cell>
          <cell r="H105">
            <v>114492.305952</v>
          </cell>
          <cell r="I105">
            <v>0</v>
          </cell>
          <cell r="J105">
            <v>0</v>
          </cell>
          <cell r="K105">
            <v>14789.52</v>
          </cell>
          <cell r="L105">
            <v>0</v>
          </cell>
          <cell r="M105">
            <v>93687.993000000002</v>
          </cell>
          <cell r="N105">
            <v>0</v>
          </cell>
          <cell r="O105">
            <v>0</v>
          </cell>
          <cell r="P105">
            <v>0</v>
          </cell>
          <cell r="Q105">
            <v>114698.480088</v>
          </cell>
          <cell r="R105">
            <v>0</v>
          </cell>
          <cell r="S105">
            <v>0</v>
          </cell>
          <cell r="T105">
            <v>14828.88</v>
          </cell>
          <cell r="U105">
            <v>0</v>
          </cell>
          <cell r="V105">
            <v>94193.114400000006</v>
          </cell>
          <cell r="W105">
            <v>0</v>
          </cell>
          <cell r="X105">
            <v>0</v>
          </cell>
          <cell r="Y105">
            <v>0</v>
          </cell>
          <cell r="Z105">
            <v>115316.87616</v>
          </cell>
          <cell r="AA105">
            <v>0</v>
          </cell>
          <cell r="AB105">
            <v>0</v>
          </cell>
          <cell r="AC105">
            <v>14907.6</v>
          </cell>
          <cell r="AD105">
            <v>0</v>
          </cell>
          <cell r="AE105">
            <v>94289.327999999994</v>
          </cell>
          <cell r="AF105">
            <v>0</v>
          </cell>
          <cell r="AG105">
            <v>0</v>
          </cell>
          <cell r="AH105">
            <v>0</v>
          </cell>
          <cell r="AI105">
            <v>115434.680928</v>
          </cell>
          <cell r="AJ105">
            <v>0</v>
          </cell>
          <cell r="AK105">
            <v>0</v>
          </cell>
          <cell r="AL105">
            <v>14927.28</v>
          </cell>
        </row>
        <row r="106">
          <cell r="A106" t="str">
            <v>BTN_Bi_P_3,45</v>
          </cell>
          <cell r="B106" t="str">
            <v>3,45</v>
          </cell>
          <cell r="C106">
            <v>0</v>
          </cell>
          <cell r="D106">
            <v>5796.8693999999996</v>
          </cell>
          <cell r="E106">
            <v>0</v>
          </cell>
          <cell r="F106">
            <v>0</v>
          </cell>
          <cell r="G106">
            <v>0</v>
          </cell>
          <cell r="H106">
            <v>7101.5431440000002</v>
          </cell>
          <cell r="I106">
            <v>0</v>
          </cell>
          <cell r="J106">
            <v>0</v>
          </cell>
          <cell r="K106">
            <v>2371.44</v>
          </cell>
          <cell r="L106">
            <v>0</v>
          </cell>
          <cell r="M106">
            <v>5820.9228000000003</v>
          </cell>
          <cell r="N106">
            <v>0</v>
          </cell>
          <cell r="O106">
            <v>0</v>
          </cell>
          <cell r="P106">
            <v>0</v>
          </cell>
          <cell r="Q106">
            <v>7131.0101279999999</v>
          </cell>
          <cell r="R106">
            <v>0</v>
          </cell>
          <cell r="S106">
            <v>0</v>
          </cell>
          <cell r="T106">
            <v>2381.2800000000002</v>
          </cell>
          <cell r="U106">
            <v>0</v>
          </cell>
          <cell r="V106">
            <v>5844.9762000000001</v>
          </cell>
          <cell r="W106">
            <v>0</v>
          </cell>
          <cell r="X106">
            <v>0</v>
          </cell>
          <cell r="Y106">
            <v>0</v>
          </cell>
          <cell r="Z106">
            <v>7160.4771119999996</v>
          </cell>
          <cell r="AA106">
            <v>0</v>
          </cell>
          <cell r="AB106">
            <v>0</v>
          </cell>
          <cell r="AC106">
            <v>2391.12</v>
          </cell>
          <cell r="AD106">
            <v>0</v>
          </cell>
          <cell r="AE106">
            <v>5844.9762000000001</v>
          </cell>
          <cell r="AF106">
            <v>0</v>
          </cell>
          <cell r="AG106">
            <v>0</v>
          </cell>
          <cell r="AH106">
            <v>0</v>
          </cell>
          <cell r="AI106">
            <v>7160.4771119999996</v>
          </cell>
          <cell r="AJ106">
            <v>0</v>
          </cell>
          <cell r="AK106">
            <v>0</v>
          </cell>
          <cell r="AL106">
            <v>2391.12</v>
          </cell>
        </row>
        <row r="107">
          <cell r="A107" t="str">
            <v>BTN_Bi_P_4,6</v>
          </cell>
          <cell r="B107" t="str">
            <v>4,6</v>
          </cell>
          <cell r="C107">
            <v>0</v>
          </cell>
          <cell r="D107">
            <v>994.20719999999994</v>
          </cell>
          <cell r="E107">
            <v>0</v>
          </cell>
          <cell r="F107">
            <v>0</v>
          </cell>
          <cell r="G107">
            <v>0</v>
          </cell>
          <cell r="H107">
            <v>1217.642304</v>
          </cell>
          <cell r="I107">
            <v>0</v>
          </cell>
          <cell r="J107">
            <v>0</v>
          </cell>
          <cell r="K107">
            <v>305.04000000000002</v>
          </cell>
          <cell r="L107">
            <v>0</v>
          </cell>
          <cell r="M107">
            <v>994.20719999999994</v>
          </cell>
          <cell r="N107">
            <v>0</v>
          </cell>
          <cell r="O107">
            <v>0</v>
          </cell>
          <cell r="P107">
            <v>0</v>
          </cell>
          <cell r="Q107">
            <v>1217.642304</v>
          </cell>
          <cell r="R107">
            <v>0</v>
          </cell>
          <cell r="S107">
            <v>0</v>
          </cell>
          <cell r="T107">
            <v>305.04000000000002</v>
          </cell>
          <cell r="U107">
            <v>0</v>
          </cell>
          <cell r="V107">
            <v>994.20719999999994</v>
          </cell>
          <cell r="W107">
            <v>0</v>
          </cell>
          <cell r="X107">
            <v>0</v>
          </cell>
          <cell r="Y107">
            <v>0</v>
          </cell>
          <cell r="Z107">
            <v>1217.642304</v>
          </cell>
          <cell r="AA107">
            <v>0</v>
          </cell>
          <cell r="AB107">
            <v>0</v>
          </cell>
          <cell r="AC107">
            <v>305.04000000000002</v>
          </cell>
          <cell r="AD107">
            <v>0</v>
          </cell>
          <cell r="AE107">
            <v>994.20719999999994</v>
          </cell>
          <cell r="AF107">
            <v>0</v>
          </cell>
          <cell r="AG107">
            <v>0</v>
          </cell>
          <cell r="AH107">
            <v>0</v>
          </cell>
          <cell r="AI107">
            <v>1217.642304</v>
          </cell>
          <cell r="AJ107">
            <v>0</v>
          </cell>
          <cell r="AK107">
            <v>0</v>
          </cell>
          <cell r="AL107">
            <v>305.04000000000002</v>
          </cell>
        </row>
        <row r="108">
          <cell r="A108" t="str">
            <v>BTN_Bi_P_5,75</v>
          </cell>
          <cell r="B108" t="str">
            <v>5,75</v>
          </cell>
          <cell r="C108">
            <v>0</v>
          </cell>
          <cell r="D108">
            <v>400.89</v>
          </cell>
          <cell r="E108">
            <v>0</v>
          </cell>
          <cell r="F108">
            <v>0</v>
          </cell>
          <cell r="G108">
            <v>0</v>
          </cell>
          <cell r="H108">
            <v>490.90584000000001</v>
          </cell>
          <cell r="I108">
            <v>0</v>
          </cell>
          <cell r="J108">
            <v>0</v>
          </cell>
          <cell r="K108">
            <v>98.4</v>
          </cell>
          <cell r="L108">
            <v>0</v>
          </cell>
          <cell r="M108">
            <v>400.89</v>
          </cell>
          <cell r="N108">
            <v>0</v>
          </cell>
          <cell r="O108">
            <v>0</v>
          </cell>
          <cell r="P108">
            <v>0</v>
          </cell>
          <cell r="Q108">
            <v>490.90584000000001</v>
          </cell>
          <cell r="R108">
            <v>0</v>
          </cell>
          <cell r="S108">
            <v>0</v>
          </cell>
          <cell r="T108">
            <v>98.4</v>
          </cell>
          <cell r="U108">
            <v>0</v>
          </cell>
          <cell r="V108">
            <v>400.89</v>
          </cell>
          <cell r="W108">
            <v>0</v>
          </cell>
          <cell r="X108">
            <v>0</v>
          </cell>
          <cell r="Y108">
            <v>0</v>
          </cell>
          <cell r="Z108">
            <v>490.90584000000001</v>
          </cell>
          <cell r="AA108">
            <v>0</v>
          </cell>
          <cell r="AB108">
            <v>0</v>
          </cell>
          <cell r="AC108">
            <v>98.4</v>
          </cell>
          <cell r="AD108">
            <v>0</v>
          </cell>
          <cell r="AE108">
            <v>400.89</v>
          </cell>
          <cell r="AF108">
            <v>0</v>
          </cell>
          <cell r="AG108">
            <v>0</v>
          </cell>
          <cell r="AH108">
            <v>0</v>
          </cell>
          <cell r="AI108">
            <v>490.90584000000001</v>
          </cell>
          <cell r="AJ108">
            <v>0</v>
          </cell>
          <cell r="AK108">
            <v>0</v>
          </cell>
          <cell r="AL108">
            <v>98.4</v>
          </cell>
        </row>
        <row r="109">
          <cell r="A109" t="str">
            <v>BTN_Bi_P_6,9</v>
          </cell>
          <cell r="B109" t="str">
            <v>6,9</v>
          </cell>
          <cell r="C109">
            <v>0</v>
          </cell>
          <cell r="D109">
            <v>33193.692000000003</v>
          </cell>
          <cell r="E109">
            <v>0</v>
          </cell>
          <cell r="F109">
            <v>0</v>
          </cell>
          <cell r="G109">
            <v>0</v>
          </cell>
          <cell r="H109">
            <v>40642.644959999998</v>
          </cell>
          <cell r="I109">
            <v>0</v>
          </cell>
          <cell r="J109">
            <v>0</v>
          </cell>
          <cell r="K109">
            <v>6789.6</v>
          </cell>
          <cell r="L109">
            <v>0</v>
          </cell>
          <cell r="M109">
            <v>33338.0124</v>
          </cell>
          <cell r="N109">
            <v>0</v>
          </cell>
          <cell r="O109">
            <v>0</v>
          </cell>
          <cell r="P109">
            <v>0</v>
          </cell>
          <cell r="Q109">
            <v>40819.352112</v>
          </cell>
          <cell r="R109">
            <v>0</v>
          </cell>
          <cell r="S109">
            <v>0</v>
          </cell>
          <cell r="T109">
            <v>6819.12</v>
          </cell>
          <cell r="U109">
            <v>0</v>
          </cell>
          <cell r="V109">
            <v>33530.439599999998</v>
          </cell>
          <cell r="W109">
            <v>0</v>
          </cell>
          <cell r="X109">
            <v>0</v>
          </cell>
          <cell r="Y109">
            <v>0</v>
          </cell>
          <cell r="Z109">
            <v>41054.961647999997</v>
          </cell>
          <cell r="AA109">
            <v>0</v>
          </cell>
          <cell r="AB109">
            <v>0</v>
          </cell>
          <cell r="AC109">
            <v>6858.48</v>
          </cell>
          <cell r="AD109">
            <v>0</v>
          </cell>
          <cell r="AE109">
            <v>33626.653200000001</v>
          </cell>
          <cell r="AF109">
            <v>0</v>
          </cell>
          <cell r="AG109">
            <v>0</v>
          </cell>
          <cell r="AH109">
            <v>0</v>
          </cell>
          <cell r="AI109">
            <v>41172.766415999999</v>
          </cell>
          <cell r="AJ109">
            <v>0</v>
          </cell>
          <cell r="AK109">
            <v>0</v>
          </cell>
          <cell r="AL109">
            <v>6878.16</v>
          </cell>
        </row>
        <row r="110">
          <cell r="A110" t="str">
            <v>BTN_Bi_P_10,35</v>
          </cell>
          <cell r="B110" t="str">
            <v>10,35</v>
          </cell>
          <cell r="C110">
            <v>0</v>
          </cell>
          <cell r="D110">
            <v>13493.957399999999</v>
          </cell>
          <cell r="E110">
            <v>0</v>
          </cell>
          <cell r="F110">
            <v>0</v>
          </cell>
          <cell r="G110">
            <v>0</v>
          </cell>
          <cell r="H110">
            <v>16519.165607999999</v>
          </cell>
          <cell r="I110">
            <v>0</v>
          </cell>
          <cell r="J110">
            <v>0</v>
          </cell>
          <cell r="K110">
            <v>1840.08</v>
          </cell>
          <cell r="L110">
            <v>0</v>
          </cell>
          <cell r="M110">
            <v>13493.957399999999</v>
          </cell>
          <cell r="N110">
            <v>0</v>
          </cell>
          <cell r="O110">
            <v>0</v>
          </cell>
          <cell r="P110">
            <v>0</v>
          </cell>
          <cell r="Q110">
            <v>16519.165607999999</v>
          </cell>
          <cell r="R110">
            <v>0</v>
          </cell>
          <cell r="S110">
            <v>0</v>
          </cell>
          <cell r="T110">
            <v>1840.08</v>
          </cell>
          <cell r="U110">
            <v>0</v>
          </cell>
          <cell r="V110">
            <v>13566.1176</v>
          </cell>
          <cell r="W110">
            <v>0</v>
          </cell>
          <cell r="X110">
            <v>0</v>
          </cell>
          <cell r="Y110">
            <v>0</v>
          </cell>
          <cell r="Z110">
            <v>16607.503391999999</v>
          </cell>
          <cell r="AA110">
            <v>0</v>
          </cell>
          <cell r="AB110">
            <v>0</v>
          </cell>
          <cell r="AC110">
            <v>1849.92</v>
          </cell>
          <cell r="AD110">
            <v>0</v>
          </cell>
          <cell r="AE110">
            <v>13566.1176</v>
          </cell>
          <cell r="AF110">
            <v>0</v>
          </cell>
          <cell r="AG110">
            <v>0</v>
          </cell>
          <cell r="AH110">
            <v>0</v>
          </cell>
          <cell r="AI110">
            <v>16607.503391999999</v>
          </cell>
          <cell r="AJ110">
            <v>0</v>
          </cell>
          <cell r="AK110">
            <v>0</v>
          </cell>
          <cell r="AL110">
            <v>1849.92</v>
          </cell>
        </row>
        <row r="111">
          <cell r="A111" t="str">
            <v>BTN_Bi_P_13,8</v>
          </cell>
          <cell r="B111" t="str">
            <v>13,8</v>
          </cell>
          <cell r="C111">
            <v>0</v>
          </cell>
          <cell r="D111">
            <v>13662.331200000001</v>
          </cell>
          <cell r="E111">
            <v>0</v>
          </cell>
          <cell r="F111">
            <v>0</v>
          </cell>
          <cell r="G111">
            <v>0</v>
          </cell>
          <cell r="H111">
            <v>16723.792128000001</v>
          </cell>
          <cell r="I111">
            <v>0</v>
          </cell>
          <cell r="J111">
            <v>0</v>
          </cell>
          <cell r="K111">
            <v>1397.28</v>
          </cell>
          <cell r="L111">
            <v>0</v>
          </cell>
          <cell r="M111">
            <v>13662.331200000001</v>
          </cell>
          <cell r="N111">
            <v>0</v>
          </cell>
          <cell r="O111">
            <v>0</v>
          </cell>
          <cell r="P111">
            <v>0</v>
          </cell>
          <cell r="Q111">
            <v>16723.792128000001</v>
          </cell>
          <cell r="R111">
            <v>0</v>
          </cell>
          <cell r="S111">
            <v>0</v>
          </cell>
          <cell r="T111">
            <v>1397.28</v>
          </cell>
          <cell r="U111">
            <v>0</v>
          </cell>
          <cell r="V111">
            <v>13758.5448</v>
          </cell>
          <cell r="W111">
            <v>0</v>
          </cell>
          <cell r="X111">
            <v>0</v>
          </cell>
          <cell r="Y111">
            <v>0</v>
          </cell>
          <cell r="Z111">
            <v>16841.565311999999</v>
          </cell>
          <cell r="AA111">
            <v>0</v>
          </cell>
          <cell r="AB111">
            <v>0</v>
          </cell>
          <cell r="AC111">
            <v>1407.12</v>
          </cell>
          <cell r="AD111">
            <v>0</v>
          </cell>
          <cell r="AE111">
            <v>13758.5448</v>
          </cell>
          <cell r="AF111">
            <v>0</v>
          </cell>
          <cell r="AG111">
            <v>0</v>
          </cell>
          <cell r="AH111">
            <v>0</v>
          </cell>
          <cell r="AI111">
            <v>16841.565311999999</v>
          </cell>
          <cell r="AJ111">
            <v>0</v>
          </cell>
          <cell r="AK111">
            <v>0</v>
          </cell>
          <cell r="AL111">
            <v>1407.12</v>
          </cell>
        </row>
        <row r="112">
          <cell r="A112" t="str">
            <v>BTN_Bi_P_17,25</v>
          </cell>
          <cell r="B112" t="str">
            <v>17,25</v>
          </cell>
          <cell r="C112">
            <v>0</v>
          </cell>
          <cell r="D112">
            <v>15875.244000000001</v>
          </cell>
          <cell r="E112">
            <v>0</v>
          </cell>
          <cell r="F112">
            <v>0</v>
          </cell>
          <cell r="G112">
            <v>0</v>
          </cell>
          <cell r="H112">
            <v>19431.533088</v>
          </cell>
          <cell r="I112">
            <v>0</v>
          </cell>
          <cell r="J112">
            <v>0</v>
          </cell>
          <cell r="K112">
            <v>1298.8800000000001</v>
          </cell>
          <cell r="L112">
            <v>0</v>
          </cell>
          <cell r="M112">
            <v>15875.244000000001</v>
          </cell>
          <cell r="N112">
            <v>0</v>
          </cell>
          <cell r="O112">
            <v>0</v>
          </cell>
          <cell r="P112">
            <v>0</v>
          </cell>
          <cell r="Q112">
            <v>19431.533088</v>
          </cell>
          <cell r="R112">
            <v>0</v>
          </cell>
          <cell r="S112">
            <v>0</v>
          </cell>
          <cell r="T112">
            <v>1298.8800000000001</v>
          </cell>
          <cell r="U112">
            <v>0</v>
          </cell>
          <cell r="V112">
            <v>15995.511</v>
          </cell>
          <cell r="W112">
            <v>0</v>
          </cell>
          <cell r="X112">
            <v>0</v>
          </cell>
          <cell r="Y112">
            <v>0</v>
          </cell>
          <cell r="Z112">
            <v>19578.741672</v>
          </cell>
          <cell r="AA112">
            <v>0</v>
          </cell>
          <cell r="AB112">
            <v>0</v>
          </cell>
          <cell r="AC112">
            <v>1308.72</v>
          </cell>
          <cell r="AD112">
            <v>0</v>
          </cell>
          <cell r="AE112">
            <v>15995.511</v>
          </cell>
          <cell r="AF112">
            <v>0</v>
          </cell>
          <cell r="AG112">
            <v>0</v>
          </cell>
          <cell r="AH112">
            <v>0</v>
          </cell>
          <cell r="AI112">
            <v>19578.741672</v>
          </cell>
          <cell r="AJ112">
            <v>0</v>
          </cell>
          <cell r="AK112">
            <v>0</v>
          </cell>
          <cell r="AL112">
            <v>1308.72</v>
          </cell>
        </row>
        <row r="113">
          <cell r="A113" t="str">
            <v>BTN_Bi_P_20,7</v>
          </cell>
          <cell r="B113" t="str">
            <v>20,7</v>
          </cell>
          <cell r="C113">
            <v>0</v>
          </cell>
          <cell r="D113">
            <v>10102.428</v>
          </cell>
          <cell r="E113">
            <v>0</v>
          </cell>
          <cell r="F113">
            <v>0</v>
          </cell>
          <cell r="G113">
            <v>0</v>
          </cell>
          <cell r="H113">
            <v>12365.078879999999</v>
          </cell>
          <cell r="I113">
            <v>0</v>
          </cell>
          <cell r="J113">
            <v>0</v>
          </cell>
          <cell r="K113">
            <v>688.8</v>
          </cell>
          <cell r="L113">
            <v>0</v>
          </cell>
          <cell r="M113">
            <v>10102.428</v>
          </cell>
          <cell r="N113">
            <v>0</v>
          </cell>
          <cell r="O113">
            <v>0</v>
          </cell>
          <cell r="P113">
            <v>0</v>
          </cell>
          <cell r="Q113">
            <v>12365.078879999999</v>
          </cell>
          <cell r="R113">
            <v>0</v>
          </cell>
          <cell r="S113">
            <v>0</v>
          </cell>
          <cell r="T113">
            <v>688.8</v>
          </cell>
          <cell r="U113">
            <v>0</v>
          </cell>
          <cell r="V113">
            <v>10102.428</v>
          </cell>
          <cell r="W113">
            <v>0</v>
          </cell>
          <cell r="X113">
            <v>0</v>
          </cell>
          <cell r="Y113">
            <v>0</v>
          </cell>
          <cell r="Z113">
            <v>12365.078879999999</v>
          </cell>
          <cell r="AA113">
            <v>0</v>
          </cell>
          <cell r="AB113">
            <v>0</v>
          </cell>
          <cell r="AC113">
            <v>688.8</v>
          </cell>
          <cell r="AD113">
            <v>0</v>
          </cell>
          <cell r="AE113">
            <v>10102.428</v>
          </cell>
          <cell r="AF113">
            <v>0</v>
          </cell>
          <cell r="AG113">
            <v>0</v>
          </cell>
          <cell r="AH113">
            <v>0</v>
          </cell>
          <cell r="AI113">
            <v>12365.078879999999</v>
          </cell>
          <cell r="AJ113">
            <v>0</v>
          </cell>
          <cell r="AK113">
            <v>0</v>
          </cell>
          <cell r="AL113">
            <v>688.8</v>
          </cell>
        </row>
        <row r="114">
          <cell r="B114" t="str">
            <v>Tarifa tri-horária</v>
          </cell>
          <cell r="C114">
            <v>0</v>
          </cell>
          <cell r="D114">
            <v>1332211.7972764999</v>
          </cell>
          <cell r="E114">
            <v>0</v>
          </cell>
          <cell r="F114">
            <v>0</v>
          </cell>
          <cell r="G114">
            <v>0</v>
          </cell>
          <cell r="H114">
            <v>1631068.5425400001</v>
          </cell>
          <cell r="I114">
            <v>0</v>
          </cell>
          <cell r="J114">
            <v>0</v>
          </cell>
          <cell r="K114">
            <v>240357.64559999999</v>
          </cell>
          <cell r="L114">
            <v>0</v>
          </cell>
          <cell r="M114">
            <v>1311126.7805999999</v>
          </cell>
          <cell r="N114">
            <v>0</v>
          </cell>
          <cell r="O114">
            <v>0</v>
          </cell>
          <cell r="P114">
            <v>0</v>
          </cell>
          <cell r="Q114">
            <v>1605253.8137999999</v>
          </cell>
          <cell r="R114">
            <v>0</v>
          </cell>
          <cell r="S114">
            <v>0</v>
          </cell>
          <cell r="T114">
            <v>236652</v>
          </cell>
          <cell r="U114">
            <v>0</v>
          </cell>
          <cell r="V114">
            <v>1316266.1904</v>
          </cell>
          <cell r="W114">
            <v>0</v>
          </cell>
          <cell r="X114">
            <v>0</v>
          </cell>
          <cell r="Y114">
            <v>0</v>
          </cell>
          <cell r="Z114">
            <v>1611546.114912</v>
          </cell>
          <cell r="AA114">
            <v>0</v>
          </cell>
          <cell r="AB114">
            <v>0</v>
          </cell>
          <cell r="AC114">
            <v>237567.12</v>
          </cell>
          <cell r="AD114">
            <v>0</v>
          </cell>
          <cell r="AE114">
            <v>1321421.6358</v>
          </cell>
          <cell r="AF114">
            <v>0</v>
          </cell>
          <cell r="AG114">
            <v>0</v>
          </cell>
          <cell r="AH114">
            <v>0</v>
          </cell>
          <cell r="AI114">
            <v>1617858.1027919999</v>
          </cell>
          <cell r="AJ114">
            <v>0</v>
          </cell>
          <cell r="AK114">
            <v>0</v>
          </cell>
          <cell r="AL114">
            <v>238501.92</v>
          </cell>
        </row>
        <row r="115">
          <cell r="A115" t="str">
            <v>BTN_Tri_P_3,45</v>
          </cell>
          <cell r="B115" t="str">
            <v>3,45</v>
          </cell>
          <cell r="C115">
            <v>0</v>
          </cell>
          <cell r="D115">
            <v>159454.95963600001</v>
          </cell>
          <cell r="E115">
            <v>0</v>
          </cell>
          <cell r="F115">
            <v>0</v>
          </cell>
          <cell r="G115">
            <v>0</v>
          </cell>
          <cell r="H115">
            <v>195342.72677939999</v>
          </cell>
          <cell r="I115">
            <v>0</v>
          </cell>
          <cell r="J115">
            <v>0</v>
          </cell>
          <cell r="K115">
            <v>65231.393600000003</v>
          </cell>
          <cell r="L115">
            <v>0</v>
          </cell>
          <cell r="M115">
            <v>158271.372</v>
          </cell>
          <cell r="N115">
            <v>0</v>
          </cell>
          <cell r="O115">
            <v>0</v>
          </cell>
          <cell r="P115">
            <v>0</v>
          </cell>
          <cell r="Q115">
            <v>193892.75472</v>
          </cell>
          <cell r="R115">
            <v>0</v>
          </cell>
          <cell r="S115">
            <v>0</v>
          </cell>
          <cell r="T115">
            <v>64747.199999999997</v>
          </cell>
          <cell r="U115">
            <v>0</v>
          </cell>
          <cell r="V115">
            <v>158872.70699999999</v>
          </cell>
          <cell r="W115">
            <v>0</v>
          </cell>
          <cell r="X115">
            <v>0</v>
          </cell>
          <cell r="Y115">
            <v>0</v>
          </cell>
          <cell r="Z115">
            <v>194629.42932</v>
          </cell>
          <cell r="AA115">
            <v>0</v>
          </cell>
          <cell r="AB115">
            <v>0</v>
          </cell>
          <cell r="AC115">
            <v>64993.2</v>
          </cell>
          <cell r="AD115">
            <v>0</v>
          </cell>
          <cell r="AE115">
            <v>159498.09539999999</v>
          </cell>
          <cell r="AF115">
            <v>0</v>
          </cell>
          <cell r="AG115">
            <v>0</v>
          </cell>
          <cell r="AH115">
            <v>0</v>
          </cell>
          <cell r="AI115">
            <v>195395.57090399999</v>
          </cell>
          <cell r="AJ115">
            <v>0</v>
          </cell>
          <cell r="AK115">
            <v>0</v>
          </cell>
          <cell r="AL115">
            <v>65249.04</v>
          </cell>
        </row>
        <row r="116">
          <cell r="A116" t="str">
            <v>BTN_Tri_P_4,6</v>
          </cell>
          <cell r="B116" t="str">
            <v>4,6</v>
          </cell>
          <cell r="C116">
            <v>0</v>
          </cell>
          <cell r="D116">
            <v>31842.665974</v>
          </cell>
          <cell r="E116">
            <v>0</v>
          </cell>
          <cell r="F116">
            <v>0</v>
          </cell>
          <cell r="G116">
            <v>0</v>
          </cell>
          <cell r="H116">
            <v>38998.889931700003</v>
          </cell>
          <cell r="I116">
            <v>0</v>
          </cell>
          <cell r="J116">
            <v>0</v>
          </cell>
          <cell r="K116">
            <v>9769.8817999999992</v>
          </cell>
          <cell r="L116">
            <v>0</v>
          </cell>
          <cell r="M116">
            <v>29665.86</v>
          </cell>
          <cell r="N116">
            <v>0</v>
          </cell>
          <cell r="O116">
            <v>0</v>
          </cell>
          <cell r="P116">
            <v>0</v>
          </cell>
          <cell r="Q116">
            <v>36332.875200000002</v>
          </cell>
          <cell r="R116">
            <v>0</v>
          </cell>
          <cell r="S116">
            <v>0</v>
          </cell>
          <cell r="T116">
            <v>9102</v>
          </cell>
          <cell r="U116">
            <v>0</v>
          </cell>
          <cell r="V116">
            <v>29762.0736</v>
          </cell>
          <cell r="W116">
            <v>0</v>
          </cell>
          <cell r="X116">
            <v>0</v>
          </cell>
          <cell r="Y116">
            <v>0</v>
          </cell>
          <cell r="Z116">
            <v>36450.711552000001</v>
          </cell>
          <cell r="AA116">
            <v>0</v>
          </cell>
          <cell r="AB116">
            <v>0</v>
          </cell>
          <cell r="AC116">
            <v>9131.52</v>
          </cell>
          <cell r="AD116">
            <v>0</v>
          </cell>
          <cell r="AE116">
            <v>29858.287199999999</v>
          </cell>
          <cell r="AF116">
            <v>0</v>
          </cell>
          <cell r="AG116">
            <v>0</v>
          </cell>
          <cell r="AH116">
            <v>0</v>
          </cell>
          <cell r="AI116">
            <v>36568.547903999999</v>
          </cell>
          <cell r="AJ116">
            <v>0</v>
          </cell>
          <cell r="AK116">
            <v>0</v>
          </cell>
          <cell r="AL116">
            <v>9161.0400000000009</v>
          </cell>
        </row>
        <row r="117">
          <cell r="A117" t="str">
            <v>BTN_Tri_P_5,75</v>
          </cell>
          <cell r="B117" t="str">
            <v>5,75</v>
          </cell>
          <cell r="C117">
            <v>0</v>
          </cell>
          <cell r="D117">
            <v>24227.720335000002</v>
          </cell>
          <cell r="E117">
            <v>0</v>
          </cell>
          <cell r="F117">
            <v>0</v>
          </cell>
          <cell r="G117">
            <v>0</v>
          </cell>
          <cell r="H117">
            <v>29667.812622699999</v>
          </cell>
          <cell r="I117">
            <v>0</v>
          </cell>
          <cell r="J117">
            <v>0</v>
          </cell>
          <cell r="K117">
            <v>5946.7875999999997</v>
          </cell>
          <cell r="L117">
            <v>0</v>
          </cell>
          <cell r="M117">
            <v>21447.615000000002</v>
          </cell>
          <cell r="N117">
            <v>0</v>
          </cell>
          <cell r="O117">
            <v>0</v>
          </cell>
          <cell r="P117">
            <v>0</v>
          </cell>
          <cell r="Q117">
            <v>26263.462439999999</v>
          </cell>
          <cell r="R117">
            <v>0</v>
          </cell>
          <cell r="S117">
            <v>0</v>
          </cell>
          <cell r="T117">
            <v>5264.4</v>
          </cell>
          <cell r="U117">
            <v>0</v>
          </cell>
          <cell r="V117">
            <v>21487.704000000002</v>
          </cell>
          <cell r="W117">
            <v>0</v>
          </cell>
          <cell r="X117">
            <v>0</v>
          </cell>
          <cell r="Y117">
            <v>0</v>
          </cell>
          <cell r="Z117">
            <v>26312.553024000001</v>
          </cell>
          <cell r="AA117">
            <v>0</v>
          </cell>
          <cell r="AB117">
            <v>0</v>
          </cell>
          <cell r="AC117">
            <v>5274.24</v>
          </cell>
          <cell r="AD117">
            <v>0</v>
          </cell>
          <cell r="AE117">
            <v>21567.882000000001</v>
          </cell>
          <cell r="AF117">
            <v>0</v>
          </cell>
          <cell r="AG117">
            <v>0</v>
          </cell>
          <cell r="AH117">
            <v>0</v>
          </cell>
          <cell r="AI117">
            <v>26410.734192</v>
          </cell>
          <cell r="AJ117">
            <v>0</v>
          </cell>
          <cell r="AK117">
            <v>0</v>
          </cell>
          <cell r="AL117">
            <v>5293.92</v>
          </cell>
        </row>
        <row r="118">
          <cell r="A118" t="str">
            <v>BTN_Tri_P_6,9</v>
          </cell>
          <cell r="B118" t="str">
            <v>6,9</v>
          </cell>
          <cell r="C118">
            <v>0</v>
          </cell>
          <cell r="D118">
            <v>526652.84109899995</v>
          </cell>
          <cell r="E118">
            <v>0</v>
          </cell>
          <cell r="F118">
            <v>0</v>
          </cell>
          <cell r="G118">
            <v>0</v>
          </cell>
          <cell r="H118">
            <v>644838.3156041</v>
          </cell>
          <cell r="I118">
            <v>0</v>
          </cell>
          <cell r="J118">
            <v>0</v>
          </cell>
          <cell r="K118">
            <v>107724.1462</v>
          </cell>
          <cell r="L118">
            <v>0</v>
          </cell>
          <cell r="M118">
            <v>526240.28520000004</v>
          </cell>
          <cell r="N118">
            <v>0</v>
          </cell>
          <cell r="O118">
            <v>0</v>
          </cell>
          <cell r="P118">
            <v>0</v>
          </cell>
          <cell r="Q118">
            <v>644333.17857600003</v>
          </cell>
          <cell r="R118">
            <v>0</v>
          </cell>
          <cell r="S118">
            <v>0</v>
          </cell>
          <cell r="T118">
            <v>107639.76</v>
          </cell>
          <cell r="U118">
            <v>0</v>
          </cell>
          <cell r="V118">
            <v>528356.98439999996</v>
          </cell>
          <cell r="W118">
            <v>0</v>
          </cell>
          <cell r="X118">
            <v>0</v>
          </cell>
          <cell r="Y118">
            <v>0</v>
          </cell>
          <cell r="Z118">
            <v>646924.88347200002</v>
          </cell>
          <cell r="AA118">
            <v>0</v>
          </cell>
          <cell r="AB118">
            <v>0</v>
          </cell>
          <cell r="AC118">
            <v>108072.72</v>
          </cell>
          <cell r="AD118">
            <v>0</v>
          </cell>
          <cell r="AE118">
            <v>530473.68359999999</v>
          </cell>
          <cell r="AF118">
            <v>0</v>
          </cell>
          <cell r="AG118">
            <v>0</v>
          </cell>
          <cell r="AH118">
            <v>0</v>
          </cell>
          <cell r="AI118">
            <v>649516.588368</v>
          </cell>
          <cell r="AJ118">
            <v>0</v>
          </cell>
          <cell r="AK118">
            <v>0</v>
          </cell>
          <cell r="AL118">
            <v>108505.68</v>
          </cell>
        </row>
        <row r="119">
          <cell r="A119" t="str">
            <v>BTN_Tri_P_10,35</v>
          </cell>
          <cell r="B119" t="str">
            <v>10,35</v>
          </cell>
          <cell r="C119">
            <v>0</v>
          </cell>
          <cell r="D119">
            <v>117388.5897555</v>
          </cell>
          <cell r="E119">
            <v>0</v>
          </cell>
          <cell r="F119">
            <v>0</v>
          </cell>
          <cell r="G119">
            <v>0</v>
          </cell>
          <cell r="H119">
            <v>143705.91941100001</v>
          </cell>
          <cell r="I119">
            <v>0</v>
          </cell>
          <cell r="J119">
            <v>0</v>
          </cell>
          <cell r="K119">
            <v>16007.490599999999</v>
          </cell>
          <cell r="L119">
            <v>0</v>
          </cell>
          <cell r="M119">
            <v>107951.65919999999</v>
          </cell>
          <cell r="N119">
            <v>0</v>
          </cell>
          <cell r="O119">
            <v>0</v>
          </cell>
          <cell r="P119">
            <v>0</v>
          </cell>
          <cell r="Q119">
            <v>132153.32486399999</v>
          </cell>
          <cell r="R119">
            <v>0</v>
          </cell>
          <cell r="S119">
            <v>0</v>
          </cell>
          <cell r="T119">
            <v>14720.64</v>
          </cell>
          <cell r="U119">
            <v>0</v>
          </cell>
          <cell r="V119">
            <v>108384.6204</v>
          </cell>
          <cell r="W119">
            <v>0</v>
          </cell>
          <cell r="X119">
            <v>0</v>
          </cell>
          <cell r="Y119">
            <v>0</v>
          </cell>
          <cell r="Z119">
            <v>132683.35156800001</v>
          </cell>
          <cell r="AA119">
            <v>0</v>
          </cell>
          <cell r="AB119">
            <v>0</v>
          </cell>
          <cell r="AC119">
            <v>14779.68</v>
          </cell>
          <cell r="AD119">
            <v>0</v>
          </cell>
          <cell r="AE119">
            <v>108889.7418</v>
          </cell>
          <cell r="AF119">
            <v>0</v>
          </cell>
          <cell r="AG119">
            <v>0</v>
          </cell>
          <cell r="AH119">
            <v>0</v>
          </cell>
          <cell r="AI119">
            <v>133301.716056</v>
          </cell>
          <cell r="AJ119">
            <v>0</v>
          </cell>
          <cell r="AK119">
            <v>0</v>
          </cell>
          <cell r="AL119">
            <v>14848.56</v>
          </cell>
        </row>
        <row r="120">
          <cell r="A120" t="str">
            <v>BTN_Tri_P_13,8</v>
          </cell>
          <cell r="B120" t="str">
            <v>13,8</v>
          </cell>
          <cell r="C120">
            <v>0</v>
          </cell>
          <cell r="D120">
            <v>68871.218261999995</v>
          </cell>
          <cell r="E120">
            <v>0</v>
          </cell>
          <cell r="F120">
            <v>0</v>
          </cell>
          <cell r="G120">
            <v>0</v>
          </cell>
          <cell r="H120">
            <v>84303.909849300006</v>
          </cell>
          <cell r="I120">
            <v>0</v>
          </cell>
          <cell r="J120">
            <v>0</v>
          </cell>
          <cell r="K120">
            <v>7043.6278000000002</v>
          </cell>
          <cell r="L120">
            <v>0</v>
          </cell>
          <cell r="M120">
            <v>65136.607199999999</v>
          </cell>
          <cell r="N120">
            <v>0</v>
          </cell>
          <cell r="O120">
            <v>0</v>
          </cell>
          <cell r="P120">
            <v>0</v>
          </cell>
          <cell r="Q120">
            <v>79732.445567999996</v>
          </cell>
          <cell r="R120">
            <v>0</v>
          </cell>
          <cell r="S120">
            <v>0</v>
          </cell>
          <cell r="T120">
            <v>6661.68</v>
          </cell>
          <cell r="U120">
            <v>0</v>
          </cell>
          <cell r="V120">
            <v>65329.034399999997</v>
          </cell>
          <cell r="W120">
            <v>0</v>
          </cell>
          <cell r="X120">
            <v>0</v>
          </cell>
          <cell r="Y120">
            <v>0</v>
          </cell>
          <cell r="Z120">
            <v>79967.991936000006</v>
          </cell>
          <cell r="AA120">
            <v>0</v>
          </cell>
          <cell r="AB120">
            <v>0</v>
          </cell>
          <cell r="AC120">
            <v>6681.36</v>
          </cell>
          <cell r="AD120">
            <v>0</v>
          </cell>
          <cell r="AE120">
            <v>65521.461600000002</v>
          </cell>
          <cell r="AF120">
            <v>0</v>
          </cell>
          <cell r="AG120">
            <v>0</v>
          </cell>
          <cell r="AH120">
            <v>0</v>
          </cell>
          <cell r="AI120">
            <v>80203.538304000002</v>
          </cell>
          <cell r="AJ120">
            <v>0</v>
          </cell>
          <cell r="AK120">
            <v>0</v>
          </cell>
          <cell r="AL120">
            <v>6701.04</v>
          </cell>
        </row>
        <row r="121">
          <cell r="A121" t="str">
            <v>BTN_Tri_P_17,25</v>
          </cell>
          <cell r="B121" t="str">
            <v>17,25</v>
          </cell>
          <cell r="C121">
            <v>0</v>
          </cell>
          <cell r="D121">
            <v>80986.795574999996</v>
          </cell>
          <cell r="E121">
            <v>0</v>
          </cell>
          <cell r="F121">
            <v>0</v>
          </cell>
          <cell r="G121">
            <v>0</v>
          </cell>
          <cell r="H121">
            <v>99129.033727400005</v>
          </cell>
          <cell r="I121">
            <v>0</v>
          </cell>
          <cell r="J121">
            <v>0</v>
          </cell>
          <cell r="K121">
            <v>6626.174</v>
          </cell>
          <cell r="L121">
            <v>0</v>
          </cell>
          <cell r="M121">
            <v>79135.686000000002</v>
          </cell>
          <cell r="N121">
            <v>0</v>
          </cell>
          <cell r="O121">
            <v>0</v>
          </cell>
          <cell r="P121">
            <v>0</v>
          </cell>
          <cell r="Q121">
            <v>96863.248271999997</v>
          </cell>
          <cell r="R121">
            <v>0</v>
          </cell>
          <cell r="S121">
            <v>0</v>
          </cell>
          <cell r="T121">
            <v>6474.72</v>
          </cell>
          <cell r="U121">
            <v>0</v>
          </cell>
          <cell r="V121">
            <v>79496.486999999994</v>
          </cell>
          <cell r="W121">
            <v>0</v>
          </cell>
          <cell r="X121">
            <v>0</v>
          </cell>
          <cell r="Y121">
            <v>0</v>
          </cell>
          <cell r="Z121">
            <v>97304.874024000004</v>
          </cell>
          <cell r="AA121">
            <v>0</v>
          </cell>
          <cell r="AB121">
            <v>0</v>
          </cell>
          <cell r="AC121">
            <v>6504.24</v>
          </cell>
          <cell r="AD121">
            <v>0</v>
          </cell>
          <cell r="AE121">
            <v>79737.020999999993</v>
          </cell>
          <cell r="AF121">
            <v>0</v>
          </cell>
          <cell r="AG121">
            <v>0</v>
          </cell>
          <cell r="AH121">
            <v>0</v>
          </cell>
          <cell r="AI121">
            <v>97599.291192000004</v>
          </cell>
          <cell r="AJ121">
            <v>0</v>
          </cell>
          <cell r="AK121">
            <v>0</v>
          </cell>
          <cell r="AL121">
            <v>6523.92</v>
          </cell>
        </row>
        <row r="122">
          <cell r="A122" t="str">
            <v>BTN_Tri_P_20,7</v>
          </cell>
          <cell r="B122" t="str">
            <v>20,7</v>
          </cell>
          <cell r="C122">
            <v>0</v>
          </cell>
          <cell r="D122">
            <v>322787.00663999998</v>
          </cell>
          <cell r="E122">
            <v>0</v>
          </cell>
          <cell r="F122">
            <v>0</v>
          </cell>
          <cell r="G122">
            <v>0</v>
          </cell>
          <cell r="H122">
            <v>395081.93461439997</v>
          </cell>
          <cell r="I122">
            <v>0</v>
          </cell>
          <cell r="J122">
            <v>0</v>
          </cell>
          <cell r="K122">
            <v>22008.144</v>
          </cell>
          <cell r="L122">
            <v>0</v>
          </cell>
          <cell r="M122">
            <v>323277.696</v>
          </cell>
          <cell r="N122">
            <v>0</v>
          </cell>
          <cell r="O122">
            <v>0</v>
          </cell>
          <cell r="P122">
            <v>0</v>
          </cell>
          <cell r="Q122">
            <v>395682.52415999997</v>
          </cell>
          <cell r="R122">
            <v>0</v>
          </cell>
          <cell r="S122">
            <v>0</v>
          </cell>
          <cell r="T122">
            <v>22041.599999999999</v>
          </cell>
          <cell r="U122">
            <v>0</v>
          </cell>
          <cell r="V122">
            <v>324576.5796</v>
          </cell>
          <cell r="W122">
            <v>0</v>
          </cell>
          <cell r="X122">
            <v>0</v>
          </cell>
          <cell r="Y122">
            <v>0</v>
          </cell>
          <cell r="Z122">
            <v>397272.32001600001</v>
          </cell>
          <cell r="AA122">
            <v>0</v>
          </cell>
          <cell r="AB122">
            <v>0</v>
          </cell>
          <cell r="AC122">
            <v>22130.16</v>
          </cell>
          <cell r="AD122">
            <v>0</v>
          </cell>
          <cell r="AE122">
            <v>325875.4632</v>
          </cell>
          <cell r="AF122">
            <v>0</v>
          </cell>
          <cell r="AG122">
            <v>0</v>
          </cell>
          <cell r="AH122">
            <v>0</v>
          </cell>
          <cell r="AI122">
            <v>398862.11587199999</v>
          </cell>
          <cell r="AJ122">
            <v>0</v>
          </cell>
          <cell r="AK122">
            <v>0</v>
          </cell>
          <cell r="AL122">
            <v>22218.720000000001</v>
          </cell>
        </row>
        <row r="123">
          <cell r="B123" t="str">
            <v>Energia Activa</v>
          </cell>
          <cell r="C123">
            <v>22967702.987893999</v>
          </cell>
          <cell r="D123">
            <v>12307202.485202599</v>
          </cell>
          <cell r="E123">
            <v>1996881.9039697</v>
          </cell>
          <cell r="F123">
            <v>558433.02283869998</v>
          </cell>
          <cell r="G123">
            <v>2305559.8033723002</v>
          </cell>
          <cell r="H123">
            <v>4359429.6664477</v>
          </cell>
          <cell r="I123">
            <v>0</v>
          </cell>
          <cell r="J123">
            <v>0</v>
          </cell>
          <cell r="K123">
            <v>1371121.3762459001</v>
          </cell>
          <cell r="L123">
            <v>23113642.113365799</v>
          </cell>
          <cell r="M123">
            <v>12389561.506570499</v>
          </cell>
          <cell r="N123">
            <v>2014227.2680448999</v>
          </cell>
          <cell r="O123">
            <v>562928.68610070006</v>
          </cell>
          <cell r="P123">
            <v>2325445.3083986002</v>
          </cell>
          <cell r="Q123">
            <v>4391410.0706668003</v>
          </cell>
          <cell r="R123">
            <v>0</v>
          </cell>
          <cell r="S123">
            <v>0</v>
          </cell>
          <cell r="T123">
            <v>1379471.6786738001</v>
          </cell>
          <cell r="U123">
            <v>23207781.431722399</v>
          </cell>
          <cell r="V123">
            <v>12440042.5117018</v>
          </cell>
          <cell r="W123">
            <v>2022470.534094</v>
          </cell>
          <cell r="X123">
            <v>565228.73892799998</v>
          </cell>
          <cell r="Y123">
            <v>2334952.3582338002</v>
          </cell>
          <cell r="Z123">
            <v>4409302.7296633003</v>
          </cell>
          <cell r="AA123">
            <v>0</v>
          </cell>
          <cell r="AB123">
            <v>0</v>
          </cell>
          <cell r="AC123">
            <v>1385089.0540738001</v>
          </cell>
          <cell r="AD123">
            <v>23297695.838043999</v>
          </cell>
          <cell r="AE123">
            <v>12488257.562736601</v>
          </cell>
          <cell r="AF123">
            <v>2030327.2627339</v>
          </cell>
          <cell r="AG123">
            <v>567422.89339810004</v>
          </cell>
          <cell r="AH123">
            <v>2344023.4236098998</v>
          </cell>
          <cell r="AI123">
            <v>4426404.2389933998</v>
          </cell>
          <cell r="AJ123">
            <v>0</v>
          </cell>
          <cell r="AK123">
            <v>0</v>
          </cell>
          <cell r="AL123">
            <v>1390453.7616451001</v>
          </cell>
        </row>
        <row r="124">
          <cell r="B124" t="str">
            <v>Tarifa Simples &gt; 2,3 e &lt; 20,7</v>
          </cell>
          <cell r="C124">
            <v>13250799.950591801</v>
          </cell>
          <cell r="D124">
            <v>7088834.6885936996</v>
          </cell>
          <cell r="E124">
            <v>1064183.4157205001</v>
          </cell>
          <cell r="F124">
            <v>308956.47553280002</v>
          </cell>
          <cell r="G124">
            <v>1270154.3994082999</v>
          </cell>
          <cell r="H124">
            <v>2557473.0474588</v>
          </cell>
          <cell r="I124">
            <v>0</v>
          </cell>
          <cell r="J124">
            <v>0</v>
          </cell>
          <cell r="K124">
            <v>789555.4374695</v>
          </cell>
          <cell r="L124">
            <v>13313719.259163501</v>
          </cell>
          <cell r="M124">
            <v>7122494.8886447996</v>
          </cell>
          <cell r="N124">
            <v>1069236.5208137999</v>
          </cell>
          <cell r="O124">
            <v>310423.50604289997</v>
          </cell>
          <cell r="P124">
            <v>1276185.5248426001</v>
          </cell>
          <cell r="Q124">
            <v>2569616.8000194998</v>
          </cell>
          <cell r="R124">
            <v>0</v>
          </cell>
          <cell r="S124">
            <v>0</v>
          </cell>
          <cell r="T124">
            <v>793304.51544280001</v>
          </cell>
          <cell r="U124">
            <v>13367058.002773</v>
          </cell>
          <cell r="V124">
            <v>7151029.7346425997</v>
          </cell>
          <cell r="W124">
            <v>1073520.2022951001</v>
          </cell>
          <cell r="X124">
            <v>311667.15550430003</v>
          </cell>
          <cell r="Y124">
            <v>1281298.3059653</v>
          </cell>
          <cell r="Z124">
            <v>2579911.4539033002</v>
          </cell>
          <cell r="AA124">
            <v>0</v>
          </cell>
          <cell r="AB124">
            <v>0</v>
          </cell>
          <cell r="AC124">
            <v>796482.7307368</v>
          </cell>
          <cell r="AD124">
            <v>13418767.5533862</v>
          </cell>
          <cell r="AE124">
            <v>7178693.0045971004</v>
          </cell>
          <cell r="AF124">
            <v>1077673.0418521999</v>
          </cell>
          <cell r="AG124">
            <v>312872.81860370003</v>
          </cell>
          <cell r="AH124">
            <v>1286254.920921</v>
          </cell>
          <cell r="AI124">
            <v>2589891.6650959002</v>
          </cell>
          <cell r="AJ124">
            <v>0</v>
          </cell>
          <cell r="AK124">
            <v>0</v>
          </cell>
          <cell r="AL124">
            <v>799563.86976020003</v>
          </cell>
        </row>
        <row r="125">
          <cell r="A125" t="str">
            <v>BTN_&lt;20,7_E_Energia Simples</v>
          </cell>
          <cell r="B125" t="str">
            <v>Energia Simples</v>
          </cell>
          <cell r="C125">
            <v>13250799.950591801</v>
          </cell>
          <cell r="D125">
            <v>7088834.6885936996</v>
          </cell>
          <cell r="E125">
            <v>1064183.4157205001</v>
          </cell>
          <cell r="F125">
            <v>308956.47553280002</v>
          </cell>
          <cell r="G125">
            <v>1270154.3994082999</v>
          </cell>
          <cell r="H125">
            <v>2557473.0474588</v>
          </cell>
          <cell r="I125">
            <v>0</v>
          </cell>
          <cell r="J125">
            <v>0</v>
          </cell>
          <cell r="K125">
            <v>789555.4374695</v>
          </cell>
          <cell r="L125">
            <v>13313719.259163501</v>
          </cell>
          <cell r="M125">
            <v>7122494.8886447996</v>
          </cell>
          <cell r="N125">
            <v>1069236.5208137999</v>
          </cell>
          <cell r="O125">
            <v>310423.50604289997</v>
          </cell>
          <cell r="P125">
            <v>1276185.5248426001</v>
          </cell>
          <cell r="Q125">
            <v>2569616.8000194998</v>
          </cell>
          <cell r="R125">
            <v>0</v>
          </cell>
          <cell r="S125">
            <v>0</v>
          </cell>
          <cell r="T125">
            <v>793304.51544280001</v>
          </cell>
          <cell r="U125">
            <v>13367058.002773</v>
          </cell>
          <cell r="V125">
            <v>7151029.7346425997</v>
          </cell>
          <cell r="W125">
            <v>1073520.2022951001</v>
          </cell>
          <cell r="X125">
            <v>311667.15550430003</v>
          </cell>
          <cell r="Y125">
            <v>1281298.3059653</v>
          </cell>
          <cell r="Z125">
            <v>2579911.4539033002</v>
          </cell>
          <cell r="AA125">
            <v>0</v>
          </cell>
          <cell r="AB125">
            <v>0</v>
          </cell>
          <cell r="AC125">
            <v>796482.7307368</v>
          </cell>
          <cell r="AD125">
            <v>13418767.5533862</v>
          </cell>
          <cell r="AE125">
            <v>7178693.0045971004</v>
          </cell>
          <cell r="AF125">
            <v>1077673.0418521999</v>
          </cell>
          <cell r="AG125">
            <v>312872.81860370003</v>
          </cell>
          <cell r="AH125">
            <v>1286254.920921</v>
          </cell>
          <cell r="AI125">
            <v>2589891.6650959002</v>
          </cell>
          <cell r="AJ125">
            <v>0</v>
          </cell>
          <cell r="AK125">
            <v>0</v>
          </cell>
          <cell r="AL125">
            <v>799563.86976020003</v>
          </cell>
        </row>
        <row r="126">
          <cell r="B126" t="str">
            <v>Energia Simples - 3,45</v>
          </cell>
          <cell r="C126">
            <v>5029523.7205619998</v>
          </cell>
          <cell r="D126">
            <v>2690664.8919587</v>
          </cell>
          <cell r="E126">
            <v>403925.4801483</v>
          </cell>
          <cell r="F126">
            <v>117268.6877848</v>
          </cell>
          <cell r="G126">
            <v>482104.6053384</v>
          </cell>
          <cell r="H126">
            <v>970724.13777719997</v>
          </cell>
          <cell r="I126">
            <v>0</v>
          </cell>
          <cell r="J126">
            <v>0</v>
          </cell>
          <cell r="K126">
            <v>299686.64656179998</v>
          </cell>
          <cell r="L126">
            <v>5050080.7343792999</v>
          </cell>
          <cell r="M126">
            <v>2701662.3617856</v>
          </cell>
          <cell r="N126">
            <v>405576.43203530001</v>
          </cell>
          <cell r="O126">
            <v>117747.9963979</v>
          </cell>
          <cell r="P126">
            <v>484075.09630099998</v>
          </cell>
          <cell r="Q126">
            <v>974691.74795650004</v>
          </cell>
          <cell r="R126">
            <v>0</v>
          </cell>
          <cell r="S126">
            <v>0</v>
          </cell>
          <cell r="T126">
            <v>300911.54634870001</v>
          </cell>
          <cell r="U126">
            <v>5070293.3652518997</v>
          </cell>
          <cell r="V126">
            <v>2712475.5956597002</v>
          </cell>
          <cell r="W126">
            <v>407199.72622479999</v>
          </cell>
          <cell r="X126">
            <v>118219.27535539999</v>
          </cell>
          <cell r="Y126">
            <v>486012.57646200003</v>
          </cell>
          <cell r="Z126">
            <v>978592.89044430002</v>
          </cell>
          <cell r="AA126">
            <v>0</v>
          </cell>
          <cell r="AB126">
            <v>0</v>
          </cell>
          <cell r="AC126">
            <v>302115.92590919998</v>
          </cell>
          <cell r="AD126">
            <v>5090118.6625186997</v>
          </cell>
          <cell r="AE126">
            <v>2723081.6160884001</v>
          </cell>
          <cell r="AF126">
            <v>408791.91331099998</v>
          </cell>
          <cell r="AG126">
            <v>118681.5232197</v>
          </cell>
          <cell r="AH126">
            <v>487912.92879079998</v>
          </cell>
          <cell r="AI126">
            <v>982419.27553750004</v>
          </cell>
          <cell r="AJ126">
            <v>0</v>
          </cell>
          <cell r="AK126">
            <v>0</v>
          </cell>
          <cell r="AL126">
            <v>303297.22600530001</v>
          </cell>
        </row>
        <row r="127">
          <cell r="B127" t="str">
            <v>Energia Simples - 4,6</v>
          </cell>
          <cell r="C127">
            <v>131205.0956043</v>
          </cell>
          <cell r="D127">
            <v>70191.327053000001</v>
          </cell>
          <cell r="E127">
            <v>10537.1967974</v>
          </cell>
          <cell r="F127">
            <v>3059.1861666999998</v>
          </cell>
          <cell r="G127">
            <v>12576.6542417</v>
          </cell>
          <cell r="H127">
            <v>25323.263270700001</v>
          </cell>
          <cell r="I127">
            <v>0</v>
          </cell>
          <cell r="J127">
            <v>0</v>
          </cell>
          <cell r="K127">
            <v>7817.9202046</v>
          </cell>
          <cell r="L127">
            <v>131988.1526761</v>
          </cell>
          <cell r="M127">
            <v>70610.242299200007</v>
          </cell>
          <cell r="N127">
            <v>10600.0848007</v>
          </cell>
          <cell r="O127">
            <v>3077.4439742</v>
          </cell>
          <cell r="P127">
            <v>12651.7141163</v>
          </cell>
          <cell r="Q127">
            <v>25474.3973429</v>
          </cell>
          <cell r="R127">
            <v>0</v>
          </cell>
          <cell r="S127">
            <v>0</v>
          </cell>
          <cell r="T127">
            <v>7864.5790456000004</v>
          </cell>
          <cell r="U127">
            <v>132563.99495789999</v>
          </cell>
          <cell r="V127">
            <v>70918.303002200002</v>
          </cell>
          <cell r="W127">
            <v>10646.3312011</v>
          </cell>
          <cell r="X127">
            <v>3090.8703483999998</v>
          </cell>
          <cell r="Y127">
            <v>12706.9114336</v>
          </cell>
          <cell r="Z127">
            <v>25585.537886800001</v>
          </cell>
          <cell r="AA127">
            <v>0</v>
          </cell>
          <cell r="AB127">
            <v>0</v>
          </cell>
          <cell r="AC127">
            <v>7898.8908920000003</v>
          </cell>
          <cell r="AD127">
            <v>133073.23459189999</v>
          </cell>
          <cell r="AE127">
            <v>71190.733013000005</v>
          </cell>
          <cell r="AF127">
            <v>10687.228684199999</v>
          </cell>
          <cell r="AG127">
            <v>3102.7438117000002</v>
          </cell>
          <cell r="AH127">
            <v>12755.7245597</v>
          </cell>
          <cell r="AI127">
            <v>25683.823774799999</v>
          </cell>
          <cell r="AJ127">
            <v>0</v>
          </cell>
          <cell r="AK127">
            <v>0</v>
          </cell>
          <cell r="AL127">
            <v>7929.2341847999996</v>
          </cell>
        </row>
        <row r="128">
          <cell r="B128" t="str">
            <v>Energia Simples - 5,75</v>
          </cell>
          <cell r="C128">
            <v>91606.947621400002</v>
          </cell>
          <cell r="D128">
            <v>49007.343740099997</v>
          </cell>
          <cell r="E128">
            <v>7357.0346535999997</v>
          </cell>
          <cell r="F128">
            <v>2135.9132872</v>
          </cell>
          <cell r="G128">
            <v>8780.9768445000009</v>
          </cell>
          <cell r="H128">
            <v>17680.615538599999</v>
          </cell>
          <cell r="I128">
            <v>0</v>
          </cell>
          <cell r="J128">
            <v>0</v>
          </cell>
          <cell r="K128">
            <v>5458.4450655999999</v>
          </cell>
          <cell r="L128">
            <v>92249.700473399993</v>
          </cell>
          <cell r="M128">
            <v>49351.199865000002</v>
          </cell>
          <cell r="N128">
            <v>7408.6547012999999</v>
          </cell>
          <cell r="O128">
            <v>2150.8997522999998</v>
          </cell>
          <cell r="P128">
            <v>8842.5878694000003</v>
          </cell>
          <cell r="Q128">
            <v>17804.670169199999</v>
          </cell>
          <cell r="R128">
            <v>0</v>
          </cell>
          <cell r="S128">
            <v>0</v>
          </cell>
          <cell r="T128">
            <v>5496.7438107999997</v>
          </cell>
          <cell r="U128">
            <v>92637.806685999996</v>
          </cell>
          <cell r="V128">
            <v>49558.826633999997</v>
          </cell>
          <cell r="W128">
            <v>7439.8238530999997</v>
          </cell>
          <cell r="X128">
            <v>2159.9488603999998</v>
          </cell>
          <cell r="Y128">
            <v>8879.7897599000007</v>
          </cell>
          <cell r="Z128">
            <v>17879.576679599999</v>
          </cell>
          <cell r="AA128">
            <v>0</v>
          </cell>
          <cell r="AB128">
            <v>0</v>
          </cell>
          <cell r="AC128">
            <v>5519.8693105000002</v>
          </cell>
          <cell r="AD128">
            <v>92984.5919211</v>
          </cell>
          <cell r="AE128">
            <v>49744.347751300003</v>
          </cell>
          <cell r="AF128">
            <v>7467.6744806999995</v>
          </cell>
          <cell r="AG128">
            <v>2168.0345268999999</v>
          </cell>
          <cell r="AH128">
            <v>8913.0308320000004</v>
          </cell>
          <cell r="AI128">
            <v>17946.508026399999</v>
          </cell>
          <cell r="AJ128">
            <v>0</v>
          </cell>
          <cell r="AK128">
            <v>0</v>
          </cell>
          <cell r="AL128">
            <v>5540.5326789999999</v>
          </cell>
        </row>
        <row r="129">
          <cell r="B129" t="str">
            <v>Energia Simples - 6,9</v>
          </cell>
          <cell r="C129">
            <v>4936246.0732266996</v>
          </cell>
          <cell r="D129">
            <v>2640763.7671539001</v>
          </cell>
          <cell r="E129">
            <v>396434.27012940001</v>
          </cell>
          <cell r="F129">
            <v>115093.8203601</v>
          </cell>
          <cell r="G129">
            <v>473163.4837028</v>
          </cell>
          <cell r="H129">
            <v>952721.06853719999</v>
          </cell>
          <cell r="I129">
            <v>0</v>
          </cell>
          <cell r="J129">
            <v>0</v>
          </cell>
          <cell r="K129">
            <v>294128.65203150001</v>
          </cell>
          <cell r="L129">
            <v>4964801.9127997998</v>
          </cell>
          <cell r="M129">
            <v>2656040.4015369001</v>
          </cell>
          <cell r="N129">
            <v>398727.61475880002</v>
          </cell>
          <cell r="O129">
            <v>115759.6300917</v>
          </cell>
          <cell r="P129">
            <v>475900.70148599998</v>
          </cell>
          <cell r="Q129">
            <v>958232.49353219999</v>
          </cell>
          <cell r="R129">
            <v>0</v>
          </cell>
          <cell r="S129">
            <v>0</v>
          </cell>
          <cell r="T129">
            <v>295830.16578889999</v>
          </cell>
          <cell r="U129">
            <v>4984310.0752243996</v>
          </cell>
          <cell r="V129">
            <v>2666476.7630409999</v>
          </cell>
          <cell r="W129">
            <v>400294.33246619999</v>
          </cell>
          <cell r="X129">
            <v>116214.48361929999</v>
          </cell>
          <cell r="Y129">
            <v>477770.65487899998</v>
          </cell>
          <cell r="Z129">
            <v>961997.66995909996</v>
          </cell>
          <cell r="AA129">
            <v>0</v>
          </cell>
          <cell r="AB129">
            <v>0</v>
          </cell>
          <cell r="AC129">
            <v>296992.56924899999</v>
          </cell>
          <cell r="AD129">
            <v>5003092.0415431</v>
          </cell>
          <cell r="AE129">
            <v>2676524.6284428998</v>
          </cell>
          <cell r="AF129">
            <v>401802.72872469999</v>
          </cell>
          <cell r="AG129">
            <v>116652.40511360001</v>
          </cell>
          <cell r="AH129">
            <v>479570.99880070001</v>
          </cell>
          <cell r="AI129">
            <v>965622.68677449995</v>
          </cell>
          <cell r="AJ129">
            <v>0</v>
          </cell>
          <cell r="AK129">
            <v>0</v>
          </cell>
          <cell r="AL129">
            <v>298111.70195690001</v>
          </cell>
        </row>
        <row r="130">
          <cell r="B130" t="str">
            <v>Energia Simples - 10,35</v>
          </cell>
          <cell r="C130">
            <v>1062259.4766694</v>
          </cell>
          <cell r="D130">
            <v>568281.30034219997</v>
          </cell>
          <cell r="E130">
            <v>85310.994240800006</v>
          </cell>
          <cell r="F130">
            <v>24767.708005100001</v>
          </cell>
          <cell r="G130">
            <v>101822.7995774</v>
          </cell>
          <cell r="H130">
            <v>205021.58293199999</v>
          </cell>
          <cell r="I130">
            <v>0</v>
          </cell>
          <cell r="J130">
            <v>0</v>
          </cell>
          <cell r="K130">
            <v>63295.253791100004</v>
          </cell>
          <cell r="L130">
            <v>1066438.0618131</v>
          </cell>
          <cell r="M130">
            <v>570516.73514090001</v>
          </cell>
          <cell r="N130">
            <v>85646.580093700002</v>
          </cell>
          <cell r="O130">
            <v>24865.1361559</v>
          </cell>
          <cell r="P130">
            <v>102223.3375313</v>
          </cell>
          <cell r="Q130">
            <v>205828.07151569999</v>
          </cell>
          <cell r="R130">
            <v>0</v>
          </cell>
          <cell r="S130">
            <v>0</v>
          </cell>
          <cell r="T130">
            <v>63544.236843500003</v>
          </cell>
          <cell r="U130">
            <v>1071035.2805957999</v>
          </cell>
          <cell r="V130">
            <v>572976.12809020001</v>
          </cell>
          <cell r="W130">
            <v>86015.786783699994</v>
          </cell>
          <cell r="X130">
            <v>24972.325195599999</v>
          </cell>
          <cell r="Y130">
            <v>102664.0035808</v>
          </cell>
          <cell r="Z130">
            <v>206715.3585603</v>
          </cell>
          <cell r="AA130">
            <v>0</v>
          </cell>
          <cell r="AB130">
            <v>0</v>
          </cell>
          <cell r="AC130">
            <v>63818.1643884</v>
          </cell>
          <cell r="AD130">
            <v>1075416.0477861001</v>
          </cell>
          <cell r="AE130">
            <v>575319.72504619998</v>
          </cell>
          <cell r="AF130">
            <v>86367.610055900004</v>
          </cell>
          <cell r="AG130">
            <v>25074.467435499999</v>
          </cell>
          <cell r="AH130">
            <v>103083.92167910001</v>
          </cell>
          <cell r="AI130">
            <v>207560.86932619999</v>
          </cell>
          <cell r="AJ130">
            <v>0</v>
          </cell>
          <cell r="AK130">
            <v>0</v>
          </cell>
          <cell r="AL130">
            <v>64079.194557199997</v>
          </cell>
        </row>
        <row r="131">
          <cell r="B131" t="str">
            <v>Energia Simples - 13,8</v>
          </cell>
          <cell r="C131">
            <v>444329.95205959998</v>
          </cell>
          <cell r="D131">
            <v>237705.0132133</v>
          </cell>
          <cell r="E131">
            <v>35684.529828500003</v>
          </cell>
          <cell r="F131">
            <v>10360.0247893</v>
          </cell>
          <cell r="G131">
            <v>42591.213021199997</v>
          </cell>
          <cell r="H131">
            <v>85757.982975299994</v>
          </cell>
          <cell r="I131">
            <v>0</v>
          </cell>
          <cell r="J131">
            <v>0</v>
          </cell>
          <cell r="K131">
            <v>26475.618904800001</v>
          </cell>
          <cell r="L131">
            <v>445178.7553815</v>
          </cell>
          <cell r="M131">
            <v>238159.1010002</v>
          </cell>
          <cell r="N131">
            <v>35752.697971100002</v>
          </cell>
          <cell r="O131">
            <v>10379.8155396</v>
          </cell>
          <cell r="P131">
            <v>42672.574997700001</v>
          </cell>
          <cell r="Q131">
            <v>85921.806414199993</v>
          </cell>
          <cell r="R131">
            <v>0</v>
          </cell>
          <cell r="S131">
            <v>0</v>
          </cell>
          <cell r="T131">
            <v>26526.195268799998</v>
          </cell>
          <cell r="U131">
            <v>447038.07296770002</v>
          </cell>
          <cell r="V131">
            <v>239153.78774</v>
          </cell>
          <cell r="W131">
            <v>35902.021404200001</v>
          </cell>
          <cell r="X131">
            <v>10423.1675043</v>
          </cell>
          <cell r="Y131">
            <v>42850.799740100003</v>
          </cell>
          <cell r="Z131">
            <v>86280.664342100004</v>
          </cell>
          <cell r="AA131">
            <v>0</v>
          </cell>
          <cell r="AB131">
            <v>0</v>
          </cell>
          <cell r="AC131">
            <v>26636.983622399999</v>
          </cell>
          <cell r="AD131">
            <v>448744.75434059999</v>
          </cell>
          <cell r="AE131">
            <v>240066.81806009999</v>
          </cell>
          <cell r="AF131">
            <v>36039.086488300003</v>
          </cell>
          <cell r="AG131">
            <v>10462.9605933</v>
          </cell>
          <cell r="AH131">
            <v>43014.393551000001</v>
          </cell>
          <cell r="AI131">
            <v>86610.062690100007</v>
          </cell>
          <cell r="AJ131">
            <v>0</v>
          </cell>
          <cell r="AK131">
            <v>0</v>
          </cell>
          <cell r="AL131">
            <v>26738.677071999999</v>
          </cell>
        </row>
        <row r="132">
          <cell r="B132" t="str">
            <v>Energia Simples - 17,25</v>
          </cell>
          <cell r="C132">
            <v>917541.33516659995</v>
          </cell>
          <cell r="D132">
            <v>490860.84381340002</v>
          </cell>
          <cell r="E132">
            <v>73688.552823899998</v>
          </cell>
          <cell r="F132">
            <v>21393.450820499998</v>
          </cell>
          <cell r="G132">
            <v>87950.853370800003</v>
          </cell>
          <cell r="H132">
            <v>177090.2317874</v>
          </cell>
          <cell r="I132">
            <v>0</v>
          </cell>
          <cell r="J132">
            <v>0</v>
          </cell>
          <cell r="K132">
            <v>54672.1520953</v>
          </cell>
          <cell r="L132">
            <v>920435.21855019999</v>
          </cell>
          <cell r="M132">
            <v>492408.99645229999</v>
          </cell>
          <cell r="N132">
            <v>73920.963147699993</v>
          </cell>
          <cell r="O132">
            <v>21460.9247851</v>
          </cell>
          <cell r="P132">
            <v>88228.246337699995</v>
          </cell>
          <cell r="Q132">
            <v>177648.7662748</v>
          </cell>
          <cell r="R132">
            <v>0</v>
          </cell>
          <cell r="S132">
            <v>0</v>
          </cell>
          <cell r="T132">
            <v>54844.585561400003</v>
          </cell>
          <cell r="U132">
            <v>923997.02235400002</v>
          </cell>
          <cell r="V132">
            <v>494314.46921230003</v>
          </cell>
          <cell r="W132">
            <v>74207.014748700007</v>
          </cell>
          <cell r="X132">
            <v>21543.972023400001</v>
          </cell>
          <cell r="Y132">
            <v>88569.662764399996</v>
          </cell>
          <cell r="Z132">
            <v>178336.2128635</v>
          </cell>
          <cell r="AA132">
            <v>0</v>
          </cell>
          <cell r="AB132">
            <v>0</v>
          </cell>
          <cell r="AC132">
            <v>55056.817394199999</v>
          </cell>
          <cell r="AD132">
            <v>927592.80016900005</v>
          </cell>
          <cell r="AE132">
            <v>496238.11718910001</v>
          </cell>
          <cell r="AF132">
            <v>74495.794832700005</v>
          </cell>
          <cell r="AG132">
            <v>21627.811403600001</v>
          </cell>
          <cell r="AH132">
            <v>88914.335767099998</v>
          </cell>
          <cell r="AI132">
            <v>179030.2166132</v>
          </cell>
          <cell r="AJ132">
            <v>0</v>
          </cell>
          <cell r="AK132">
            <v>0</v>
          </cell>
          <cell r="AL132">
            <v>55271.0735852</v>
          </cell>
        </row>
        <row r="133">
          <cell r="B133" t="str">
            <v>Energia Simples - 20,7</v>
          </cell>
          <cell r="C133">
            <v>638087.3496818</v>
          </cell>
          <cell r="D133">
            <v>341360.20131909999</v>
          </cell>
          <cell r="E133">
            <v>51245.357098599998</v>
          </cell>
          <cell r="F133">
            <v>14877.684319100001</v>
          </cell>
          <cell r="G133">
            <v>61163.813311500002</v>
          </cell>
          <cell r="H133">
            <v>123154.16464040001</v>
          </cell>
          <cell r="I133">
            <v>0</v>
          </cell>
          <cell r="J133">
            <v>0</v>
          </cell>
          <cell r="K133">
            <v>38020.748814799997</v>
          </cell>
          <cell r="L133">
            <v>642546.72309009999</v>
          </cell>
          <cell r="M133">
            <v>343745.85056470003</v>
          </cell>
          <cell r="N133">
            <v>51603.493305199998</v>
          </cell>
          <cell r="O133">
            <v>14981.6593462</v>
          </cell>
          <cell r="P133">
            <v>61591.266203200001</v>
          </cell>
          <cell r="Q133">
            <v>124014.846814</v>
          </cell>
          <cell r="R133">
            <v>0</v>
          </cell>
          <cell r="S133">
            <v>0</v>
          </cell>
          <cell r="T133">
            <v>38286.462775100001</v>
          </cell>
          <cell r="U133">
            <v>645182.38473529997</v>
          </cell>
          <cell r="V133">
            <v>345155.8612632</v>
          </cell>
          <cell r="W133">
            <v>51815.1656133</v>
          </cell>
          <cell r="X133">
            <v>15043.1125975</v>
          </cell>
          <cell r="Y133">
            <v>61843.907345500003</v>
          </cell>
          <cell r="Z133">
            <v>124523.5431676</v>
          </cell>
          <cell r="AA133">
            <v>0</v>
          </cell>
          <cell r="AB133">
            <v>0</v>
          </cell>
          <cell r="AC133">
            <v>38443.5099711</v>
          </cell>
          <cell r="AD133">
            <v>647745.42051570001</v>
          </cell>
          <cell r="AE133">
            <v>346527.01900610002</v>
          </cell>
          <cell r="AF133">
            <v>52021.005274700001</v>
          </cell>
          <cell r="AG133">
            <v>15102.8724994</v>
          </cell>
          <cell r="AH133">
            <v>62089.586940599998</v>
          </cell>
          <cell r="AI133">
            <v>125018.22235320001</v>
          </cell>
          <cell r="AJ133">
            <v>0</v>
          </cell>
          <cell r="AK133">
            <v>0</v>
          </cell>
          <cell r="AL133">
            <v>38596.229719800001</v>
          </cell>
        </row>
        <row r="134">
          <cell r="B134" t="str">
            <v>Tarifa_bi-horária</v>
          </cell>
          <cell r="C134">
            <v>811649.54191320005</v>
          </cell>
          <cell r="D134">
            <v>434266.70022860001</v>
          </cell>
          <cell r="E134">
            <v>64906.459446699999</v>
          </cell>
          <cell r="F134">
            <v>18582.116497999999</v>
          </cell>
          <cell r="G134">
            <v>14696.0941477</v>
          </cell>
          <cell r="H134">
            <v>157233.07792410001</v>
          </cell>
          <cell r="I134">
            <v>0</v>
          </cell>
          <cell r="J134">
            <v>0</v>
          </cell>
          <cell r="K134">
            <v>48287.166482300003</v>
          </cell>
          <cell r="L134">
            <v>813738.56260950002</v>
          </cell>
          <cell r="M134">
            <v>435393.10341769998</v>
          </cell>
          <cell r="N134">
            <v>65078.9776384</v>
          </cell>
          <cell r="O134">
            <v>18631.1690882</v>
          </cell>
          <cell r="P134">
            <v>14733.636313999999</v>
          </cell>
          <cell r="Q134">
            <v>157650.04585530001</v>
          </cell>
          <cell r="R134">
            <v>0</v>
          </cell>
          <cell r="S134">
            <v>0</v>
          </cell>
          <cell r="T134">
            <v>48410.519321699998</v>
          </cell>
          <cell r="U134">
            <v>817132.97409150004</v>
          </cell>
          <cell r="V134">
            <v>437209.71170839999</v>
          </cell>
          <cell r="W134">
            <v>65350.710006499998</v>
          </cell>
          <cell r="X134">
            <v>18708.9458495</v>
          </cell>
          <cell r="Y134">
            <v>14795.082263599999</v>
          </cell>
          <cell r="Z134">
            <v>158308.2559545</v>
          </cell>
          <cell r="AA134">
            <v>0</v>
          </cell>
          <cell r="AB134">
            <v>0</v>
          </cell>
          <cell r="AC134">
            <v>48612.413155100003</v>
          </cell>
          <cell r="AD134">
            <v>820266.43250909995</v>
          </cell>
          <cell r="AE134">
            <v>438886.78169979999</v>
          </cell>
          <cell r="AF134">
            <v>65601.626246400003</v>
          </cell>
          <cell r="AG134">
            <v>18780.759936800001</v>
          </cell>
          <cell r="AH134">
            <v>14851.8005939</v>
          </cell>
          <cell r="AI134">
            <v>158916.03085909999</v>
          </cell>
          <cell r="AJ134">
            <v>0</v>
          </cell>
          <cell r="AK134">
            <v>0</v>
          </cell>
          <cell r="AL134">
            <v>48798.773379799997</v>
          </cell>
        </row>
        <row r="135">
          <cell r="A135" t="str">
            <v>BTN_&lt;20,7_Bi_E_Horas fora de vazio</v>
          </cell>
          <cell r="B135" t="str">
            <v>Horas fora de vazio</v>
          </cell>
          <cell r="C135">
            <v>542864.39456699998</v>
          </cell>
          <cell r="D135">
            <v>319369.34557589999</v>
          </cell>
          <cell r="E135">
            <v>61588.124295000001</v>
          </cell>
          <cell r="F135">
            <v>16508.157027699999</v>
          </cell>
          <cell r="G135">
            <v>8889.0076308000007</v>
          </cell>
          <cell r="H135">
            <v>146033.6967838</v>
          </cell>
          <cell r="I135">
            <v>0</v>
          </cell>
          <cell r="J135">
            <v>0</v>
          </cell>
          <cell r="K135">
            <v>29206.739356099999</v>
          </cell>
          <cell r="L135">
            <v>544315.64199509996</v>
          </cell>
          <cell r="M135">
            <v>320223.12037680001</v>
          </cell>
          <cell r="N135">
            <v>61752.768741699998</v>
          </cell>
          <cell r="O135">
            <v>16552.288528599998</v>
          </cell>
          <cell r="P135">
            <v>8912.7707463000006</v>
          </cell>
          <cell r="Q135">
            <v>146424.0908301</v>
          </cell>
          <cell r="R135">
            <v>0</v>
          </cell>
          <cell r="S135">
            <v>0</v>
          </cell>
          <cell r="T135">
            <v>29284.818166199999</v>
          </cell>
          <cell r="U135">
            <v>546588.79300049995</v>
          </cell>
          <cell r="V135">
            <v>321560.4244208</v>
          </cell>
          <cell r="W135">
            <v>62010.658387800002</v>
          </cell>
          <cell r="X135">
            <v>16621.413587999999</v>
          </cell>
          <cell r="Y135">
            <v>8949.9919324999992</v>
          </cell>
          <cell r="Z135">
            <v>147035.58174329999</v>
          </cell>
          <cell r="AA135">
            <v>0</v>
          </cell>
          <cell r="AB135">
            <v>0</v>
          </cell>
          <cell r="AC135">
            <v>29407.116348</v>
          </cell>
          <cell r="AD135">
            <v>548687.92142200004</v>
          </cell>
          <cell r="AE135">
            <v>322795.35026400001</v>
          </cell>
          <cell r="AF135">
            <v>62248.805122099999</v>
          </cell>
          <cell r="AG135">
            <v>16685.246733399999</v>
          </cell>
          <cell r="AH135">
            <v>8984.3636265000005</v>
          </cell>
          <cell r="AI135">
            <v>147600.2595637</v>
          </cell>
          <cell r="AJ135">
            <v>0</v>
          </cell>
          <cell r="AK135">
            <v>0</v>
          </cell>
          <cell r="AL135">
            <v>29520.051913800002</v>
          </cell>
        </row>
        <row r="136">
          <cell r="B136" t="str">
            <v>Horas fora de vazio - 3,45</v>
          </cell>
          <cell r="C136">
            <v>32147.127440600001</v>
          </cell>
          <cell r="D136">
            <v>18912.2866698</v>
          </cell>
          <cell r="E136">
            <v>3647.1010084999998</v>
          </cell>
          <cell r="F136">
            <v>977.57346610000002</v>
          </cell>
          <cell r="G136">
            <v>526.38571279999996</v>
          </cell>
          <cell r="H136">
            <v>8647.7652770999994</v>
          </cell>
          <cell r="I136">
            <v>0</v>
          </cell>
          <cell r="J136">
            <v>0</v>
          </cell>
          <cell r="K136">
            <v>1729.5530550999999</v>
          </cell>
          <cell r="L136">
            <v>32330.5618713</v>
          </cell>
          <cell r="M136">
            <v>19020.201895999999</v>
          </cell>
          <cell r="N136">
            <v>3667.9116979</v>
          </cell>
          <cell r="O136">
            <v>983.15158859999997</v>
          </cell>
          <cell r="P136">
            <v>529.38931679999996</v>
          </cell>
          <cell r="Q136">
            <v>8697.1102109000003</v>
          </cell>
          <cell r="R136">
            <v>0</v>
          </cell>
          <cell r="S136">
            <v>0</v>
          </cell>
          <cell r="T136">
            <v>1739.4220428000001</v>
          </cell>
          <cell r="U136">
            <v>32466.7141147</v>
          </cell>
          <cell r="V136">
            <v>19100.300818200001</v>
          </cell>
          <cell r="W136">
            <v>3683.3582092000001</v>
          </cell>
          <cell r="X136">
            <v>987.29189129999997</v>
          </cell>
          <cell r="Y136">
            <v>531.61871120000001</v>
          </cell>
          <cell r="Z136">
            <v>8733.7359606000009</v>
          </cell>
          <cell r="AA136">
            <v>0</v>
          </cell>
          <cell r="AB136">
            <v>0</v>
          </cell>
          <cell r="AC136">
            <v>1746.7471923000001</v>
          </cell>
          <cell r="AD136">
            <v>32595.092589100001</v>
          </cell>
          <cell r="AE136">
            <v>19175.826400400001</v>
          </cell>
          <cell r="AF136">
            <v>3697.9227850000002</v>
          </cell>
          <cell r="AG136">
            <v>991.19579780000004</v>
          </cell>
          <cell r="AH136">
            <v>533.72081419999995</v>
          </cell>
          <cell r="AI136">
            <v>8768.2705205000002</v>
          </cell>
          <cell r="AJ136">
            <v>0</v>
          </cell>
          <cell r="AK136">
            <v>0</v>
          </cell>
          <cell r="AL136">
            <v>1753.6541043</v>
          </cell>
        </row>
        <row r="137">
          <cell r="B137" t="str">
            <v>Horas fora de vazio - 4,6</v>
          </cell>
          <cell r="C137">
            <v>4508.6896468000004</v>
          </cell>
          <cell r="D137">
            <v>2652.4805758000002</v>
          </cell>
          <cell r="E137">
            <v>511.51215869999999</v>
          </cell>
          <cell r="F137">
            <v>137.10635199999999</v>
          </cell>
          <cell r="G137">
            <v>73.826497200000006</v>
          </cell>
          <cell r="H137">
            <v>1212.8638817000001</v>
          </cell>
          <cell r="I137">
            <v>0</v>
          </cell>
          <cell r="J137">
            <v>0</v>
          </cell>
          <cell r="K137">
            <v>242.57277629999999</v>
          </cell>
          <cell r="L137">
            <v>4501.9024860999998</v>
          </cell>
          <cell r="M137">
            <v>2648.4876614</v>
          </cell>
          <cell r="N137">
            <v>510.74215340000001</v>
          </cell>
          <cell r="O137">
            <v>136.89995880000001</v>
          </cell>
          <cell r="P137">
            <v>73.715362600000006</v>
          </cell>
          <cell r="Q137">
            <v>1211.0380955000001</v>
          </cell>
          <cell r="R137">
            <v>0</v>
          </cell>
          <cell r="S137">
            <v>0</v>
          </cell>
          <cell r="T137">
            <v>242.2076193</v>
          </cell>
          <cell r="U137">
            <v>4521.8779715999999</v>
          </cell>
          <cell r="V137">
            <v>2660.2393213999999</v>
          </cell>
          <cell r="W137">
            <v>513.00837809999996</v>
          </cell>
          <cell r="X137">
            <v>137.50739999999999</v>
          </cell>
          <cell r="Y137">
            <v>74.042446299999995</v>
          </cell>
          <cell r="Z137">
            <v>1216.4116182</v>
          </cell>
          <cell r="AA137">
            <v>0</v>
          </cell>
          <cell r="AB137">
            <v>0</v>
          </cell>
          <cell r="AC137">
            <v>243.28232370000001</v>
          </cell>
          <cell r="AD137">
            <v>4538.8184646999998</v>
          </cell>
          <cell r="AE137">
            <v>2670.2054830000002</v>
          </cell>
          <cell r="AF137">
            <v>514.93028230000004</v>
          </cell>
          <cell r="AG137">
            <v>138.0225499</v>
          </cell>
          <cell r="AH137">
            <v>74.319834499999999</v>
          </cell>
          <cell r="AI137">
            <v>1220.9687097999999</v>
          </cell>
          <cell r="AJ137">
            <v>0</v>
          </cell>
          <cell r="AK137">
            <v>0</v>
          </cell>
          <cell r="AL137">
            <v>244.19374210000001</v>
          </cell>
        </row>
        <row r="138">
          <cell r="B138" t="str">
            <v>Horas fora de vazio - 5,75</v>
          </cell>
          <cell r="C138">
            <v>1437.3820625000001</v>
          </cell>
          <cell r="D138">
            <v>845.61775120000004</v>
          </cell>
          <cell r="E138">
            <v>163.07141519999999</v>
          </cell>
          <cell r="F138">
            <v>43.7098637</v>
          </cell>
          <cell r="G138">
            <v>23.536080699999999</v>
          </cell>
          <cell r="H138">
            <v>386.66418040000002</v>
          </cell>
          <cell r="I138">
            <v>0</v>
          </cell>
          <cell r="J138">
            <v>0</v>
          </cell>
          <cell r="K138">
            <v>77.332836099999994</v>
          </cell>
          <cell r="L138">
            <v>1434.6937189</v>
          </cell>
          <cell r="M138">
            <v>844.03618779999999</v>
          </cell>
          <cell r="N138">
            <v>162.76642190000001</v>
          </cell>
          <cell r="O138">
            <v>43.6281131</v>
          </cell>
          <cell r="P138">
            <v>23.492060899999998</v>
          </cell>
          <cell r="Q138">
            <v>385.9410006</v>
          </cell>
          <cell r="R138">
            <v>0</v>
          </cell>
          <cell r="S138">
            <v>0</v>
          </cell>
          <cell r="T138">
            <v>77.188200199999997</v>
          </cell>
          <cell r="U138">
            <v>1442.4624392000001</v>
          </cell>
          <cell r="V138">
            <v>848.60655799999995</v>
          </cell>
          <cell r="W138">
            <v>163.6477854</v>
          </cell>
          <cell r="X138">
            <v>43.864354800000001</v>
          </cell>
          <cell r="Y138">
            <v>23.619267900000001</v>
          </cell>
          <cell r="Z138">
            <v>388.03083170000002</v>
          </cell>
          <cell r="AA138">
            <v>0</v>
          </cell>
          <cell r="AB138">
            <v>0</v>
          </cell>
          <cell r="AC138">
            <v>77.606166099999996</v>
          </cell>
          <cell r="AD138">
            <v>1448.9094872999999</v>
          </cell>
          <cell r="AE138">
            <v>852.39938259999997</v>
          </cell>
          <cell r="AF138">
            <v>164.37920489999999</v>
          </cell>
          <cell r="AG138">
            <v>44.060405699999997</v>
          </cell>
          <cell r="AH138">
            <v>23.724833700000001</v>
          </cell>
          <cell r="AI138">
            <v>389.76512539999999</v>
          </cell>
          <cell r="AJ138">
            <v>0</v>
          </cell>
          <cell r="AK138">
            <v>0</v>
          </cell>
          <cell r="AL138">
            <v>77.953024999999997</v>
          </cell>
        </row>
        <row r="139">
          <cell r="B139" t="str">
            <v>Horas fora de vazio - 6,9</v>
          </cell>
          <cell r="C139">
            <v>149350.4729129</v>
          </cell>
          <cell r="D139">
            <v>87863.494591399998</v>
          </cell>
          <cell r="E139">
            <v>16943.854821199999</v>
          </cell>
          <cell r="F139">
            <v>4541.6518081000004</v>
          </cell>
          <cell r="G139">
            <v>2445.5048197000001</v>
          </cell>
          <cell r="H139">
            <v>40176.150607900003</v>
          </cell>
          <cell r="I139">
            <v>0</v>
          </cell>
          <cell r="J139">
            <v>0</v>
          </cell>
          <cell r="K139">
            <v>8035.2301213999999</v>
          </cell>
          <cell r="L139">
            <v>150092.49955760001</v>
          </cell>
          <cell r="M139">
            <v>88300.031902899995</v>
          </cell>
          <cell r="N139">
            <v>17028.0379612</v>
          </cell>
          <cell r="O139">
            <v>4564.2163608000001</v>
          </cell>
          <cell r="P139">
            <v>2457.6549636999998</v>
          </cell>
          <cell r="Q139">
            <v>40375.760114899997</v>
          </cell>
          <cell r="R139">
            <v>0</v>
          </cell>
          <cell r="S139">
            <v>0</v>
          </cell>
          <cell r="T139">
            <v>8075.1520226000002</v>
          </cell>
          <cell r="U139">
            <v>150752.47563569999</v>
          </cell>
          <cell r="V139">
            <v>88688.2985319</v>
          </cell>
          <cell r="W139">
            <v>17102.912440399999</v>
          </cell>
          <cell r="X139">
            <v>4584.2858091999997</v>
          </cell>
          <cell r="Y139">
            <v>2468.4615896</v>
          </cell>
          <cell r="Z139">
            <v>40553.297539300002</v>
          </cell>
          <cell r="AA139">
            <v>0</v>
          </cell>
          <cell r="AB139">
            <v>0</v>
          </cell>
          <cell r="AC139">
            <v>8110.6595076000003</v>
          </cell>
          <cell r="AD139">
            <v>151355.9858887</v>
          </cell>
          <cell r="AE139">
            <v>89043.346084200006</v>
          </cell>
          <cell r="AF139">
            <v>17171.380855399999</v>
          </cell>
          <cell r="AG139">
            <v>4602.6381669000002</v>
          </cell>
          <cell r="AH139">
            <v>2478.3436284999998</v>
          </cell>
          <cell r="AI139">
            <v>40715.645326799997</v>
          </cell>
          <cell r="AJ139">
            <v>0</v>
          </cell>
          <cell r="AK139">
            <v>0</v>
          </cell>
          <cell r="AL139">
            <v>8143.1290657</v>
          </cell>
        </row>
        <row r="140">
          <cell r="B140" t="str">
            <v>Horas fora de vazio - 10,35</v>
          </cell>
          <cell r="C140">
            <v>70743.921376600003</v>
          </cell>
          <cell r="D140">
            <v>41618.938541000003</v>
          </cell>
          <cell r="E140">
            <v>8025.9185653000004</v>
          </cell>
          <cell r="F140">
            <v>2151.277141</v>
          </cell>
          <cell r="G140">
            <v>1158.3799991999999</v>
          </cell>
          <cell r="H140">
            <v>19030.528557199999</v>
          </cell>
          <cell r="I140">
            <v>0</v>
          </cell>
          <cell r="J140">
            <v>0</v>
          </cell>
          <cell r="K140">
            <v>3806.1057114</v>
          </cell>
          <cell r="L140">
            <v>70839.964807800003</v>
          </cell>
          <cell r="M140">
            <v>41675.441284499997</v>
          </cell>
          <cell r="N140">
            <v>8036.8147208</v>
          </cell>
          <cell r="O140">
            <v>2154.1977605000002</v>
          </cell>
          <cell r="P140">
            <v>1159.9526403</v>
          </cell>
          <cell r="Q140">
            <v>19056.364802200002</v>
          </cell>
          <cell r="R140">
            <v>0</v>
          </cell>
          <cell r="S140">
            <v>0</v>
          </cell>
          <cell r="T140">
            <v>3811.2729596999998</v>
          </cell>
          <cell r="U140">
            <v>71128.277837999995</v>
          </cell>
          <cell r="V140">
            <v>41845.057020599997</v>
          </cell>
          <cell r="W140">
            <v>8069.5239189000004</v>
          </cell>
          <cell r="X140">
            <v>2162.9651739000001</v>
          </cell>
          <cell r="Y140">
            <v>1164.6735547999999</v>
          </cell>
          <cell r="Z140">
            <v>19133.922693500001</v>
          </cell>
          <cell r="AA140">
            <v>0</v>
          </cell>
          <cell r="AB140">
            <v>0</v>
          </cell>
          <cell r="AC140">
            <v>3826.7845391999999</v>
          </cell>
          <cell r="AD140">
            <v>71398.839753799999</v>
          </cell>
          <cell r="AE140">
            <v>42004.2297024</v>
          </cell>
          <cell r="AF140">
            <v>8100.2192470999998</v>
          </cell>
          <cell r="AG140">
            <v>2171.1927879</v>
          </cell>
          <cell r="AH140">
            <v>1169.1038094</v>
          </cell>
          <cell r="AI140">
            <v>19206.705430999998</v>
          </cell>
          <cell r="AJ140">
            <v>0</v>
          </cell>
          <cell r="AK140">
            <v>0</v>
          </cell>
          <cell r="AL140">
            <v>3841.3410865000001</v>
          </cell>
        </row>
        <row r="141">
          <cell r="B141" t="str">
            <v>Horas fora de vazio - 13,8</v>
          </cell>
          <cell r="C141">
            <v>115497.5146546</v>
          </cell>
          <cell r="D141">
            <v>67947.660667999997</v>
          </cell>
          <cell r="E141">
            <v>13103.2268085</v>
          </cell>
          <cell r="F141">
            <v>3512.2051240999999</v>
          </cell>
          <cell r="G141">
            <v>1891.1873746000001</v>
          </cell>
          <cell r="H141">
            <v>31069.506865799998</v>
          </cell>
          <cell r="I141">
            <v>0</v>
          </cell>
          <cell r="J141">
            <v>0</v>
          </cell>
          <cell r="K141">
            <v>6213.9013730999995</v>
          </cell>
          <cell r="L141">
            <v>115594.5093241</v>
          </cell>
          <cell r="M141">
            <v>68004.723029400004</v>
          </cell>
          <cell r="N141">
            <v>13114.2308828</v>
          </cell>
          <cell r="O141">
            <v>3515.1546693999999</v>
          </cell>
          <cell r="P141">
            <v>1892.7755913000001</v>
          </cell>
          <cell r="Q141">
            <v>31095.598999599999</v>
          </cell>
          <cell r="R141">
            <v>0</v>
          </cell>
          <cell r="S141">
            <v>0</v>
          </cell>
          <cell r="T141">
            <v>6219.1197997999998</v>
          </cell>
          <cell r="U141">
            <v>116074.35134750001</v>
          </cell>
          <cell r="V141">
            <v>68287.016055999993</v>
          </cell>
          <cell r="W141">
            <v>13168.669100499999</v>
          </cell>
          <cell r="X141">
            <v>3529.7463563000001</v>
          </cell>
          <cell r="Y141">
            <v>1900.6326538999999</v>
          </cell>
          <cell r="Z141">
            <v>31224.6793096</v>
          </cell>
          <cell r="AA141">
            <v>0</v>
          </cell>
          <cell r="AB141">
            <v>0</v>
          </cell>
          <cell r="AC141">
            <v>6244.9358615000001</v>
          </cell>
          <cell r="AD141">
            <v>116503.8221643</v>
          </cell>
          <cell r="AE141">
            <v>68539.675495400006</v>
          </cell>
          <cell r="AF141">
            <v>13217.392690299999</v>
          </cell>
          <cell r="AG141">
            <v>3542.8062881999999</v>
          </cell>
          <cell r="AH141">
            <v>1907.6649247</v>
          </cell>
          <cell r="AI141">
            <v>31340.209470999998</v>
          </cell>
          <cell r="AJ141">
            <v>0</v>
          </cell>
          <cell r="AK141">
            <v>0</v>
          </cell>
          <cell r="AL141">
            <v>6268.0418943000004</v>
          </cell>
        </row>
        <row r="142">
          <cell r="B142" t="str">
            <v>Horas fora de vazio - 17,25</v>
          </cell>
          <cell r="C142">
            <v>92439.835078000004</v>
          </cell>
          <cell r="D142">
            <v>54382.733385300002</v>
          </cell>
          <cell r="E142">
            <v>10487.326318400001</v>
          </cell>
          <cell r="F142">
            <v>2811.0359204000001</v>
          </cell>
          <cell r="G142">
            <v>1513.6347264000001</v>
          </cell>
          <cell r="H142">
            <v>24866.856219900001</v>
          </cell>
          <cell r="I142">
            <v>0</v>
          </cell>
          <cell r="J142">
            <v>0</v>
          </cell>
          <cell r="K142">
            <v>4973.3712443000004</v>
          </cell>
          <cell r="L142">
            <v>92529.399762400004</v>
          </cell>
          <cell r="M142">
            <v>54435.424654900002</v>
          </cell>
          <cell r="N142">
            <v>10497.487458600001</v>
          </cell>
          <cell r="O142">
            <v>2813.7595249000001</v>
          </cell>
          <cell r="P142">
            <v>1515.1012826000001</v>
          </cell>
          <cell r="Q142">
            <v>24890.949644100001</v>
          </cell>
          <cell r="R142">
            <v>0</v>
          </cell>
          <cell r="S142">
            <v>0</v>
          </cell>
          <cell r="T142">
            <v>4978.1899291999998</v>
          </cell>
          <cell r="U142">
            <v>92897.040567400007</v>
          </cell>
          <cell r="V142">
            <v>54651.709246400002</v>
          </cell>
          <cell r="W142">
            <v>10539.196415500001</v>
          </cell>
          <cell r="X142">
            <v>2824.9392452000002</v>
          </cell>
          <cell r="Y142">
            <v>1521.1211321999999</v>
          </cell>
          <cell r="Z142">
            <v>24989.847170599998</v>
          </cell>
          <cell r="AA142">
            <v>0</v>
          </cell>
          <cell r="AB142">
            <v>0</v>
          </cell>
          <cell r="AC142">
            <v>4997.9694341000004</v>
          </cell>
          <cell r="AD142">
            <v>93241.988461100002</v>
          </cell>
          <cell r="AE142">
            <v>54854.643504599997</v>
          </cell>
          <cell r="AF142">
            <v>10578.330855300001</v>
          </cell>
          <cell r="AG142">
            <v>2835.4288886999998</v>
          </cell>
          <cell r="AH142">
            <v>1526.7694019999999</v>
          </cell>
          <cell r="AI142">
            <v>25082.640170499999</v>
          </cell>
          <cell r="AJ142">
            <v>0</v>
          </cell>
          <cell r="AK142">
            <v>0</v>
          </cell>
          <cell r="AL142">
            <v>5016.5280340999998</v>
          </cell>
        </row>
        <row r="143">
          <cell r="B143" t="str">
            <v>Horas fora de vazio - 20,7</v>
          </cell>
          <cell r="C143">
            <v>76739.451394999996</v>
          </cell>
          <cell r="D143">
            <v>45146.133393399999</v>
          </cell>
          <cell r="E143">
            <v>8706.1131991999991</v>
          </cell>
          <cell r="F143">
            <v>2333.5973522999998</v>
          </cell>
          <cell r="G143">
            <v>1256.5524201999999</v>
          </cell>
          <cell r="H143">
            <v>20643.361193799999</v>
          </cell>
          <cell r="I143">
            <v>0</v>
          </cell>
          <cell r="J143">
            <v>0</v>
          </cell>
          <cell r="K143">
            <v>4128.6722384000004</v>
          </cell>
          <cell r="L143">
            <v>76992.110466900005</v>
          </cell>
          <cell r="M143">
            <v>45294.773759900003</v>
          </cell>
          <cell r="N143">
            <v>8734.7774451000005</v>
          </cell>
          <cell r="O143">
            <v>2341.2805524999999</v>
          </cell>
          <cell r="P143">
            <v>1260.6895281</v>
          </cell>
          <cell r="Q143">
            <v>20711.327962300002</v>
          </cell>
          <cell r="R143">
            <v>0</v>
          </cell>
          <cell r="S143">
            <v>0</v>
          </cell>
          <cell r="T143">
            <v>4142.2655925999998</v>
          </cell>
          <cell r="U143">
            <v>77305.593086399997</v>
          </cell>
          <cell r="V143">
            <v>45479.196868300001</v>
          </cell>
          <cell r="W143">
            <v>8770.3421397999991</v>
          </cell>
          <cell r="X143">
            <v>2350.8133573</v>
          </cell>
          <cell r="Y143">
            <v>1265.8225766</v>
          </cell>
          <cell r="Z143">
            <v>20795.6566198</v>
          </cell>
          <cell r="AA143">
            <v>0</v>
          </cell>
          <cell r="AB143">
            <v>0</v>
          </cell>
          <cell r="AC143">
            <v>4159.1313234999998</v>
          </cell>
          <cell r="AD143">
            <v>77604.464613000004</v>
          </cell>
          <cell r="AE143">
            <v>45655.024211399999</v>
          </cell>
          <cell r="AF143">
            <v>8804.2492017999994</v>
          </cell>
          <cell r="AG143">
            <v>2359.9018483</v>
          </cell>
          <cell r="AH143">
            <v>1270.7163794999999</v>
          </cell>
          <cell r="AI143">
            <v>20876.054808699999</v>
          </cell>
          <cell r="AJ143">
            <v>0</v>
          </cell>
          <cell r="AK143">
            <v>0</v>
          </cell>
          <cell r="AL143">
            <v>4175.2109618000004</v>
          </cell>
        </row>
        <row r="144">
          <cell r="A144" t="str">
            <v>BTN_&lt;20,7_Bi_E_Horas de vazio</v>
          </cell>
          <cell r="B144" t="str">
            <v>Horas de vazio</v>
          </cell>
          <cell r="C144">
            <v>268785.14734620001</v>
          </cell>
          <cell r="D144">
            <v>114897.3546527</v>
          </cell>
          <cell r="E144">
            <v>3318.3351517000001</v>
          </cell>
          <cell r="F144">
            <v>2073.9594702999998</v>
          </cell>
          <cell r="G144">
            <v>5807.0865168999999</v>
          </cell>
          <cell r="H144">
            <v>11199.3811403</v>
          </cell>
          <cell r="I144">
            <v>0</v>
          </cell>
          <cell r="J144">
            <v>0</v>
          </cell>
          <cell r="K144">
            <v>19080.4271262</v>
          </cell>
          <cell r="L144">
            <v>269422.92061440001</v>
          </cell>
          <cell r="M144">
            <v>115169.9830409</v>
          </cell>
          <cell r="N144">
            <v>3326.2088967</v>
          </cell>
          <cell r="O144">
            <v>2078.8805596000002</v>
          </cell>
          <cell r="P144">
            <v>5820.8655676999997</v>
          </cell>
          <cell r="Q144">
            <v>11225.955025200001</v>
          </cell>
          <cell r="R144">
            <v>0</v>
          </cell>
          <cell r="S144">
            <v>0</v>
          </cell>
          <cell r="T144">
            <v>19125.701155499999</v>
          </cell>
          <cell r="U144">
            <v>270544.18109099998</v>
          </cell>
          <cell r="V144">
            <v>115649.2872876</v>
          </cell>
          <cell r="W144">
            <v>3340.0516186999998</v>
          </cell>
          <cell r="X144">
            <v>2087.5322615</v>
          </cell>
          <cell r="Y144">
            <v>5845.0903311000002</v>
          </cell>
          <cell r="Z144">
            <v>11272.674211199999</v>
          </cell>
          <cell r="AA144">
            <v>0</v>
          </cell>
          <cell r="AB144">
            <v>0</v>
          </cell>
          <cell r="AC144">
            <v>19205.2968071</v>
          </cell>
          <cell r="AD144">
            <v>271578.51108710002</v>
          </cell>
          <cell r="AE144">
            <v>116091.4314358</v>
          </cell>
          <cell r="AF144">
            <v>3352.8211243000001</v>
          </cell>
          <cell r="AG144">
            <v>2095.5132033999998</v>
          </cell>
          <cell r="AH144">
            <v>5867.4369674</v>
          </cell>
          <cell r="AI144">
            <v>11315.7712954</v>
          </cell>
          <cell r="AJ144">
            <v>0</v>
          </cell>
          <cell r="AK144">
            <v>0</v>
          </cell>
          <cell r="AL144">
            <v>19278.721465999999</v>
          </cell>
        </row>
        <row r="145">
          <cell r="B145" t="str">
            <v>Horas de vazio - 3,45</v>
          </cell>
          <cell r="C145">
            <v>15958.6208228</v>
          </cell>
          <cell r="D145">
            <v>6821.8178516999997</v>
          </cell>
          <cell r="E145">
            <v>197.02001000000001</v>
          </cell>
          <cell r="F145">
            <v>123.13750640000001</v>
          </cell>
          <cell r="G145">
            <v>344.78501770000003</v>
          </cell>
          <cell r="H145">
            <v>664.94253430000003</v>
          </cell>
          <cell r="I145">
            <v>0</v>
          </cell>
          <cell r="J145">
            <v>0</v>
          </cell>
          <cell r="K145">
            <v>1132.8650582</v>
          </cell>
          <cell r="L145">
            <v>16089.429921499999</v>
          </cell>
          <cell r="M145">
            <v>6877.7347043</v>
          </cell>
          <cell r="N145">
            <v>198.63493729999999</v>
          </cell>
          <cell r="O145">
            <v>124.14683580000001</v>
          </cell>
          <cell r="P145">
            <v>347.61114040000001</v>
          </cell>
          <cell r="Q145">
            <v>670.39291260000005</v>
          </cell>
          <cell r="R145">
            <v>0</v>
          </cell>
          <cell r="S145">
            <v>0</v>
          </cell>
          <cell r="T145">
            <v>1142.1508899</v>
          </cell>
          <cell r="U145">
            <v>16156.525974300001</v>
          </cell>
          <cell r="V145">
            <v>6906.4161961999998</v>
          </cell>
          <cell r="W145">
            <v>199.46328349999999</v>
          </cell>
          <cell r="X145">
            <v>124.664552</v>
          </cell>
          <cell r="Y145">
            <v>349.06074669999998</v>
          </cell>
          <cell r="Z145">
            <v>673.18858220000004</v>
          </cell>
          <cell r="AA145">
            <v>0</v>
          </cell>
          <cell r="AB145">
            <v>0</v>
          </cell>
          <cell r="AC145">
            <v>1146.9138809999999</v>
          </cell>
          <cell r="AD145">
            <v>16220.5143668</v>
          </cell>
          <cell r="AE145">
            <v>6933.7692587000001</v>
          </cell>
          <cell r="AF145">
            <v>200.2532636</v>
          </cell>
          <cell r="AG145">
            <v>125.1582899</v>
          </cell>
          <cell r="AH145">
            <v>350.44321120000001</v>
          </cell>
          <cell r="AI145">
            <v>675.85476570000003</v>
          </cell>
          <cell r="AJ145">
            <v>0</v>
          </cell>
          <cell r="AK145">
            <v>0</v>
          </cell>
          <cell r="AL145">
            <v>1151.456267</v>
          </cell>
        </row>
        <row r="146">
          <cell r="B146" t="str">
            <v>Horas de vazio - 4,6</v>
          </cell>
          <cell r="C146">
            <v>2225.3112141000001</v>
          </cell>
          <cell r="D146">
            <v>951.25186129999997</v>
          </cell>
          <cell r="E146">
            <v>27.4729776</v>
          </cell>
          <cell r="F146">
            <v>17.170611300000001</v>
          </cell>
          <cell r="G146">
            <v>48.077711399999998</v>
          </cell>
          <cell r="H146">
            <v>92.7213007</v>
          </cell>
          <cell r="I146">
            <v>0</v>
          </cell>
          <cell r="J146">
            <v>0</v>
          </cell>
          <cell r="K146">
            <v>157.9696232</v>
          </cell>
          <cell r="L146">
            <v>2247.7469004</v>
          </cell>
          <cell r="M146">
            <v>960.84242519999998</v>
          </cell>
          <cell r="N146">
            <v>27.749962</v>
          </cell>
          <cell r="O146">
            <v>17.343726100000001</v>
          </cell>
          <cell r="P146">
            <v>48.5624331</v>
          </cell>
          <cell r="Q146">
            <v>93.656121099999993</v>
          </cell>
          <cell r="R146">
            <v>0</v>
          </cell>
          <cell r="S146">
            <v>0</v>
          </cell>
          <cell r="T146">
            <v>159.56227989999999</v>
          </cell>
          <cell r="U146">
            <v>2258.2104260999999</v>
          </cell>
          <cell r="V146">
            <v>965.31525939999995</v>
          </cell>
          <cell r="W146">
            <v>27.879141400000002</v>
          </cell>
          <cell r="X146">
            <v>17.424462900000002</v>
          </cell>
          <cell r="Y146">
            <v>48.788496799999997</v>
          </cell>
          <cell r="Z146">
            <v>94.092101</v>
          </cell>
          <cell r="AA146">
            <v>0</v>
          </cell>
          <cell r="AB146">
            <v>0</v>
          </cell>
          <cell r="AC146">
            <v>160.3050609</v>
          </cell>
          <cell r="AD146">
            <v>2267.2743220000002</v>
          </cell>
          <cell r="AE146">
            <v>969.18979439999998</v>
          </cell>
          <cell r="AF146">
            <v>27.9910408</v>
          </cell>
          <cell r="AG146">
            <v>17.4944007</v>
          </cell>
          <cell r="AH146">
            <v>48.984321799999996</v>
          </cell>
          <cell r="AI146">
            <v>94.469763599999993</v>
          </cell>
          <cell r="AJ146">
            <v>0</v>
          </cell>
          <cell r="AK146">
            <v>0</v>
          </cell>
          <cell r="AL146">
            <v>160.94848590000001</v>
          </cell>
        </row>
        <row r="147">
          <cell r="B147" t="str">
            <v>Horas de vazio - 5,75</v>
          </cell>
          <cell r="C147">
            <v>782.15134699999999</v>
          </cell>
          <cell r="D147">
            <v>334.34556040000001</v>
          </cell>
          <cell r="E147">
            <v>9.6561894000000006</v>
          </cell>
          <cell r="F147">
            <v>6.0351182999999997</v>
          </cell>
          <cell r="G147">
            <v>16.8983314</v>
          </cell>
          <cell r="H147">
            <v>32.589639499999997</v>
          </cell>
          <cell r="I147">
            <v>0</v>
          </cell>
          <cell r="J147">
            <v>0</v>
          </cell>
          <cell r="K147">
            <v>55.523089499999998</v>
          </cell>
          <cell r="L147">
            <v>780.9707396</v>
          </cell>
          <cell r="M147">
            <v>333.84088700000001</v>
          </cell>
          <cell r="N147">
            <v>9.6416141999999994</v>
          </cell>
          <cell r="O147">
            <v>6.0260090000000002</v>
          </cell>
          <cell r="P147">
            <v>16.872824600000001</v>
          </cell>
          <cell r="Q147">
            <v>32.540447399999998</v>
          </cell>
          <cell r="R147">
            <v>0</v>
          </cell>
          <cell r="S147">
            <v>0</v>
          </cell>
          <cell r="T147">
            <v>55.4392809</v>
          </cell>
          <cell r="U147">
            <v>785.19961669999998</v>
          </cell>
          <cell r="V147">
            <v>335.64860149999998</v>
          </cell>
          <cell r="W147">
            <v>9.6938224999999996</v>
          </cell>
          <cell r="X147">
            <v>6.0586390000000003</v>
          </cell>
          <cell r="Y147">
            <v>16.964189300000001</v>
          </cell>
          <cell r="Z147">
            <v>32.716650600000001</v>
          </cell>
          <cell r="AA147">
            <v>0</v>
          </cell>
          <cell r="AB147">
            <v>0</v>
          </cell>
          <cell r="AC147">
            <v>55.739479000000003</v>
          </cell>
          <cell r="AD147">
            <v>788.70904580000001</v>
          </cell>
          <cell r="AE147">
            <v>337.14877430000001</v>
          </cell>
          <cell r="AF147">
            <v>9.7371485999999994</v>
          </cell>
          <cell r="AG147">
            <v>6.0857178999999997</v>
          </cell>
          <cell r="AH147">
            <v>17.040010299999999</v>
          </cell>
          <cell r="AI147">
            <v>32.862876800000002</v>
          </cell>
          <cell r="AJ147">
            <v>0</v>
          </cell>
          <cell r="AK147">
            <v>0</v>
          </cell>
          <cell r="AL147">
            <v>55.988605100000001</v>
          </cell>
        </row>
        <row r="148">
          <cell r="B148" t="str">
            <v>Horas de vazio - 6,9</v>
          </cell>
          <cell r="C148">
            <v>67706.018234100004</v>
          </cell>
          <cell r="D148">
            <v>28942.233102900002</v>
          </cell>
          <cell r="E148">
            <v>835.87676839999995</v>
          </cell>
          <cell r="F148">
            <v>522.42298010000002</v>
          </cell>
          <cell r="G148">
            <v>1462.7843445999999</v>
          </cell>
          <cell r="H148">
            <v>2821.0840926000001</v>
          </cell>
          <cell r="I148">
            <v>0</v>
          </cell>
          <cell r="J148">
            <v>0</v>
          </cell>
          <cell r="K148">
            <v>4806.2914179999998</v>
          </cell>
          <cell r="L148">
            <v>68008.603673200007</v>
          </cell>
          <cell r="M148">
            <v>29071.579039600001</v>
          </cell>
          <cell r="N148">
            <v>839.61239109999997</v>
          </cell>
          <cell r="O148">
            <v>524.75774449999994</v>
          </cell>
          <cell r="P148">
            <v>1469.3216838999999</v>
          </cell>
          <cell r="Q148">
            <v>2833.6918202000002</v>
          </cell>
          <cell r="R148">
            <v>0</v>
          </cell>
          <cell r="S148">
            <v>0</v>
          </cell>
          <cell r="T148">
            <v>4827.7712480999999</v>
          </cell>
          <cell r="U148">
            <v>68306.513781999995</v>
          </cell>
          <cell r="V148">
            <v>29198.926415800001</v>
          </cell>
          <cell r="W148">
            <v>843.29029349999996</v>
          </cell>
          <cell r="X148">
            <v>527.05643359999999</v>
          </cell>
          <cell r="Y148">
            <v>1475.7580134</v>
          </cell>
          <cell r="Z148">
            <v>2846.1047411999998</v>
          </cell>
          <cell r="AA148">
            <v>0</v>
          </cell>
          <cell r="AB148">
            <v>0</v>
          </cell>
          <cell r="AC148">
            <v>4848.9191884000002</v>
          </cell>
          <cell r="AD148">
            <v>68580.464770299994</v>
          </cell>
          <cell r="AE148">
            <v>29316.032007999998</v>
          </cell>
          <cell r="AF148">
            <v>846.6724044</v>
          </cell>
          <cell r="AG148">
            <v>529.17025279999996</v>
          </cell>
          <cell r="AH148">
            <v>1481.6767079000001</v>
          </cell>
          <cell r="AI148">
            <v>2857.5193653000001</v>
          </cell>
          <cell r="AJ148">
            <v>0</v>
          </cell>
          <cell r="AK148">
            <v>0</v>
          </cell>
          <cell r="AL148">
            <v>4868.3663264999996</v>
          </cell>
        </row>
        <row r="149">
          <cell r="B149" t="str">
            <v>Horas de vazio - 10,35</v>
          </cell>
          <cell r="C149">
            <v>35780.058566200001</v>
          </cell>
          <cell r="D149">
            <v>15294.870714799999</v>
          </cell>
          <cell r="E149">
            <v>441.72911829999998</v>
          </cell>
          <cell r="F149">
            <v>276.08069860000001</v>
          </cell>
          <cell r="G149">
            <v>773.02595699999995</v>
          </cell>
          <cell r="H149">
            <v>1490.8357735</v>
          </cell>
          <cell r="I149">
            <v>0</v>
          </cell>
          <cell r="J149">
            <v>0</v>
          </cell>
          <cell r="K149">
            <v>2539.9424291999999</v>
          </cell>
          <cell r="L149">
            <v>35888.145769900002</v>
          </cell>
          <cell r="M149">
            <v>15341.0746581</v>
          </cell>
          <cell r="N149">
            <v>443.06352800000002</v>
          </cell>
          <cell r="O149">
            <v>276.91470459999999</v>
          </cell>
          <cell r="P149">
            <v>775.36117369999999</v>
          </cell>
          <cell r="Q149">
            <v>1495.3394069000001</v>
          </cell>
          <cell r="R149">
            <v>0</v>
          </cell>
          <cell r="S149">
            <v>0</v>
          </cell>
          <cell r="T149">
            <v>2547.6152866000002</v>
          </cell>
          <cell r="U149">
            <v>36033.5494894</v>
          </cell>
          <cell r="V149">
            <v>15403.23026</v>
          </cell>
          <cell r="W149">
            <v>444.85863590000002</v>
          </cell>
          <cell r="X149">
            <v>278.0366477</v>
          </cell>
          <cell r="Y149">
            <v>778.50261190000003</v>
          </cell>
          <cell r="Z149">
            <v>1501.3978953999999</v>
          </cell>
          <cell r="AA149">
            <v>0</v>
          </cell>
          <cell r="AB149">
            <v>0</v>
          </cell>
          <cell r="AC149">
            <v>2557.9371550999999</v>
          </cell>
          <cell r="AD149">
            <v>36170.5998636</v>
          </cell>
          <cell r="AE149">
            <v>15461.815064799999</v>
          </cell>
          <cell r="AF149">
            <v>446.55061599999999</v>
          </cell>
          <cell r="AG149">
            <v>279.09413489999997</v>
          </cell>
          <cell r="AH149">
            <v>781.4635773</v>
          </cell>
          <cell r="AI149">
            <v>1507.1083275000001</v>
          </cell>
          <cell r="AJ149">
            <v>0</v>
          </cell>
          <cell r="AK149">
            <v>0</v>
          </cell>
          <cell r="AL149">
            <v>2567.6660397999999</v>
          </cell>
        </row>
        <row r="150">
          <cell r="B150" t="str">
            <v>Horas de vazio - 13,8</v>
          </cell>
          <cell r="C150">
            <v>62538.434339699998</v>
          </cell>
          <cell r="D150">
            <v>26733.250481800002</v>
          </cell>
          <cell r="E150">
            <v>772.07943599999999</v>
          </cell>
          <cell r="F150">
            <v>482.54964769999998</v>
          </cell>
          <cell r="G150">
            <v>1351.1390134000001</v>
          </cell>
          <cell r="H150">
            <v>2605.7680976000001</v>
          </cell>
          <cell r="I150">
            <v>0</v>
          </cell>
          <cell r="J150">
            <v>0</v>
          </cell>
          <cell r="K150">
            <v>4439.4567587000001</v>
          </cell>
          <cell r="L150">
            <v>62450.311031099998</v>
          </cell>
          <cell r="M150">
            <v>26695.580486899999</v>
          </cell>
          <cell r="N150">
            <v>770.99149390000002</v>
          </cell>
          <cell r="O150">
            <v>481.86968350000001</v>
          </cell>
          <cell r="P150">
            <v>1349.2351145</v>
          </cell>
          <cell r="Q150">
            <v>2602.0962933999999</v>
          </cell>
          <cell r="R150">
            <v>0</v>
          </cell>
          <cell r="S150">
            <v>0</v>
          </cell>
          <cell r="T150">
            <v>4433.2010917999996</v>
          </cell>
          <cell r="U150">
            <v>62706.422942999998</v>
          </cell>
          <cell r="V150">
            <v>26805.060425</v>
          </cell>
          <cell r="W150">
            <v>774.15336969999998</v>
          </cell>
          <cell r="X150">
            <v>483.84585609999999</v>
          </cell>
          <cell r="Y150">
            <v>1354.7683967</v>
          </cell>
          <cell r="Z150">
            <v>2612.7676224000002</v>
          </cell>
          <cell r="AA150">
            <v>0</v>
          </cell>
          <cell r="AB150">
            <v>0</v>
          </cell>
          <cell r="AC150">
            <v>4451.3818762999999</v>
          </cell>
          <cell r="AD150">
            <v>62935.998176300003</v>
          </cell>
          <cell r="AE150">
            <v>26903.196751300002</v>
          </cell>
          <cell r="AF150">
            <v>776.98763169999995</v>
          </cell>
          <cell r="AG150">
            <v>485.61727020000001</v>
          </cell>
          <cell r="AH150">
            <v>1359.7283551</v>
          </cell>
          <cell r="AI150">
            <v>2622.3332571999999</v>
          </cell>
          <cell r="AJ150">
            <v>0</v>
          </cell>
          <cell r="AK150">
            <v>0</v>
          </cell>
          <cell r="AL150">
            <v>4467.6788826000002</v>
          </cell>
        </row>
        <row r="151">
          <cell r="B151" t="str">
            <v>Horas de vazio - 17,25</v>
          </cell>
          <cell r="C151">
            <v>44109.939681600001</v>
          </cell>
          <cell r="D151">
            <v>18855.6377961</v>
          </cell>
          <cell r="E151">
            <v>544.56715680000002</v>
          </cell>
          <cell r="F151">
            <v>340.35447269999997</v>
          </cell>
          <cell r="G151">
            <v>952.992524</v>
          </cell>
          <cell r="H151">
            <v>1837.9141540999999</v>
          </cell>
          <cell r="I151">
            <v>0</v>
          </cell>
          <cell r="J151">
            <v>0</v>
          </cell>
          <cell r="K151">
            <v>3131.2611502999998</v>
          </cell>
          <cell r="L151">
            <v>44179.805748600003</v>
          </cell>
          <cell r="M151">
            <v>18885.503382700001</v>
          </cell>
          <cell r="N151">
            <v>545.42970049999997</v>
          </cell>
          <cell r="O151">
            <v>340.8935626</v>
          </cell>
          <cell r="P151">
            <v>954.50197579999997</v>
          </cell>
          <cell r="Q151">
            <v>1840.8252391999999</v>
          </cell>
          <cell r="R151">
            <v>0</v>
          </cell>
          <cell r="S151">
            <v>0</v>
          </cell>
          <cell r="T151">
            <v>3136.2207788000001</v>
          </cell>
          <cell r="U151">
            <v>44354.714172599997</v>
          </cell>
          <cell r="V151">
            <v>18960.271336099999</v>
          </cell>
          <cell r="W151">
            <v>547.58906360000003</v>
          </cell>
          <cell r="X151">
            <v>342.2431651</v>
          </cell>
          <cell r="Y151">
            <v>958.28086140000005</v>
          </cell>
          <cell r="Z151">
            <v>1848.1130903000001</v>
          </cell>
          <cell r="AA151">
            <v>0</v>
          </cell>
          <cell r="AB151">
            <v>0</v>
          </cell>
          <cell r="AC151">
            <v>3148.6371177000001</v>
          </cell>
          <cell r="AD151">
            <v>44518.6205309</v>
          </cell>
          <cell r="AE151">
            <v>19030.3362452</v>
          </cell>
          <cell r="AF151">
            <v>549.61259910000001</v>
          </cell>
          <cell r="AG151">
            <v>343.50787450000001</v>
          </cell>
          <cell r="AH151">
            <v>961.82204890000003</v>
          </cell>
          <cell r="AI151">
            <v>1854.9425226999999</v>
          </cell>
          <cell r="AJ151">
            <v>0</v>
          </cell>
          <cell r="AK151">
            <v>0</v>
          </cell>
          <cell r="AL151">
            <v>3160.2724447999999</v>
          </cell>
        </row>
        <row r="152">
          <cell r="B152" t="str">
            <v>Horas de vazio - 20,7</v>
          </cell>
          <cell r="C152">
            <v>39684.613140699999</v>
          </cell>
          <cell r="D152">
            <v>16963.947283699999</v>
          </cell>
          <cell r="E152">
            <v>489.93349519999998</v>
          </cell>
          <cell r="F152">
            <v>306.2084352</v>
          </cell>
          <cell r="G152">
            <v>857.38361740000005</v>
          </cell>
          <cell r="H152">
            <v>1653.5255480000001</v>
          </cell>
          <cell r="I152">
            <v>0</v>
          </cell>
          <cell r="J152">
            <v>0</v>
          </cell>
          <cell r="K152">
            <v>2817.1175991</v>
          </cell>
          <cell r="L152">
            <v>39777.906830100001</v>
          </cell>
          <cell r="M152">
            <v>17003.8274571</v>
          </cell>
          <cell r="N152">
            <v>491.08526970000003</v>
          </cell>
          <cell r="O152">
            <v>306.9282935</v>
          </cell>
          <cell r="P152">
            <v>859.3992217</v>
          </cell>
          <cell r="Q152">
            <v>1657.4127844</v>
          </cell>
          <cell r="R152">
            <v>0</v>
          </cell>
          <cell r="S152">
            <v>0</v>
          </cell>
          <cell r="T152">
            <v>2823.7402995000002</v>
          </cell>
          <cell r="U152">
            <v>39943.044686900001</v>
          </cell>
          <cell r="V152">
            <v>17074.418793600002</v>
          </cell>
          <cell r="W152">
            <v>493.12400860000002</v>
          </cell>
          <cell r="X152">
            <v>308.2025051</v>
          </cell>
          <cell r="Y152">
            <v>862.96701489999998</v>
          </cell>
          <cell r="Z152">
            <v>1664.2935281</v>
          </cell>
          <cell r="AA152">
            <v>0</v>
          </cell>
          <cell r="AB152">
            <v>0</v>
          </cell>
          <cell r="AC152">
            <v>2835.4630486999999</v>
          </cell>
          <cell r="AD152">
            <v>40096.330011400001</v>
          </cell>
          <cell r="AE152">
            <v>17139.943539100001</v>
          </cell>
          <cell r="AF152">
            <v>495.0164201</v>
          </cell>
          <cell r="AG152">
            <v>309.38526250000001</v>
          </cell>
          <cell r="AH152">
            <v>866.27873490000002</v>
          </cell>
          <cell r="AI152">
            <v>1670.6804165999999</v>
          </cell>
          <cell r="AJ152">
            <v>0</v>
          </cell>
          <cell r="AK152">
            <v>0</v>
          </cell>
          <cell r="AL152">
            <v>2846.3444143000002</v>
          </cell>
        </row>
        <row r="153">
          <cell r="B153" t="str">
            <v>Tarifa Tri-horária</v>
          </cell>
          <cell r="C153">
            <v>8905253.4953889996</v>
          </cell>
          <cell r="D153">
            <v>4784101.0963802999</v>
          </cell>
          <cell r="E153">
            <v>867792.02880249999</v>
          </cell>
          <cell r="F153">
            <v>230894.4308079</v>
          </cell>
          <cell r="G153">
            <v>1020709.3098163001</v>
          </cell>
          <cell r="H153">
            <v>1644723.5410648</v>
          </cell>
          <cell r="I153">
            <v>0</v>
          </cell>
          <cell r="J153">
            <v>0</v>
          </cell>
          <cell r="K153">
            <v>533278.77229410002</v>
          </cell>
          <cell r="L153">
            <v>8986184.2915927991</v>
          </cell>
          <cell r="M153">
            <v>4831673.5145079996</v>
          </cell>
          <cell r="N153">
            <v>879911.76959269994</v>
          </cell>
          <cell r="O153">
            <v>233874.0109696</v>
          </cell>
          <cell r="P153">
            <v>1034526.147242</v>
          </cell>
          <cell r="Q153">
            <v>1664143.2247919999</v>
          </cell>
          <cell r="R153">
            <v>0</v>
          </cell>
          <cell r="S153">
            <v>0</v>
          </cell>
          <cell r="T153">
            <v>537756.64390929998</v>
          </cell>
          <cell r="U153">
            <v>9023590.4548579007</v>
          </cell>
          <cell r="V153">
            <v>4851803.0653507998</v>
          </cell>
          <cell r="W153">
            <v>883599.62179240002</v>
          </cell>
          <cell r="X153">
            <v>234852.63757419999</v>
          </cell>
          <cell r="Y153">
            <v>1038858.9700049</v>
          </cell>
          <cell r="Z153">
            <v>1671083.0198055001</v>
          </cell>
          <cell r="AA153">
            <v>0</v>
          </cell>
          <cell r="AB153">
            <v>0</v>
          </cell>
          <cell r="AC153">
            <v>539993.91018190002</v>
          </cell>
          <cell r="AD153">
            <v>9058661.8521487005</v>
          </cell>
          <cell r="AE153">
            <v>4870677.7764397003</v>
          </cell>
          <cell r="AF153">
            <v>887052.59463529999</v>
          </cell>
          <cell r="AG153">
            <v>235769.31485759999</v>
          </cell>
          <cell r="AH153">
            <v>1042916.702095</v>
          </cell>
          <cell r="AI153">
            <v>1677596.5430383999</v>
          </cell>
          <cell r="AJ153">
            <v>0</v>
          </cell>
          <cell r="AK153">
            <v>0</v>
          </cell>
          <cell r="AL153">
            <v>542091.11850510002</v>
          </cell>
        </row>
        <row r="154">
          <cell r="A154" t="str">
            <v>BTN_&lt;20,7_Tri_E_Horas de ponta</v>
          </cell>
          <cell r="B154" t="str">
            <v>Horas de ponta</v>
          </cell>
          <cell r="C154">
            <v>1781544.4193001001</v>
          </cell>
          <cell r="D154">
            <v>1282789.6091032999</v>
          </cell>
          <cell r="E154">
            <v>785975.47910420003</v>
          </cell>
          <cell r="F154">
            <v>168839.17699219999</v>
          </cell>
          <cell r="G154">
            <v>844195.88496259996</v>
          </cell>
          <cell r="H154">
            <v>459941.20628779999</v>
          </cell>
          <cell r="I154">
            <v>0</v>
          </cell>
          <cell r="J154">
            <v>0</v>
          </cell>
          <cell r="K154">
            <v>89271.288983599996</v>
          </cell>
          <cell r="L154">
            <v>1807644.1663248001</v>
          </cell>
          <cell r="M154">
            <v>1301582.5642053001</v>
          </cell>
          <cell r="N154">
            <v>797490.07337650005</v>
          </cell>
          <cell r="O154">
            <v>171312.6824279</v>
          </cell>
          <cell r="P154">
            <v>856563.41214659996</v>
          </cell>
          <cell r="Q154">
            <v>466679.37627260003</v>
          </cell>
          <cell r="R154">
            <v>0</v>
          </cell>
          <cell r="S154">
            <v>0</v>
          </cell>
          <cell r="T154">
            <v>90579.119445200005</v>
          </cell>
          <cell r="U154">
            <v>1815227.2616554999</v>
          </cell>
          <cell r="V154">
            <v>1307042.7232641</v>
          </cell>
          <cell r="W154">
            <v>800835.55661289999</v>
          </cell>
          <cell r="X154">
            <v>172031.34179169999</v>
          </cell>
          <cell r="Y154">
            <v>860156.70895610005</v>
          </cell>
          <cell r="Z154">
            <v>468637.10349960002</v>
          </cell>
          <cell r="AA154">
            <v>0</v>
          </cell>
          <cell r="AB154">
            <v>0</v>
          </cell>
          <cell r="AC154">
            <v>90959.100257400001</v>
          </cell>
          <cell r="AD154">
            <v>1822326.2434213001</v>
          </cell>
          <cell r="AE154">
            <v>1312154.2994580001</v>
          </cell>
          <cell r="AF154">
            <v>803967.46033240005</v>
          </cell>
          <cell r="AG154">
            <v>172704.1211086</v>
          </cell>
          <cell r="AH154">
            <v>863520.60554240004</v>
          </cell>
          <cell r="AI154">
            <v>470469.8471591</v>
          </cell>
          <cell r="AJ154">
            <v>0</v>
          </cell>
          <cell r="AK154">
            <v>0</v>
          </cell>
          <cell r="AL154">
            <v>91314.822654000003</v>
          </cell>
        </row>
        <row r="155">
          <cell r="B155" t="str">
            <v>Horas de ponta - 3,45</v>
          </cell>
          <cell r="C155">
            <v>252892.4100841</v>
          </cell>
          <cell r="D155">
            <v>182093.55453739999</v>
          </cell>
          <cell r="E155">
            <v>111570.1809198</v>
          </cell>
          <cell r="F155">
            <v>23966.927753100001</v>
          </cell>
          <cell r="G155">
            <v>119834.6387656</v>
          </cell>
          <cell r="H155">
            <v>65289.216982099999</v>
          </cell>
          <cell r="I155">
            <v>0</v>
          </cell>
          <cell r="J155">
            <v>0</v>
          </cell>
          <cell r="K155">
            <v>12672.168696799999</v>
          </cell>
          <cell r="L155">
            <v>257110.52410119999</v>
          </cell>
          <cell r="M155">
            <v>185130.78042540001</v>
          </cell>
          <cell r="N155">
            <v>113431.1135737</v>
          </cell>
          <cell r="O155">
            <v>24366.683656199999</v>
          </cell>
          <cell r="P155">
            <v>121833.41828339999</v>
          </cell>
          <cell r="Q155">
            <v>66378.207202899997</v>
          </cell>
          <cell r="R155">
            <v>0</v>
          </cell>
          <cell r="S155">
            <v>0</v>
          </cell>
          <cell r="T155">
            <v>12883.533887400001</v>
          </cell>
          <cell r="U155">
            <v>258148.92962390001</v>
          </cell>
          <cell r="V155">
            <v>185878.4776484</v>
          </cell>
          <cell r="W155">
            <v>113889.2336577</v>
          </cell>
          <cell r="X155">
            <v>24465.094637800001</v>
          </cell>
          <cell r="Y155">
            <v>122325.473188</v>
          </cell>
          <cell r="Z155">
            <v>66646.292288800003</v>
          </cell>
          <cell r="AA155">
            <v>0</v>
          </cell>
          <cell r="AB155">
            <v>0</v>
          </cell>
          <cell r="AC155">
            <v>12935.5672798</v>
          </cell>
          <cell r="AD155">
            <v>259150.66833479999</v>
          </cell>
          <cell r="AE155">
            <v>186599.7731693</v>
          </cell>
          <cell r="AF155">
            <v>114331.17720619999</v>
          </cell>
          <cell r="AG155">
            <v>24560.030658700001</v>
          </cell>
          <cell r="AH155">
            <v>122800.1532958</v>
          </cell>
          <cell r="AI155">
            <v>66904.9111061</v>
          </cell>
          <cell r="AJ155">
            <v>0</v>
          </cell>
          <cell r="AK155">
            <v>0</v>
          </cell>
          <cell r="AL155">
            <v>12985.7633367</v>
          </cell>
        </row>
        <row r="156">
          <cell r="B156" t="str">
            <v>Horas de ponta - 4,6</v>
          </cell>
          <cell r="C156">
            <v>53263.663092100003</v>
          </cell>
          <cell r="D156">
            <v>38352.1582825</v>
          </cell>
          <cell r="E156">
            <v>23498.674893700001</v>
          </cell>
          <cell r="F156">
            <v>5047.8634959000001</v>
          </cell>
          <cell r="G156">
            <v>25239.317478000001</v>
          </cell>
          <cell r="H156">
            <v>13751.076418799999</v>
          </cell>
          <cell r="I156">
            <v>0</v>
          </cell>
          <cell r="J156">
            <v>0</v>
          </cell>
          <cell r="K156">
            <v>2668.9852968</v>
          </cell>
          <cell r="L156">
            <v>56223.128263099999</v>
          </cell>
          <cell r="M156">
            <v>40483.102159000002</v>
          </cell>
          <cell r="N156">
            <v>24804.321292199998</v>
          </cell>
          <cell r="O156">
            <v>5328.3356849000002</v>
          </cell>
          <cell r="P156">
            <v>26641.6784257</v>
          </cell>
          <cell r="Q156">
            <v>14515.1213486</v>
          </cell>
          <cell r="R156">
            <v>0</v>
          </cell>
          <cell r="S156">
            <v>0</v>
          </cell>
          <cell r="T156">
            <v>2817.2809364999998</v>
          </cell>
          <cell r="U156">
            <v>56452.524766499999</v>
          </cell>
          <cell r="V156">
            <v>40648.277637599997</v>
          </cell>
          <cell r="W156">
            <v>24905.525632500001</v>
          </cell>
          <cell r="X156">
            <v>5350.0758765999999</v>
          </cell>
          <cell r="Y156">
            <v>26750.379382700001</v>
          </cell>
          <cell r="Z156">
            <v>14574.344629200001</v>
          </cell>
          <cell r="AA156">
            <v>0</v>
          </cell>
          <cell r="AB156">
            <v>0</v>
          </cell>
          <cell r="AC156">
            <v>2828.7757508</v>
          </cell>
          <cell r="AD156">
            <v>56661.316552700002</v>
          </cell>
          <cell r="AE156">
            <v>40798.616820800002</v>
          </cell>
          <cell r="AF156">
            <v>24997.639655499999</v>
          </cell>
          <cell r="AG156">
            <v>5369.8633338</v>
          </cell>
          <cell r="AH156">
            <v>26849.3166667</v>
          </cell>
          <cell r="AI156">
            <v>14628.2483916</v>
          </cell>
          <cell r="AJ156">
            <v>0</v>
          </cell>
          <cell r="AK156">
            <v>0</v>
          </cell>
          <cell r="AL156">
            <v>2839.2380843000001</v>
          </cell>
        </row>
        <row r="157">
          <cell r="B157" t="str">
            <v>Horas de ponta - 5,75</v>
          </cell>
          <cell r="C157">
            <v>45321.672673100002</v>
          </cell>
          <cell r="D157">
            <v>32633.579124899999</v>
          </cell>
          <cell r="E157">
            <v>19994.8555915</v>
          </cell>
          <cell r="F157">
            <v>4295.1912001999999</v>
          </cell>
          <cell r="G157">
            <v>21475.956004899999</v>
          </cell>
          <cell r="H157">
            <v>11700.693271599999</v>
          </cell>
          <cell r="I157">
            <v>0</v>
          </cell>
          <cell r="J157">
            <v>0</v>
          </cell>
          <cell r="K157">
            <v>2271.0206348000002</v>
          </cell>
          <cell r="L157">
            <v>48248.874042399999</v>
          </cell>
          <cell r="M157">
            <v>34741.2916577</v>
          </cell>
          <cell r="N157">
            <v>21286.267959699999</v>
          </cell>
          <cell r="O157">
            <v>4572.6057096000004</v>
          </cell>
          <cell r="P157">
            <v>22863.0285491</v>
          </cell>
          <cell r="Q157">
            <v>12456.4086577</v>
          </cell>
          <cell r="R157">
            <v>0</v>
          </cell>
          <cell r="S157">
            <v>0</v>
          </cell>
          <cell r="T157">
            <v>2417.6995707000001</v>
          </cell>
          <cell r="U157">
            <v>48452.7606744</v>
          </cell>
          <cell r="V157">
            <v>34888.098917399999</v>
          </cell>
          <cell r="W157">
            <v>21376.217944299999</v>
          </cell>
          <cell r="X157">
            <v>4591.9282993999996</v>
          </cell>
          <cell r="Y157">
            <v>22959.641496299999</v>
          </cell>
          <cell r="Z157">
            <v>12509.046056699999</v>
          </cell>
          <cell r="AA157">
            <v>0</v>
          </cell>
          <cell r="AB157">
            <v>0</v>
          </cell>
          <cell r="AC157">
            <v>2427.9161122</v>
          </cell>
          <cell r="AD157">
            <v>48637.550087199998</v>
          </cell>
          <cell r="AE157">
            <v>35021.155346300002</v>
          </cell>
          <cell r="AF157">
            <v>21457.7426858</v>
          </cell>
          <cell r="AG157">
            <v>4609.4410214999998</v>
          </cell>
          <cell r="AH157">
            <v>23047.205106699999</v>
          </cell>
          <cell r="AI157">
            <v>12556.753127399999</v>
          </cell>
          <cell r="AJ157">
            <v>0</v>
          </cell>
          <cell r="AK157">
            <v>0</v>
          </cell>
          <cell r="AL157">
            <v>2437.1757124999999</v>
          </cell>
        </row>
        <row r="158">
          <cell r="B158" t="str">
            <v>Horas de ponta - 6,9</v>
          </cell>
          <cell r="C158">
            <v>632958.36057090003</v>
          </cell>
          <cell r="D158">
            <v>455757.59949609998</v>
          </cell>
          <cell r="E158">
            <v>279246.33554559998</v>
          </cell>
          <cell r="F158">
            <v>59986.249858299998</v>
          </cell>
          <cell r="G158">
            <v>299931.24929000001</v>
          </cell>
          <cell r="H158">
            <v>163410.81857820001</v>
          </cell>
          <cell r="I158">
            <v>0</v>
          </cell>
          <cell r="J158">
            <v>0</v>
          </cell>
          <cell r="K158">
            <v>31716.867740900001</v>
          </cell>
          <cell r="L158">
            <v>639021.47029660002</v>
          </cell>
          <cell r="M158">
            <v>460123.30268620001</v>
          </cell>
          <cell r="N158">
            <v>281921.23689499998</v>
          </cell>
          <cell r="O158">
            <v>60560.858295799997</v>
          </cell>
          <cell r="P158">
            <v>302804.29148030002</v>
          </cell>
          <cell r="Q158">
            <v>164976.13122000001</v>
          </cell>
          <cell r="R158">
            <v>0</v>
          </cell>
          <cell r="S158">
            <v>0</v>
          </cell>
          <cell r="T158">
            <v>32020.6836969</v>
          </cell>
          <cell r="U158">
            <v>641591.73891469999</v>
          </cell>
          <cell r="V158">
            <v>461974.00808649999</v>
          </cell>
          <cell r="W158">
            <v>283055.17893340002</v>
          </cell>
          <cell r="X158">
            <v>60804.445844900001</v>
          </cell>
          <cell r="Y158">
            <v>304022.22922380001</v>
          </cell>
          <cell r="Z158">
            <v>165639.69730130001</v>
          </cell>
          <cell r="AA158">
            <v>0</v>
          </cell>
          <cell r="AB158">
            <v>0</v>
          </cell>
          <cell r="AC158">
            <v>32149.477113000001</v>
          </cell>
          <cell r="AD158">
            <v>644059.26086639997</v>
          </cell>
          <cell r="AE158">
            <v>463750.73140809999</v>
          </cell>
          <cell r="AF158">
            <v>284143.79155830003</v>
          </cell>
          <cell r="AG158">
            <v>61038.295964800003</v>
          </cell>
          <cell r="AH158">
            <v>305191.47982220002</v>
          </cell>
          <cell r="AI158">
            <v>166276.73728299999</v>
          </cell>
          <cell r="AJ158">
            <v>0</v>
          </cell>
          <cell r="AK158">
            <v>0</v>
          </cell>
          <cell r="AL158">
            <v>32273.122004299999</v>
          </cell>
        </row>
        <row r="159">
          <cell r="B159" t="str">
            <v>Horas de ponta - 10,35</v>
          </cell>
          <cell r="C159">
            <v>149580.10839519999</v>
          </cell>
          <cell r="D159">
            <v>107704.1956965</v>
          </cell>
          <cell r="E159">
            <v>65991.224291999999</v>
          </cell>
          <cell r="F159">
            <v>14175.8926254</v>
          </cell>
          <cell r="G159">
            <v>70879.463128400006</v>
          </cell>
          <cell r="H159">
            <v>38617.086807300002</v>
          </cell>
          <cell r="I159">
            <v>0</v>
          </cell>
          <cell r="J159">
            <v>0</v>
          </cell>
          <cell r="K159">
            <v>7495.2995492</v>
          </cell>
          <cell r="L159">
            <v>155328.19042279999</v>
          </cell>
          <cell r="M159">
            <v>111843.0652177</v>
          </cell>
          <cell r="N159">
            <v>68527.142833200007</v>
          </cell>
          <cell r="O159">
            <v>14720.6454975</v>
          </cell>
          <cell r="P159">
            <v>73603.2274875</v>
          </cell>
          <cell r="Q159">
            <v>40101.068769199999</v>
          </cell>
          <cell r="R159">
            <v>0</v>
          </cell>
          <cell r="S159">
            <v>0</v>
          </cell>
          <cell r="T159">
            <v>7783.3298029999996</v>
          </cell>
          <cell r="U159">
            <v>156027.46695860001</v>
          </cell>
          <cell r="V159">
            <v>112346.5747926</v>
          </cell>
          <cell r="W159">
            <v>68835.6471877</v>
          </cell>
          <cell r="X159">
            <v>14786.916803399999</v>
          </cell>
          <cell r="Y159">
            <v>73934.584016499997</v>
          </cell>
          <cell r="Z159">
            <v>40281.600946799997</v>
          </cell>
          <cell r="AA159">
            <v>0</v>
          </cell>
          <cell r="AB159">
            <v>0</v>
          </cell>
          <cell r="AC159">
            <v>7818.3698035999996</v>
          </cell>
          <cell r="AD159">
            <v>156661.8677686</v>
          </cell>
          <cell r="AE159">
            <v>112803.3710187</v>
          </cell>
          <cell r="AF159">
            <v>69115.529897999993</v>
          </cell>
          <cell r="AG159">
            <v>14847.039755600001</v>
          </cell>
          <cell r="AH159">
            <v>74235.198779600003</v>
          </cell>
          <cell r="AI159">
            <v>40445.384162599999</v>
          </cell>
          <cell r="AJ159">
            <v>0</v>
          </cell>
          <cell r="AK159">
            <v>0</v>
          </cell>
          <cell r="AL159">
            <v>7850.1589512999999</v>
          </cell>
        </row>
        <row r="160">
          <cell r="B160" t="str">
            <v>Horas de ponta - 13,8</v>
          </cell>
          <cell r="C160">
            <v>75919.626523600004</v>
          </cell>
          <cell r="D160">
            <v>54665.439142099996</v>
          </cell>
          <cell r="E160">
            <v>33493.952878800003</v>
          </cell>
          <cell r="F160">
            <v>7194.9972852999999</v>
          </cell>
          <cell r="G160">
            <v>35974.986424900002</v>
          </cell>
          <cell r="H160">
            <v>19600.165018</v>
          </cell>
          <cell r="I160">
            <v>0</v>
          </cell>
          <cell r="J160">
            <v>0</v>
          </cell>
          <cell r="K160">
            <v>3804.2514372000001</v>
          </cell>
          <cell r="L160">
            <v>77639.693234599996</v>
          </cell>
          <cell r="M160">
            <v>55903.962122099998</v>
          </cell>
          <cell r="N160">
            <v>34252.805838599998</v>
          </cell>
          <cell r="O160">
            <v>7358.0101427</v>
          </cell>
          <cell r="P160">
            <v>36790.050715799996</v>
          </cell>
          <cell r="Q160">
            <v>20044.234528199999</v>
          </cell>
          <cell r="R160">
            <v>0</v>
          </cell>
          <cell r="S160">
            <v>0</v>
          </cell>
          <cell r="T160">
            <v>3890.4421450999998</v>
          </cell>
          <cell r="U160">
            <v>77996.801728999999</v>
          </cell>
          <cell r="V160">
            <v>56161.095798200004</v>
          </cell>
          <cell r="W160">
            <v>34410.353703699999</v>
          </cell>
          <cell r="X160">
            <v>7391.8537588999998</v>
          </cell>
          <cell r="Y160">
            <v>36959.268794399999</v>
          </cell>
          <cell r="Z160">
            <v>20136.429204700002</v>
          </cell>
          <cell r="AA160">
            <v>0</v>
          </cell>
          <cell r="AB160">
            <v>0</v>
          </cell>
          <cell r="AC160">
            <v>3908.3364703000002</v>
          </cell>
          <cell r="AD160">
            <v>78310.895630200001</v>
          </cell>
          <cell r="AE160">
            <v>56387.257093699998</v>
          </cell>
          <cell r="AF160">
            <v>34548.9245429</v>
          </cell>
          <cell r="AG160">
            <v>7421.6208278000004</v>
          </cell>
          <cell r="AH160">
            <v>37108.104138499999</v>
          </cell>
          <cell r="AI160">
            <v>20217.518806200002</v>
          </cell>
          <cell r="AJ160">
            <v>0</v>
          </cell>
          <cell r="AK160">
            <v>0</v>
          </cell>
          <cell r="AL160">
            <v>3924.0753800000002</v>
          </cell>
        </row>
        <row r="161">
          <cell r="B161" t="str">
            <v>Horas de ponta - 17,25</v>
          </cell>
          <cell r="C161">
            <v>88646.787297699993</v>
          </cell>
          <cell r="D161">
            <v>63829.549460100003</v>
          </cell>
          <cell r="E161">
            <v>39108.876749299998</v>
          </cell>
          <cell r="F161">
            <v>8401.1661165000005</v>
          </cell>
          <cell r="G161">
            <v>42005.8305827</v>
          </cell>
          <cell r="H161">
            <v>22885.935282499999</v>
          </cell>
          <cell r="I161">
            <v>0</v>
          </cell>
          <cell r="J161">
            <v>0</v>
          </cell>
          <cell r="K161">
            <v>4441.9958779999997</v>
          </cell>
          <cell r="L161">
            <v>89735.001254799994</v>
          </cell>
          <cell r="M161">
            <v>64613.110925499997</v>
          </cell>
          <cell r="N161">
            <v>39588.971142199996</v>
          </cell>
          <cell r="O161">
            <v>8504.2975052000002</v>
          </cell>
          <cell r="P161">
            <v>42521.487522700001</v>
          </cell>
          <cell r="Q161">
            <v>23166.8794084</v>
          </cell>
          <cell r="R161">
            <v>0</v>
          </cell>
          <cell r="S161">
            <v>0</v>
          </cell>
          <cell r="T161">
            <v>4496.5251174000005</v>
          </cell>
          <cell r="U161">
            <v>90120.280438400005</v>
          </cell>
          <cell r="V161">
            <v>64890.528725600001</v>
          </cell>
          <cell r="W161">
            <v>39758.947252400001</v>
          </cell>
          <cell r="X161">
            <v>8540.8108914000004</v>
          </cell>
          <cell r="Y161">
            <v>42704.054456799997</v>
          </cell>
          <cell r="Z161">
            <v>23266.346910200002</v>
          </cell>
          <cell r="AA161">
            <v>0</v>
          </cell>
          <cell r="AB161">
            <v>0</v>
          </cell>
          <cell r="AC161">
            <v>4515.8310465000004</v>
          </cell>
          <cell r="AD161">
            <v>90484.778967000006</v>
          </cell>
          <cell r="AE161">
            <v>65152.983547900003</v>
          </cell>
          <cell r="AF161">
            <v>39919.755426800002</v>
          </cell>
          <cell r="AG161">
            <v>8575.3548695000009</v>
          </cell>
          <cell r="AH161">
            <v>42876.774347500002</v>
          </cell>
          <cell r="AI161">
            <v>23360.449472100001</v>
          </cell>
          <cell r="AJ161">
            <v>0</v>
          </cell>
          <cell r="AK161">
            <v>0</v>
          </cell>
          <cell r="AL161">
            <v>4534.0956773999997</v>
          </cell>
        </row>
        <row r="162">
          <cell r="B162" t="str">
            <v>Horas de ponta - 20,7</v>
          </cell>
          <cell r="C162">
            <v>482961.79066340002</v>
          </cell>
          <cell r="D162">
            <v>347753.53336369997</v>
          </cell>
          <cell r="E162">
            <v>213071.3782335</v>
          </cell>
          <cell r="F162">
            <v>45770.8886575</v>
          </cell>
          <cell r="G162">
            <v>228854.44328810001</v>
          </cell>
          <cell r="H162">
            <v>124686.21392929999</v>
          </cell>
          <cell r="I162">
            <v>0</v>
          </cell>
          <cell r="J162">
            <v>0</v>
          </cell>
          <cell r="K162">
            <v>24200.699749899999</v>
          </cell>
          <cell r="L162">
            <v>484337.28470929997</v>
          </cell>
          <cell r="M162">
            <v>348743.9490117</v>
          </cell>
          <cell r="N162">
            <v>213678.2138419</v>
          </cell>
          <cell r="O162">
            <v>45901.245935999999</v>
          </cell>
          <cell r="P162">
            <v>229506.22968210001</v>
          </cell>
          <cell r="Q162">
            <v>125041.3251376</v>
          </cell>
          <cell r="R162">
            <v>0</v>
          </cell>
          <cell r="S162">
            <v>0</v>
          </cell>
          <cell r="T162">
            <v>24269.624288200001</v>
          </cell>
          <cell r="U162">
            <v>486436.75855000003</v>
          </cell>
          <cell r="V162">
            <v>350255.66165780002</v>
          </cell>
          <cell r="W162">
            <v>214604.45230120001</v>
          </cell>
          <cell r="X162">
            <v>46100.215679300003</v>
          </cell>
          <cell r="Y162">
            <v>230501.07839760001</v>
          </cell>
          <cell r="Z162">
            <v>125583.3461619</v>
          </cell>
          <cell r="AA162">
            <v>0</v>
          </cell>
          <cell r="AB162">
            <v>0</v>
          </cell>
          <cell r="AC162">
            <v>24374.8266812</v>
          </cell>
          <cell r="AD162">
            <v>488359.90521439997</v>
          </cell>
          <cell r="AE162">
            <v>351640.41105320002</v>
          </cell>
          <cell r="AF162">
            <v>215452.8993589</v>
          </cell>
          <cell r="AG162">
            <v>46282.474676899998</v>
          </cell>
          <cell r="AH162">
            <v>231412.37338539999</v>
          </cell>
          <cell r="AI162">
            <v>126079.8448101</v>
          </cell>
          <cell r="AJ162">
            <v>0</v>
          </cell>
          <cell r="AK162">
            <v>0</v>
          </cell>
          <cell r="AL162">
            <v>24471.1935075</v>
          </cell>
        </row>
        <row r="163">
          <cell r="A163" t="str">
            <v>BTN_&lt;20,7_Tri_E_Horas cheias</v>
          </cell>
          <cell r="B163" t="str">
            <v>Horas cheias</v>
          </cell>
          <cell r="C163">
            <v>3848406.2663036999</v>
          </cell>
          <cell r="D163">
            <v>2101220.6256869999</v>
          </cell>
          <cell r="E163">
            <v>41380.712542499998</v>
          </cell>
          <cell r="F163">
            <v>36782.855592200001</v>
          </cell>
          <cell r="G163">
            <v>105750.70982620001</v>
          </cell>
          <cell r="H163">
            <v>1048311.3843688</v>
          </cell>
          <cell r="I163">
            <v>0</v>
          </cell>
          <cell r="J163">
            <v>0</v>
          </cell>
          <cell r="K163">
            <v>211501.419654</v>
          </cell>
          <cell r="L163">
            <v>3893466.1713504</v>
          </cell>
          <cell r="M163">
            <v>2125823.2261735001</v>
          </cell>
          <cell r="N163">
            <v>41865.227649100001</v>
          </cell>
          <cell r="O163">
            <v>37213.535687299998</v>
          </cell>
          <cell r="P163">
            <v>106988.91510319999</v>
          </cell>
          <cell r="Q163">
            <v>1060585.7671067</v>
          </cell>
          <cell r="R163">
            <v>0</v>
          </cell>
          <cell r="S163">
            <v>0</v>
          </cell>
          <cell r="T163">
            <v>213977.83020540001</v>
          </cell>
          <cell r="U163">
            <v>3909672.8315086998</v>
          </cell>
          <cell r="V163">
            <v>2134672.0238946001</v>
          </cell>
          <cell r="W163">
            <v>42039.492812199998</v>
          </cell>
          <cell r="X163">
            <v>37368.438053899998</v>
          </cell>
          <cell r="Y163">
            <v>107434.2594069</v>
          </cell>
          <cell r="Z163">
            <v>1065000.4845681</v>
          </cell>
          <cell r="AA163">
            <v>0</v>
          </cell>
          <cell r="AB163">
            <v>0</v>
          </cell>
          <cell r="AC163">
            <v>214868.5188166</v>
          </cell>
          <cell r="AD163">
            <v>3924907.9098902</v>
          </cell>
          <cell r="AE163">
            <v>2142990.3402869999</v>
          </cell>
          <cell r="AF163">
            <v>42203.310861400001</v>
          </cell>
          <cell r="AG163">
            <v>37514.054096799999</v>
          </cell>
          <cell r="AH163">
            <v>107852.9055296</v>
          </cell>
          <cell r="AI163">
            <v>1069150.5417617001</v>
          </cell>
          <cell r="AJ163">
            <v>0</v>
          </cell>
          <cell r="AK163">
            <v>0</v>
          </cell>
          <cell r="AL163">
            <v>215705.81105739999</v>
          </cell>
        </row>
        <row r="164">
          <cell r="B164" t="str">
            <v>Horas cheias - 3,45</v>
          </cell>
          <cell r="C164">
            <v>547573.50925070001</v>
          </cell>
          <cell r="D164">
            <v>298973.82763150003</v>
          </cell>
          <cell r="E164">
            <v>5887.8871963000001</v>
          </cell>
          <cell r="F164">
            <v>5233.6775078000001</v>
          </cell>
          <cell r="G164">
            <v>15046.8228351</v>
          </cell>
          <cell r="H164">
            <v>149159.80897119999</v>
          </cell>
          <cell r="I164">
            <v>0</v>
          </cell>
          <cell r="J164">
            <v>0</v>
          </cell>
          <cell r="K164">
            <v>30093.645669699999</v>
          </cell>
          <cell r="L164">
            <v>554816.7754093</v>
          </cell>
          <cell r="M164">
            <v>302928.63364650001</v>
          </cell>
          <cell r="N164">
            <v>5965.7717787000001</v>
          </cell>
          <cell r="O164">
            <v>5302.9082470000003</v>
          </cell>
          <cell r="P164">
            <v>15245.8612118</v>
          </cell>
          <cell r="Q164">
            <v>151132.88505780001</v>
          </cell>
          <cell r="R164">
            <v>0</v>
          </cell>
          <cell r="S164">
            <v>0</v>
          </cell>
          <cell r="T164">
            <v>30491.7224241</v>
          </cell>
          <cell r="U164">
            <v>557051.81143120001</v>
          </cell>
          <cell r="V164">
            <v>304148.95797360002</v>
          </cell>
          <cell r="W164">
            <v>5989.8044241999996</v>
          </cell>
          <cell r="X164">
            <v>5324.2705991000003</v>
          </cell>
          <cell r="Y164">
            <v>15307.2779718</v>
          </cell>
          <cell r="Z164">
            <v>151741.71207400001</v>
          </cell>
          <cell r="AA164">
            <v>0</v>
          </cell>
          <cell r="AB164">
            <v>0</v>
          </cell>
          <cell r="AC164">
            <v>30614.555945</v>
          </cell>
          <cell r="AD164">
            <v>559215.84131389996</v>
          </cell>
          <cell r="AE164">
            <v>305330.51311910001</v>
          </cell>
          <cell r="AF164">
            <v>6013.0735624999998</v>
          </cell>
          <cell r="AG164">
            <v>5344.9542774000001</v>
          </cell>
          <cell r="AH164">
            <v>15366.7435487</v>
          </cell>
          <cell r="AI164">
            <v>152331.19691649999</v>
          </cell>
          <cell r="AJ164">
            <v>0</v>
          </cell>
          <cell r="AK164">
            <v>0</v>
          </cell>
          <cell r="AL164">
            <v>30733.487097599998</v>
          </cell>
        </row>
        <row r="165">
          <cell r="B165" t="str">
            <v>Horas cheias - 4,6</v>
          </cell>
          <cell r="C165">
            <v>101258.9049239</v>
          </cell>
          <cell r="D165">
            <v>55287.120131999996</v>
          </cell>
          <cell r="E165">
            <v>1088.8054297000001</v>
          </cell>
          <cell r="F165">
            <v>967.82704820000004</v>
          </cell>
          <cell r="G165">
            <v>2782.5027633</v>
          </cell>
          <cell r="H165">
            <v>27583.070875599999</v>
          </cell>
          <cell r="I165">
            <v>0</v>
          </cell>
          <cell r="J165">
            <v>0</v>
          </cell>
          <cell r="K165">
            <v>5565.0055276000003</v>
          </cell>
          <cell r="L165">
            <v>106114.46676929999</v>
          </cell>
          <cell r="M165">
            <v>57938.245297100002</v>
          </cell>
          <cell r="N165">
            <v>1141.0157715</v>
          </cell>
          <cell r="O165">
            <v>1014.2362414</v>
          </cell>
          <cell r="P165">
            <v>2915.9291945999998</v>
          </cell>
          <cell r="Q165">
            <v>28905.7328839</v>
          </cell>
          <cell r="R165">
            <v>0</v>
          </cell>
          <cell r="S165">
            <v>0</v>
          </cell>
          <cell r="T165">
            <v>5831.8583887000004</v>
          </cell>
          <cell r="U165">
            <v>106554.1025558</v>
          </cell>
          <cell r="V165">
            <v>58178.285385800002</v>
          </cell>
          <cell r="W165">
            <v>1145.7430383000001</v>
          </cell>
          <cell r="X165">
            <v>1018.438256</v>
          </cell>
          <cell r="Y165">
            <v>2928.0099866</v>
          </cell>
          <cell r="Z165">
            <v>29025.490301999998</v>
          </cell>
          <cell r="AA165">
            <v>0</v>
          </cell>
          <cell r="AB165">
            <v>0</v>
          </cell>
          <cell r="AC165">
            <v>5856.0199732999999</v>
          </cell>
          <cell r="AD165">
            <v>106951.8637363</v>
          </cell>
          <cell r="AE165">
            <v>58395.462039799997</v>
          </cell>
          <cell r="AF165">
            <v>1150.0200405999999</v>
          </cell>
          <cell r="AG165">
            <v>1022.2400359</v>
          </cell>
          <cell r="AH165">
            <v>2938.9401026</v>
          </cell>
          <cell r="AI165">
            <v>29133.8410176</v>
          </cell>
          <cell r="AJ165">
            <v>0</v>
          </cell>
          <cell r="AK165">
            <v>0</v>
          </cell>
          <cell r="AL165">
            <v>5877.8802052999999</v>
          </cell>
        </row>
        <row r="166">
          <cell r="B166" t="str">
            <v>Horas cheias - 5,75</v>
          </cell>
          <cell r="C166">
            <v>82761.663672099996</v>
          </cell>
          <cell r="D166">
            <v>45187.670607</v>
          </cell>
          <cell r="E166">
            <v>889.91036229999997</v>
          </cell>
          <cell r="F166">
            <v>791.03143269999998</v>
          </cell>
          <cell r="G166">
            <v>2274.2153699999999</v>
          </cell>
          <cell r="H166">
            <v>22544.395838600001</v>
          </cell>
          <cell r="I166">
            <v>0</v>
          </cell>
          <cell r="J166">
            <v>0</v>
          </cell>
          <cell r="K166">
            <v>4548.4307397000002</v>
          </cell>
          <cell r="L166">
            <v>87326.807310100005</v>
          </cell>
          <cell r="M166">
            <v>47680.228125299996</v>
          </cell>
          <cell r="N166">
            <v>938.99792830000001</v>
          </cell>
          <cell r="O166">
            <v>834.66482499999995</v>
          </cell>
          <cell r="P166">
            <v>2399.6613716000002</v>
          </cell>
          <cell r="Q166">
            <v>23787.947510999998</v>
          </cell>
          <cell r="R166">
            <v>0</v>
          </cell>
          <cell r="S166">
            <v>0</v>
          </cell>
          <cell r="T166">
            <v>4799.3227434</v>
          </cell>
          <cell r="U166">
            <v>87695.477412799999</v>
          </cell>
          <cell r="V166">
            <v>47881.521120099998</v>
          </cell>
          <cell r="W166">
            <v>942.96212290000005</v>
          </cell>
          <cell r="X166">
            <v>838.18855380000002</v>
          </cell>
          <cell r="Y166">
            <v>2409.7920920000001</v>
          </cell>
          <cell r="Z166">
            <v>23888.3737759</v>
          </cell>
          <cell r="AA166">
            <v>0</v>
          </cell>
          <cell r="AB166">
            <v>0</v>
          </cell>
          <cell r="AC166">
            <v>4819.5841823000001</v>
          </cell>
          <cell r="AD166">
            <v>88029.137591399995</v>
          </cell>
          <cell r="AE166">
            <v>48063.698780500003</v>
          </cell>
          <cell r="AF166">
            <v>946.54986659999997</v>
          </cell>
          <cell r="AG166">
            <v>841.37765899999999</v>
          </cell>
          <cell r="AH166">
            <v>2418.9607698</v>
          </cell>
          <cell r="AI166">
            <v>23979.263286599999</v>
          </cell>
          <cell r="AJ166">
            <v>0</v>
          </cell>
          <cell r="AK166">
            <v>0</v>
          </cell>
          <cell r="AL166">
            <v>4837.9215402</v>
          </cell>
        </row>
        <row r="167">
          <cell r="B167" t="str">
            <v>Horas cheias - 6,9</v>
          </cell>
          <cell r="C167">
            <v>1408977.3432199</v>
          </cell>
          <cell r="D167">
            <v>769298.26266580005</v>
          </cell>
          <cell r="E167">
            <v>15150.2940129</v>
          </cell>
          <cell r="F167">
            <v>13466.928012</v>
          </cell>
          <cell r="G167">
            <v>38717.418033200003</v>
          </cell>
          <cell r="H167">
            <v>383807.4483316</v>
          </cell>
          <cell r="I167">
            <v>0</v>
          </cell>
          <cell r="J167">
            <v>0</v>
          </cell>
          <cell r="K167">
            <v>77434.836067099997</v>
          </cell>
          <cell r="L167">
            <v>1421080.0719881</v>
          </cell>
          <cell r="M167">
            <v>775906.32365419995</v>
          </cell>
          <cell r="N167">
            <v>15280.4308814</v>
          </cell>
          <cell r="O167">
            <v>13582.6052287</v>
          </cell>
          <cell r="P167">
            <v>39049.990030599998</v>
          </cell>
          <cell r="Q167">
            <v>387104.24900050001</v>
          </cell>
          <cell r="R167">
            <v>0</v>
          </cell>
          <cell r="S167">
            <v>0</v>
          </cell>
          <cell r="T167">
            <v>78099.980061399998</v>
          </cell>
          <cell r="U167">
            <v>1426761.5195991001</v>
          </cell>
          <cell r="V167">
            <v>779008.38047400001</v>
          </cell>
          <cell r="W167">
            <v>15341.521716200001</v>
          </cell>
          <cell r="X167">
            <v>13636.9081922</v>
          </cell>
          <cell r="Y167">
            <v>39206.111051899999</v>
          </cell>
          <cell r="Z167">
            <v>388651.88347519998</v>
          </cell>
          <cell r="AA167">
            <v>0</v>
          </cell>
          <cell r="AB167">
            <v>0</v>
          </cell>
          <cell r="AC167">
            <v>78412.222104400003</v>
          </cell>
          <cell r="AD167">
            <v>1432222.4437768999</v>
          </cell>
          <cell r="AE167">
            <v>781990.03202669998</v>
          </cell>
          <cell r="AF167">
            <v>15400.2413313</v>
          </cell>
          <cell r="AG167">
            <v>13689.1034052</v>
          </cell>
          <cell r="AH167">
            <v>39356.1722907</v>
          </cell>
          <cell r="AI167">
            <v>390139.44705050002</v>
          </cell>
          <cell r="AJ167">
            <v>0</v>
          </cell>
          <cell r="AK167">
            <v>0</v>
          </cell>
          <cell r="AL167">
            <v>78712.344580100005</v>
          </cell>
        </row>
        <row r="168">
          <cell r="B168" t="str">
            <v>Horas cheias - 10,35</v>
          </cell>
          <cell r="C168">
            <v>303244.56277239998</v>
          </cell>
          <cell r="D168">
            <v>165570.8066752</v>
          </cell>
          <cell r="E168">
            <v>3260.6942236</v>
          </cell>
          <cell r="F168">
            <v>2898.3948655999998</v>
          </cell>
          <cell r="G168">
            <v>8332.8852373999998</v>
          </cell>
          <cell r="H168">
            <v>82604.253658600006</v>
          </cell>
          <cell r="I168">
            <v>0</v>
          </cell>
          <cell r="J168">
            <v>0</v>
          </cell>
          <cell r="K168">
            <v>16665.770475500001</v>
          </cell>
          <cell r="L168">
            <v>312589.50255480001</v>
          </cell>
          <cell r="M168">
            <v>170673.12146649999</v>
          </cell>
          <cell r="N168">
            <v>3361.1774469000002</v>
          </cell>
          <cell r="O168">
            <v>2987.7132858999998</v>
          </cell>
          <cell r="P168">
            <v>8589.6756977000005</v>
          </cell>
          <cell r="Q168">
            <v>85149.828653000004</v>
          </cell>
          <cell r="R168">
            <v>0</v>
          </cell>
          <cell r="S168">
            <v>0</v>
          </cell>
          <cell r="T168">
            <v>17179.351395099999</v>
          </cell>
          <cell r="U168">
            <v>313982.74289230001</v>
          </cell>
          <cell r="V168">
            <v>171433.82736190001</v>
          </cell>
          <cell r="W168">
            <v>3376.1585254000001</v>
          </cell>
          <cell r="X168">
            <v>3001.0298005999998</v>
          </cell>
          <cell r="Y168">
            <v>8627.9606767999994</v>
          </cell>
          <cell r="Z168">
            <v>85529.349318099994</v>
          </cell>
          <cell r="AA168">
            <v>0</v>
          </cell>
          <cell r="AB168">
            <v>0</v>
          </cell>
          <cell r="AC168">
            <v>17255.9213537</v>
          </cell>
          <cell r="AD168">
            <v>315259.61679389997</v>
          </cell>
          <cell r="AE168">
            <v>172130.99746079999</v>
          </cell>
          <cell r="AF168">
            <v>3389.8883531000001</v>
          </cell>
          <cell r="AG168">
            <v>3013.2340912</v>
          </cell>
          <cell r="AH168">
            <v>8663.0480121000001</v>
          </cell>
          <cell r="AI168">
            <v>85877.171599699999</v>
          </cell>
          <cell r="AJ168">
            <v>0</v>
          </cell>
          <cell r="AK168">
            <v>0</v>
          </cell>
          <cell r="AL168">
            <v>17326.096024800001</v>
          </cell>
        </row>
        <row r="169">
          <cell r="B169" t="str">
            <v>Horas cheias - 13,8</v>
          </cell>
          <cell r="C169">
            <v>164204.44222490001</v>
          </cell>
          <cell r="D169">
            <v>89655.2330907</v>
          </cell>
          <cell r="E169">
            <v>1765.6391639000001</v>
          </cell>
          <cell r="F169">
            <v>1569.4570345</v>
          </cell>
          <cell r="G169">
            <v>4512.1889742000003</v>
          </cell>
          <cell r="H169">
            <v>44729.525480999997</v>
          </cell>
          <cell r="I169">
            <v>0</v>
          </cell>
          <cell r="J169">
            <v>0</v>
          </cell>
          <cell r="K169">
            <v>9024.3779474999992</v>
          </cell>
          <cell r="L169">
            <v>166923.19850950001</v>
          </cell>
          <cell r="M169">
            <v>91139.667525600002</v>
          </cell>
          <cell r="N169">
            <v>1794.8731021999999</v>
          </cell>
          <cell r="O169">
            <v>1595.4427573999999</v>
          </cell>
          <cell r="P169">
            <v>4586.8979277999997</v>
          </cell>
          <cell r="Q169">
            <v>45470.118590400001</v>
          </cell>
          <cell r="R169">
            <v>0</v>
          </cell>
          <cell r="S169">
            <v>0</v>
          </cell>
          <cell r="T169">
            <v>9173.7958557000002</v>
          </cell>
          <cell r="U169">
            <v>167680.37176790001</v>
          </cell>
          <cell r="V169">
            <v>91553.082316100001</v>
          </cell>
          <cell r="W169">
            <v>1803.0147503999999</v>
          </cell>
          <cell r="X169">
            <v>1602.6797781</v>
          </cell>
          <cell r="Y169">
            <v>4607.7043614000004</v>
          </cell>
          <cell r="Z169">
            <v>45676.373671499998</v>
          </cell>
          <cell r="AA169">
            <v>0</v>
          </cell>
          <cell r="AB169">
            <v>0</v>
          </cell>
          <cell r="AC169">
            <v>9215.4087235999996</v>
          </cell>
          <cell r="AD169">
            <v>168350.4303142</v>
          </cell>
          <cell r="AE169">
            <v>91918.932680700003</v>
          </cell>
          <cell r="AF169">
            <v>1810.2196813</v>
          </cell>
          <cell r="AG169">
            <v>1609.0841608000001</v>
          </cell>
          <cell r="AH169">
            <v>4626.1169622999996</v>
          </cell>
          <cell r="AI169">
            <v>45858.898580499997</v>
          </cell>
          <cell r="AJ169">
            <v>0</v>
          </cell>
          <cell r="AK169">
            <v>0</v>
          </cell>
          <cell r="AL169">
            <v>9252.2339238999994</v>
          </cell>
        </row>
        <row r="170">
          <cell r="B170" t="str">
            <v>Horas cheias - 17,25</v>
          </cell>
          <cell r="C170">
            <v>198036.1770229</v>
          </cell>
          <cell r="D170">
            <v>108127.2794492</v>
          </cell>
          <cell r="E170">
            <v>2129.4212582999999</v>
          </cell>
          <cell r="F170">
            <v>1892.8188961000001</v>
          </cell>
          <cell r="G170">
            <v>5441.8543263000001</v>
          </cell>
          <cell r="H170">
            <v>53945.338543799997</v>
          </cell>
          <cell r="I170">
            <v>0</v>
          </cell>
          <cell r="J170">
            <v>0</v>
          </cell>
          <cell r="K170">
            <v>10883.708653600001</v>
          </cell>
          <cell r="L170">
            <v>200125.6825692</v>
          </cell>
          <cell r="M170">
            <v>109268.1444848</v>
          </cell>
          <cell r="N170">
            <v>2151.8890600999998</v>
          </cell>
          <cell r="O170">
            <v>1912.7902752</v>
          </cell>
          <cell r="P170">
            <v>5499.2720419999996</v>
          </cell>
          <cell r="Q170">
            <v>54514.5228498</v>
          </cell>
          <cell r="R170">
            <v>0</v>
          </cell>
          <cell r="S170">
            <v>0</v>
          </cell>
          <cell r="T170">
            <v>10998.5440843</v>
          </cell>
          <cell r="U170">
            <v>200980.3024435</v>
          </cell>
          <cell r="V170">
            <v>109734.76489390001</v>
          </cell>
          <cell r="W170">
            <v>2161.0785212999999</v>
          </cell>
          <cell r="X170">
            <v>1920.9586843</v>
          </cell>
          <cell r="Y170">
            <v>5522.7562195999999</v>
          </cell>
          <cell r="Z170">
            <v>54747.322529500001</v>
          </cell>
          <cell r="AA170">
            <v>0</v>
          </cell>
          <cell r="AB170">
            <v>0</v>
          </cell>
          <cell r="AC170">
            <v>11045.512440099999</v>
          </cell>
          <cell r="AD170">
            <v>201793.91320420001</v>
          </cell>
          <cell r="AE170">
            <v>110178.9944256</v>
          </cell>
          <cell r="AF170">
            <v>2169.8270243000002</v>
          </cell>
          <cell r="AG170">
            <v>1928.7351326</v>
          </cell>
          <cell r="AH170">
            <v>5545.1135051000001</v>
          </cell>
          <cell r="AI170">
            <v>54968.951266600001</v>
          </cell>
          <cell r="AJ170">
            <v>0</v>
          </cell>
          <cell r="AK170">
            <v>0</v>
          </cell>
          <cell r="AL170">
            <v>11090.2270099</v>
          </cell>
        </row>
        <row r="171">
          <cell r="B171" t="str">
            <v>Horas cheias - 20,7</v>
          </cell>
          <cell r="C171">
            <v>1042349.6632169</v>
          </cell>
          <cell r="D171">
            <v>569120.42543559999</v>
          </cell>
          <cell r="E171">
            <v>11208.060895500001</v>
          </cell>
          <cell r="F171">
            <v>9962.7207952999997</v>
          </cell>
          <cell r="G171">
            <v>28642.8222867</v>
          </cell>
          <cell r="H171">
            <v>283937.54266839998</v>
          </cell>
          <cell r="I171">
            <v>0</v>
          </cell>
          <cell r="J171">
            <v>0</v>
          </cell>
          <cell r="K171">
            <v>57285.6445733</v>
          </cell>
          <cell r="L171">
            <v>1044489.6662401001</v>
          </cell>
          <cell r="M171">
            <v>570288.8619735</v>
          </cell>
          <cell r="N171">
            <v>11231.071679999999</v>
          </cell>
          <cell r="O171">
            <v>9983.1748267000003</v>
          </cell>
          <cell r="P171">
            <v>28701.627627099999</v>
          </cell>
          <cell r="Q171">
            <v>284520.48256029998</v>
          </cell>
          <cell r="R171">
            <v>0</v>
          </cell>
          <cell r="S171">
            <v>0</v>
          </cell>
          <cell r="T171">
            <v>57403.255252700001</v>
          </cell>
          <cell r="U171">
            <v>1048966.5034061</v>
          </cell>
          <cell r="V171">
            <v>572733.20436920004</v>
          </cell>
          <cell r="W171">
            <v>11279.2097135</v>
          </cell>
          <cell r="X171">
            <v>10025.964189800001</v>
          </cell>
          <cell r="Y171">
            <v>28824.647046800001</v>
          </cell>
          <cell r="Z171">
            <v>285739.9794219</v>
          </cell>
          <cell r="AA171">
            <v>0</v>
          </cell>
          <cell r="AB171">
            <v>0</v>
          </cell>
          <cell r="AC171">
            <v>57649.294094199999</v>
          </cell>
          <cell r="AD171">
            <v>1053084.6631594</v>
          </cell>
          <cell r="AE171">
            <v>574981.70975379995</v>
          </cell>
          <cell r="AF171">
            <v>11323.4910017</v>
          </cell>
          <cell r="AG171">
            <v>10065.325334700001</v>
          </cell>
          <cell r="AH171">
            <v>28937.810338300002</v>
          </cell>
          <cell r="AI171">
            <v>286861.77204369998</v>
          </cell>
          <cell r="AJ171">
            <v>0</v>
          </cell>
          <cell r="AK171">
            <v>0</v>
          </cell>
          <cell r="AL171">
            <v>57875.620675600003</v>
          </cell>
        </row>
        <row r="172">
          <cell r="A172" t="str">
            <v>BTN_&lt;20,7_Tri_E_Horas de vazio</v>
          </cell>
          <cell r="B172" t="str">
            <v>Horas de vazio</v>
          </cell>
          <cell r="C172">
            <v>3275302.8097851998</v>
          </cell>
          <cell r="D172">
            <v>1400090.8615900001</v>
          </cell>
          <cell r="E172">
            <v>40435.8371558</v>
          </cell>
          <cell r="F172">
            <v>25272.3982235</v>
          </cell>
          <cell r="G172">
            <v>70762.715027500002</v>
          </cell>
          <cell r="H172">
            <v>136470.95040820001</v>
          </cell>
          <cell r="I172">
            <v>0</v>
          </cell>
          <cell r="J172">
            <v>0</v>
          </cell>
          <cell r="K172">
            <v>232506.06365649999</v>
          </cell>
          <cell r="L172">
            <v>3285073.9539176002</v>
          </cell>
          <cell r="M172">
            <v>1404267.7241292</v>
          </cell>
          <cell r="N172">
            <v>40556.468567099997</v>
          </cell>
          <cell r="O172">
            <v>25347.792854399999</v>
          </cell>
          <cell r="P172">
            <v>70973.819992200006</v>
          </cell>
          <cell r="Q172">
            <v>136878.0814127</v>
          </cell>
          <cell r="R172">
            <v>0</v>
          </cell>
          <cell r="S172">
            <v>0</v>
          </cell>
          <cell r="T172">
            <v>233199.69425870001</v>
          </cell>
          <cell r="U172">
            <v>3298690.3616936998</v>
          </cell>
          <cell r="V172">
            <v>1410088.3181920999</v>
          </cell>
          <cell r="W172">
            <v>40724.572367300003</v>
          </cell>
          <cell r="X172">
            <v>25452.8577286</v>
          </cell>
          <cell r="Y172">
            <v>71268.001641900002</v>
          </cell>
          <cell r="Z172">
            <v>137445.43173780001</v>
          </cell>
          <cell r="AA172">
            <v>0</v>
          </cell>
          <cell r="AB172">
            <v>0</v>
          </cell>
          <cell r="AC172">
            <v>234166.2911079</v>
          </cell>
          <cell r="AD172">
            <v>3311427.6988372002</v>
          </cell>
          <cell r="AE172">
            <v>1415533.1366947</v>
          </cell>
          <cell r="AF172">
            <v>40881.823441499997</v>
          </cell>
          <cell r="AG172">
            <v>25551.1396522</v>
          </cell>
          <cell r="AH172">
            <v>71543.191023000007</v>
          </cell>
          <cell r="AI172">
            <v>137976.1541176</v>
          </cell>
          <cell r="AJ172">
            <v>0</v>
          </cell>
          <cell r="AK172">
            <v>0</v>
          </cell>
          <cell r="AL172">
            <v>235070.48479369999</v>
          </cell>
        </row>
        <row r="173">
          <cell r="B173" t="str">
            <v>Horas de vazio - 3,45</v>
          </cell>
          <cell r="C173">
            <v>490826.25699329999</v>
          </cell>
          <cell r="D173">
            <v>209813.07590620001</v>
          </cell>
          <cell r="E173">
            <v>6059.5834193000001</v>
          </cell>
          <cell r="F173">
            <v>3787.2396374999998</v>
          </cell>
          <cell r="G173">
            <v>10604.2709846</v>
          </cell>
          <cell r="H173">
            <v>20451.094040799999</v>
          </cell>
          <cell r="I173">
            <v>0</v>
          </cell>
          <cell r="J173">
            <v>0</v>
          </cell>
          <cell r="K173">
            <v>34842.604662199999</v>
          </cell>
          <cell r="L173">
            <v>492421.37751159997</v>
          </cell>
          <cell r="M173">
            <v>210494.94069600001</v>
          </cell>
          <cell r="N173">
            <v>6079.2762654999997</v>
          </cell>
          <cell r="O173">
            <v>3799.5476657999998</v>
          </cell>
          <cell r="P173">
            <v>10638.7334646</v>
          </cell>
          <cell r="Q173">
            <v>20517.557396299999</v>
          </cell>
          <cell r="R173">
            <v>0</v>
          </cell>
          <cell r="S173">
            <v>0</v>
          </cell>
          <cell r="T173">
            <v>34955.838527</v>
          </cell>
          <cell r="U173">
            <v>494317.28695129999</v>
          </cell>
          <cell r="V173">
            <v>211305.38346469999</v>
          </cell>
          <cell r="W173">
            <v>6102.6825553999997</v>
          </cell>
          <cell r="X173">
            <v>3814.1765970000001</v>
          </cell>
          <cell r="Y173">
            <v>10679.6944711</v>
          </cell>
          <cell r="Z173">
            <v>20596.553622300002</v>
          </cell>
          <cell r="AA173">
            <v>0</v>
          </cell>
          <cell r="AB173">
            <v>0</v>
          </cell>
          <cell r="AC173">
            <v>35090.424691100001</v>
          </cell>
          <cell r="AD173">
            <v>496168.47204329999</v>
          </cell>
          <cell r="AE173">
            <v>212096.70795700001</v>
          </cell>
          <cell r="AF173">
            <v>6125.5366918999998</v>
          </cell>
          <cell r="AG173">
            <v>3828.4604322999999</v>
          </cell>
          <cell r="AH173">
            <v>10719.6892107</v>
          </cell>
          <cell r="AI173">
            <v>20673.6863347</v>
          </cell>
          <cell r="AJ173">
            <v>0</v>
          </cell>
          <cell r="AK173">
            <v>0</v>
          </cell>
          <cell r="AL173">
            <v>35221.835978199997</v>
          </cell>
        </row>
        <row r="174">
          <cell r="B174" t="str">
            <v>Horas de vazio - 4,6</v>
          </cell>
          <cell r="C174">
            <v>203862.6658278</v>
          </cell>
          <cell r="D174">
            <v>87144.997583699995</v>
          </cell>
          <cell r="E174">
            <v>2516.8230346</v>
          </cell>
          <cell r="F174">
            <v>1573.0143968</v>
          </cell>
          <cell r="G174">
            <v>4404.4403111000001</v>
          </cell>
          <cell r="H174">
            <v>8494.2777425999993</v>
          </cell>
          <cell r="I174">
            <v>0</v>
          </cell>
          <cell r="J174">
            <v>0</v>
          </cell>
          <cell r="K174">
            <v>14471.7324505</v>
          </cell>
          <cell r="L174">
            <v>204300.01304719999</v>
          </cell>
          <cell r="M174">
            <v>87331.950021700002</v>
          </cell>
          <cell r="N174">
            <v>2522.2223837000001</v>
          </cell>
          <cell r="O174">
            <v>1576.3889895</v>
          </cell>
          <cell r="P174">
            <v>4413.8891709</v>
          </cell>
          <cell r="Q174">
            <v>8512.5005440000004</v>
          </cell>
          <cell r="R174">
            <v>0</v>
          </cell>
          <cell r="S174">
            <v>0</v>
          </cell>
          <cell r="T174">
            <v>14502.778703600001</v>
          </cell>
          <cell r="U174">
            <v>205082.2477101</v>
          </cell>
          <cell r="V174">
            <v>87666.331197000007</v>
          </cell>
          <cell r="W174">
            <v>2531.8796011999998</v>
          </cell>
          <cell r="X174">
            <v>1582.4247504</v>
          </cell>
          <cell r="Y174">
            <v>4430.7893027999999</v>
          </cell>
          <cell r="Z174">
            <v>8545.0936550000006</v>
          </cell>
          <cell r="AA174">
            <v>0</v>
          </cell>
          <cell r="AB174">
            <v>0</v>
          </cell>
          <cell r="AC174">
            <v>14558.3077079</v>
          </cell>
          <cell r="AD174">
            <v>205824.7226365</v>
          </cell>
          <cell r="AE174">
            <v>87983.716312400007</v>
          </cell>
          <cell r="AF174">
            <v>2541.0459583000002</v>
          </cell>
          <cell r="AG174">
            <v>1588.1537244000001</v>
          </cell>
          <cell r="AH174">
            <v>4446.8304269999999</v>
          </cell>
          <cell r="AI174">
            <v>8576.0301103000002</v>
          </cell>
          <cell r="AJ174">
            <v>0</v>
          </cell>
          <cell r="AK174">
            <v>0</v>
          </cell>
          <cell r="AL174">
            <v>14611.0142617</v>
          </cell>
        </row>
        <row r="175">
          <cell r="B175" t="str">
            <v>Horas de vazio - 5,75</v>
          </cell>
          <cell r="C175">
            <v>192195.51972750001</v>
          </cell>
          <cell r="D175">
            <v>82157.652723099993</v>
          </cell>
          <cell r="E175">
            <v>2372.7841944000002</v>
          </cell>
          <cell r="F175">
            <v>1482.990121</v>
          </cell>
          <cell r="G175">
            <v>4152.3723399</v>
          </cell>
          <cell r="H175">
            <v>8008.1466551000003</v>
          </cell>
          <cell r="I175">
            <v>0</v>
          </cell>
          <cell r="J175">
            <v>0</v>
          </cell>
          <cell r="K175">
            <v>13643.5091164</v>
          </cell>
          <cell r="L175">
            <v>192528.9105505</v>
          </cell>
          <cell r="M175">
            <v>82300.167009600002</v>
          </cell>
          <cell r="N175">
            <v>2376.9001299000001</v>
          </cell>
          <cell r="O175">
            <v>1485.5625812000001</v>
          </cell>
          <cell r="P175">
            <v>4159.5752277000001</v>
          </cell>
          <cell r="Q175">
            <v>8022.0379394000001</v>
          </cell>
          <cell r="R175">
            <v>0</v>
          </cell>
          <cell r="S175">
            <v>0</v>
          </cell>
          <cell r="T175">
            <v>13667.1757488</v>
          </cell>
          <cell r="U175">
            <v>193302.55488050001</v>
          </cell>
          <cell r="V175">
            <v>82630.876082400006</v>
          </cell>
          <cell r="W175">
            <v>2386.4512949</v>
          </cell>
          <cell r="X175">
            <v>1491.5320592</v>
          </cell>
          <cell r="Y175">
            <v>4176.2897655999996</v>
          </cell>
          <cell r="Z175">
            <v>8054.2731199999998</v>
          </cell>
          <cell r="AA175">
            <v>0</v>
          </cell>
          <cell r="AB175">
            <v>0</v>
          </cell>
          <cell r="AC175">
            <v>13722.0949452</v>
          </cell>
          <cell r="AD175">
            <v>194013.47853190001</v>
          </cell>
          <cell r="AE175">
            <v>82934.774001900005</v>
          </cell>
          <cell r="AF175">
            <v>2395.2281299000001</v>
          </cell>
          <cell r="AG175">
            <v>1497.0175815</v>
          </cell>
          <cell r="AH175">
            <v>4191.6492270999997</v>
          </cell>
          <cell r="AI175">
            <v>8083.8949388000001</v>
          </cell>
          <cell r="AJ175">
            <v>0</v>
          </cell>
          <cell r="AK175">
            <v>0</v>
          </cell>
          <cell r="AL175">
            <v>13772.561747199999</v>
          </cell>
        </row>
        <row r="176">
          <cell r="B176" t="str">
            <v>Horas de vazio - 6,9</v>
          </cell>
          <cell r="C176">
            <v>1010712.1153518</v>
          </cell>
          <cell r="D176">
            <v>432048.23449439998</v>
          </cell>
          <cell r="E176">
            <v>12477.9273502</v>
          </cell>
          <cell r="F176">
            <v>7798.7045932999999</v>
          </cell>
          <cell r="G176">
            <v>21836.372862699998</v>
          </cell>
          <cell r="H176">
            <v>42113.004806899997</v>
          </cell>
          <cell r="I176">
            <v>0</v>
          </cell>
          <cell r="J176">
            <v>0</v>
          </cell>
          <cell r="K176">
            <v>71748.0822625</v>
          </cell>
          <cell r="L176">
            <v>1017312.2634212</v>
          </cell>
          <cell r="M176">
            <v>434869.5940863</v>
          </cell>
          <cell r="N176">
            <v>12559.4106594</v>
          </cell>
          <cell r="O176">
            <v>7849.6316625999998</v>
          </cell>
          <cell r="P176">
            <v>21978.9686544</v>
          </cell>
          <cell r="Q176">
            <v>42388.010975999998</v>
          </cell>
          <cell r="R176">
            <v>0</v>
          </cell>
          <cell r="S176">
            <v>0</v>
          </cell>
          <cell r="T176">
            <v>72216.6112918</v>
          </cell>
          <cell r="U176">
            <v>1021358.1281796</v>
          </cell>
          <cell r="V176">
            <v>436599.0763976</v>
          </cell>
          <cell r="W176">
            <v>12609.3596067</v>
          </cell>
          <cell r="X176">
            <v>7880.8497545</v>
          </cell>
          <cell r="Y176">
            <v>22066.379312199999</v>
          </cell>
          <cell r="Z176">
            <v>42556.588674799998</v>
          </cell>
          <cell r="AA176">
            <v>0</v>
          </cell>
          <cell r="AB176">
            <v>0</v>
          </cell>
          <cell r="AC176">
            <v>72503.817741299994</v>
          </cell>
          <cell r="AD176">
            <v>1025249.9706847999</v>
          </cell>
          <cell r="AE176">
            <v>438262.71894980001</v>
          </cell>
          <cell r="AF176">
            <v>12657.407045399999</v>
          </cell>
          <cell r="AG176">
            <v>7910.8794035000001</v>
          </cell>
          <cell r="AH176">
            <v>22150.462329400001</v>
          </cell>
          <cell r="AI176">
            <v>42718.748778900001</v>
          </cell>
          <cell r="AJ176">
            <v>0</v>
          </cell>
          <cell r="AK176">
            <v>0</v>
          </cell>
          <cell r="AL176">
            <v>72780.090511500006</v>
          </cell>
        </row>
        <row r="177">
          <cell r="B177" t="str">
            <v>Horas de vazio - 10,35</v>
          </cell>
          <cell r="C177">
            <v>466633.38464369997</v>
          </cell>
          <cell r="D177">
            <v>199471.36966960001</v>
          </cell>
          <cell r="E177">
            <v>5760.9059826000002</v>
          </cell>
          <cell r="F177">
            <v>3600.5662394999999</v>
          </cell>
          <cell r="G177">
            <v>10081.585470599999</v>
          </cell>
          <cell r="H177">
            <v>19443.057693399998</v>
          </cell>
          <cell r="I177">
            <v>0</v>
          </cell>
          <cell r="J177">
            <v>0</v>
          </cell>
          <cell r="K177">
            <v>33125.209404000001</v>
          </cell>
          <cell r="L177">
            <v>467467.50174069998</v>
          </cell>
          <cell r="M177">
            <v>199827.9289846</v>
          </cell>
          <cell r="N177">
            <v>5771.2037251000002</v>
          </cell>
          <cell r="O177">
            <v>3607.0023283</v>
          </cell>
          <cell r="P177">
            <v>10099.606519000001</v>
          </cell>
          <cell r="Q177">
            <v>19477.812571999999</v>
          </cell>
          <cell r="R177">
            <v>0</v>
          </cell>
          <cell r="S177">
            <v>0</v>
          </cell>
          <cell r="T177">
            <v>33184.421419500002</v>
          </cell>
          <cell r="U177">
            <v>469562.81065910001</v>
          </cell>
          <cell r="V177">
            <v>200723.6088776</v>
          </cell>
          <cell r="W177">
            <v>5797.0717367999996</v>
          </cell>
          <cell r="X177">
            <v>3623.1698353000002</v>
          </cell>
          <cell r="Y177">
            <v>10144.8755389</v>
          </cell>
          <cell r="Z177">
            <v>19565.117110800002</v>
          </cell>
          <cell r="AA177">
            <v>0</v>
          </cell>
          <cell r="AB177">
            <v>0</v>
          </cell>
          <cell r="AC177">
            <v>33333.1624849</v>
          </cell>
          <cell r="AD177">
            <v>471439.96495970001</v>
          </cell>
          <cell r="AE177">
            <v>201526.0344037</v>
          </cell>
          <cell r="AF177">
            <v>5820.2464809000003</v>
          </cell>
          <cell r="AG177">
            <v>3637.6540503000001</v>
          </cell>
          <cell r="AH177">
            <v>10185.431341899999</v>
          </cell>
          <cell r="AI177">
            <v>19643.331873200001</v>
          </cell>
          <cell r="AJ177">
            <v>0</v>
          </cell>
          <cell r="AK177">
            <v>0</v>
          </cell>
          <cell r="AL177">
            <v>33466.417265800002</v>
          </cell>
        </row>
        <row r="178">
          <cell r="B178" t="str">
            <v>Horas de vazio - 13,8</v>
          </cell>
          <cell r="C178">
            <v>177550.7886038</v>
          </cell>
          <cell r="D178">
            <v>75897.482165699999</v>
          </cell>
          <cell r="E178">
            <v>2191.9850439000002</v>
          </cell>
          <cell r="F178">
            <v>1369.9906530999999</v>
          </cell>
          <cell r="G178">
            <v>3835.9738284</v>
          </cell>
          <cell r="H178">
            <v>7397.9495255000002</v>
          </cell>
          <cell r="I178">
            <v>0</v>
          </cell>
          <cell r="J178">
            <v>0</v>
          </cell>
          <cell r="K178">
            <v>12603.914006000001</v>
          </cell>
          <cell r="L178">
            <v>176676.50842190001</v>
          </cell>
          <cell r="M178">
            <v>75523.754371699993</v>
          </cell>
          <cell r="N178">
            <v>2181.1914618999999</v>
          </cell>
          <cell r="O178">
            <v>1363.2446637</v>
          </cell>
          <cell r="P178">
            <v>3817.0850586000001</v>
          </cell>
          <cell r="Q178">
            <v>7361.5211843999996</v>
          </cell>
          <cell r="R178">
            <v>0</v>
          </cell>
          <cell r="S178">
            <v>0</v>
          </cell>
          <cell r="T178">
            <v>12541.850906899999</v>
          </cell>
          <cell r="U178">
            <v>177492.36375339999</v>
          </cell>
          <cell r="V178">
            <v>75872.507345299993</v>
          </cell>
          <cell r="W178">
            <v>2191.2637501999998</v>
          </cell>
          <cell r="X178">
            <v>1369.5398439000001</v>
          </cell>
          <cell r="Y178">
            <v>3834.7115632</v>
          </cell>
          <cell r="Z178">
            <v>7395.5151566000004</v>
          </cell>
          <cell r="AA178">
            <v>0</v>
          </cell>
          <cell r="AB178">
            <v>0</v>
          </cell>
          <cell r="AC178">
            <v>12599.766562700001</v>
          </cell>
          <cell r="AD178">
            <v>178218.44226139999</v>
          </cell>
          <cell r="AE178">
            <v>76182.883497799994</v>
          </cell>
          <cell r="AF178">
            <v>2200.2276820000002</v>
          </cell>
          <cell r="AG178">
            <v>1375.1423015</v>
          </cell>
          <cell r="AH178">
            <v>3850.3984442000001</v>
          </cell>
          <cell r="AI178">
            <v>7425.7684268000003</v>
          </cell>
          <cell r="AJ178">
            <v>0</v>
          </cell>
          <cell r="AK178">
            <v>0</v>
          </cell>
          <cell r="AL178">
            <v>12651.309172699999</v>
          </cell>
        </row>
        <row r="179">
          <cell r="B179" t="str">
            <v>Horas de vazio - 17,25</v>
          </cell>
          <cell r="C179">
            <v>154053.134421</v>
          </cell>
          <cell r="D179">
            <v>65852.960238800006</v>
          </cell>
          <cell r="E179">
            <v>1901.8905477999999</v>
          </cell>
          <cell r="F179">
            <v>1188.6815928000001</v>
          </cell>
          <cell r="G179">
            <v>3328.3084598</v>
          </cell>
          <cell r="H179">
            <v>6418.8806013000003</v>
          </cell>
          <cell r="I179">
            <v>0</v>
          </cell>
          <cell r="J179">
            <v>0</v>
          </cell>
          <cell r="K179">
            <v>10935.8706533</v>
          </cell>
          <cell r="L179">
            <v>154477.2267531</v>
          </cell>
          <cell r="M179">
            <v>66034.246621300001</v>
          </cell>
          <cell r="N179">
            <v>1907.1262565</v>
          </cell>
          <cell r="O179">
            <v>1191.9539103</v>
          </cell>
          <cell r="P179">
            <v>3337.4709486000002</v>
          </cell>
          <cell r="Q179">
            <v>6436.5511145</v>
          </cell>
          <cell r="R179">
            <v>0</v>
          </cell>
          <cell r="S179">
            <v>0</v>
          </cell>
          <cell r="T179">
            <v>10965.975973000001</v>
          </cell>
          <cell r="U179">
            <v>155170.57836690001</v>
          </cell>
          <cell r="V179">
            <v>66330.633036900006</v>
          </cell>
          <cell r="W179">
            <v>1915.6861527999999</v>
          </cell>
          <cell r="X179">
            <v>1197.3038452000001</v>
          </cell>
          <cell r="Y179">
            <v>3352.4507669999998</v>
          </cell>
          <cell r="Z179">
            <v>6465.4407652</v>
          </cell>
          <cell r="AA179">
            <v>0</v>
          </cell>
          <cell r="AB179">
            <v>0</v>
          </cell>
          <cell r="AC179">
            <v>11015.195378</v>
          </cell>
          <cell r="AD179">
            <v>155814.94968779999</v>
          </cell>
          <cell r="AE179">
            <v>66606.081888400004</v>
          </cell>
          <cell r="AF179">
            <v>1923.6413540000001</v>
          </cell>
          <cell r="AG179">
            <v>1202.2758464000001</v>
          </cell>
          <cell r="AH179">
            <v>3366.3723697999999</v>
          </cell>
          <cell r="AI179">
            <v>6492.2895701999996</v>
          </cell>
          <cell r="AJ179">
            <v>0</v>
          </cell>
          <cell r="AK179">
            <v>0</v>
          </cell>
          <cell r="AL179">
            <v>11060.9377864</v>
          </cell>
        </row>
        <row r="180">
          <cell r="B180" t="str">
            <v>Horas de vazio - 20,7</v>
          </cell>
          <cell r="C180">
            <v>579468.94421630003</v>
          </cell>
          <cell r="D180">
            <v>247705.0888085</v>
          </cell>
          <cell r="E180">
            <v>7153.9375829999999</v>
          </cell>
          <cell r="F180">
            <v>4471.2109895000003</v>
          </cell>
          <cell r="G180">
            <v>12519.390770399999</v>
          </cell>
          <cell r="H180">
            <v>24144.539342600001</v>
          </cell>
          <cell r="I180">
            <v>0</v>
          </cell>
          <cell r="J180">
            <v>0</v>
          </cell>
          <cell r="K180">
            <v>41135.141101599998</v>
          </cell>
          <cell r="L180">
            <v>579890.15247139998</v>
          </cell>
          <cell r="M180">
            <v>247885.14233800001</v>
          </cell>
          <cell r="N180">
            <v>7159.1376851000005</v>
          </cell>
          <cell r="O180">
            <v>4474.461053</v>
          </cell>
          <cell r="P180">
            <v>12528.4909484</v>
          </cell>
          <cell r="Q180">
            <v>24162.0896861</v>
          </cell>
          <cell r="R180">
            <v>0</v>
          </cell>
          <cell r="S180">
            <v>0</v>
          </cell>
          <cell r="T180">
            <v>41165.041688099998</v>
          </cell>
          <cell r="U180">
            <v>582404.39119280002</v>
          </cell>
          <cell r="V180">
            <v>248959.90179060001</v>
          </cell>
          <cell r="W180">
            <v>7190.1776693000002</v>
          </cell>
          <cell r="X180">
            <v>4493.8610430999997</v>
          </cell>
          <cell r="Y180">
            <v>12582.810921099999</v>
          </cell>
          <cell r="Z180">
            <v>24266.849633099999</v>
          </cell>
          <cell r="AA180">
            <v>0</v>
          </cell>
          <cell r="AB180">
            <v>0</v>
          </cell>
          <cell r="AC180">
            <v>41343.521596799997</v>
          </cell>
          <cell r="AD180">
            <v>584697.69803179998</v>
          </cell>
          <cell r="AE180">
            <v>249940.21968370001</v>
          </cell>
          <cell r="AF180">
            <v>7218.4900991000004</v>
          </cell>
          <cell r="AG180">
            <v>4511.5563123000002</v>
          </cell>
          <cell r="AH180">
            <v>12632.3576729</v>
          </cell>
          <cell r="AI180">
            <v>24362.4040847</v>
          </cell>
          <cell r="AJ180">
            <v>0</v>
          </cell>
          <cell r="AK180">
            <v>0</v>
          </cell>
          <cell r="AL180">
            <v>41506.318070200003</v>
          </cell>
        </row>
        <row r="181">
          <cell r="B181" t="str">
            <v>VENDA A CLIENTES FINAIS EM BTN (&lt;= 2,3 kVA)</v>
          </cell>
          <cell r="C181">
            <v>504901.33452199999</v>
          </cell>
          <cell r="D181">
            <v>282015.66665169998</v>
          </cell>
          <cell r="E181">
            <v>32914.562569200003</v>
          </cell>
          <cell r="F181">
            <v>9666.7900800000007</v>
          </cell>
          <cell r="G181">
            <v>39835.042464500002</v>
          </cell>
          <cell r="H181">
            <v>103946.50442100001</v>
          </cell>
          <cell r="I181">
            <v>0</v>
          </cell>
          <cell r="J181">
            <v>0</v>
          </cell>
          <cell r="K181">
            <v>69686.175982899993</v>
          </cell>
          <cell r="L181">
            <v>516586.09830800002</v>
          </cell>
          <cell r="M181">
            <v>287701.97614619997</v>
          </cell>
          <cell r="N181">
            <v>34915.346324099999</v>
          </cell>
          <cell r="O181">
            <v>10148.5730136</v>
          </cell>
          <cell r="P181">
            <v>42094.788896899998</v>
          </cell>
          <cell r="Q181">
            <v>105233.0913628</v>
          </cell>
          <cell r="R181">
            <v>0</v>
          </cell>
          <cell r="S181">
            <v>0</v>
          </cell>
          <cell r="T181">
            <v>69337.989288500001</v>
          </cell>
          <cell r="U181">
            <v>518442.49340939999</v>
          </cell>
          <cell r="V181">
            <v>288738.1906412</v>
          </cell>
          <cell r="W181">
            <v>35043.583003799999</v>
          </cell>
          <cell r="X181">
            <v>10185.653563</v>
          </cell>
          <cell r="Y181">
            <v>42249.037390700003</v>
          </cell>
          <cell r="Z181">
            <v>105614.1445466</v>
          </cell>
          <cell r="AA181">
            <v>0</v>
          </cell>
          <cell r="AB181">
            <v>0</v>
          </cell>
          <cell r="AC181">
            <v>69584.740560499995</v>
          </cell>
          <cell r="AD181">
            <v>520246.14695670002</v>
          </cell>
          <cell r="AE181">
            <v>289739.29465489998</v>
          </cell>
          <cell r="AF181">
            <v>35166.793803200002</v>
          </cell>
          <cell r="AG181">
            <v>10221.4028607</v>
          </cell>
          <cell r="AH181">
            <v>42397.4248917</v>
          </cell>
          <cell r="AI181">
            <v>105977.9698371</v>
          </cell>
          <cell r="AJ181">
            <v>0</v>
          </cell>
          <cell r="AK181">
            <v>0</v>
          </cell>
          <cell r="AL181">
            <v>69828.169660200001</v>
          </cell>
        </row>
        <row r="182">
          <cell r="B182" t="str">
            <v>Potência</v>
          </cell>
          <cell r="C182">
            <v>0</v>
          </cell>
          <cell r="D182">
            <v>32877.670413</v>
          </cell>
          <cell r="E182">
            <v>0</v>
          </cell>
          <cell r="F182">
            <v>0</v>
          </cell>
          <cell r="G182">
            <v>0</v>
          </cell>
          <cell r="H182">
            <v>40353.398300499997</v>
          </cell>
          <cell r="I182">
            <v>0</v>
          </cell>
          <cell r="J182">
            <v>0</v>
          </cell>
          <cell r="K182">
            <v>37161.202799999999</v>
          </cell>
          <cell r="L182">
            <v>0</v>
          </cell>
          <cell r="M182">
            <v>31501.9362</v>
          </cell>
          <cell r="N182">
            <v>0</v>
          </cell>
          <cell r="O182">
            <v>0</v>
          </cell>
          <cell r="P182">
            <v>0</v>
          </cell>
          <cell r="Q182">
            <v>38666.696567999999</v>
          </cell>
          <cell r="R182">
            <v>0</v>
          </cell>
          <cell r="S182">
            <v>0</v>
          </cell>
          <cell r="T182">
            <v>36181.68</v>
          </cell>
          <cell r="U182">
            <v>0</v>
          </cell>
          <cell r="V182">
            <v>31614.185399999998</v>
          </cell>
          <cell r="W182">
            <v>0</v>
          </cell>
          <cell r="X182">
            <v>0</v>
          </cell>
          <cell r="Y182">
            <v>0</v>
          </cell>
          <cell r="Z182">
            <v>38804.47236</v>
          </cell>
          <cell r="AA182">
            <v>0</v>
          </cell>
          <cell r="AB182">
            <v>0</v>
          </cell>
          <cell r="AC182">
            <v>36309.599999999999</v>
          </cell>
          <cell r="AD182">
            <v>0</v>
          </cell>
          <cell r="AE182">
            <v>31718.416799999999</v>
          </cell>
          <cell r="AF182">
            <v>0</v>
          </cell>
          <cell r="AG182">
            <v>0</v>
          </cell>
          <cell r="AH182">
            <v>0</v>
          </cell>
          <cell r="AI182">
            <v>38932.436351999997</v>
          </cell>
          <cell r="AJ182">
            <v>0</v>
          </cell>
          <cell r="AK182">
            <v>0</v>
          </cell>
          <cell r="AL182">
            <v>36437.519999999997</v>
          </cell>
        </row>
        <row r="183">
          <cell r="B183" t="str">
            <v>Tarifa Simples</v>
          </cell>
          <cell r="C183">
            <v>0</v>
          </cell>
          <cell r="D183">
            <v>30940.690200000001</v>
          </cell>
          <cell r="E183">
            <v>0</v>
          </cell>
          <cell r="F183">
            <v>0</v>
          </cell>
          <cell r="G183">
            <v>0</v>
          </cell>
          <cell r="H183">
            <v>37978.322952000002</v>
          </cell>
          <cell r="I183">
            <v>0</v>
          </cell>
          <cell r="J183">
            <v>0</v>
          </cell>
          <cell r="K183">
            <v>35699.519999999997</v>
          </cell>
          <cell r="L183">
            <v>0</v>
          </cell>
          <cell r="M183">
            <v>31052.939399999999</v>
          </cell>
          <cell r="N183">
            <v>0</v>
          </cell>
          <cell r="O183">
            <v>0</v>
          </cell>
          <cell r="P183">
            <v>0</v>
          </cell>
          <cell r="Q183">
            <v>38116.130327999999</v>
          </cell>
          <cell r="R183">
            <v>0</v>
          </cell>
          <cell r="S183">
            <v>0</v>
          </cell>
          <cell r="T183">
            <v>35837.279999999999</v>
          </cell>
          <cell r="U183">
            <v>0</v>
          </cell>
          <cell r="V183">
            <v>31165.188600000001</v>
          </cell>
          <cell r="W183">
            <v>0</v>
          </cell>
          <cell r="X183">
            <v>0</v>
          </cell>
          <cell r="Y183">
            <v>0</v>
          </cell>
          <cell r="Z183">
            <v>38253.90612</v>
          </cell>
          <cell r="AA183">
            <v>0</v>
          </cell>
          <cell r="AB183">
            <v>0</v>
          </cell>
          <cell r="AC183">
            <v>35965.199999999997</v>
          </cell>
          <cell r="AD183">
            <v>0</v>
          </cell>
          <cell r="AE183">
            <v>31269.42</v>
          </cell>
          <cell r="AF183">
            <v>0</v>
          </cell>
          <cell r="AG183">
            <v>0</v>
          </cell>
          <cell r="AH183">
            <v>0</v>
          </cell>
          <cell r="AI183">
            <v>38381.870111999997</v>
          </cell>
          <cell r="AJ183">
            <v>0</v>
          </cell>
          <cell r="AK183">
            <v>0</v>
          </cell>
          <cell r="AL183">
            <v>36093.120000000003</v>
          </cell>
        </row>
        <row r="184">
          <cell r="A184" t="str">
            <v>BTN_Simples_P_1,15</v>
          </cell>
          <cell r="B184" t="str">
            <v>1,15</v>
          </cell>
          <cell r="C184">
            <v>0</v>
          </cell>
          <cell r="D184">
            <v>27236.4666</v>
          </cell>
          <cell r="E184">
            <v>0</v>
          </cell>
          <cell r="F184">
            <v>0</v>
          </cell>
          <cell r="G184">
            <v>0</v>
          </cell>
          <cell r="H184">
            <v>33437.975447999997</v>
          </cell>
          <cell r="I184">
            <v>0</v>
          </cell>
          <cell r="J184">
            <v>0</v>
          </cell>
          <cell r="K184">
            <v>33426.480000000003</v>
          </cell>
          <cell r="L184">
            <v>0</v>
          </cell>
          <cell r="M184">
            <v>27348.715800000002</v>
          </cell>
          <cell r="N184">
            <v>0</v>
          </cell>
          <cell r="O184">
            <v>0</v>
          </cell>
          <cell r="P184">
            <v>0</v>
          </cell>
          <cell r="Q184">
            <v>33575.782824000002</v>
          </cell>
          <cell r="R184">
            <v>0</v>
          </cell>
          <cell r="S184">
            <v>0</v>
          </cell>
          <cell r="T184">
            <v>33564.239999999998</v>
          </cell>
          <cell r="U184">
            <v>0</v>
          </cell>
          <cell r="V184">
            <v>27444.929400000001</v>
          </cell>
          <cell r="W184">
            <v>0</v>
          </cell>
          <cell r="X184">
            <v>0</v>
          </cell>
          <cell r="Y184">
            <v>0</v>
          </cell>
          <cell r="Z184">
            <v>33693.903431999999</v>
          </cell>
          <cell r="AA184">
            <v>0</v>
          </cell>
          <cell r="AB184">
            <v>0</v>
          </cell>
          <cell r="AC184">
            <v>33682.32</v>
          </cell>
          <cell r="AD184">
            <v>0</v>
          </cell>
          <cell r="AE184">
            <v>27549.160800000001</v>
          </cell>
          <cell r="AF184">
            <v>0</v>
          </cell>
          <cell r="AG184">
            <v>0</v>
          </cell>
          <cell r="AH184">
            <v>0</v>
          </cell>
          <cell r="AI184">
            <v>33821.867423999996</v>
          </cell>
          <cell r="AJ184">
            <v>0</v>
          </cell>
          <cell r="AK184">
            <v>0</v>
          </cell>
          <cell r="AL184">
            <v>33810.239999999998</v>
          </cell>
        </row>
        <row r="185">
          <cell r="A185" t="str">
            <v>BTN_Simples_P_2,3</v>
          </cell>
          <cell r="B185" t="str">
            <v>2,3</v>
          </cell>
          <cell r="C185">
            <v>0</v>
          </cell>
          <cell r="D185">
            <v>3704.2235999999998</v>
          </cell>
          <cell r="E185">
            <v>0</v>
          </cell>
          <cell r="F185">
            <v>0</v>
          </cell>
          <cell r="G185">
            <v>0</v>
          </cell>
          <cell r="H185">
            <v>4540.3475040000003</v>
          </cell>
          <cell r="I185">
            <v>0</v>
          </cell>
          <cell r="J185">
            <v>0</v>
          </cell>
          <cell r="K185">
            <v>2273.04</v>
          </cell>
          <cell r="L185">
            <v>0</v>
          </cell>
          <cell r="M185">
            <v>3704.2235999999998</v>
          </cell>
          <cell r="N185">
            <v>0</v>
          </cell>
          <cell r="O185">
            <v>0</v>
          </cell>
          <cell r="P185">
            <v>0</v>
          </cell>
          <cell r="Q185">
            <v>4540.3475040000003</v>
          </cell>
          <cell r="R185">
            <v>0</v>
          </cell>
          <cell r="S185">
            <v>0</v>
          </cell>
          <cell r="T185">
            <v>2273.04</v>
          </cell>
          <cell r="U185">
            <v>0</v>
          </cell>
          <cell r="V185">
            <v>3720.2592</v>
          </cell>
          <cell r="W185">
            <v>0</v>
          </cell>
          <cell r="X185">
            <v>0</v>
          </cell>
          <cell r="Y185">
            <v>0</v>
          </cell>
          <cell r="Z185">
            <v>4560.0026879999996</v>
          </cell>
          <cell r="AA185">
            <v>0</v>
          </cell>
          <cell r="AB185">
            <v>0</v>
          </cell>
          <cell r="AC185">
            <v>2282.88</v>
          </cell>
          <cell r="AD185">
            <v>0</v>
          </cell>
          <cell r="AE185">
            <v>3720.2592</v>
          </cell>
          <cell r="AF185">
            <v>0</v>
          </cell>
          <cell r="AG185">
            <v>0</v>
          </cell>
          <cell r="AH185">
            <v>0</v>
          </cell>
          <cell r="AI185">
            <v>4560.0026879999996</v>
          </cell>
          <cell r="AJ185">
            <v>0</v>
          </cell>
          <cell r="AK185">
            <v>0</v>
          </cell>
          <cell r="AL185">
            <v>2282.88</v>
          </cell>
        </row>
        <row r="186">
          <cell r="B186" t="str">
            <v>Tarifa bi-horária</v>
          </cell>
          <cell r="C186">
            <v>0</v>
          </cell>
          <cell r="D186">
            <v>24.0534</v>
          </cell>
          <cell r="E186">
            <v>0</v>
          </cell>
          <cell r="F186">
            <v>0</v>
          </cell>
          <cell r="G186">
            <v>0</v>
          </cell>
          <cell r="H186">
            <v>29.498567999999999</v>
          </cell>
          <cell r="I186">
            <v>0</v>
          </cell>
          <cell r="J186">
            <v>0</v>
          </cell>
          <cell r="K186">
            <v>19.68</v>
          </cell>
          <cell r="L186">
            <v>0</v>
          </cell>
          <cell r="M186">
            <v>24.0534</v>
          </cell>
          <cell r="N186">
            <v>0</v>
          </cell>
          <cell r="O186">
            <v>0</v>
          </cell>
          <cell r="P186">
            <v>0</v>
          </cell>
          <cell r="Q186">
            <v>29.498567999999999</v>
          </cell>
          <cell r="R186">
            <v>0</v>
          </cell>
          <cell r="S186">
            <v>0</v>
          </cell>
          <cell r="T186">
            <v>19.68</v>
          </cell>
          <cell r="U186">
            <v>0</v>
          </cell>
          <cell r="V186">
            <v>24.0534</v>
          </cell>
          <cell r="W186">
            <v>0</v>
          </cell>
          <cell r="X186">
            <v>0</v>
          </cell>
          <cell r="Y186">
            <v>0</v>
          </cell>
          <cell r="Z186">
            <v>29.498567999999999</v>
          </cell>
          <cell r="AA186">
            <v>0</v>
          </cell>
          <cell r="AB186">
            <v>0</v>
          </cell>
          <cell r="AC186">
            <v>19.68</v>
          </cell>
          <cell r="AD186">
            <v>0</v>
          </cell>
          <cell r="AE186">
            <v>24.0534</v>
          </cell>
          <cell r="AF186">
            <v>0</v>
          </cell>
          <cell r="AG186">
            <v>0</v>
          </cell>
          <cell r="AH186">
            <v>0</v>
          </cell>
          <cell r="AI186">
            <v>29.498567999999999</v>
          </cell>
          <cell r="AJ186">
            <v>0</v>
          </cell>
          <cell r="AK186">
            <v>0</v>
          </cell>
          <cell r="AL186">
            <v>19.68</v>
          </cell>
        </row>
        <row r="187">
          <cell r="A187" t="str">
            <v>BTN_Bi_P_1,15</v>
          </cell>
          <cell r="B187" t="str">
            <v>1,15</v>
          </cell>
          <cell r="C187">
            <v>0</v>
          </cell>
          <cell r="D187">
            <v>8.0177999999999994</v>
          </cell>
          <cell r="E187">
            <v>0</v>
          </cell>
          <cell r="F187">
            <v>0</v>
          </cell>
          <cell r="G187">
            <v>0</v>
          </cell>
          <cell r="H187">
            <v>9.8433840000000004</v>
          </cell>
          <cell r="I187">
            <v>0</v>
          </cell>
          <cell r="J187">
            <v>0</v>
          </cell>
          <cell r="K187">
            <v>9.84</v>
          </cell>
          <cell r="L187">
            <v>0</v>
          </cell>
          <cell r="M187">
            <v>8.0177999999999994</v>
          </cell>
          <cell r="N187">
            <v>0</v>
          </cell>
          <cell r="O187">
            <v>0</v>
          </cell>
          <cell r="P187">
            <v>0</v>
          </cell>
          <cell r="Q187">
            <v>9.8433840000000004</v>
          </cell>
          <cell r="R187">
            <v>0</v>
          </cell>
          <cell r="S187">
            <v>0</v>
          </cell>
          <cell r="T187">
            <v>9.84</v>
          </cell>
          <cell r="U187">
            <v>0</v>
          </cell>
          <cell r="V187">
            <v>8.0177999999999994</v>
          </cell>
          <cell r="W187">
            <v>0</v>
          </cell>
          <cell r="X187">
            <v>0</v>
          </cell>
          <cell r="Y187">
            <v>0</v>
          </cell>
          <cell r="Z187">
            <v>9.8433840000000004</v>
          </cell>
          <cell r="AA187">
            <v>0</v>
          </cell>
          <cell r="AB187">
            <v>0</v>
          </cell>
          <cell r="AC187">
            <v>9.84</v>
          </cell>
          <cell r="AD187">
            <v>0</v>
          </cell>
          <cell r="AE187">
            <v>8.0177999999999994</v>
          </cell>
          <cell r="AF187">
            <v>0</v>
          </cell>
          <cell r="AG187">
            <v>0</v>
          </cell>
          <cell r="AH187">
            <v>0</v>
          </cell>
          <cell r="AI187">
            <v>9.8433840000000004</v>
          </cell>
          <cell r="AJ187">
            <v>0</v>
          </cell>
          <cell r="AK187">
            <v>0</v>
          </cell>
          <cell r="AL187">
            <v>9.84</v>
          </cell>
        </row>
        <row r="188">
          <cell r="A188" t="str">
            <v>BTN_Bi_P_2,3</v>
          </cell>
          <cell r="B188" t="str">
            <v>2,3</v>
          </cell>
          <cell r="C188">
            <v>0</v>
          </cell>
          <cell r="D188">
            <v>16.035599999999999</v>
          </cell>
          <cell r="E188">
            <v>0</v>
          </cell>
          <cell r="F188">
            <v>0</v>
          </cell>
          <cell r="G188">
            <v>0</v>
          </cell>
          <cell r="H188">
            <v>19.655183999999998</v>
          </cell>
          <cell r="I188">
            <v>0</v>
          </cell>
          <cell r="J188">
            <v>0</v>
          </cell>
          <cell r="K188">
            <v>9.84</v>
          </cell>
          <cell r="L188">
            <v>0</v>
          </cell>
          <cell r="M188">
            <v>16.035599999999999</v>
          </cell>
          <cell r="N188">
            <v>0</v>
          </cell>
          <cell r="O188">
            <v>0</v>
          </cell>
          <cell r="P188">
            <v>0</v>
          </cell>
          <cell r="Q188">
            <v>19.655183999999998</v>
          </cell>
          <cell r="R188">
            <v>0</v>
          </cell>
          <cell r="S188">
            <v>0</v>
          </cell>
          <cell r="T188">
            <v>9.84</v>
          </cell>
          <cell r="U188">
            <v>0</v>
          </cell>
          <cell r="V188">
            <v>16.035599999999999</v>
          </cell>
          <cell r="W188">
            <v>0</v>
          </cell>
          <cell r="X188">
            <v>0</v>
          </cell>
          <cell r="Y188">
            <v>0</v>
          </cell>
          <cell r="Z188">
            <v>19.655183999999998</v>
          </cell>
          <cell r="AA188">
            <v>0</v>
          </cell>
          <cell r="AB188">
            <v>0</v>
          </cell>
          <cell r="AC188">
            <v>9.84</v>
          </cell>
          <cell r="AD188">
            <v>0</v>
          </cell>
          <cell r="AE188">
            <v>16.035599999999999</v>
          </cell>
          <cell r="AF188">
            <v>0</v>
          </cell>
          <cell r="AG188">
            <v>0</v>
          </cell>
          <cell r="AH188">
            <v>0</v>
          </cell>
          <cell r="AI188">
            <v>19.655183999999998</v>
          </cell>
          <cell r="AJ188">
            <v>0</v>
          </cell>
          <cell r="AK188">
            <v>0</v>
          </cell>
          <cell r="AL188">
            <v>9.84</v>
          </cell>
        </row>
        <row r="189">
          <cell r="B189" t="str">
            <v>Tarifa tri-horária</v>
          </cell>
          <cell r="C189">
            <v>0</v>
          </cell>
          <cell r="D189">
            <v>1912.926813</v>
          </cell>
          <cell r="E189">
            <v>0</v>
          </cell>
          <cell r="F189">
            <v>0</v>
          </cell>
          <cell r="G189">
            <v>0</v>
          </cell>
          <cell r="H189">
            <v>2345.5767805</v>
          </cell>
          <cell r="I189">
            <v>0</v>
          </cell>
          <cell r="J189">
            <v>0</v>
          </cell>
          <cell r="K189">
            <v>1442.0028</v>
          </cell>
          <cell r="L189">
            <v>0</v>
          </cell>
          <cell r="M189">
            <v>424.9434</v>
          </cell>
          <cell r="N189">
            <v>0</v>
          </cell>
          <cell r="O189">
            <v>0</v>
          </cell>
          <cell r="P189">
            <v>0</v>
          </cell>
          <cell r="Q189">
            <v>521.06767200000002</v>
          </cell>
          <cell r="R189">
            <v>0</v>
          </cell>
          <cell r="S189">
            <v>0</v>
          </cell>
          <cell r="T189">
            <v>324.72000000000003</v>
          </cell>
          <cell r="U189">
            <v>0</v>
          </cell>
          <cell r="V189">
            <v>424.9434</v>
          </cell>
          <cell r="W189">
            <v>0</v>
          </cell>
          <cell r="X189">
            <v>0</v>
          </cell>
          <cell r="Y189">
            <v>0</v>
          </cell>
          <cell r="Z189">
            <v>521.06767200000002</v>
          </cell>
          <cell r="AA189">
            <v>0</v>
          </cell>
          <cell r="AB189">
            <v>0</v>
          </cell>
          <cell r="AC189">
            <v>324.72000000000003</v>
          </cell>
          <cell r="AD189">
            <v>0</v>
          </cell>
          <cell r="AE189">
            <v>424.9434</v>
          </cell>
          <cell r="AF189">
            <v>0</v>
          </cell>
          <cell r="AG189">
            <v>0</v>
          </cell>
          <cell r="AH189">
            <v>0</v>
          </cell>
          <cell r="AI189">
            <v>521.06767200000002</v>
          </cell>
          <cell r="AJ189">
            <v>0</v>
          </cell>
          <cell r="AK189">
            <v>0</v>
          </cell>
          <cell r="AL189">
            <v>324.72000000000003</v>
          </cell>
        </row>
        <row r="190">
          <cell r="A190" t="str">
            <v>BTN_Tri_P_1,15</v>
          </cell>
          <cell r="B190" t="str">
            <v>1,15</v>
          </cell>
          <cell r="C190">
            <v>0</v>
          </cell>
          <cell r="D190">
            <v>437.01018900000003</v>
          </cell>
          <cell r="E190">
            <v>0</v>
          </cell>
          <cell r="F190">
            <v>0</v>
          </cell>
          <cell r="G190">
            <v>0</v>
          </cell>
          <cell r="H190">
            <v>536.51364509999996</v>
          </cell>
          <cell r="I190">
            <v>0</v>
          </cell>
          <cell r="J190">
            <v>0</v>
          </cell>
          <cell r="K190">
            <v>536.32920000000001</v>
          </cell>
          <cell r="L190">
            <v>0</v>
          </cell>
          <cell r="M190">
            <v>104.23139999999999</v>
          </cell>
          <cell r="N190">
            <v>0</v>
          </cell>
          <cell r="O190">
            <v>0</v>
          </cell>
          <cell r="P190">
            <v>0</v>
          </cell>
          <cell r="Q190">
            <v>127.963992</v>
          </cell>
          <cell r="R190">
            <v>0</v>
          </cell>
          <cell r="S190">
            <v>0</v>
          </cell>
          <cell r="T190">
            <v>127.92</v>
          </cell>
          <cell r="U190">
            <v>0</v>
          </cell>
          <cell r="V190">
            <v>104.23139999999999</v>
          </cell>
          <cell r="W190">
            <v>0</v>
          </cell>
          <cell r="X190">
            <v>0</v>
          </cell>
          <cell r="Y190">
            <v>0</v>
          </cell>
          <cell r="Z190">
            <v>127.963992</v>
          </cell>
          <cell r="AA190">
            <v>0</v>
          </cell>
          <cell r="AB190">
            <v>0</v>
          </cell>
          <cell r="AC190">
            <v>127.92</v>
          </cell>
          <cell r="AD190">
            <v>0</v>
          </cell>
          <cell r="AE190">
            <v>104.23139999999999</v>
          </cell>
          <cell r="AF190">
            <v>0</v>
          </cell>
          <cell r="AG190">
            <v>0</v>
          </cell>
          <cell r="AH190">
            <v>0</v>
          </cell>
          <cell r="AI190">
            <v>127.963992</v>
          </cell>
          <cell r="AJ190">
            <v>0</v>
          </cell>
          <cell r="AK190">
            <v>0</v>
          </cell>
          <cell r="AL190">
            <v>127.92</v>
          </cell>
        </row>
        <row r="191">
          <cell r="A191" t="str">
            <v>BTN_Tri_P_2,3</v>
          </cell>
          <cell r="B191" t="str">
            <v>2,3</v>
          </cell>
          <cell r="C191">
            <v>0</v>
          </cell>
          <cell r="D191">
            <v>1475.916624</v>
          </cell>
          <cell r="E191">
            <v>0</v>
          </cell>
          <cell r="F191">
            <v>0</v>
          </cell>
          <cell r="G191">
            <v>0</v>
          </cell>
          <cell r="H191">
            <v>1809.0631354</v>
          </cell>
          <cell r="I191">
            <v>0</v>
          </cell>
          <cell r="J191">
            <v>0</v>
          </cell>
          <cell r="K191">
            <v>905.67359999999996</v>
          </cell>
          <cell r="L191">
            <v>0</v>
          </cell>
          <cell r="M191">
            <v>320.71199999999999</v>
          </cell>
          <cell r="N191">
            <v>0</v>
          </cell>
          <cell r="O191">
            <v>0</v>
          </cell>
          <cell r="P191">
            <v>0</v>
          </cell>
          <cell r="Q191">
            <v>393.10368</v>
          </cell>
          <cell r="R191">
            <v>0</v>
          </cell>
          <cell r="S191">
            <v>0</v>
          </cell>
          <cell r="T191">
            <v>196.8</v>
          </cell>
          <cell r="U191">
            <v>0</v>
          </cell>
          <cell r="V191">
            <v>320.71199999999999</v>
          </cell>
          <cell r="W191">
            <v>0</v>
          </cell>
          <cell r="X191">
            <v>0</v>
          </cell>
          <cell r="Y191">
            <v>0</v>
          </cell>
          <cell r="Z191">
            <v>393.10368</v>
          </cell>
          <cell r="AA191">
            <v>0</v>
          </cell>
          <cell r="AB191">
            <v>0</v>
          </cell>
          <cell r="AC191">
            <v>196.8</v>
          </cell>
          <cell r="AD191">
            <v>0</v>
          </cell>
          <cell r="AE191">
            <v>320.71199999999999</v>
          </cell>
          <cell r="AF191">
            <v>0</v>
          </cell>
          <cell r="AG191">
            <v>0</v>
          </cell>
          <cell r="AH191">
            <v>0</v>
          </cell>
          <cell r="AI191">
            <v>393.10368</v>
          </cell>
          <cell r="AJ191">
            <v>0</v>
          </cell>
          <cell r="AK191">
            <v>0</v>
          </cell>
          <cell r="AL191">
            <v>196.8</v>
          </cell>
        </row>
        <row r="192">
          <cell r="B192" t="str">
            <v>Energia Activa</v>
          </cell>
          <cell r="C192">
            <v>504901.33452199999</v>
          </cell>
          <cell r="D192">
            <v>249137.9962387</v>
          </cell>
          <cell r="E192">
            <v>32914.562569200003</v>
          </cell>
          <cell r="F192">
            <v>9666.7900800000007</v>
          </cell>
          <cell r="G192">
            <v>39835.042464500002</v>
          </cell>
          <cell r="H192">
            <v>63593.106120500001</v>
          </cell>
          <cell r="I192">
            <v>0</v>
          </cell>
          <cell r="J192">
            <v>0</v>
          </cell>
          <cell r="K192">
            <v>32524.973182900001</v>
          </cell>
          <cell r="L192">
            <v>516586.09830800002</v>
          </cell>
          <cell r="M192">
            <v>256200.03994620001</v>
          </cell>
          <cell r="N192">
            <v>34915.346324099999</v>
          </cell>
          <cell r="O192">
            <v>10148.5730136</v>
          </cell>
          <cell r="P192">
            <v>42094.788896899998</v>
          </cell>
          <cell r="Q192">
            <v>66566.394794799999</v>
          </cell>
          <cell r="R192">
            <v>0</v>
          </cell>
          <cell r="S192">
            <v>0</v>
          </cell>
          <cell r="T192">
            <v>33156.309288500001</v>
          </cell>
          <cell r="U192">
            <v>518442.49340939999</v>
          </cell>
          <cell r="V192">
            <v>257124.00524120001</v>
          </cell>
          <cell r="W192">
            <v>35043.583003799999</v>
          </cell>
          <cell r="X192">
            <v>10185.653563</v>
          </cell>
          <cell r="Y192">
            <v>42249.037390700003</v>
          </cell>
          <cell r="Z192">
            <v>66809.672186600001</v>
          </cell>
          <cell r="AA192">
            <v>0</v>
          </cell>
          <cell r="AB192">
            <v>0</v>
          </cell>
          <cell r="AC192">
            <v>33275.140560500004</v>
          </cell>
          <cell r="AD192">
            <v>520246.14695670002</v>
          </cell>
          <cell r="AE192">
            <v>258020.8778549</v>
          </cell>
          <cell r="AF192">
            <v>35166.793803200002</v>
          </cell>
          <cell r="AG192">
            <v>10221.4028607</v>
          </cell>
          <cell r="AH192">
            <v>42397.4248917</v>
          </cell>
          <cell r="AI192">
            <v>67045.533485099993</v>
          </cell>
          <cell r="AJ192">
            <v>0</v>
          </cell>
          <cell r="AK192">
            <v>0</v>
          </cell>
          <cell r="AL192">
            <v>33390.649660199997</v>
          </cell>
        </row>
        <row r="193">
          <cell r="B193" t="str">
            <v>Tarifa Simples</v>
          </cell>
          <cell r="C193">
            <v>116390.1948389</v>
          </cell>
          <cell r="D193">
            <v>62265.738948899998</v>
          </cell>
          <cell r="E193">
            <v>9347.3990677999991</v>
          </cell>
          <cell r="F193">
            <v>2713.7610195000002</v>
          </cell>
          <cell r="G193">
            <v>11156.5730804</v>
          </cell>
          <cell r="H193">
            <v>22463.910661900001</v>
          </cell>
          <cell r="I193">
            <v>0</v>
          </cell>
          <cell r="J193">
            <v>0</v>
          </cell>
          <cell r="K193">
            <v>6935.1670505000002</v>
          </cell>
          <cell r="L193">
            <v>116738.2336792</v>
          </cell>
          <cell r="M193">
            <v>62451.930712000001</v>
          </cell>
          <cell r="N193">
            <v>9375.3503734999995</v>
          </cell>
          <cell r="O193">
            <v>2721.8759144000001</v>
          </cell>
          <cell r="P193">
            <v>11189.9343161</v>
          </cell>
          <cell r="Q193">
            <v>22531.083961200002</v>
          </cell>
          <cell r="R193">
            <v>0</v>
          </cell>
          <cell r="S193">
            <v>0</v>
          </cell>
          <cell r="T193">
            <v>6955.9051153</v>
          </cell>
          <cell r="U193">
            <v>117192.34894310001</v>
          </cell>
          <cell r="V193">
            <v>62694.870612600003</v>
          </cell>
          <cell r="W193">
            <v>9411.8207703000007</v>
          </cell>
          <cell r="X193">
            <v>2732.4640946999998</v>
          </cell>
          <cell r="Y193">
            <v>11233.463499400001</v>
          </cell>
          <cell r="Z193">
            <v>22618.730559600001</v>
          </cell>
          <cell r="AA193">
            <v>0</v>
          </cell>
          <cell r="AB193">
            <v>0</v>
          </cell>
          <cell r="AC193">
            <v>6982.9637968999996</v>
          </cell>
          <cell r="AD193">
            <v>117634.9505877</v>
          </cell>
          <cell r="AE193">
            <v>62931.651026500003</v>
          </cell>
          <cell r="AF193">
            <v>9447.3664979000005</v>
          </cell>
          <cell r="AG193">
            <v>2742.7838218000002</v>
          </cell>
          <cell r="AH193">
            <v>11275.889046099999</v>
          </cell>
          <cell r="AI193">
            <v>22704.154971200001</v>
          </cell>
          <cell r="AJ193">
            <v>0</v>
          </cell>
          <cell r="AK193">
            <v>0</v>
          </cell>
          <cell r="AL193">
            <v>7009.3364338000001</v>
          </cell>
        </row>
        <row r="194">
          <cell r="A194" t="str">
            <v>BTN_&lt;2,3_E_Energia Simples</v>
          </cell>
          <cell r="B194" t="str">
            <v>Energia Simples</v>
          </cell>
          <cell r="C194">
            <v>116390.1948389</v>
          </cell>
          <cell r="D194">
            <v>62265.738948899998</v>
          </cell>
          <cell r="E194">
            <v>9347.3990677999991</v>
          </cell>
          <cell r="F194">
            <v>2713.7610195000002</v>
          </cell>
          <cell r="G194">
            <v>11156.5730804</v>
          </cell>
          <cell r="H194">
            <v>22463.910661900001</v>
          </cell>
          <cell r="I194">
            <v>0</v>
          </cell>
          <cell r="J194">
            <v>0</v>
          </cell>
          <cell r="K194">
            <v>6935.1670505000002</v>
          </cell>
          <cell r="L194">
            <v>116738.2336792</v>
          </cell>
          <cell r="M194">
            <v>62451.930712000001</v>
          </cell>
          <cell r="N194">
            <v>9375.3503734999995</v>
          </cell>
          <cell r="O194">
            <v>2721.8759144000001</v>
          </cell>
          <cell r="P194">
            <v>11189.9343161</v>
          </cell>
          <cell r="Q194">
            <v>22531.083961200002</v>
          </cell>
          <cell r="R194">
            <v>0</v>
          </cell>
          <cell r="S194">
            <v>0</v>
          </cell>
          <cell r="T194">
            <v>6955.9051153</v>
          </cell>
          <cell r="U194">
            <v>117192.34894310001</v>
          </cell>
          <cell r="V194">
            <v>62694.870612600003</v>
          </cell>
          <cell r="W194">
            <v>9411.8207703000007</v>
          </cell>
          <cell r="X194">
            <v>2732.4640946999998</v>
          </cell>
          <cell r="Y194">
            <v>11233.463499400001</v>
          </cell>
          <cell r="Z194">
            <v>22618.730559600001</v>
          </cell>
          <cell r="AA194">
            <v>0</v>
          </cell>
          <cell r="AB194">
            <v>0</v>
          </cell>
          <cell r="AC194">
            <v>6982.9637968999996</v>
          </cell>
          <cell r="AD194">
            <v>117634.9505877</v>
          </cell>
          <cell r="AE194">
            <v>62931.651026500003</v>
          </cell>
          <cell r="AF194">
            <v>9447.3664979000005</v>
          </cell>
          <cell r="AG194">
            <v>2742.7838218000002</v>
          </cell>
          <cell r="AH194">
            <v>11275.889046099999</v>
          </cell>
          <cell r="AI194">
            <v>22704.154971200001</v>
          </cell>
          <cell r="AJ194">
            <v>0</v>
          </cell>
          <cell r="AK194">
            <v>0</v>
          </cell>
          <cell r="AL194">
            <v>7009.3364338000001</v>
          </cell>
        </row>
        <row r="195">
          <cell r="B195" t="str">
            <v>Energia Simples - 1,15</v>
          </cell>
          <cell r="C195">
            <v>107524.0074021</v>
          </cell>
          <cell r="D195">
            <v>57522.5583644</v>
          </cell>
          <cell r="E195">
            <v>8635.3477449000002</v>
          </cell>
          <cell r="F195">
            <v>2507.0364419000002</v>
          </cell>
          <cell r="G195">
            <v>10306.705372500001</v>
          </cell>
          <cell r="H195">
            <v>20752.690547800001</v>
          </cell>
          <cell r="I195">
            <v>0</v>
          </cell>
          <cell r="J195">
            <v>0</v>
          </cell>
          <cell r="K195">
            <v>6406.8709077000003</v>
          </cell>
          <cell r="L195">
            <v>107929.5341435</v>
          </cell>
          <cell r="M195">
            <v>57739.5046649</v>
          </cell>
          <cell r="N195">
            <v>8667.9159548000007</v>
          </cell>
          <cell r="O195">
            <v>2516.4917283999998</v>
          </cell>
          <cell r="P195">
            <v>10345.577106799999</v>
          </cell>
          <cell r="Q195">
            <v>20830.959310099999</v>
          </cell>
          <cell r="R195">
            <v>0</v>
          </cell>
          <cell r="S195">
            <v>0</v>
          </cell>
          <cell r="T195">
            <v>6431.0344176999997</v>
          </cell>
          <cell r="U195">
            <v>108348.0700378</v>
          </cell>
          <cell r="V195">
            <v>57963.410524799998</v>
          </cell>
          <cell r="W195">
            <v>8701.5289408000008</v>
          </cell>
          <cell r="X195">
            <v>2526.2503378000001</v>
          </cell>
          <cell r="Y195">
            <v>10385.6958325</v>
          </cell>
          <cell r="Z195">
            <v>20911.7389057</v>
          </cell>
          <cell r="AA195">
            <v>0</v>
          </cell>
          <cell r="AB195">
            <v>0</v>
          </cell>
          <cell r="AC195">
            <v>6455.9730852000002</v>
          </cell>
          <cell r="AD195">
            <v>108757.56287360001</v>
          </cell>
          <cell r="AE195">
            <v>58182.478583700002</v>
          </cell>
          <cell r="AF195">
            <v>8734.4156712999993</v>
          </cell>
          <cell r="AG195">
            <v>2535.7980977000002</v>
          </cell>
          <cell r="AH195">
            <v>10424.947736399999</v>
          </cell>
          <cell r="AI195">
            <v>20990.773145499999</v>
          </cell>
          <cell r="AJ195">
            <v>0</v>
          </cell>
          <cell r="AK195">
            <v>0</v>
          </cell>
          <cell r="AL195">
            <v>6480.3729172000003</v>
          </cell>
        </row>
        <row r="196">
          <cell r="B196" t="str">
            <v>Energia Simples - 2,3</v>
          </cell>
          <cell r="C196">
            <v>8866.1874368000008</v>
          </cell>
          <cell r="D196">
            <v>4743.1805844999999</v>
          </cell>
          <cell r="E196">
            <v>712.05132289999995</v>
          </cell>
          <cell r="F196">
            <v>206.7245776</v>
          </cell>
          <cell r="G196">
            <v>849.86770790000003</v>
          </cell>
          <cell r="H196">
            <v>1711.2201141</v>
          </cell>
          <cell r="I196">
            <v>0</v>
          </cell>
          <cell r="J196">
            <v>0</v>
          </cell>
          <cell r="K196">
            <v>528.29614279999998</v>
          </cell>
          <cell r="L196">
            <v>8808.6995356999996</v>
          </cell>
          <cell r="M196">
            <v>4712.4260470999998</v>
          </cell>
          <cell r="N196">
            <v>707.43441870000004</v>
          </cell>
          <cell r="O196">
            <v>205.384186</v>
          </cell>
          <cell r="P196">
            <v>844.35720930000002</v>
          </cell>
          <cell r="Q196">
            <v>1700.1246510999999</v>
          </cell>
          <cell r="R196">
            <v>0</v>
          </cell>
          <cell r="S196">
            <v>0</v>
          </cell>
          <cell r="T196">
            <v>524.87069759999997</v>
          </cell>
          <cell r="U196">
            <v>8844.2789052999997</v>
          </cell>
          <cell r="V196">
            <v>4731.4600878000001</v>
          </cell>
          <cell r="W196">
            <v>710.29182949999995</v>
          </cell>
          <cell r="X196">
            <v>206.21375689999999</v>
          </cell>
          <cell r="Y196">
            <v>847.76766689999999</v>
          </cell>
          <cell r="Z196">
            <v>1706.9916539000001</v>
          </cell>
          <cell r="AA196">
            <v>0</v>
          </cell>
          <cell r="AB196">
            <v>0</v>
          </cell>
          <cell r="AC196">
            <v>526.99071170000002</v>
          </cell>
          <cell r="AD196">
            <v>8877.3877140999994</v>
          </cell>
          <cell r="AE196">
            <v>4749.1724427999998</v>
          </cell>
          <cell r="AF196">
            <v>712.95082660000003</v>
          </cell>
          <cell r="AG196">
            <v>206.9857241</v>
          </cell>
          <cell r="AH196">
            <v>850.94130970000003</v>
          </cell>
          <cell r="AI196">
            <v>1713.3818257</v>
          </cell>
          <cell r="AJ196">
            <v>0</v>
          </cell>
          <cell r="AK196">
            <v>0</v>
          </cell>
          <cell r="AL196">
            <v>528.96351660000005</v>
          </cell>
        </row>
        <row r="197">
          <cell r="B197" t="str">
            <v>Tarifa bi-horária</v>
          </cell>
          <cell r="C197">
            <v>209.50256329999999</v>
          </cell>
          <cell r="D197">
            <v>111.0519457</v>
          </cell>
          <cell r="E197">
            <v>16.099381000000001</v>
          </cell>
          <cell r="F197">
            <v>4.6495595999999999</v>
          </cell>
          <cell r="G197">
            <v>3.8271956</v>
          </cell>
          <cell r="H197">
            <v>39.1138251</v>
          </cell>
          <cell r="I197">
            <v>0</v>
          </cell>
          <cell r="J197">
            <v>0</v>
          </cell>
          <cell r="K197">
            <v>12.575071299999999</v>
          </cell>
          <cell r="L197">
            <v>215.45250870000001</v>
          </cell>
          <cell r="M197">
            <v>114.5954081</v>
          </cell>
          <cell r="N197">
            <v>16.801487900000001</v>
          </cell>
          <cell r="O197">
            <v>4.8365729000000002</v>
          </cell>
          <cell r="P197">
            <v>3.9232201999999998</v>
          </cell>
          <cell r="Q197">
            <v>40.775295900000003</v>
          </cell>
          <cell r="R197">
            <v>0</v>
          </cell>
          <cell r="S197">
            <v>0</v>
          </cell>
          <cell r="T197">
            <v>12.8905812</v>
          </cell>
          <cell r="U197">
            <v>216.00587200000001</v>
          </cell>
          <cell r="V197">
            <v>114.8897458</v>
          </cell>
          <cell r="W197">
            <v>16.844649199999999</v>
          </cell>
          <cell r="X197">
            <v>4.8489965000000002</v>
          </cell>
          <cell r="Y197">
            <v>3.9332964000000001</v>
          </cell>
          <cell r="Z197">
            <v>40.880040700000002</v>
          </cell>
          <cell r="AA197">
            <v>0</v>
          </cell>
          <cell r="AB197">
            <v>0</v>
          </cell>
          <cell r="AC197">
            <v>12.9236875</v>
          </cell>
          <cell r="AD197">
            <v>216.8727336</v>
          </cell>
          <cell r="AE197">
            <v>115.350877</v>
          </cell>
          <cell r="AF197">
            <v>16.912288499999999</v>
          </cell>
          <cell r="AG197">
            <v>4.8684655000000001</v>
          </cell>
          <cell r="AH197">
            <v>3.9490791000000001</v>
          </cell>
          <cell r="AI197">
            <v>41.044187200000003</v>
          </cell>
          <cell r="AJ197">
            <v>0</v>
          </cell>
          <cell r="AK197">
            <v>0</v>
          </cell>
          <cell r="AL197">
            <v>12.9755454</v>
          </cell>
        </row>
        <row r="198">
          <cell r="A198" t="str">
            <v>BTN_&lt;2,3_Bi_E_Horas fora de vazio</v>
          </cell>
          <cell r="B198" t="str">
            <v>Horas fora de vazio</v>
          </cell>
          <cell r="C198">
            <v>133.65294639999999</v>
          </cell>
          <cell r="D198">
            <v>78.628575400000003</v>
          </cell>
          <cell r="E198">
            <v>15.1629658</v>
          </cell>
          <cell r="F198">
            <v>4.0643000000000002</v>
          </cell>
          <cell r="G198">
            <v>2.1884693999999998</v>
          </cell>
          <cell r="H198">
            <v>35.953424300000002</v>
          </cell>
          <cell r="I198">
            <v>0</v>
          </cell>
          <cell r="J198">
            <v>0</v>
          </cell>
          <cell r="K198">
            <v>7.1906850000000002</v>
          </cell>
          <cell r="L198">
            <v>139.8707756</v>
          </cell>
          <cell r="M198">
            <v>82.286550000000005</v>
          </cell>
          <cell r="N198">
            <v>15.8683803</v>
          </cell>
          <cell r="O198">
            <v>4.2533804999999996</v>
          </cell>
          <cell r="P198">
            <v>2.2902817</v>
          </cell>
          <cell r="Q198">
            <v>37.626056800000001</v>
          </cell>
          <cell r="R198">
            <v>0</v>
          </cell>
          <cell r="S198">
            <v>0</v>
          </cell>
          <cell r="T198">
            <v>7.5252113999999999</v>
          </cell>
          <cell r="U198">
            <v>140.23010120000001</v>
          </cell>
          <cell r="V198">
            <v>82.497942800000004</v>
          </cell>
          <cell r="W198">
            <v>15.9091459</v>
          </cell>
          <cell r="X198">
            <v>4.2643070999999999</v>
          </cell>
          <cell r="Y198">
            <v>2.2961654999999999</v>
          </cell>
          <cell r="Z198">
            <v>37.722717099999997</v>
          </cell>
          <cell r="AA198">
            <v>0</v>
          </cell>
          <cell r="AB198">
            <v>0</v>
          </cell>
          <cell r="AC198">
            <v>7.5445433</v>
          </cell>
          <cell r="AD198">
            <v>140.79325370000001</v>
          </cell>
          <cell r="AE198">
            <v>82.829247600000002</v>
          </cell>
          <cell r="AF198">
            <v>15.973035599999999</v>
          </cell>
          <cell r="AG198">
            <v>4.2814325000000002</v>
          </cell>
          <cell r="AH198">
            <v>2.3053867000000001</v>
          </cell>
          <cell r="AI198">
            <v>37.874208600000003</v>
          </cell>
          <cell r="AJ198">
            <v>0</v>
          </cell>
          <cell r="AK198">
            <v>0</v>
          </cell>
          <cell r="AL198">
            <v>7.5748417000000003</v>
          </cell>
        </row>
        <row r="199">
          <cell r="B199" t="str">
            <v>Horas fora de vazio - 1,15</v>
          </cell>
          <cell r="C199">
            <v>9.9941604999999996</v>
          </cell>
          <cell r="D199">
            <v>5.8796054</v>
          </cell>
          <cell r="E199">
            <v>1.1338404</v>
          </cell>
          <cell r="F199">
            <v>0.30391590000000002</v>
          </cell>
          <cell r="G199">
            <v>0.16364709999999999</v>
          </cell>
          <cell r="H199">
            <v>2.6884877</v>
          </cell>
          <cell r="I199">
            <v>0</v>
          </cell>
          <cell r="J199">
            <v>0</v>
          </cell>
          <cell r="K199">
            <v>0.53769750000000005</v>
          </cell>
          <cell r="L199">
            <v>10.2017592</v>
          </cell>
          <cell r="M199">
            <v>6.0017367000000004</v>
          </cell>
          <cell r="N199">
            <v>1.1573925</v>
          </cell>
          <cell r="O199">
            <v>0.31022909999999998</v>
          </cell>
          <cell r="P199">
            <v>0.16704630000000001</v>
          </cell>
          <cell r="Q199">
            <v>2.7443330000000001</v>
          </cell>
          <cell r="R199">
            <v>0</v>
          </cell>
          <cell r="S199">
            <v>0</v>
          </cell>
          <cell r="T199">
            <v>0.54886659999999998</v>
          </cell>
          <cell r="U199">
            <v>10.2227415</v>
          </cell>
          <cell r="V199">
            <v>6.0140807000000001</v>
          </cell>
          <cell r="W199">
            <v>1.1597729999999999</v>
          </cell>
          <cell r="X199">
            <v>0.31086710000000001</v>
          </cell>
          <cell r="Y199">
            <v>0.16738990000000001</v>
          </cell>
          <cell r="Z199">
            <v>2.7499772</v>
          </cell>
          <cell r="AA199">
            <v>0</v>
          </cell>
          <cell r="AB199">
            <v>0</v>
          </cell>
          <cell r="AC199">
            <v>0.54999529999999996</v>
          </cell>
          <cell r="AD199">
            <v>10.239806700000001</v>
          </cell>
          <cell r="AE199">
            <v>6.0241202999999999</v>
          </cell>
          <cell r="AF199">
            <v>1.1617090000000001</v>
          </cell>
          <cell r="AG199">
            <v>0.3113861</v>
          </cell>
          <cell r="AH199">
            <v>0.1676694</v>
          </cell>
          <cell r="AI199">
            <v>2.7545679000000001</v>
          </cell>
          <cell r="AJ199">
            <v>0</v>
          </cell>
          <cell r="AK199">
            <v>0</v>
          </cell>
          <cell r="AL199">
            <v>0.55091349999999994</v>
          </cell>
        </row>
        <row r="200">
          <cell r="B200" t="str">
            <v>Horas fora de vazio - 2,3</v>
          </cell>
          <cell r="C200">
            <v>123.6587859</v>
          </cell>
          <cell r="D200">
            <v>72.74897</v>
          </cell>
          <cell r="E200">
            <v>14.0291254</v>
          </cell>
          <cell r="F200">
            <v>3.7603841</v>
          </cell>
          <cell r="G200">
            <v>2.0248222999999999</v>
          </cell>
          <cell r="H200">
            <v>33.264936599999999</v>
          </cell>
          <cell r="I200">
            <v>0</v>
          </cell>
          <cell r="J200">
            <v>0</v>
          </cell>
          <cell r="K200">
            <v>6.6529875000000001</v>
          </cell>
          <cell r="L200">
            <v>129.6690164</v>
          </cell>
          <cell r="M200">
            <v>76.284813299999996</v>
          </cell>
          <cell r="N200">
            <v>14.7109878</v>
          </cell>
          <cell r="O200">
            <v>3.9431514000000001</v>
          </cell>
          <cell r="P200">
            <v>2.1232354</v>
          </cell>
          <cell r="Q200">
            <v>34.881723800000003</v>
          </cell>
          <cell r="R200">
            <v>0</v>
          </cell>
          <cell r="S200">
            <v>0</v>
          </cell>
          <cell r="T200">
            <v>6.9763447999999997</v>
          </cell>
          <cell r="U200">
            <v>130.00735969999999</v>
          </cell>
          <cell r="V200">
            <v>76.483862099999996</v>
          </cell>
          <cell r="W200">
            <v>14.749372899999999</v>
          </cell>
          <cell r="X200">
            <v>3.9534400000000001</v>
          </cell>
          <cell r="Y200">
            <v>2.1287756</v>
          </cell>
          <cell r="Z200">
            <v>34.972739900000001</v>
          </cell>
          <cell r="AA200">
            <v>0</v>
          </cell>
          <cell r="AB200">
            <v>0</v>
          </cell>
          <cell r="AC200">
            <v>6.994548</v>
          </cell>
          <cell r="AD200">
            <v>130.55344700000001</v>
          </cell>
          <cell r="AE200">
            <v>76.805127299999995</v>
          </cell>
          <cell r="AF200">
            <v>14.811326599999999</v>
          </cell>
          <cell r="AG200">
            <v>3.9700464000000002</v>
          </cell>
          <cell r="AH200">
            <v>2.1377172999999998</v>
          </cell>
          <cell r="AI200">
            <v>35.119640699999998</v>
          </cell>
          <cell r="AJ200">
            <v>0</v>
          </cell>
          <cell r="AK200">
            <v>0</v>
          </cell>
          <cell r="AL200">
            <v>7.0239282000000003</v>
          </cell>
        </row>
        <row r="201">
          <cell r="A201" t="str">
            <v>BTN_&lt;2,3_Bi_E_Horas de vazio</v>
          </cell>
          <cell r="B201" t="str">
            <v>Horas de vazio</v>
          </cell>
          <cell r="C201">
            <v>75.849616900000001</v>
          </cell>
          <cell r="D201">
            <v>32.423370300000002</v>
          </cell>
          <cell r="E201">
            <v>0.9364152</v>
          </cell>
          <cell r="F201">
            <v>0.58525959999999999</v>
          </cell>
          <cell r="G201">
            <v>1.6387262</v>
          </cell>
          <cell r="H201">
            <v>3.1604008000000001</v>
          </cell>
          <cell r="I201">
            <v>0</v>
          </cell>
          <cell r="J201">
            <v>0</v>
          </cell>
          <cell r="K201">
            <v>5.3843863000000001</v>
          </cell>
          <cell r="L201">
            <v>75.581733099999994</v>
          </cell>
          <cell r="M201">
            <v>32.308858100000002</v>
          </cell>
          <cell r="N201">
            <v>0.93310760000000004</v>
          </cell>
          <cell r="O201">
            <v>0.58319240000000006</v>
          </cell>
          <cell r="P201">
            <v>1.6329385000000001</v>
          </cell>
          <cell r="Q201">
            <v>3.1492391</v>
          </cell>
          <cell r="R201">
            <v>0</v>
          </cell>
          <cell r="S201">
            <v>0</v>
          </cell>
          <cell r="T201">
            <v>5.3653697999999999</v>
          </cell>
          <cell r="U201">
            <v>75.775770800000004</v>
          </cell>
          <cell r="V201">
            <v>32.391803000000003</v>
          </cell>
          <cell r="W201">
            <v>0.93550330000000004</v>
          </cell>
          <cell r="X201">
            <v>0.58468940000000003</v>
          </cell>
          <cell r="Y201">
            <v>1.6371309000000001</v>
          </cell>
          <cell r="Z201">
            <v>3.1573235999999998</v>
          </cell>
          <cell r="AA201">
            <v>0</v>
          </cell>
          <cell r="AB201">
            <v>0</v>
          </cell>
          <cell r="AC201">
            <v>5.3791441999999998</v>
          </cell>
          <cell r="AD201">
            <v>76.079479899999995</v>
          </cell>
          <cell r="AE201">
            <v>32.521629400000002</v>
          </cell>
          <cell r="AF201">
            <v>0.93925289999999995</v>
          </cell>
          <cell r="AG201">
            <v>0.58703300000000003</v>
          </cell>
          <cell r="AH201">
            <v>1.6436923999999999</v>
          </cell>
          <cell r="AI201">
            <v>3.1699785999999999</v>
          </cell>
          <cell r="AJ201">
            <v>0</v>
          </cell>
          <cell r="AK201">
            <v>0</v>
          </cell>
          <cell r="AL201">
            <v>5.4007037000000002</v>
          </cell>
        </row>
        <row r="202">
          <cell r="B202" t="str">
            <v>Horas de vazio - 1,15</v>
          </cell>
          <cell r="C202">
            <v>5.8948090000000004</v>
          </cell>
          <cell r="D202">
            <v>2.5198488999999999</v>
          </cell>
          <cell r="E202">
            <v>7.2775500000000007E-2</v>
          </cell>
          <cell r="F202">
            <v>4.5484700000000003E-2</v>
          </cell>
          <cell r="G202">
            <v>0.1273569</v>
          </cell>
          <cell r="H202">
            <v>0.2456171</v>
          </cell>
          <cell r="I202">
            <v>0</v>
          </cell>
          <cell r="J202">
            <v>0</v>
          </cell>
          <cell r="K202">
            <v>0.41845860000000001</v>
          </cell>
          <cell r="L202">
            <v>5.7492763</v>
          </cell>
          <cell r="M202">
            <v>2.4576380000000002</v>
          </cell>
          <cell r="N202">
            <v>7.0978600000000003E-2</v>
          </cell>
          <cell r="O202">
            <v>4.4361699999999997E-2</v>
          </cell>
          <cell r="P202">
            <v>0.12421260000000001</v>
          </cell>
          <cell r="Q202">
            <v>0.2395533</v>
          </cell>
          <cell r="R202">
            <v>0</v>
          </cell>
          <cell r="S202">
            <v>0</v>
          </cell>
          <cell r="T202">
            <v>0.40812749999999998</v>
          </cell>
          <cell r="U202">
            <v>5.761101</v>
          </cell>
          <cell r="V202">
            <v>2.4626928000000001</v>
          </cell>
          <cell r="W202">
            <v>7.1124599999999996E-2</v>
          </cell>
          <cell r="X202">
            <v>4.4452899999999997E-2</v>
          </cell>
          <cell r="Y202">
            <v>0.1244682</v>
          </cell>
          <cell r="Z202">
            <v>0.2400458</v>
          </cell>
          <cell r="AA202">
            <v>0</v>
          </cell>
          <cell r="AB202">
            <v>0</v>
          </cell>
          <cell r="AC202">
            <v>0.40896700000000002</v>
          </cell>
          <cell r="AD202">
            <v>5.7707183000000004</v>
          </cell>
          <cell r="AE202">
            <v>2.4668038999999999</v>
          </cell>
          <cell r="AF202">
            <v>7.1243399999999998E-2</v>
          </cell>
          <cell r="AG202">
            <v>4.4527200000000003E-2</v>
          </cell>
          <cell r="AH202">
            <v>0.1246758</v>
          </cell>
          <cell r="AI202">
            <v>0.24044679999999999</v>
          </cell>
          <cell r="AJ202">
            <v>0</v>
          </cell>
          <cell r="AK202">
            <v>0</v>
          </cell>
          <cell r="AL202">
            <v>0.4096496</v>
          </cell>
        </row>
        <row r="203">
          <cell r="B203" t="str">
            <v>Horas de vazio - 2,3</v>
          </cell>
          <cell r="C203">
            <v>69.954807900000006</v>
          </cell>
          <cell r="D203">
            <v>29.903521399999999</v>
          </cell>
          <cell r="E203">
            <v>0.86363970000000001</v>
          </cell>
          <cell r="F203">
            <v>0.53977489999999995</v>
          </cell>
          <cell r="G203">
            <v>1.5113692999999999</v>
          </cell>
          <cell r="H203">
            <v>2.9147837000000001</v>
          </cell>
          <cell r="I203">
            <v>0</v>
          </cell>
          <cell r="J203">
            <v>0</v>
          </cell>
          <cell r="K203">
            <v>4.9659276999999999</v>
          </cell>
          <cell r="L203">
            <v>69.832456800000003</v>
          </cell>
          <cell r="M203">
            <v>29.851220099999999</v>
          </cell>
          <cell r="N203">
            <v>0.86212900000000003</v>
          </cell>
          <cell r="O203">
            <v>0.5388307</v>
          </cell>
          <cell r="P203">
            <v>1.5087259</v>
          </cell>
          <cell r="Q203">
            <v>2.9096858000000001</v>
          </cell>
          <cell r="R203">
            <v>0</v>
          </cell>
          <cell r="S203">
            <v>0</v>
          </cell>
          <cell r="T203">
            <v>4.9572422999999999</v>
          </cell>
          <cell r="U203">
            <v>70.014669799999993</v>
          </cell>
          <cell r="V203">
            <v>29.9291102</v>
          </cell>
          <cell r="W203">
            <v>0.86437870000000006</v>
          </cell>
          <cell r="X203">
            <v>0.54023650000000001</v>
          </cell>
          <cell r="Y203">
            <v>1.5126626999999999</v>
          </cell>
          <cell r="Z203">
            <v>2.9172777999999999</v>
          </cell>
          <cell r="AA203">
            <v>0</v>
          </cell>
          <cell r="AB203">
            <v>0</v>
          </cell>
          <cell r="AC203">
            <v>4.9701772000000002</v>
          </cell>
          <cell r="AD203">
            <v>70.308761599999997</v>
          </cell>
          <cell r="AE203">
            <v>30.0548255</v>
          </cell>
          <cell r="AF203">
            <v>0.86800949999999999</v>
          </cell>
          <cell r="AG203">
            <v>0.54250580000000004</v>
          </cell>
          <cell r="AH203">
            <v>1.5190166000000001</v>
          </cell>
          <cell r="AI203">
            <v>2.9295317999999999</v>
          </cell>
          <cell r="AJ203">
            <v>0</v>
          </cell>
          <cell r="AK203">
            <v>0</v>
          </cell>
          <cell r="AL203">
            <v>4.9910541000000004</v>
          </cell>
        </row>
        <row r="204">
          <cell r="B204" t="str">
            <v>Tarifa Tri-horária</v>
          </cell>
          <cell r="C204">
            <v>388301.63711980003</v>
          </cell>
          <cell r="D204">
            <v>186761.20534409999</v>
          </cell>
          <cell r="E204">
            <v>23551.064120399999</v>
          </cell>
          <cell r="F204">
            <v>6948.3795008999996</v>
          </cell>
          <cell r="G204">
            <v>28674.642188500002</v>
          </cell>
          <cell r="H204">
            <v>41090.081633499998</v>
          </cell>
          <cell r="I204">
            <v>0</v>
          </cell>
          <cell r="J204">
            <v>0</v>
          </cell>
          <cell r="K204">
            <v>25577.231061099999</v>
          </cell>
          <cell r="L204">
            <v>399632.41212009999</v>
          </cell>
          <cell r="M204">
            <v>193633.51382610001</v>
          </cell>
          <cell r="N204">
            <v>25523.194462700001</v>
          </cell>
          <cell r="O204">
            <v>7421.8605262999999</v>
          </cell>
          <cell r="P204">
            <v>30900.9313606</v>
          </cell>
          <cell r="Q204">
            <v>43994.535537700001</v>
          </cell>
          <cell r="R204">
            <v>0</v>
          </cell>
          <cell r="S204">
            <v>0</v>
          </cell>
          <cell r="T204">
            <v>26187.513591999999</v>
          </cell>
          <cell r="U204">
            <v>401034.13859430002</v>
          </cell>
          <cell r="V204">
            <v>194314.24488280001</v>
          </cell>
          <cell r="W204">
            <v>25614.917584300001</v>
          </cell>
          <cell r="X204">
            <v>7448.3404718000002</v>
          </cell>
          <cell r="Y204">
            <v>31011.6405949</v>
          </cell>
          <cell r="Z204">
            <v>44150.061586299998</v>
          </cell>
          <cell r="AA204">
            <v>0</v>
          </cell>
          <cell r="AB204">
            <v>0</v>
          </cell>
          <cell r="AC204">
            <v>26279.253076100002</v>
          </cell>
          <cell r="AD204">
            <v>402394.32363539998</v>
          </cell>
          <cell r="AE204">
            <v>194973.8759514</v>
          </cell>
          <cell r="AF204">
            <v>25702.5150168</v>
          </cell>
          <cell r="AG204">
            <v>7473.7505733999997</v>
          </cell>
          <cell r="AH204">
            <v>31117.586766500001</v>
          </cell>
          <cell r="AI204">
            <v>44300.334326700002</v>
          </cell>
          <cell r="AJ204">
            <v>0</v>
          </cell>
          <cell r="AK204">
            <v>0</v>
          </cell>
          <cell r="AL204">
            <v>26368.337681000001</v>
          </cell>
        </row>
        <row r="205">
          <cell r="A205" t="str">
            <v>BTN_&lt;2,3_Tri_E_Horas de ponta</v>
          </cell>
          <cell r="B205" t="str">
            <v>Horas de ponta</v>
          </cell>
          <cell r="C205">
            <v>43988.096860700003</v>
          </cell>
          <cell r="D205">
            <v>31673.3464327</v>
          </cell>
          <cell r="E205">
            <v>19406.513321499999</v>
          </cell>
          <cell r="F205">
            <v>4168.8065649999999</v>
          </cell>
          <cell r="G205">
            <v>20844.032825900002</v>
          </cell>
          <cell r="H205">
            <v>11356.4040921</v>
          </cell>
          <cell r="I205">
            <v>0</v>
          </cell>
          <cell r="J205">
            <v>0</v>
          </cell>
          <cell r="K205">
            <v>2204.1965750999998</v>
          </cell>
          <cell r="L205">
            <v>48284.930193300002</v>
          </cell>
          <cell r="M205">
            <v>34767.253657499998</v>
          </cell>
          <cell r="N205">
            <v>21302.175085899999</v>
          </cell>
          <cell r="O205">
            <v>4576.0227954000002</v>
          </cell>
          <cell r="P205">
            <v>22880.113980099999</v>
          </cell>
          <cell r="Q205">
            <v>12465.7172716</v>
          </cell>
          <cell r="R205">
            <v>0</v>
          </cell>
          <cell r="S205">
            <v>0</v>
          </cell>
          <cell r="T205">
            <v>2419.5063055000001</v>
          </cell>
          <cell r="U205">
            <v>48459.422228399999</v>
          </cell>
          <cell r="V205">
            <v>34892.895525599997</v>
          </cell>
          <cell r="W205">
            <v>21379.156865699999</v>
          </cell>
          <cell r="X205">
            <v>4592.5596230000001</v>
          </cell>
          <cell r="Y205">
            <v>22962.798115199999</v>
          </cell>
          <cell r="Z205">
            <v>12510.7658696</v>
          </cell>
          <cell r="AA205">
            <v>0</v>
          </cell>
          <cell r="AB205">
            <v>0</v>
          </cell>
          <cell r="AC205">
            <v>2428.2499154000002</v>
          </cell>
          <cell r="AD205">
            <v>48625.462172</v>
          </cell>
          <cell r="AE205">
            <v>35012.451520399998</v>
          </cell>
          <cell r="AF205">
            <v>21452.409781999999</v>
          </cell>
          <cell r="AG205">
            <v>4608.2954344</v>
          </cell>
          <cell r="AH205">
            <v>23041.477172700001</v>
          </cell>
          <cell r="AI205">
            <v>12553.632390799999</v>
          </cell>
          <cell r="AJ205">
            <v>0</v>
          </cell>
          <cell r="AK205">
            <v>0</v>
          </cell>
          <cell r="AL205">
            <v>2436.5699997000002</v>
          </cell>
        </row>
        <row r="206">
          <cell r="B206" t="str">
            <v>Horas de ponta - 1,15</v>
          </cell>
          <cell r="C206">
            <v>16097.692126899999</v>
          </cell>
          <cell r="D206">
            <v>11591.0397565</v>
          </cell>
          <cell r="E206">
            <v>7101.9229979000002</v>
          </cell>
          <cell r="F206">
            <v>1525.5982732</v>
          </cell>
          <cell r="G206">
            <v>7627.9913673000001</v>
          </cell>
          <cell r="H206">
            <v>4155.9401249000002</v>
          </cell>
          <cell r="I206">
            <v>0</v>
          </cell>
          <cell r="J206">
            <v>0</v>
          </cell>
          <cell r="K206">
            <v>806.63816810000003</v>
          </cell>
          <cell r="L206">
            <v>17671.8890809</v>
          </cell>
          <cell r="M206">
            <v>12724.530155599999</v>
          </cell>
          <cell r="N206">
            <v>7796.4216538999999</v>
          </cell>
          <cell r="O206">
            <v>1674.7868735</v>
          </cell>
          <cell r="P206">
            <v>8373.9343683999996</v>
          </cell>
          <cell r="Q206">
            <v>4562.3504489999996</v>
          </cell>
          <cell r="R206">
            <v>0</v>
          </cell>
          <cell r="S206">
            <v>0</v>
          </cell>
          <cell r="T206">
            <v>885.519496</v>
          </cell>
          <cell r="U206">
            <v>17737.5187941</v>
          </cell>
          <cell r="V206">
            <v>12771.786408100001</v>
          </cell>
          <cell r="W206">
            <v>7825.3759387999999</v>
          </cell>
          <cell r="X206">
            <v>1681.0066832</v>
          </cell>
          <cell r="Y206">
            <v>8405.0334158000005</v>
          </cell>
          <cell r="Z206">
            <v>4579.2940679000003</v>
          </cell>
          <cell r="AA206">
            <v>0</v>
          </cell>
          <cell r="AB206">
            <v>0</v>
          </cell>
          <cell r="AC206">
            <v>888.80813139999998</v>
          </cell>
          <cell r="AD206">
            <v>17799.845817400001</v>
          </cell>
          <cell r="AE206">
            <v>12816.664581000001</v>
          </cell>
          <cell r="AF206">
            <v>7852.8731551000001</v>
          </cell>
          <cell r="AG206">
            <v>1686.9134925000001</v>
          </cell>
          <cell r="AH206">
            <v>8434.5674624999992</v>
          </cell>
          <cell r="AI206">
            <v>4595.3850314000001</v>
          </cell>
          <cell r="AJ206">
            <v>0</v>
          </cell>
          <cell r="AK206">
            <v>0</v>
          </cell>
          <cell r="AL206">
            <v>891.93127159999995</v>
          </cell>
        </row>
        <row r="207">
          <cell r="B207" t="str">
            <v>Horas de ponta - 2,3</v>
          </cell>
          <cell r="C207">
            <v>27890.404733799998</v>
          </cell>
          <cell r="D207">
            <v>20082.306676200002</v>
          </cell>
          <cell r="E207">
            <v>12304.590323599999</v>
          </cell>
          <cell r="F207">
            <v>2643.2082918000001</v>
          </cell>
          <cell r="G207">
            <v>13216.041458600001</v>
          </cell>
          <cell r="H207">
            <v>7200.4639672000003</v>
          </cell>
          <cell r="I207">
            <v>0</v>
          </cell>
          <cell r="J207">
            <v>0</v>
          </cell>
          <cell r="K207">
            <v>1397.558407</v>
          </cell>
          <cell r="L207">
            <v>30613.041112399998</v>
          </cell>
          <cell r="M207">
            <v>22042.7235019</v>
          </cell>
          <cell r="N207">
            <v>13505.753432</v>
          </cell>
          <cell r="O207">
            <v>2901.2359219</v>
          </cell>
          <cell r="P207">
            <v>14506.179611699999</v>
          </cell>
          <cell r="Q207">
            <v>7903.3668226</v>
          </cell>
          <cell r="R207">
            <v>0</v>
          </cell>
          <cell r="S207">
            <v>0</v>
          </cell>
          <cell r="T207">
            <v>1533.9868094999999</v>
          </cell>
          <cell r="U207">
            <v>30721.903434299998</v>
          </cell>
          <cell r="V207">
            <v>22121.1091175</v>
          </cell>
          <cell r="W207">
            <v>13553.780926900001</v>
          </cell>
          <cell r="X207">
            <v>2911.5529397999999</v>
          </cell>
          <cell r="Y207">
            <v>14557.764699400001</v>
          </cell>
          <cell r="Z207">
            <v>7931.4718016999996</v>
          </cell>
          <cell r="AA207">
            <v>0</v>
          </cell>
          <cell r="AB207">
            <v>0</v>
          </cell>
          <cell r="AC207">
            <v>1539.4417840000001</v>
          </cell>
          <cell r="AD207">
            <v>30825.616354599999</v>
          </cell>
          <cell r="AE207">
            <v>22195.786939400001</v>
          </cell>
          <cell r="AF207">
            <v>13599.536626900001</v>
          </cell>
          <cell r="AG207">
            <v>2921.3819419000001</v>
          </cell>
          <cell r="AH207">
            <v>14606.9097102</v>
          </cell>
          <cell r="AI207">
            <v>7958.2473594000003</v>
          </cell>
          <cell r="AJ207">
            <v>0</v>
          </cell>
          <cell r="AK207">
            <v>0</v>
          </cell>
          <cell r="AL207">
            <v>1544.6387281</v>
          </cell>
        </row>
        <row r="208">
          <cell r="A208" t="str">
            <v>BTN_&lt;2,3_Tri_E_Horas cheias</v>
          </cell>
          <cell r="B208" t="str">
            <v>Horas cheias</v>
          </cell>
          <cell r="C208">
            <v>66688.172869799993</v>
          </cell>
          <cell r="D208">
            <v>36411.5830365</v>
          </cell>
          <cell r="E208">
            <v>717.07712739999999</v>
          </cell>
          <cell r="F208">
            <v>637.40189090000001</v>
          </cell>
          <cell r="G208">
            <v>1832.5304378999999</v>
          </cell>
          <cell r="H208">
            <v>18165.9539004</v>
          </cell>
          <cell r="I208">
            <v>0</v>
          </cell>
          <cell r="J208">
            <v>0</v>
          </cell>
          <cell r="K208">
            <v>3665.0608750000001</v>
          </cell>
          <cell r="L208">
            <v>73198.070966800005</v>
          </cell>
          <cell r="M208">
            <v>39965.971842400002</v>
          </cell>
          <cell r="N208">
            <v>787.07603189999998</v>
          </cell>
          <cell r="O208">
            <v>699.62313970000002</v>
          </cell>
          <cell r="P208">
            <v>2011.4165261999999</v>
          </cell>
          <cell r="Q208">
            <v>19939.259475700001</v>
          </cell>
          <cell r="R208">
            <v>0</v>
          </cell>
          <cell r="S208">
            <v>0</v>
          </cell>
          <cell r="T208">
            <v>4022.8330516999999</v>
          </cell>
          <cell r="U208">
            <v>73455.2610021</v>
          </cell>
          <cell r="V208">
            <v>40106.396987200002</v>
          </cell>
          <cell r="W208">
            <v>789.84151629999997</v>
          </cell>
          <cell r="X208">
            <v>702.08134719999998</v>
          </cell>
          <cell r="Y208">
            <v>2018.4838752000001</v>
          </cell>
          <cell r="Z208">
            <v>20009.318409799998</v>
          </cell>
          <cell r="AA208">
            <v>0</v>
          </cell>
          <cell r="AB208">
            <v>0</v>
          </cell>
          <cell r="AC208">
            <v>4036.9677489000001</v>
          </cell>
          <cell r="AD208">
            <v>73705.115739300003</v>
          </cell>
          <cell r="AE208">
            <v>40242.8170761</v>
          </cell>
          <cell r="AF208">
            <v>792.52812640000002</v>
          </cell>
          <cell r="AG208">
            <v>704.46944610000003</v>
          </cell>
          <cell r="AH208">
            <v>2025.3496560999999</v>
          </cell>
          <cell r="AI208">
            <v>20077.379197300001</v>
          </cell>
          <cell r="AJ208">
            <v>0</v>
          </cell>
          <cell r="AK208">
            <v>0</v>
          </cell>
          <cell r="AL208">
            <v>4050.6993121</v>
          </cell>
        </row>
        <row r="209">
          <cell r="B209" t="str">
            <v>Horas cheias - 1,15</v>
          </cell>
          <cell r="C209">
            <v>24375.8848168</v>
          </cell>
          <cell r="D209">
            <v>13309.174864099999</v>
          </cell>
          <cell r="E209">
            <v>262.10628789999998</v>
          </cell>
          <cell r="F209">
            <v>232.98336750000001</v>
          </cell>
          <cell r="G209">
            <v>669.82718179999995</v>
          </cell>
          <cell r="H209">
            <v>6640.0259717999998</v>
          </cell>
          <cell r="I209">
            <v>0</v>
          </cell>
          <cell r="J209">
            <v>0</v>
          </cell>
          <cell r="K209">
            <v>1339.6543631</v>
          </cell>
          <cell r="L209">
            <v>26753.9952514</v>
          </cell>
          <cell r="M209">
            <v>14607.617479</v>
          </cell>
          <cell r="N209">
            <v>287.67736830000001</v>
          </cell>
          <cell r="O209">
            <v>255.71321589999999</v>
          </cell>
          <cell r="P209">
            <v>735.17549650000001</v>
          </cell>
          <cell r="Q209">
            <v>7287.8266637999996</v>
          </cell>
          <cell r="R209">
            <v>0</v>
          </cell>
          <cell r="S209">
            <v>0</v>
          </cell>
          <cell r="T209">
            <v>1470.3509939999999</v>
          </cell>
          <cell r="U209">
            <v>26850.0509289</v>
          </cell>
          <cell r="V209">
            <v>14660.063649199999</v>
          </cell>
          <cell r="W209">
            <v>288.71022499999998</v>
          </cell>
          <cell r="X209">
            <v>256.63131090000002</v>
          </cell>
          <cell r="Y209">
            <v>737.81501960000003</v>
          </cell>
          <cell r="Z209">
            <v>7313.9923681</v>
          </cell>
          <cell r="AA209">
            <v>0</v>
          </cell>
          <cell r="AB209">
            <v>0</v>
          </cell>
          <cell r="AC209">
            <v>1475.6300383</v>
          </cell>
          <cell r="AD209">
            <v>26943.714951099999</v>
          </cell>
          <cell r="AE209">
            <v>14711.203981500001</v>
          </cell>
          <cell r="AF209">
            <v>289.71736509999999</v>
          </cell>
          <cell r="AG209">
            <v>257.52654699999999</v>
          </cell>
          <cell r="AH209">
            <v>740.38882149999995</v>
          </cell>
          <cell r="AI209">
            <v>7339.5065812000003</v>
          </cell>
          <cell r="AJ209">
            <v>0</v>
          </cell>
          <cell r="AK209">
            <v>0</v>
          </cell>
          <cell r="AL209">
            <v>1480.7776441999999</v>
          </cell>
        </row>
        <row r="210">
          <cell r="B210" t="str">
            <v>Horas cheias - 2,3</v>
          </cell>
          <cell r="C210">
            <v>42312.288052999997</v>
          </cell>
          <cell r="D210">
            <v>23102.408172399999</v>
          </cell>
          <cell r="E210">
            <v>454.97083950000001</v>
          </cell>
          <cell r="F210">
            <v>404.41852340000003</v>
          </cell>
          <cell r="G210">
            <v>1162.7032561000001</v>
          </cell>
          <cell r="H210">
            <v>11525.9279286</v>
          </cell>
          <cell r="I210">
            <v>0</v>
          </cell>
          <cell r="J210">
            <v>0</v>
          </cell>
          <cell r="K210">
            <v>2325.4065119000002</v>
          </cell>
          <cell r="L210">
            <v>46444.075715400002</v>
          </cell>
          <cell r="M210">
            <v>25358.354363400002</v>
          </cell>
          <cell r="N210">
            <v>499.39866360000002</v>
          </cell>
          <cell r="O210">
            <v>443.9099238</v>
          </cell>
          <cell r="P210">
            <v>1276.2410296999999</v>
          </cell>
          <cell r="Q210">
            <v>12651.4328119</v>
          </cell>
          <cell r="R210">
            <v>0</v>
          </cell>
          <cell r="S210">
            <v>0</v>
          </cell>
          <cell r="T210">
            <v>2552.4820577</v>
          </cell>
          <cell r="U210">
            <v>46605.210073200004</v>
          </cell>
          <cell r="V210">
            <v>25446.333338</v>
          </cell>
          <cell r="W210">
            <v>501.13129129999999</v>
          </cell>
          <cell r="X210">
            <v>445.45003630000002</v>
          </cell>
          <cell r="Y210">
            <v>1280.6688555999999</v>
          </cell>
          <cell r="Z210">
            <v>12695.3260417</v>
          </cell>
          <cell r="AA210">
            <v>0</v>
          </cell>
          <cell r="AB210">
            <v>0</v>
          </cell>
          <cell r="AC210">
            <v>2561.3377105999998</v>
          </cell>
          <cell r="AD210">
            <v>46761.400788200001</v>
          </cell>
          <cell r="AE210">
            <v>25531.613094600001</v>
          </cell>
          <cell r="AF210">
            <v>502.81076130000002</v>
          </cell>
          <cell r="AG210">
            <v>446.94289909999998</v>
          </cell>
          <cell r="AH210">
            <v>1284.9608346</v>
          </cell>
          <cell r="AI210">
            <v>12737.8726161</v>
          </cell>
          <cell r="AJ210">
            <v>0</v>
          </cell>
          <cell r="AK210">
            <v>0</v>
          </cell>
          <cell r="AL210">
            <v>2569.9216679000001</v>
          </cell>
        </row>
        <row r="211">
          <cell r="A211" t="str">
            <v>BTN_&lt;2,3_Tri_E_Horas de vazio</v>
          </cell>
          <cell r="B211" t="str">
            <v>Horas de vazio</v>
          </cell>
          <cell r="C211">
            <v>277625.36738930002</v>
          </cell>
          <cell r="D211">
            <v>118676.27587490001</v>
          </cell>
          <cell r="E211">
            <v>3427.4736714999999</v>
          </cell>
          <cell r="F211">
            <v>2142.171045</v>
          </cell>
          <cell r="G211">
            <v>5998.0789247000002</v>
          </cell>
          <cell r="H211">
            <v>11567.723641</v>
          </cell>
          <cell r="I211">
            <v>0</v>
          </cell>
          <cell r="J211">
            <v>0</v>
          </cell>
          <cell r="K211">
            <v>19707.973611000001</v>
          </cell>
          <cell r="L211">
            <v>278149.41096000001</v>
          </cell>
          <cell r="M211">
            <v>118900.2883262</v>
          </cell>
          <cell r="N211">
            <v>3433.9433448999998</v>
          </cell>
          <cell r="O211">
            <v>2146.2145912000001</v>
          </cell>
          <cell r="P211">
            <v>6009.4008543</v>
          </cell>
          <cell r="Q211">
            <v>11589.5587904</v>
          </cell>
          <cell r="R211">
            <v>0</v>
          </cell>
          <cell r="S211">
            <v>0</v>
          </cell>
          <cell r="T211">
            <v>19745.174234800001</v>
          </cell>
          <cell r="U211">
            <v>279119.45536379999</v>
          </cell>
          <cell r="V211">
            <v>119314.95237</v>
          </cell>
          <cell r="W211">
            <v>3445.9192023000001</v>
          </cell>
          <cell r="X211">
            <v>2153.6995016000001</v>
          </cell>
          <cell r="Y211">
            <v>6030.3586045000002</v>
          </cell>
          <cell r="Z211">
            <v>11629.9773069</v>
          </cell>
          <cell r="AA211">
            <v>0</v>
          </cell>
          <cell r="AB211">
            <v>0</v>
          </cell>
          <cell r="AC211">
            <v>19814.0354118</v>
          </cell>
          <cell r="AD211">
            <v>280063.74572409998</v>
          </cell>
          <cell r="AE211">
            <v>119718.6073549</v>
          </cell>
          <cell r="AF211">
            <v>3457.5771083999998</v>
          </cell>
          <cell r="AG211">
            <v>2160.9856928999998</v>
          </cell>
          <cell r="AH211">
            <v>6050.7599376999997</v>
          </cell>
          <cell r="AI211">
            <v>11669.3227386</v>
          </cell>
          <cell r="AJ211">
            <v>0</v>
          </cell>
          <cell r="AK211">
            <v>0</v>
          </cell>
          <cell r="AL211">
            <v>19881.068369199998</v>
          </cell>
        </row>
        <row r="212">
          <cell r="B212" t="str">
            <v>Horas de vazio - 1,15</v>
          </cell>
          <cell r="C212">
            <v>100440.0552187</v>
          </cell>
          <cell r="D212">
            <v>42935.023604299997</v>
          </cell>
          <cell r="E212">
            <v>1240.0006820000001</v>
          </cell>
          <cell r="F212">
            <v>775.00042640000004</v>
          </cell>
          <cell r="G212">
            <v>2170.0011927999999</v>
          </cell>
          <cell r="H212">
            <v>4185.0023011000003</v>
          </cell>
          <cell r="I212">
            <v>0</v>
          </cell>
          <cell r="J212">
            <v>0</v>
          </cell>
          <cell r="K212">
            <v>7130.0039201999998</v>
          </cell>
          <cell r="L212">
            <v>100555.52820270001</v>
          </cell>
          <cell r="M212">
            <v>42984.384740200003</v>
          </cell>
          <cell r="N212">
            <v>1241.4262739999999</v>
          </cell>
          <cell r="O212">
            <v>775.89142130000005</v>
          </cell>
          <cell r="P212">
            <v>2172.4959797000001</v>
          </cell>
          <cell r="Q212">
            <v>4189.8136751000002</v>
          </cell>
          <cell r="R212">
            <v>0</v>
          </cell>
          <cell r="S212">
            <v>0</v>
          </cell>
          <cell r="T212">
            <v>7138.2010762999998</v>
          </cell>
          <cell r="U212">
            <v>100916.925864</v>
          </cell>
          <cell r="V212">
            <v>43138.871086699997</v>
          </cell>
          <cell r="W212">
            <v>1245.8879734</v>
          </cell>
          <cell r="X212">
            <v>778.67998409999996</v>
          </cell>
          <cell r="Y212">
            <v>2180.3039543999998</v>
          </cell>
          <cell r="Z212">
            <v>4204.8719112999997</v>
          </cell>
          <cell r="AA212">
            <v>0</v>
          </cell>
          <cell r="AB212">
            <v>0</v>
          </cell>
          <cell r="AC212">
            <v>7163.8558480000002</v>
          </cell>
          <cell r="AD212">
            <v>101267.8677823</v>
          </cell>
          <cell r="AE212">
            <v>43288.887925900002</v>
          </cell>
          <cell r="AF212">
            <v>1250.2205901</v>
          </cell>
          <cell r="AG212">
            <v>781.38786909999999</v>
          </cell>
          <cell r="AH212">
            <v>2187.8860316999999</v>
          </cell>
          <cell r="AI212">
            <v>4219.4944910000004</v>
          </cell>
          <cell r="AJ212">
            <v>0</v>
          </cell>
          <cell r="AK212">
            <v>0</v>
          </cell>
          <cell r="AL212">
            <v>7188.7683919999999</v>
          </cell>
        </row>
        <row r="213">
          <cell r="B213" t="str">
            <v>Horas de vazio - 2,3</v>
          </cell>
          <cell r="C213">
            <v>177185.31217059999</v>
          </cell>
          <cell r="D213">
            <v>75741.252270600002</v>
          </cell>
          <cell r="E213">
            <v>2187.4729895</v>
          </cell>
          <cell r="F213">
            <v>1367.1706185999999</v>
          </cell>
          <cell r="G213">
            <v>3828.0777318999999</v>
          </cell>
          <cell r="H213">
            <v>7382.7213399000002</v>
          </cell>
          <cell r="I213">
            <v>0</v>
          </cell>
          <cell r="J213">
            <v>0</v>
          </cell>
          <cell r="K213">
            <v>12577.969690800001</v>
          </cell>
          <cell r="L213">
            <v>177593.88275729999</v>
          </cell>
          <cell r="M213">
            <v>75915.903586</v>
          </cell>
          <cell r="N213">
            <v>2192.5170708999999</v>
          </cell>
          <cell r="O213">
            <v>1370.3231699</v>
          </cell>
          <cell r="P213">
            <v>3836.9048745999999</v>
          </cell>
          <cell r="Q213">
            <v>7399.7451153000002</v>
          </cell>
          <cell r="R213">
            <v>0</v>
          </cell>
          <cell r="S213">
            <v>0</v>
          </cell>
          <cell r="T213">
            <v>12606.973158500001</v>
          </cell>
          <cell r="U213">
            <v>178202.5294998</v>
          </cell>
          <cell r="V213">
            <v>76176.081283299995</v>
          </cell>
          <cell r="W213">
            <v>2200.0312288999999</v>
          </cell>
          <cell r="X213">
            <v>1375.0195174999999</v>
          </cell>
          <cell r="Y213">
            <v>3850.0546500999999</v>
          </cell>
          <cell r="Z213">
            <v>7425.1053955999996</v>
          </cell>
          <cell r="AA213">
            <v>0</v>
          </cell>
          <cell r="AB213">
            <v>0</v>
          </cell>
          <cell r="AC213">
            <v>12650.1795638</v>
          </cell>
          <cell r="AD213">
            <v>178795.87794179999</v>
          </cell>
          <cell r="AE213">
            <v>76429.719429000004</v>
          </cell>
          <cell r="AF213">
            <v>2207.3565183000001</v>
          </cell>
          <cell r="AG213">
            <v>1379.5978238</v>
          </cell>
          <cell r="AH213">
            <v>3862.8739059999998</v>
          </cell>
          <cell r="AI213">
            <v>7449.8282476000004</v>
          </cell>
          <cell r="AJ213">
            <v>0</v>
          </cell>
          <cell r="AK213">
            <v>0</v>
          </cell>
          <cell r="AL213">
            <v>12692.2999772</v>
          </cell>
        </row>
        <row r="214">
          <cell r="B214" t="str">
            <v>VENDA A CLIENTES FINAIS EM BTN SOCIAL (&lt;= 2,3 kVA)</v>
          </cell>
          <cell r="C214">
            <v>25300.181506600002</v>
          </cell>
          <cell r="D214">
            <v>17800.5866585</v>
          </cell>
          <cell r="E214">
            <v>2032.0995875999999</v>
          </cell>
          <cell r="F214">
            <v>589.93707770000003</v>
          </cell>
          <cell r="G214">
            <v>2425.3961739000001</v>
          </cell>
          <cell r="H214">
            <v>10119.101717199999</v>
          </cell>
          <cell r="I214">
            <v>0</v>
          </cell>
          <cell r="J214">
            <v>0</v>
          </cell>
          <cell r="K214">
            <v>6486.5479206999998</v>
          </cell>
          <cell r="L214">
            <v>25073.558432999998</v>
          </cell>
          <cell r="M214">
            <v>17703.356855900001</v>
          </cell>
          <cell r="N214">
            <v>2013.9201278</v>
          </cell>
          <cell r="O214">
            <v>584.65757689999998</v>
          </cell>
          <cell r="P214">
            <v>2403.6889973000002</v>
          </cell>
          <cell r="Q214">
            <v>10104.784441899999</v>
          </cell>
          <cell r="R214">
            <v>0</v>
          </cell>
          <cell r="S214">
            <v>0</v>
          </cell>
          <cell r="T214">
            <v>6502.5717935000002</v>
          </cell>
          <cell r="U214">
            <v>25168.0766329</v>
          </cell>
          <cell r="V214">
            <v>17761.939906200001</v>
          </cell>
          <cell r="W214">
            <v>2021.5118067000001</v>
          </cell>
          <cell r="X214">
            <v>586.8615135</v>
          </cell>
          <cell r="Y214">
            <v>2412.7499551999999</v>
          </cell>
          <cell r="Z214">
            <v>10132.870586999999</v>
          </cell>
          <cell r="AA214">
            <v>0</v>
          </cell>
          <cell r="AB214">
            <v>0</v>
          </cell>
          <cell r="AC214">
            <v>6518.0436761000001</v>
          </cell>
          <cell r="AD214">
            <v>25261.6281676</v>
          </cell>
          <cell r="AE214">
            <v>17820.0057978</v>
          </cell>
          <cell r="AF214">
            <v>2029.0258537</v>
          </cell>
          <cell r="AG214">
            <v>589.04290879999996</v>
          </cell>
          <cell r="AH214">
            <v>2421.7182572000002</v>
          </cell>
          <cell r="AI214">
            <v>10160.7701251</v>
          </cell>
          <cell r="AJ214">
            <v>0</v>
          </cell>
          <cell r="AK214">
            <v>0</v>
          </cell>
          <cell r="AL214">
            <v>6533.4579609000002</v>
          </cell>
        </row>
        <row r="215">
          <cell r="B215" t="str">
            <v>Potência</v>
          </cell>
          <cell r="C215">
            <v>0</v>
          </cell>
          <cell r="D215">
            <v>4265.4696000000004</v>
          </cell>
          <cell r="E215">
            <v>0</v>
          </cell>
          <cell r="F215">
            <v>0</v>
          </cell>
          <cell r="G215">
            <v>0</v>
          </cell>
          <cell r="H215">
            <v>5235.8591040000001</v>
          </cell>
          <cell r="I215">
            <v>0</v>
          </cell>
          <cell r="J215">
            <v>0</v>
          </cell>
          <cell r="K215">
            <v>4979.04</v>
          </cell>
          <cell r="L215">
            <v>0</v>
          </cell>
          <cell r="M215">
            <v>4289.5230000000001</v>
          </cell>
          <cell r="N215">
            <v>0</v>
          </cell>
          <cell r="O215">
            <v>0</v>
          </cell>
          <cell r="P215">
            <v>0</v>
          </cell>
          <cell r="Q215">
            <v>5265.3892560000004</v>
          </cell>
          <cell r="R215">
            <v>0</v>
          </cell>
          <cell r="S215">
            <v>0</v>
          </cell>
          <cell r="T215">
            <v>5008.5600000000004</v>
          </cell>
          <cell r="U215">
            <v>0</v>
          </cell>
          <cell r="V215">
            <v>4297.5407999999998</v>
          </cell>
          <cell r="W215">
            <v>0</v>
          </cell>
          <cell r="X215">
            <v>0</v>
          </cell>
          <cell r="Y215">
            <v>0</v>
          </cell>
          <cell r="Z215">
            <v>5275.2326400000002</v>
          </cell>
          <cell r="AA215">
            <v>0</v>
          </cell>
          <cell r="AB215">
            <v>0</v>
          </cell>
          <cell r="AC215">
            <v>5018.3999999999996</v>
          </cell>
          <cell r="AD215">
            <v>0</v>
          </cell>
          <cell r="AE215">
            <v>4305.5586000000003</v>
          </cell>
          <cell r="AF215">
            <v>0</v>
          </cell>
          <cell r="AG215">
            <v>0</v>
          </cell>
          <cell r="AH215">
            <v>0</v>
          </cell>
          <cell r="AI215">
            <v>5285.076024</v>
          </cell>
          <cell r="AJ215">
            <v>0</v>
          </cell>
          <cell r="AK215">
            <v>0</v>
          </cell>
          <cell r="AL215">
            <v>5028.24</v>
          </cell>
        </row>
        <row r="216">
          <cell r="B216" t="str">
            <v>Tarifa Simples</v>
          </cell>
          <cell r="C216">
            <v>0</v>
          </cell>
          <cell r="D216">
            <v>4249.4340000000002</v>
          </cell>
          <cell r="E216">
            <v>0</v>
          </cell>
          <cell r="F216">
            <v>0</v>
          </cell>
          <cell r="G216">
            <v>0</v>
          </cell>
          <cell r="H216">
            <v>5216.2039199999999</v>
          </cell>
          <cell r="I216">
            <v>0</v>
          </cell>
          <cell r="J216">
            <v>0</v>
          </cell>
          <cell r="K216">
            <v>4969.2</v>
          </cell>
          <cell r="L216">
            <v>0</v>
          </cell>
          <cell r="M216">
            <v>4273.4874</v>
          </cell>
          <cell r="N216">
            <v>0</v>
          </cell>
          <cell r="O216">
            <v>0</v>
          </cell>
          <cell r="P216">
            <v>0</v>
          </cell>
          <cell r="Q216">
            <v>5245.7340720000002</v>
          </cell>
          <cell r="R216">
            <v>0</v>
          </cell>
          <cell r="S216">
            <v>0</v>
          </cell>
          <cell r="T216">
            <v>4998.72</v>
          </cell>
          <cell r="U216">
            <v>0</v>
          </cell>
          <cell r="V216">
            <v>4281.5051999999996</v>
          </cell>
          <cell r="W216">
            <v>0</v>
          </cell>
          <cell r="X216">
            <v>0</v>
          </cell>
          <cell r="Y216">
            <v>0</v>
          </cell>
          <cell r="Z216">
            <v>5255.577456</v>
          </cell>
          <cell r="AA216">
            <v>0</v>
          </cell>
          <cell r="AB216">
            <v>0</v>
          </cell>
          <cell r="AC216">
            <v>5008.5600000000004</v>
          </cell>
          <cell r="AD216">
            <v>0</v>
          </cell>
          <cell r="AE216">
            <v>4289.5230000000001</v>
          </cell>
          <cell r="AF216">
            <v>0</v>
          </cell>
          <cell r="AG216">
            <v>0</v>
          </cell>
          <cell r="AH216">
            <v>0</v>
          </cell>
          <cell r="AI216">
            <v>5265.4208399999998</v>
          </cell>
          <cell r="AJ216">
            <v>0</v>
          </cell>
          <cell r="AK216">
            <v>0</v>
          </cell>
          <cell r="AL216">
            <v>5018.3999999999996</v>
          </cell>
        </row>
        <row r="217">
          <cell r="A217" t="str">
            <v>BTN_Simples_P_Social_1,15</v>
          </cell>
          <cell r="B217" t="str">
            <v>1,15</v>
          </cell>
          <cell r="C217">
            <v>0</v>
          </cell>
          <cell r="D217">
            <v>3848.5439999999999</v>
          </cell>
          <cell r="E217">
            <v>0</v>
          </cell>
          <cell r="F217">
            <v>0</v>
          </cell>
          <cell r="G217">
            <v>0</v>
          </cell>
          <cell r="H217">
            <v>4724.8243199999997</v>
          </cell>
          <cell r="I217">
            <v>0</v>
          </cell>
          <cell r="J217">
            <v>0</v>
          </cell>
          <cell r="K217">
            <v>4723.2</v>
          </cell>
          <cell r="L217">
            <v>0</v>
          </cell>
          <cell r="M217">
            <v>3872.5974000000001</v>
          </cell>
          <cell r="N217">
            <v>0</v>
          </cell>
          <cell r="O217">
            <v>0</v>
          </cell>
          <cell r="P217">
            <v>0</v>
          </cell>
          <cell r="Q217">
            <v>4754.354472</v>
          </cell>
          <cell r="R217">
            <v>0</v>
          </cell>
          <cell r="S217">
            <v>0</v>
          </cell>
          <cell r="T217">
            <v>4752.72</v>
          </cell>
          <cell r="U217">
            <v>0</v>
          </cell>
          <cell r="V217">
            <v>3880.6152000000002</v>
          </cell>
          <cell r="W217">
            <v>0</v>
          </cell>
          <cell r="X217">
            <v>0</v>
          </cell>
          <cell r="Y217">
            <v>0</v>
          </cell>
          <cell r="Z217">
            <v>4764.1978559999998</v>
          </cell>
          <cell r="AA217">
            <v>0</v>
          </cell>
          <cell r="AB217">
            <v>0</v>
          </cell>
          <cell r="AC217">
            <v>4762.5600000000004</v>
          </cell>
          <cell r="AD217">
            <v>0</v>
          </cell>
          <cell r="AE217">
            <v>3888.6329999999998</v>
          </cell>
          <cell r="AF217">
            <v>0</v>
          </cell>
          <cell r="AG217">
            <v>0</v>
          </cell>
          <cell r="AH217">
            <v>0</v>
          </cell>
          <cell r="AI217">
            <v>4774.0412399999996</v>
          </cell>
          <cell r="AJ217">
            <v>0</v>
          </cell>
          <cell r="AK217">
            <v>0</v>
          </cell>
          <cell r="AL217">
            <v>4772.3999999999996</v>
          </cell>
        </row>
        <row r="218">
          <cell r="A218" t="str">
            <v>BTN_Simples_P_Social_2,3</v>
          </cell>
          <cell r="B218" t="str">
            <v>2,3</v>
          </cell>
          <cell r="C218">
            <v>0</v>
          </cell>
          <cell r="D218">
            <v>400.89</v>
          </cell>
          <cell r="E218">
            <v>0</v>
          </cell>
          <cell r="F218">
            <v>0</v>
          </cell>
          <cell r="G218">
            <v>0</v>
          </cell>
          <cell r="H218">
            <v>491.37959999999998</v>
          </cell>
          <cell r="I218">
            <v>0</v>
          </cell>
          <cell r="J218">
            <v>0</v>
          </cell>
          <cell r="K218">
            <v>246</v>
          </cell>
          <cell r="L218">
            <v>0</v>
          </cell>
          <cell r="M218">
            <v>400.89</v>
          </cell>
          <cell r="N218">
            <v>0</v>
          </cell>
          <cell r="O218">
            <v>0</v>
          </cell>
          <cell r="P218">
            <v>0</v>
          </cell>
          <cell r="Q218">
            <v>491.37959999999998</v>
          </cell>
          <cell r="R218">
            <v>0</v>
          </cell>
          <cell r="S218">
            <v>0</v>
          </cell>
          <cell r="T218">
            <v>246</v>
          </cell>
          <cell r="U218">
            <v>0</v>
          </cell>
          <cell r="V218">
            <v>400.89</v>
          </cell>
          <cell r="W218">
            <v>0</v>
          </cell>
          <cell r="X218">
            <v>0</v>
          </cell>
          <cell r="Y218">
            <v>0</v>
          </cell>
          <cell r="Z218">
            <v>491.37959999999998</v>
          </cell>
          <cell r="AA218">
            <v>0</v>
          </cell>
          <cell r="AB218">
            <v>0</v>
          </cell>
          <cell r="AC218">
            <v>246</v>
          </cell>
          <cell r="AD218">
            <v>0</v>
          </cell>
          <cell r="AE218">
            <v>400.89</v>
          </cell>
          <cell r="AF218">
            <v>0</v>
          </cell>
          <cell r="AG218">
            <v>0</v>
          </cell>
          <cell r="AH218">
            <v>0</v>
          </cell>
          <cell r="AI218">
            <v>491.37959999999998</v>
          </cell>
          <cell r="AJ218">
            <v>0</v>
          </cell>
          <cell r="AK218">
            <v>0</v>
          </cell>
          <cell r="AL218">
            <v>246</v>
          </cell>
        </row>
        <row r="219">
          <cell r="B219" t="str">
            <v>Tarifa_bi-horária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A220" t="str">
            <v>BTN_Bi_P_Social_1,15</v>
          </cell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</row>
        <row r="221">
          <cell r="A221" t="str">
            <v>BTN_Bi_P_Social_2,3</v>
          </cell>
          <cell r="B221" t="str">
            <v>2,3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</row>
        <row r="222">
          <cell r="B222" t="str">
            <v>Tarifa Tri-horária</v>
          </cell>
          <cell r="C222">
            <v>0</v>
          </cell>
          <cell r="D222">
            <v>16.035599999999999</v>
          </cell>
          <cell r="E222">
            <v>0</v>
          </cell>
          <cell r="F222">
            <v>0</v>
          </cell>
          <cell r="G222">
            <v>0</v>
          </cell>
          <cell r="H222">
            <v>19.655183999999998</v>
          </cell>
          <cell r="I222">
            <v>0</v>
          </cell>
          <cell r="J222">
            <v>0</v>
          </cell>
          <cell r="K222">
            <v>9.84</v>
          </cell>
          <cell r="L222">
            <v>0</v>
          </cell>
          <cell r="M222">
            <v>16.035599999999999</v>
          </cell>
          <cell r="N222">
            <v>0</v>
          </cell>
          <cell r="O222">
            <v>0</v>
          </cell>
          <cell r="P222">
            <v>0</v>
          </cell>
          <cell r="Q222">
            <v>19.655183999999998</v>
          </cell>
          <cell r="R222">
            <v>0</v>
          </cell>
          <cell r="S222">
            <v>0</v>
          </cell>
          <cell r="T222">
            <v>9.84</v>
          </cell>
          <cell r="U222">
            <v>0</v>
          </cell>
          <cell r="V222">
            <v>16.035599999999999</v>
          </cell>
          <cell r="W222">
            <v>0</v>
          </cell>
          <cell r="X222">
            <v>0</v>
          </cell>
          <cell r="Y222">
            <v>0</v>
          </cell>
          <cell r="Z222">
            <v>19.655183999999998</v>
          </cell>
          <cell r="AA222">
            <v>0</v>
          </cell>
          <cell r="AB222">
            <v>0</v>
          </cell>
          <cell r="AC222">
            <v>9.84</v>
          </cell>
          <cell r="AD222">
            <v>0</v>
          </cell>
          <cell r="AE222">
            <v>16.035599999999999</v>
          </cell>
          <cell r="AF222">
            <v>0</v>
          </cell>
          <cell r="AG222">
            <v>0</v>
          </cell>
          <cell r="AH222">
            <v>0</v>
          </cell>
          <cell r="AI222">
            <v>19.655183999999998</v>
          </cell>
          <cell r="AJ222">
            <v>0</v>
          </cell>
          <cell r="AK222">
            <v>0</v>
          </cell>
          <cell r="AL222">
            <v>9.84</v>
          </cell>
        </row>
        <row r="223">
          <cell r="A223" t="str">
            <v>BTN_Tri_P_Social_1,15</v>
          </cell>
          <cell r="B223" t="str">
            <v>1,15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224" t="str">
            <v>BTN_Tri_P_Social_2,3</v>
          </cell>
          <cell r="B224" t="str">
            <v>2,3</v>
          </cell>
          <cell r="C224">
            <v>0</v>
          </cell>
          <cell r="D224">
            <v>16.035599999999999</v>
          </cell>
          <cell r="E224">
            <v>0</v>
          </cell>
          <cell r="F224">
            <v>0</v>
          </cell>
          <cell r="G224">
            <v>0</v>
          </cell>
          <cell r="H224">
            <v>19.655183999999998</v>
          </cell>
          <cell r="I224">
            <v>0</v>
          </cell>
          <cell r="J224">
            <v>0</v>
          </cell>
          <cell r="K224">
            <v>9.84</v>
          </cell>
          <cell r="L224">
            <v>0</v>
          </cell>
          <cell r="M224">
            <v>16.035599999999999</v>
          </cell>
          <cell r="N224">
            <v>0</v>
          </cell>
          <cell r="O224">
            <v>0</v>
          </cell>
          <cell r="P224">
            <v>0</v>
          </cell>
          <cell r="Q224">
            <v>19.655183999999998</v>
          </cell>
          <cell r="R224">
            <v>0</v>
          </cell>
          <cell r="S224">
            <v>0</v>
          </cell>
          <cell r="T224">
            <v>9.84</v>
          </cell>
          <cell r="U224">
            <v>0</v>
          </cell>
          <cell r="V224">
            <v>16.035599999999999</v>
          </cell>
          <cell r="W224">
            <v>0</v>
          </cell>
          <cell r="X224">
            <v>0</v>
          </cell>
          <cell r="Y224">
            <v>0</v>
          </cell>
          <cell r="Z224">
            <v>19.655183999999998</v>
          </cell>
          <cell r="AA224">
            <v>0</v>
          </cell>
          <cell r="AB224">
            <v>0</v>
          </cell>
          <cell r="AC224">
            <v>9.84</v>
          </cell>
          <cell r="AD224">
            <v>0</v>
          </cell>
          <cell r="AE224">
            <v>16.035599999999999</v>
          </cell>
          <cell r="AF224">
            <v>0</v>
          </cell>
          <cell r="AG224">
            <v>0</v>
          </cell>
          <cell r="AH224">
            <v>0</v>
          </cell>
          <cell r="AI224">
            <v>19.655183999999998</v>
          </cell>
          <cell r="AJ224">
            <v>0</v>
          </cell>
          <cell r="AK224">
            <v>0</v>
          </cell>
          <cell r="AL224">
            <v>9.84</v>
          </cell>
        </row>
        <row r="225">
          <cell r="B225" t="str">
            <v>Energia Activa</v>
          </cell>
          <cell r="C225">
            <v>25300.181506600002</v>
          </cell>
          <cell r="D225">
            <v>13535.1170585</v>
          </cell>
          <cell r="E225">
            <v>2032.0995875999999</v>
          </cell>
          <cell r="F225">
            <v>589.93707770000003</v>
          </cell>
          <cell r="G225">
            <v>2425.3961739000001</v>
          </cell>
          <cell r="H225">
            <v>4883.2426132000001</v>
          </cell>
          <cell r="I225">
            <v>0</v>
          </cell>
          <cell r="J225">
            <v>0</v>
          </cell>
          <cell r="K225">
            <v>1507.5079207000001</v>
          </cell>
          <cell r="L225">
            <v>25073.558432999998</v>
          </cell>
          <cell r="M225">
            <v>13413.8338559</v>
          </cell>
          <cell r="N225">
            <v>2013.9201278</v>
          </cell>
          <cell r="O225">
            <v>584.65757689999998</v>
          </cell>
          <cell r="P225">
            <v>2403.6889973000002</v>
          </cell>
          <cell r="Q225">
            <v>4839.3951858999999</v>
          </cell>
          <cell r="R225">
            <v>0</v>
          </cell>
          <cell r="S225">
            <v>0</v>
          </cell>
          <cell r="T225">
            <v>1494.0117935000001</v>
          </cell>
          <cell r="U225">
            <v>25168.0766329</v>
          </cell>
          <cell r="V225">
            <v>13464.3991062</v>
          </cell>
          <cell r="W225">
            <v>2021.5118067000001</v>
          </cell>
          <cell r="X225">
            <v>586.8615135</v>
          </cell>
          <cell r="Y225">
            <v>2412.7499551999999</v>
          </cell>
          <cell r="Z225">
            <v>4857.6379470000002</v>
          </cell>
          <cell r="AA225">
            <v>0</v>
          </cell>
          <cell r="AB225">
            <v>0</v>
          </cell>
          <cell r="AC225">
            <v>1499.6436761</v>
          </cell>
          <cell r="AD225">
            <v>25261.6281676</v>
          </cell>
          <cell r="AE225">
            <v>13514.4471978</v>
          </cell>
          <cell r="AF225">
            <v>2029.0258537</v>
          </cell>
          <cell r="AG225">
            <v>589.04290879999996</v>
          </cell>
          <cell r="AH225">
            <v>2421.7182572000002</v>
          </cell>
          <cell r="AI225">
            <v>4875.6941010999999</v>
          </cell>
          <cell r="AJ225">
            <v>0</v>
          </cell>
          <cell r="AK225">
            <v>0</v>
          </cell>
          <cell r="AL225">
            <v>1505.2179609</v>
          </cell>
        </row>
        <row r="226">
          <cell r="B226" t="str">
            <v>Tarifa Simples</v>
          </cell>
          <cell r="C226">
            <v>25287.832306200002</v>
          </cell>
          <cell r="D226">
            <v>13528.3351583</v>
          </cell>
          <cell r="E226">
            <v>2030.8880866</v>
          </cell>
          <cell r="F226">
            <v>589.61267090000001</v>
          </cell>
          <cell r="G226">
            <v>2423.9632004999999</v>
          </cell>
          <cell r="H226">
            <v>4880.6826606000004</v>
          </cell>
          <cell r="I226">
            <v>0</v>
          </cell>
          <cell r="J226">
            <v>0</v>
          </cell>
          <cell r="K226">
            <v>1506.7879356999999</v>
          </cell>
          <cell r="L226">
            <v>25063.0955335</v>
          </cell>
          <cell r="M226">
            <v>13408.1068086</v>
          </cell>
          <cell r="N226">
            <v>2012.839279</v>
          </cell>
          <cell r="O226">
            <v>584.3726934</v>
          </cell>
          <cell r="P226">
            <v>2402.4210742999999</v>
          </cell>
          <cell r="Q226">
            <v>4837.3072983000002</v>
          </cell>
          <cell r="R226">
            <v>0</v>
          </cell>
          <cell r="S226">
            <v>0</v>
          </cell>
          <cell r="T226">
            <v>1493.3968844999999</v>
          </cell>
          <cell r="U226">
            <v>25157.578736399999</v>
          </cell>
          <cell r="V226">
            <v>13458.6528731</v>
          </cell>
          <cell r="W226">
            <v>2020.427308</v>
          </cell>
          <cell r="X226">
            <v>586.57566989999998</v>
          </cell>
          <cell r="Y226">
            <v>2411.4777543999999</v>
          </cell>
          <cell r="Z226">
            <v>4855.5430458999999</v>
          </cell>
          <cell r="AA226">
            <v>0</v>
          </cell>
          <cell r="AB226">
            <v>0</v>
          </cell>
          <cell r="AC226">
            <v>1499.0267126000001</v>
          </cell>
          <cell r="AD226">
            <v>25251.092488599999</v>
          </cell>
          <cell r="AE226">
            <v>13508.6803081</v>
          </cell>
          <cell r="AF226">
            <v>2027.9374799</v>
          </cell>
          <cell r="AG226">
            <v>588.75604220000002</v>
          </cell>
          <cell r="AH226">
            <v>2420.4415075000002</v>
          </cell>
          <cell r="AI226">
            <v>4873.5916850000003</v>
          </cell>
          <cell r="AJ226">
            <v>0</v>
          </cell>
          <cell r="AK226">
            <v>0</v>
          </cell>
          <cell r="AL226">
            <v>1504.5987751</v>
          </cell>
        </row>
        <row r="227">
          <cell r="A227" t="str">
            <v>BTN_Social_&lt;2,3_E_Energia Simples</v>
          </cell>
          <cell r="B227" t="str">
            <v>Energia Simples</v>
          </cell>
          <cell r="C227">
            <v>25287.832306200002</v>
          </cell>
          <cell r="D227">
            <v>13528.3351583</v>
          </cell>
          <cell r="E227">
            <v>2030.8880866</v>
          </cell>
          <cell r="F227">
            <v>589.61267090000001</v>
          </cell>
          <cell r="G227">
            <v>2423.9632004999999</v>
          </cell>
          <cell r="H227">
            <v>4880.6826606000004</v>
          </cell>
          <cell r="I227">
            <v>0</v>
          </cell>
          <cell r="J227">
            <v>0</v>
          </cell>
          <cell r="K227">
            <v>1506.7879356999999</v>
          </cell>
          <cell r="L227">
            <v>25063.0955335</v>
          </cell>
          <cell r="M227">
            <v>13408.1068086</v>
          </cell>
          <cell r="N227">
            <v>2012.839279</v>
          </cell>
          <cell r="O227">
            <v>584.3726934</v>
          </cell>
          <cell r="P227">
            <v>2402.4210742999999</v>
          </cell>
          <cell r="Q227">
            <v>4837.3072983000002</v>
          </cell>
          <cell r="R227">
            <v>0</v>
          </cell>
          <cell r="S227">
            <v>0</v>
          </cell>
          <cell r="T227">
            <v>1493.3968844999999</v>
          </cell>
          <cell r="U227">
            <v>25157.578736399999</v>
          </cell>
          <cell r="V227">
            <v>13458.6528731</v>
          </cell>
          <cell r="W227">
            <v>2020.427308</v>
          </cell>
          <cell r="X227">
            <v>586.57566989999998</v>
          </cell>
          <cell r="Y227">
            <v>2411.4777543999999</v>
          </cell>
          <cell r="Z227">
            <v>4855.5430458999999</v>
          </cell>
          <cell r="AA227">
            <v>0</v>
          </cell>
          <cell r="AB227">
            <v>0</v>
          </cell>
          <cell r="AC227">
            <v>1499.0267126000001</v>
          </cell>
          <cell r="AD227">
            <v>25251.092488599999</v>
          </cell>
          <cell r="AE227">
            <v>13508.6803081</v>
          </cell>
          <cell r="AF227">
            <v>2027.9374799</v>
          </cell>
          <cell r="AG227">
            <v>588.75604220000002</v>
          </cell>
          <cell r="AH227">
            <v>2420.4415075000002</v>
          </cell>
          <cell r="AI227">
            <v>4873.5916850000003</v>
          </cell>
          <cell r="AJ227">
            <v>0</v>
          </cell>
          <cell r="AK227">
            <v>0</v>
          </cell>
          <cell r="AL227">
            <v>1504.5987751</v>
          </cell>
        </row>
        <row r="228">
          <cell r="B228" t="str">
            <v>Energia Simples - 1,15</v>
          </cell>
          <cell r="C228">
            <v>24822.045377099999</v>
          </cell>
          <cell r="D228">
            <v>13279.151218200001</v>
          </cell>
          <cell r="E228">
            <v>1993.4803279</v>
          </cell>
          <cell r="F228">
            <v>578.75235350000003</v>
          </cell>
          <cell r="G228">
            <v>2379.3152306000002</v>
          </cell>
          <cell r="H228">
            <v>4790.7833695999998</v>
          </cell>
          <cell r="I228">
            <v>0</v>
          </cell>
          <cell r="J228">
            <v>0</v>
          </cell>
          <cell r="K228">
            <v>1479.0337919000001</v>
          </cell>
          <cell r="L228">
            <v>24715.848127099998</v>
          </cell>
          <cell r="M228">
            <v>13222.3384417</v>
          </cell>
          <cell r="N228">
            <v>1984.951534</v>
          </cell>
          <cell r="O228">
            <v>576.27625160000002</v>
          </cell>
          <cell r="P228">
            <v>2369.1357011999999</v>
          </cell>
          <cell r="Q228">
            <v>4770.2867496999997</v>
          </cell>
          <cell r="R228">
            <v>0</v>
          </cell>
          <cell r="S228">
            <v>0</v>
          </cell>
          <cell r="T228">
            <v>1472.7059767999999</v>
          </cell>
          <cell r="U228">
            <v>24809.4169091</v>
          </cell>
          <cell r="V228">
            <v>13272.3953153</v>
          </cell>
          <cell r="W228">
            <v>1992.4661249000001</v>
          </cell>
          <cell r="X228">
            <v>578.45790710000006</v>
          </cell>
          <cell r="Y228">
            <v>2378.1047293000001</v>
          </cell>
          <cell r="Z228">
            <v>4788.3460091999996</v>
          </cell>
          <cell r="AA228">
            <v>0</v>
          </cell>
          <cell r="AB228">
            <v>0</v>
          </cell>
          <cell r="AC228">
            <v>1478.2813188</v>
          </cell>
          <cell r="AD228">
            <v>24902.057633500001</v>
          </cell>
          <cell r="AE228">
            <v>13321.9557028</v>
          </cell>
          <cell r="AF228">
            <v>1999.9061830999999</v>
          </cell>
          <cell r="AG228">
            <v>580.61792409999998</v>
          </cell>
          <cell r="AH228">
            <v>2386.9847983999998</v>
          </cell>
          <cell r="AI228">
            <v>4806.2261495000002</v>
          </cell>
          <cell r="AJ228">
            <v>0</v>
          </cell>
          <cell r="AK228">
            <v>0</v>
          </cell>
          <cell r="AL228">
            <v>1483.8013613000001</v>
          </cell>
        </row>
        <row r="229">
          <cell r="B229" t="str">
            <v>Energia Simples - 2,3</v>
          </cell>
          <cell r="C229">
            <v>465.78692910000001</v>
          </cell>
          <cell r="D229">
            <v>249.1839401</v>
          </cell>
          <cell r="E229">
            <v>37.407758700000002</v>
          </cell>
          <cell r="F229">
            <v>10.8603174</v>
          </cell>
          <cell r="G229">
            <v>44.6479699</v>
          </cell>
          <cell r="H229">
            <v>89.899291000000005</v>
          </cell>
          <cell r="I229">
            <v>0</v>
          </cell>
          <cell r="J229">
            <v>0</v>
          </cell>
          <cell r="K229">
            <v>27.754143800000001</v>
          </cell>
          <cell r="L229">
            <v>347.24740639999999</v>
          </cell>
          <cell r="M229">
            <v>185.76836689999999</v>
          </cell>
          <cell r="N229">
            <v>27.887744999999999</v>
          </cell>
          <cell r="O229">
            <v>8.0964417999999991</v>
          </cell>
          <cell r="P229">
            <v>33.285373100000001</v>
          </cell>
          <cell r="Q229">
            <v>67.020548599999998</v>
          </cell>
          <cell r="R229">
            <v>0</v>
          </cell>
          <cell r="S229">
            <v>0</v>
          </cell>
          <cell r="T229">
            <v>20.6909077</v>
          </cell>
          <cell r="U229">
            <v>348.16182730000003</v>
          </cell>
          <cell r="V229">
            <v>186.2575578</v>
          </cell>
          <cell r="W229">
            <v>27.9611831</v>
          </cell>
          <cell r="X229">
            <v>8.1177627999999995</v>
          </cell>
          <cell r="Y229">
            <v>33.3730251</v>
          </cell>
          <cell r="Z229">
            <v>67.197036699999998</v>
          </cell>
          <cell r="AA229">
            <v>0</v>
          </cell>
          <cell r="AB229">
            <v>0</v>
          </cell>
          <cell r="AC229">
            <v>20.745393799999999</v>
          </cell>
          <cell r="AD229">
            <v>349.03485510000002</v>
          </cell>
          <cell r="AE229">
            <v>186.72460530000001</v>
          </cell>
          <cell r="AF229">
            <v>28.0312968</v>
          </cell>
          <cell r="AG229">
            <v>8.1381180999999998</v>
          </cell>
          <cell r="AH229">
            <v>33.456709099999998</v>
          </cell>
          <cell r="AI229">
            <v>67.365535499999993</v>
          </cell>
          <cell r="AJ229">
            <v>0</v>
          </cell>
          <cell r="AK229">
            <v>0</v>
          </cell>
          <cell r="AL229">
            <v>20.797413800000001</v>
          </cell>
        </row>
        <row r="230">
          <cell r="B230" t="str">
            <v>Tarifa_bi-horária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  <row r="231">
          <cell r="A231" t="str">
            <v>BTN_Social_&lt;2,3_Bi_E_Horas fora de vazio</v>
          </cell>
          <cell r="B231" t="str">
            <v>Horas fora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</row>
        <row r="232">
          <cell r="B232" t="str">
            <v>Horas fora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</row>
        <row r="233">
          <cell r="B233" t="str">
            <v>Horas fora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A234" t="str">
            <v>BTN_Social_&lt;2,3_Bi_E_Horas de vazio</v>
          </cell>
          <cell r="B234" t="str">
            <v>Horas de vazio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</row>
        <row r="235">
          <cell r="B235" t="str">
            <v>Horas de vazio - 1,15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</row>
        <row r="236">
          <cell r="B236" t="str">
            <v>Horas de vazio - 2,3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</row>
        <row r="237">
          <cell r="B237" t="str">
            <v>Tarifa Tri-horária</v>
          </cell>
          <cell r="C237">
            <v>12.349200400000001</v>
          </cell>
          <cell r="D237">
            <v>6.7819001999999999</v>
          </cell>
          <cell r="E237">
            <v>1.2115009999999999</v>
          </cell>
          <cell r="F237">
            <v>0.3244068</v>
          </cell>
          <cell r="G237">
            <v>1.4329734000000001</v>
          </cell>
          <cell r="H237">
            <v>2.5599525999999999</v>
          </cell>
          <cell r="I237">
            <v>0</v>
          </cell>
          <cell r="J237">
            <v>0</v>
          </cell>
          <cell r="K237">
            <v>0.71998499999999999</v>
          </cell>
          <cell r="L237">
            <v>10.462899500000001</v>
          </cell>
          <cell r="M237">
            <v>5.7270472999999997</v>
          </cell>
          <cell r="N237">
            <v>1.0808488000000001</v>
          </cell>
          <cell r="O237">
            <v>0.28488350000000001</v>
          </cell>
          <cell r="P237">
            <v>1.2679229999999999</v>
          </cell>
          <cell r="Q237">
            <v>2.0878876000000002</v>
          </cell>
          <cell r="R237">
            <v>0</v>
          </cell>
          <cell r="S237">
            <v>0</v>
          </cell>
          <cell r="T237">
            <v>0.61490900000000004</v>
          </cell>
          <cell r="U237">
            <v>10.4978965</v>
          </cell>
          <cell r="V237">
            <v>5.7462331000000004</v>
          </cell>
          <cell r="W237">
            <v>1.0844986999999999</v>
          </cell>
          <cell r="X237">
            <v>0.28584359999999998</v>
          </cell>
          <cell r="Y237">
            <v>1.2722008</v>
          </cell>
          <cell r="Z237">
            <v>2.0949011</v>
          </cell>
          <cell r="AA237">
            <v>0</v>
          </cell>
          <cell r="AB237">
            <v>0</v>
          </cell>
          <cell r="AC237">
            <v>0.6169635</v>
          </cell>
          <cell r="AD237">
            <v>10.535679</v>
          </cell>
          <cell r="AE237">
            <v>5.7668897000000001</v>
          </cell>
          <cell r="AF237">
            <v>1.0883738000000001</v>
          </cell>
          <cell r="AG237">
            <v>0.28686660000000003</v>
          </cell>
          <cell r="AH237">
            <v>1.2767497000000001</v>
          </cell>
          <cell r="AI237">
            <v>2.1024161000000001</v>
          </cell>
          <cell r="AJ237">
            <v>0</v>
          </cell>
          <cell r="AK237">
            <v>0</v>
          </cell>
          <cell r="AL237">
            <v>0.61918580000000001</v>
          </cell>
        </row>
        <row r="238">
          <cell r="A238" t="str">
            <v>BTN_Social_&lt;2,3_Tri_E_Horas de ponta</v>
          </cell>
          <cell r="B238" t="str">
            <v>Horas de ponta</v>
          </cell>
          <cell r="C238">
            <v>2.4938400999999999</v>
          </cell>
          <cell r="D238">
            <v>1.7956738000000001</v>
          </cell>
          <cell r="E238">
            <v>1.1002236000000001</v>
          </cell>
          <cell r="F238">
            <v>0.23634430000000001</v>
          </cell>
          <cell r="G238">
            <v>1.1817215999999999</v>
          </cell>
          <cell r="H238">
            <v>0.64383469999999998</v>
          </cell>
          <cell r="I238">
            <v>0</v>
          </cell>
          <cell r="J238">
            <v>0</v>
          </cell>
          <cell r="K238">
            <v>0.1249637</v>
          </cell>
          <cell r="L238">
            <v>2.2380323</v>
          </cell>
          <cell r="M238">
            <v>1.6114807</v>
          </cell>
          <cell r="N238">
            <v>0.9873672</v>
          </cell>
          <cell r="O238">
            <v>0.21210100000000001</v>
          </cell>
          <cell r="P238">
            <v>1.0605054</v>
          </cell>
          <cell r="Q238">
            <v>0.5777928</v>
          </cell>
          <cell r="R238">
            <v>0</v>
          </cell>
          <cell r="S238">
            <v>0</v>
          </cell>
          <cell r="T238">
            <v>0.11214540000000001</v>
          </cell>
          <cell r="U238">
            <v>2.2455980000000002</v>
          </cell>
          <cell r="V238">
            <v>1.6169283000000001</v>
          </cell>
          <cell r="W238">
            <v>0.99070510000000001</v>
          </cell>
          <cell r="X238">
            <v>0.21281820000000001</v>
          </cell>
          <cell r="Y238">
            <v>1.0640906999999999</v>
          </cell>
          <cell r="Z238">
            <v>0.57974590000000004</v>
          </cell>
          <cell r="AA238">
            <v>0</v>
          </cell>
          <cell r="AB238">
            <v>0</v>
          </cell>
          <cell r="AC238">
            <v>0.1125245</v>
          </cell>
          <cell r="AD238">
            <v>2.2536147</v>
          </cell>
          <cell r="AE238">
            <v>1.6227008000000001</v>
          </cell>
          <cell r="AF238">
            <v>0.99424179999999995</v>
          </cell>
          <cell r="AG238">
            <v>0.21357789999999999</v>
          </cell>
          <cell r="AH238">
            <v>1.0678894999999999</v>
          </cell>
          <cell r="AI238">
            <v>0.58181530000000004</v>
          </cell>
          <cell r="AJ238">
            <v>0</v>
          </cell>
          <cell r="AK238">
            <v>0</v>
          </cell>
          <cell r="AL238">
            <v>0.112926</v>
          </cell>
        </row>
        <row r="239">
          <cell r="B239" t="str">
            <v>Horas de ponta - 1,15</v>
          </cell>
          <cell r="C239">
            <v>0.45900000000000002</v>
          </cell>
          <cell r="D239">
            <v>0.33050000000000002</v>
          </cell>
          <cell r="E239">
            <v>0.20250000000000001</v>
          </cell>
          <cell r="F239">
            <v>4.3499999999999997E-2</v>
          </cell>
          <cell r="G239">
            <v>0.2175</v>
          </cell>
          <cell r="H239">
            <v>0.11849999999999999</v>
          </cell>
          <cell r="I239">
            <v>0</v>
          </cell>
          <cell r="J239">
            <v>0</v>
          </cell>
          <cell r="K239">
            <v>2.3E-2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B240" t="str">
            <v>Horas de ponta - 2,3</v>
          </cell>
          <cell r="C240">
            <v>2.0348400999999998</v>
          </cell>
          <cell r="D240">
            <v>1.4651738000000001</v>
          </cell>
          <cell r="E240">
            <v>0.89772359999999995</v>
          </cell>
          <cell r="F240">
            <v>0.1928443</v>
          </cell>
          <cell r="G240">
            <v>0.96422160000000001</v>
          </cell>
          <cell r="H240">
            <v>0.52533470000000004</v>
          </cell>
          <cell r="I240">
            <v>0</v>
          </cell>
          <cell r="J240">
            <v>0</v>
          </cell>
          <cell r="K240">
            <v>0.1019637</v>
          </cell>
          <cell r="L240">
            <v>2.2380323</v>
          </cell>
          <cell r="M240">
            <v>1.6114807</v>
          </cell>
          <cell r="N240">
            <v>0.9873672</v>
          </cell>
          <cell r="O240">
            <v>0.21210100000000001</v>
          </cell>
          <cell r="P240">
            <v>1.0605054</v>
          </cell>
          <cell r="Q240">
            <v>0.5777928</v>
          </cell>
          <cell r="R240">
            <v>0</v>
          </cell>
          <cell r="S240">
            <v>0</v>
          </cell>
          <cell r="T240">
            <v>0.11214540000000001</v>
          </cell>
          <cell r="U240">
            <v>2.2455980000000002</v>
          </cell>
          <cell r="V240">
            <v>1.6169283000000001</v>
          </cell>
          <cell r="W240">
            <v>0.99070510000000001</v>
          </cell>
          <cell r="X240">
            <v>0.21281820000000001</v>
          </cell>
          <cell r="Y240">
            <v>1.0640906999999999</v>
          </cell>
          <cell r="Z240">
            <v>0.57974590000000004</v>
          </cell>
          <cell r="AA240">
            <v>0</v>
          </cell>
          <cell r="AB240">
            <v>0</v>
          </cell>
          <cell r="AC240">
            <v>0.1125245</v>
          </cell>
          <cell r="AD240">
            <v>2.2536147</v>
          </cell>
          <cell r="AE240">
            <v>1.6227008000000001</v>
          </cell>
          <cell r="AF240">
            <v>0.99424179999999995</v>
          </cell>
          <cell r="AG240">
            <v>0.21357789999999999</v>
          </cell>
          <cell r="AH240">
            <v>1.0678894999999999</v>
          </cell>
          <cell r="AI240">
            <v>0.58181530000000004</v>
          </cell>
          <cell r="AJ240">
            <v>0</v>
          </cell>
          <cell r="AK240">
            <v>0</v>
          </cell>
          <cell r="AL240">
            <v>0.112926</v>
          </cell>
        </row>
        <row r="241">
          <cell r="A241" t="str">
            <v>BTN_Social_&lt;2,3_Tri_E_Horas cheias</v>
          </cell>
          <cell r="B241" t="str">
            <v>Horas cheias</v>
          </cell>
          <cell r="C241">
            <v>6.5247126</v>
          </cell>
          <cell r="D241">
            <v>3.5624772999999998</v>
          </cell>
          <cell r="E241">
            <v>7.0158300000000007E-2</v>
          </cell>
          <cell r="F241">
            <v>6.2362800000000003E-2</v>
          </cell>
          <cell r="G241">
            <v>0.17929320000000001</v>
          </cell>
          <cell r="H241">
            <v>1.7773407999999999</v>
          </cell>
          <cell r="I241">
            <v>0</v>
          </cell>
          <cell r="J241">
            <v>0</v>
          </cell>
          <cell r="K241">
            <v>0.35858649999999997</v>
          </cell>
          <cell r="L241">
            <v>5.0594543999999999</v>
          </cell>
          <cell r="M241">
            <v>2.7624501000000001</v>
          </cell>
          <cell r="N241">
            <v>5.4402699999999998E-2</v>
          </cell>
          <cell r="O241">
            <v>4.8358100000000001E-2</v>
          </cell>
          <cell r="P241">
            <v>0.13902909999999999</v>
          </cell>
          <cell r="Q241">
            <v>1.3782028</v>
          </cell>
          <cell r="R241">
            <v>0</v>
          </cell>
          <cell r="S241">
            <v>0</v>
          </cell>
          <cell r="T241">
            <v>0.27805839999999998</v>
          </cell>
          <cell r="U241">
            <v>5.0764329000000004</v>
          </cell>
          <cell r="V241">
            <v>2.7717201</v>
          </cell>
          <cell r="W241">
            <v>5.45852E-2</v>
          </cell>
          <cell r="X241">
            <v>4.8520300000000002E-2</v>
          </cell>
          <cell r="Y241">
            <v>0.1394957</v>
          </cell>
          <cell r="Z241">
            <v>1.3828275000000001</v>
          </cell>
          <cell r="AA241">
            <v>0</v>
          </cell>
          <cell r="AB241">
            <v>0</v>
          </cell>
          <cell r="AC241">
            <v>0.27899180000000001</v>
          </cell>
          <cell r="AD241">
            <v>5.0946578000000002</v>
          </cell>
          <cell r="AE241">
            <v>2.7816709999999998</v>
          </cell>
          <cell r="AF241">
            <v>5.4781299999999998E-2</v>
          </cell>
          <cell r="AG241">
            <v>4.8694300000000003E-2</v>
          </cell>
          <cell r="AH241">
            <v>0.1399966</v>
          </cell>
          <cell r="AI241">
            <v>1.3877922</v>
          </cell>
          <cell r="AJ241">
            <v>0</v>
          </cell>
          <cell r="AK241">
            <v>0</v>
          </cell>
          <cell r="AL241">
            <v>0.27999309999999999</v>
          </cell>
        </row>
        <row r="242">
          <cell r="B242" t="str">
            <v>Horas cheias - 1,15</v>
          </cell>
          <cell r="C242">
            <v>0.83699999999999997</v>
          </cell>
          <cell r="D242">
            <v>0.45700000000000002</v>
          </cell>
          <cell r="E242">
            <v>8.9999999999999993E-3</v>
          </cell>
          <cell r="F242">
            <v>8.0000000000000002E-3</v>
          </cell>
          <cell r="G242">
            <v>2.3E-2</v>
          </cell>
          <cell r="H242">
            <v>0.22800000000000001</v>
          </cell>
          <cell r="I242">
            <v>0</v>
          </cell>
          <cell r="J242">
            <v>0</v>
          </cell>
          <cell r="K242">
            <v>4.5999999999999999E-2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B243" t="str">
            <v>Horas cheias - 2,3</v>
          </cell>
          <cell r="C243">
            <v>5.6877126000000002</v>
          </cell>
          <cell r="D243">
            <v>3.1054773</v>
          </cell>
          <cell r="E243">
            <v>6.1158299999999999E-2</v>
          </cell>
          <cell r="F243">
            <v>5.4362800000000003E-2</v>
          </cell>
          <cell r="G243">
            <v>0.15629319999999999</v>
          </cell>
          <cell r="H243">
            <v>1.5493408</v>
          </cell>
          <cell r="I243">
            <v>0</v>
          </cell>
          <cell r="J243">
            <v>0</v>
          </cell>
          <cell r="K243">
            <v>0.31258649999999999</v>
          </cell>
          <cell r="L243">
            <v>5.0594543999999999</v>
          </cell>
          <cell r="M243">
            <v>2.7624501000000001</v>
          </cell>
          <cell r="N243">
            <v>5.4402699999999998E-2</v>
          </cell>
          <cell r="O243">
            <v>4.8358100000000001E-2</v>
          </cell>
          <cell r="P243">
            <v>0.13902909999999999</v>
          </cell>
          <cell r="Q243">
            <v>1.3782028</v>
          </cell>
          <cell r="R243">
            <v>0</v>
          </cell>
          <cell r="S243">
            <v>0</v>
          </cell>
          <cell r="T243">
            <v>0.27805839999999998</v>
          </cell>
          <cell r="U243">
            <v>5.0764329000000004</v>
          </cell>
          <cell r="V243">
            <v>2.7717201</v>
          </cell>
          <cell r="W243">
            <v>5.45852E-2</v>
          </cell>
          <cell r="X243">
            <v>4.8520300000000002E-2</v>
          </cell>
          <cell r="Y243">
            <v>0.1394957</v>
          </cell>
          <cell r="Z243">
            <v>1.3828275000000001</v>
          </cell>
          <cell r="AA243">
            <v>0</v>
          </cell>
          <cell r="AB243">
            <v>0</v>
          </cell>
          <cell r="AC243">
            <v>0.27899180000000001</v>
          </cell>
          <cell r="AD243">
            <v>5.0946578000000002</v>
          </cell>
          <cell r="AE243">
            <v>2.7816709999999998</v>
          </cell>
          <cell r="AF243">
            <v>5.4781299999999998E-2</v>
          </cell>
          <cell r="AG243">
            <v>4.8694300000000003E-2</v>
          </cell>
          <cell r="AH243">
            <v>0.1399966</v>
          </cell>
          <cell r="AI243">
            <v>1.3877922</v>
          </cell>
          <cell r="AJ243">
            <v>0</v>
          </cell>
          <cell r="AK243">
            <v>0</v>
          </cell>
          <cell r="AL243">
            <v>0.27999309999999999</v>
          </cell>
        </row>
        <row r="244">
          <cell r="A244" t="str">
            <v>BTN_Social_&lt;2,3_Tri_E_Horas de vazio</v>
          </cell>
          <cell r="B244" t="str">
            <v>Horas de vazio</v>
          </cell>
          <cell r="C244">
            <v>3.3306477000000001</v>
          </cell>
          <cell r="D244">
            <v>1.4237491</v>
          </cell>
          <cell r="E244">
            <v>4.1119099999999999E-2</v>
          </cell>
          <cell r="F244">
            <v>2.5699699999999999E-2</v>
          </cell>
          <cell r="G244">
            <v>7.1958599999999998E-2</v>
          </cell>
          <cell r="H244">
            <v>0.13877709999999999</v>
          </cell>
          <cell r="I244">
            <v>0</v>
          </cell>
          <cell r="J244">
            <v>0</v>
          </cell>
          <cell r="K244">
            <v>0.2364348</v>
          </cell>
          <cell r="L244">
            <v>3.1654127999999999</v>
          </cell>
          <cell r="M244">
            <v>1.3531165000000001</v>
          </cell>
          <cell r="N244">
            <v>3.90789E-2</v>
          </cell>
          <cell r="O244">
            <v>2.4424399999999999E-2</v>
          </cell>
          <cell r="P244">
            <v>6.8388500000000005E-2</v>
          </cell>
          <cell r="Q244">
            <v>0.13189200000000001</v>
          </cell>
          <cell r="R244">
            <v>0</v>
          </cell>
          <cell r="S244">
            <v>0</v>
          </cell>
          <cell r="T244">
            <v>0.22470519999999999</v>
          </cell>
          <cell r="U244">
            <v>3.1758655999999998</v>
          </cell>
          <cell r="V244">
            <v>1.3575847000000001</v>
          </cell>
          <cell r="W244">
            <v>3.9208399999999997E-2</v>
          </cell>
          <cell r="X244">
            <v>2.4505099999999998E-2</v>
          </cell>
          <cell r="Y244">
            <v>6.8614400000000006E-2</v>
          </cell>
          <cell r="Z244">
            <v>0.13232769999999999</v>
          </cell>
          <cell r="AA244">
            <v>0</v>
          </cell>
          <cell r="AB244">
            <v>0</v>
          </cell>
          <cell r="AC244">
            <v>0.22544719999999999</v>
          </cell>
          <cell r="AD244">
            <v>3.1874064999999998</v>
          </cell>
          <cell r="AE244">
            <v>1.3625179000000001</v>
          </cell>
          <cell r="AF244">
            <v>3.9350700000000002E-2</v>
          </cell>
          <cell r="AG244">
            <v>2.4594399999999999E-2</v>
          </cell>
          <cell r="AH244">
            <v>6.8863599999999997E-2</v>
          </cell>
          <cell r="AI244">
            <v>0.1328086</v>
          </cell>
          <cell r="AJ244">
            <v>0</v>
          </cell>
          <cell r="AK244">
            <v>0</v>
          </cell>
          <cell r="AL244">
            <v>0.22626669999999999</v>
          </cell>
        </row>
        <row r="245">
          <cell r="B245" t="str">
            <v>Horas de vazio - 1,15</v>
          </cell>
          <cell r="C245">
            <v>0.4536</v>
          </cell>
          <cell r="D245">
            <v>0.19389999999999999</v>
          </cell>
          <cell r="E245">
            <v>5.5999999999999999E-3</v>
          </cell>
          <cell r="F245">
            <v>3.5000000000000001E-3</v>
          </cell>
          <cell r="G245">
            <v>9.7999999999999997E-3</v>
          </cell>
          <cell r="H245">
            <v>1.89E-2</v>
          </cell>
          <cell r="I245">
            <v>0</v>
          </cell>
          <cell r="J245">
            <v>0</v>
          </cell>
          <cell r="K245">
            <v>3.2199999999999999E-2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B246" t="str">
            <v>Horas de vazio - 2,3</v>
          </cell>
          <cell r="C246">
            <v>2.8770476999999999</v>
          </cell>
          <cell r="D246">
            <v>1.2298491</v>
          </cell>
          <cell r="E246">
            <v>3.5519099999999998E-2</v>
          </cell>
          <cell r="F246">
            <v>2.2199699999999999E-2</v>
          </cell>
          <cell r="G246">
            <v>6.2158600000000001E-2</v>
          </cell>
          <cell r="H246">
            <v>0.1198771</v>
          </cell>
          <cell r="I246">
            <v>0</v>
          </cell>
          <cell r="J246">
            <v>0</v>
          </cell>
          <cell r="K246">
            <v>0.20423479999999999</v>
          </cell>
          <cell r="L246">
            <v>3.1654127999999999</v>
          </cell>
          <cell r="M246">
            <v>1.3531165000000001</v>
          </cell>
          <cell r="N246">
            <v>3.90789E-2</v>
          </cell>
          <cell r="O246">
            <v>2.4424399999999999E-2</v>
          </cell>
          <cell r="P246">
            <v>6.8388500000000005E-2</v>
          </cell>
          <cell r="Q246">
            <v>0.13189200000000001</v>
          </cell>
          <cell r="R246">
            <v>0</v>
          </cell>
          <cell r="S246">
            <v>0</v>
          </cell>
          <cell r="T246">
            <v>0.22470519999999999</v>
          </cell>
          <cell r="U246">
            <v>3.1758655999999998</v>
          </cell>
          <cell r="V246">
            <v>1.3575847000000001</v>
          </cell>
          <cell r="W246">
            <v>3.9208399999999997E-2</v>
          </cell>
          <cell r="X246">
            <v>2.4505099999999998E-2</v>
          </cell>
          <cell r="Y246">
            <v>6.8614400000000006E-2</v>
          </cell>
          <cell r="Z246">
            <v>0.13232769999999999</v>
          </cell>
          <cell r="AA246">
            <v>0</v>
          </cell>
          <cell r="AB246">
            <v>0</v>
          </cell>
          <cell r="AC246">
            <v>0.22544719999999999</v>
          </cell>
          <cell r="AD246">
            <v>3.1874064999999998</v>
          </cell>
          <cell r="AE246">
            <v>1.3625179000000001</v>
          </cell>
          <cell r="AF246">
            <v>3.9350700000000002E-2</v>
          </cell>
          <cell r="AG246">
            <v>2.4594399999999999E-2</v>
          </cell>
          <cell r="AH246">
            <v>6.8863599999999997E-2</v>
          </cell>
          <cell r="AI246">
            <v>0.1328086</v>
          </cell>
          <cell r="AJ246">
            <v>0</v>
          </cell>
          <cell r="AK246">
            <v>0</v>
          </cell>
          <cell r="AL246">
            <v>0.22626669999999999</v>
          </cell>
        </row>
        <row r="247">
          <cell r="B247" t="str">
            <v>VENDA A CLIENTES FINAIS EM BTN Social (&lt;=4,6kVA &gt;2,3kVA)</v>
          </cell>
          <cell r="C247">
            <v>3665079.4272003002</v>
          </cell>
          <cell r="D247">
            <v>2575154.5378602999</v>
          </cell>
          <cell r="E247">
            <v>326298.17216000002</v>
          </cell>
          <cell r="F247">
            <v>91095.803673200004</v>
          </cell>
          <cell r="G247">
            <v>384251.99171650002</v>
          </cell>
          <cell r="H247">
            <v>1449026.1090138</v>
          </cell>
          <cell r="I247">
            <v>0</v>
          </cell>
          <cell r="J247">
            <v>0</v>
          </cell>
          <cell r="K247">
            <v>399681.4205679</v>
          </cell>
          <cell r="L247">
            <v>3660888.3536016</v>
          </cell>
          <cell r="M247">
            <v>2575680.3521614</v>
          </cell>
          <cell r="N247">
            <v>326031.7096302</v>
          </cell>
          <cell r="O247">
            <v>91012.030466600001</v>
          </cell>
          <cell r="P247">
            <v>383920.10753570002</v>
          </cell>
          <cell r="Q247">
            <v>1451597.9903479</v>
          </cell>
          <cell r="R247">
            <v>0</v>
          </cell>
          <cell r="S247">
            <v>0</v>
          </cell>
          <cell r="T247">
            <v>400252.28035170003</v>
          </cell>
          <cell r="U247">
            <v>3676648.5153325</v>
          </cell>
          <cell r="V247">
            <v>2586417.5081151999</v>
          </cell>
          <cell r="W247">
            <v>327436.83037610003</v>
          </cell>
          <cell r="X247">
            <v>91404.156896900007</v>
          </cell>
          <cell r="Y247">
            <v>385573.892345</v>
          </cell>
          <cell r="Z247">
            <v>1457417.0754207999</v>
          </cell>
          <cell r="AA247">
            <v>0</v>
          </cell>
          <cell r="AB247">
            <v>0</v>
          </cell>
          <cell r="AC247">
            <v>401883.88835650001</v>
          </cell>
          <cell r="AD247">
            <v>3691375.1795382998</v>
          </cell>
          <cell r="AE247">
            <v>2597004.7796677998</v>
          </cell>
          <cell r="AF247">
            <v>328749.63140860002</v>
          </cell>
          <cell r="AG247">
            <v>91770.537711099998</v>
          </cell>
          <cell r="AH247">
            <v>387119.66851559997</v>
          </cell>
          <cell r="AI247">
            <v>1463533.1877112</v>
          </cell>
          <cell r="AJ247">
            <v>0</v>
          </cell>
          <cell r="AK247">
            <v>0</v>
          </cell>
          <cell r="AL247">
            <v>403562.59357949998</v>
          </cell>
        </row>
        <row r="248">
          <cell r="B248" t="str">
            <v>Potência</v>
          </cell>
          <cell r="C248">
            <v>0</v>
          </cell>
          <cell r="D248">
            <v>595169.31180000002</v>
          </cell>
          <cell r="E248">
            <v>0</v>
          </cell>
          <cell r="F248">
            <v>0</v>
          </cell>
          <cell r="G248">
            <v>0</v>
          </cell>
          <cell r="H248">
            <v>728926.05117600004</v>
          </cell>
          <cell r="I248">
            <v>0</v>
          </cell>
          <cell r="J248">
            <v>0</v>
          </cell>
          <cell r="K248">
            <v>182669.76</v>
          </cell>
          <cell r="L248">
            <v>0</v>
          </cell>
          <cell r="M248">
            <v>597871.31039999996</v>
          </cell>
          <cell r="N248">
            <v>0</v>
          </cell>
          <cell r="O248">
            <v>0</v>
          </cell>
          <cell r="P248">
            <v>0</v>
          </cell>
          <cell r="Q248">
            <v>732235.28083199996</v>
          </cell>
          <cell r="R248">
            <v>0</v>
          </cell>
          <cell r="S248">
            <v>0</v>
          </cell>
          <cell r="T248">
            <v>183496.32000000001</v>
          </cell>
          <cell r="U248">
            <v>0</v>
          </cell>
          <cell r="V248">
            <v>600092.24100000004</v>
          </cell>
          <cell r="W248">
            <v>0</v>
          </cell>
          <cell r="X248">
            <v>0</v>
          </cell>
          <cell r="Y248">
            <v>0</v>
          </cell>
          <cell r="Z248">
            <v>734955.39189600002</v>
          </cell>
          <cell r="AA248">
            <v>0</v>
          </cell>
          <cell r="AB248">
            <v>0</v>
          </cell>
          <cell r="AC248">
            <v>184194.96</v>
          </cell>
          <cell r="AD248">
            <v>0</v>
          </cell>
          <cell r="AE248">
            <v>602722.07940000005</v>
          </cell>
          <cell r="AF248">
            <v>0</v>
          </cell>
          <cell r="AG248">
            <v>0</v>
          </cell>
          <cell r="AH248">
            <v>0</v>
          </cell>
          <cell r="AI248">
            <v>738176.25218399998</v>
          </cell>
          <cell r="AJ248">
            <v>0</v>
          </cell>
          <cell r="AK248">
            <v>0</v>
          </cell>
          <cell r="AL248">
            <v>185001.84</v>
          </cell>
        </row>
        <row r="249">
          <cell r="B249" t="str">
            <v>Tarifa Simples</v>
          </cell>
          <cell r="C249">
            <v>0</v>
          </cell>
          <cell r="D249">
            <v>428134.48440000002</v>
          </cell>
          <cell r="E249">
            <v>0</v>
          </cell>
          <cell r="F249">
            <v>0</v>
          </cell>
          <cell r="G249">
            <v>0</v>
          </cell>
          <cell r="H249">
            <v>524367.74529600004</v>
          </cell>
          <cell r="I249">
            <v>0</v>
          </cell>
          <cell r="J249">
            <v>0</v>
          </cell>
          <cell r="K249">
            <v>136224.95999999999</v>
          </cell>
          <cell r="L249">
            <v>0</v>
          </cell>
          <cell r="M249">
            <v>430106.86320000002</v>
          </cell>
          <cell r="N249">
            <v>0</v>
          </cell>
          <cell r="O249">
            <v>0</v>
          </cell>
          <cell r="P249">
            <v>0</v>
          </cell>
          <cell r="Q249">
            <v>526783.43788800004</v>
          </cell>
          <cell r="R249">
            <v>0</v>
          </cell>
          <cell r="S249">
            <v>0</v>
          </cell>
          <cell r="T249">
            <v>136844.88</v>
          </cell>
          <cell r="U249">
            <v>0</v>
          </cell>
          <cell r="V249">
            <v>431750.5122</v>
          </cell>
          <cell r="W249">
            <v>0</v>
          </cell>
          <cell r="X249">
            <v>0</v>
          </cell>
          <cell r="Y249">
            <v>0</v>
          </cell>
          <cell r="Z249">
            <v>528796.562424</v>
          </cell>
          <cell r="AA249">
            <v>0</v>
          </cell>
          <cell r="AB249">
            <v>0</v>
          </cell>
          <cell r="AC249">
            <v>137376.24</v>
          </cell>
          <cell r="AD249">
            <v>0</v>
          </cell>
          <cell r="AE249">
            <v>433594.60619999998</v>
          </cell>
          <cell r="AF249">
            <v>0</v>
          </cell>
          <cell r="AG249">
            <v>0</v>
          </cell>
          <cell r="AH249">
            <v>0</v>
          </cell>
          <cell r="AI249">
            <v>531055.17146400001</v>
          </cell>
          <cell r="AJ249">
            <v>0</v>
          </cell>
          <cell r="AK249">
            <v>0</v>
          </cell>
          <cell r="AL249">
            <v>137966.64000000001</v>
          </cell>
        </row>
        <row r="250">
          <cell r="A250" t="str">
            <v>BTN_Simples_P_Social_3,45</v>
          </cell>
          <cell r="B250" t="str">
            <v>3,45</v>
          </cell>
          <cell r="C250">
            <v>0</v>
          </cell>
          <cell r="D250">
            <v>232476.111</v>
          </cell>
          <cell r="E250">
            <v>0</v>
          </cell>
          <cell r="F250">
            <v>0</v>
          </cell>
          <cell r="G250">
            <v>0</v>
          </cell>
          <cell r="H250">
            <v>284798.40036000003</v>
          </cell>
          <cell r="I250">
            <v>0</v>
          </cell>
          <cell r="J250">
            <v>0</v>
          </cell>
          <cell r="K250">
            <v>95103.6</v>
          </cell>
          <cell r="L250">
            <v>0</v>
          </cell>
          <cell r="M250">
            <v>233510.40719999999</v>
          </cell>
          <cell r="N250">
            <v>0</v>
          </cell>
          <cell r="O250">
            <v>0</v>
          </cell>
          <cell r="P250">
            <v>0</v>
          </cell>
          <cell r="Q250">
            <v>286065.48067199998</v>
          </cell>
          <cell r="R250">
            <v>0</v>
          </cell>
          <cell r="S250">
            <v>0</v>
          </cell>
          <cell r="T250">
            <v>95526.720000000001</v>
          </cell>
          <cell r="U250">
            <v>0</v>
          </cell>
          <cell r="V250">
            <v>234448.48980000001</v>
          </cell>
          <cell r="W250">
            <v>0</v>
          </cell>
          <cell r="X250">
            <v>0</v>
          </cell>
          <cell r="Y250">
            <v>0</v>
          </cell>
          <cell r="Z250">
            <v>287214.69304799999</v>
          </cell>
          <cell r="AA250">
            <v>0</v>
          </cell>
          <cell r="AB250">
            <v>0</v>
          </cell>
          <cell r="AC250">
            <v>95910.48</v>
          </cell>
          <cell r="AD250">
            <v>0</v>
          </cell>
          <cell r="AE250">
            <v>235458.73259999999</v>
          </cell>
          <cell r="AF250">
            <v>0</v>
          </cell>
          <cell r="AG250">
            <v>0</v>
          </cell>
          <cell r="AH250">
            <v>0</v>
          </cell>
          <cell r="AI250">
            <v>288452.30637599999</v>
          </cell>
          <cell r="AJ250">
            <v>0</v>
          </cell>
          <cell r="AK250">
            <v>0</v>
          </cell>
          <cell r="AL250">
            <v>96323.76</v>
          </cell>
        </row>
        <row r="251">
          <cell r="A251" t="str">
            <v>BTN_Simples_P_Social_4,6</v>
          </cell>
          <cell r="B251" t="str">
            <v>4,6</v>
          </cell>
          <cell r="C251">
            <v>0</v>
          </cell>
          <cell r="D251">
            <v>9396.8616000000002</v>
          </cell>
          <cell r="E251">
            <v>0</v>
          </cell>
          <cell r="F251">
            <v>0</v>
          </cell>
          <cell r="G251">
            <v>0</v>
          </cell>
          <cell r="H251">
            <v>11508.683712</v>
          </cell>
          <cell r="I251">
            <v>0</v>
          </cell>
          <cell r="J251">
            <v>0</v>
          </cell>
          <cell r="K251">
            <v>2883.12</v>
          </cell>
          <cell r="L251">
            <v>0</v>
          </cell>
          <cell r="M251">
            <v>9428.9328000000005</v>
          </cell>
          <cell r="N251">
            <v>0</v>
          </cell>
          <cell r="O251">
            <v>0</v>
          </cell>
          <cell r="P251">
            <v>0</v>
          </cell>
          <cell r="Q251">
            <v>11547.962496</v>
          </cell>
          <cell r="R251">
            <v>0</v>
          </cell>
          <cell r="S251">
            <v>0</v>
          </cell>
          <cell r="T251">
            <v>2892.96</v>
          </cell>
          <cell r="U251">
            <v>0</v>
          </cell>
          <cell r="V251">
            <v>9461.0040000000008</v>
          </cell>
          <cell r="W251">
            <v>0</v>
          </cell>
          <cell r="X251">
            <v>0</v>
          </cell>
          <cell r="Y251">
            <v>0</v>
          </cell>
          <cell r="Z251">
            <v>11587.24128</v>
          </cell>
          <cell r="AA251">
            <v>0</v>
          </cell>
          <cell r="AB251">
            <v>0</v>
          </cell>
          <cell r="AC251">
            <v>2902.8</v>
          </cell>
          <cell r="AD251">
            <v>0</v>
          </cell>
          <cell r="AE251">
            <v>9525.1463999999996</v>
          </cell>
          <cell r="AF251">
            <v>0</v>
          </cell>
          <cell r="AG251">
            <v>0</v>
          </cell>
          <cell r="AH251">
            <v>0</v>
          </cell>
          <cell r="AI251">
            <v>11665.798848</v>
          </cell>
          <cell r="AJ251">
            <v>0</v>
          </cell>
          <cell r="AK251">
            <v>0</v>
          </cell>
          <cell r="AL251">
            <v>2922.48</v>
          </cell>
        </row>
        <row r="252">
          <cell r="A252" t="str">
            <v>BTN_Simples_P_Social_5,75</v>
          </cell>
          <cell r="B252" t="str">
            <v>5,75</v>
          </cell>
          <cell r="C252">
            <v>0</v>
          </cell>
          <cell r="D252">
            <v>3407.5650000000001</v>
          </cell>
          <cell r="E252">
            <v>0</v>
          </cell>
          <cell r="F252">
            <v>0</v>
          </cell>
          <cell r="G252">
            <v>0</v>
          </cell>
          <cell r="H252">
            <v>4172.6996399999998</v>
          </cell>
          <cell r="I252">
            <v>0</v>
          </cell>
          <cell r="J252">
            <v>0</v>
          </cell>
          <cell r="K252">
            <v>836.4</v>
          </cell>
          <cell r="L252">
            <v>0</v>
          </cell>
          <cell r="M252">
            <v>3447.654</v>
          </cell>
          <cell r="N252">
            <v>0</v>
          </cell>
          <cell r="O252">
            <v>0</v>
          </cell>
          <cell r="P252">
            <v>0</v>
          </cell>
          <cell r="Q252">
            <v>4221.7902240000003</v>
          </cell>
          <cell r="R252">
            <v>0</v>
          </cell>
          <cell r="S252">
            <v>0</v>
          </cell>
          <cell r="T252">
            <v>846.24</v>
          </cell>
          <cell r="U252">
            <v>0</v>
          </cell>
          <cell r="V252">
            <v>3447.654</v>
          </cell>
          <cell r="W252">
            <v>0</v>
          </cell>
          <cell r="X252">
            <v>0</v>
          </cell>
          <cell r="Y252">
            <v>0</v>
          </cell>
          <cell r="Z252">
            <v>4221.7902240000003</v>
          </cell>
          <cell r="AA252">
            <v>0</v>
          </cell>
          <cell r="AB252">
            <v>0</v>
          </cell>
          <cell r="AC252">
            <v>846.24</v>
          </cell>
          <cell r="AD252">
            <v>0</v>
          </cell>
          <cell r="AE252">
            <v>3447.654</v>
          </cell>
          <cell r="AF252">
            <v>0</v>
          </cell>
          <cell r="AG252">
            <v>0</v>
          </cell>
          <cell r="AH252">
            <v>0</v>
          </cell>
          <cell r="AI252">
            <v>4221.7902240000003</v>
          </cell>
          <cell r="AJ252">
            <v>0</v>
          </cell>
          <cell r="AK252">
            <v>0</v>
          </cell>
          <cell r="AL252">
            <v>846.24</v>
          </cell>
        </row>
        <row r="253">
          <cell r="A253" t="str">
            <v>BTN_Simples_P_Social_6,9</v>
          </cell>
          <cell r="B253" t="str">
            <v>6,9</v>
          </cell>
          <cell r="C253">
            <v>0</v>
          </cell>
          <cell r="D253">
            <v>182853.94680000001</v>
          </cell>
          <cell r="E253">
            <v>0</v>
          </cell>
          <cell r="F253">
            <v>0</v>
          </cell>
          <cell r="G253">
            <v>0</v>
          </cell>
          <cell r="H253">
            <v>223887.961584</v>
          </cell>
          <cell r="I253">
            <v>0</v>
          </cell>
          <cell r="J253">
            <v>0</v>
          </cell>
          <cell r="K253">
            <v>37401.839999999997</v>
          </cell>
          <cell r="L253">
            <v>0</v>
          </cell>
          <cell r="M253">
            <v>183719.86919999999</v>
          </cell>
          <cell r="N253">
            <v>0</v>
          </cell>
          <cell r="O253">
            <v>0</v>
          </cell>
          <cell r="P253">
            <v>0</v>
          </cell>
          <cell r="Q253">
            <v>224948.20449599999</v>
          </cell>
          <cell r="R253">
            <v>0</v>
          </cell>
          <cell r="S253">
            <v>0</v>
          </cell>
          <cell r="T253">
            <v>37578.959999999999</v>
          </cell>
          <cell r="U253">
            <v>0</v>
          </cell>
          <cell r="V253">
            <v>184393.36439999999</v>
          </cell>
          <cell r="W253">
            <v>0</v>
          </cell>
          <cell r="X253">
            <v>0</v>
          </cell>
          <cell r="Y253">
            <v>0</v>
          </cell>
          <cell r="Z253">
            <v>225772.837872</v>
          </cell>
          <cell r="AA253">
            <v>0</v>
          </cell>
          <cell r="AB253">
            <v>0</v>
          </cell>
          <cell r="AC253">
            <v>37716.720000000001</v>
          </cell>
          <cell r="AD253">
            <v>0</v>
          </cell>
          <cell r="AE253">
            <v>185163.07320000001</v>
          </cell>
          <cell r="AF253">
            <v>0</v>
          </cell>
          <cell r="AG253">
            <v>0</v>
          </cell>
          <cell r="AH253">
            <v>0</v>
          </cell>
          <cell r="AI253">
            <v>226715.27601599999</v>
          </cell>
          <cell r="AJ253">
            <v>0</v>
          </cell>
          <cell r="AK253">
            <v>0</v>
          </cell>
          <cell r="AL253">
            <v>37874.160000000003</v>
          </cell>
        </row>
        <row r="254">
          <cell r="B254" t="str">
            <v>Tarifa_bi-horária</v>
          </cell>
          <cell r="C254">
            <v>0</v>
          </cell>
          <cell r="D254">
            <v>3896.6507999999999</v>
          </cell>
          <cell r="E254">
            <v>0</v>
          </cell>
          <cell r="F254">
            <v>0</v>
          </cell>
          <cell r="G254">
            <v>0</v>
          </cell>
          <cell r="H254">
            <v>4771.5984479999997</v>
          </cell>
          <cell r="I254">
            <v>0</v>
          </cell>
          <cell r="J254">
            <v>0</v>
          </cell>
          <cell r="K254">
            <v>954.48</v>
          </cell>
          <cell r="L254">
            <v>0</v>
          </cell>
          <cell r="M254">
            <v>3944.7575999999999</v>
          </cell>
          <cell r="N254">
            <v>0</v>
          </cell>
          <cell r="O254">
            <v>0</v>
          </cell>
          <cell r="P254">
            <v>0</v>
          </cell>
          <cell r="Q254">
            <v>4830.5008319999997</v>
          </cell>
          <cell r="R254">
            <v>0</v>
          </cell>
          <cell r="S254">
            <v>0</v>
          </cell>
          <cell r="T254">
            <v>964.32</v>
          </cell>
          <cell r="U254">
            <v>0</v>
          </cell>
          <cell r="V254">
            <v>3944.7575999999999</v>
          </cell>
          <cell r="W254">
            <v>0</v>
          </cell>
          <cell r="X254">
            <v>0</v>
          </cell>
          <cell r="Y254">
            <v>0</v>
          </cell>
          <cell r="Z254">
            <v>4830.5008319999997</v>
          </cell>
          <cell r="AA254">
            <v>0</v>
          </cell>
          <cell r="AB254">
            <v>0</v>
          </cell>
          <cell r="AC254">
            <v>964.32</v>
          </cell>
          <cell r="AD254">
            <v>0</v>
          </cell>
          <cell r="AE254">
            <v>3944.7575999999999</v>
          </cell>
          <cell r="AF254">
            <v>0</v>
          </cell>
          <cell r="AG254">
            <v>0</v>
          </cell>
          <cell r="AH254">
            <v>0</v>
          </cell>
          <cell r="AI254">
            <v>4830.5008319999997</v>
          </cell>
          <cell r="AJ254">
            <v>0</v>
          </cell>
          <cell r="AK254">
            <v>0</v>
          </cell>
          <cell r="AL254">
            <v>964.32</v>
          </cell>
        </row>
        <row r="255">
          <cell r="A255" t="str">
            <v>BTN_Bi_P_Social_3,45</v>
          </cell>
          <cell r="B255" t="str">
            <v>3,45</v>
          </cell>
          <cell r="C255">
            <v>0</v>
          </cell>
          <cell r="D255">
            <v>649.44179999999994</v>
          </cell>
          <cell r="E255">
            <v>0</v>
          </cell>
          <cell r="F255">
            <v>0</v>
          </cell>
          <cell r="G255">
            <v>0</v>
          </cell>
          <cell r="H255">
            <v>795.60856799999999</v>
          </cell>
          <cell r="I255">
            <v>0</v>
          </cell>
          <cell r="J255">
            <v>0</v>
          </cell>
          <cell r="K255">
            <v>265.68</v>
          </cell>
          <cell r="L255">
            <v>0</v>
          </cell>
          <cell r="M255">
            <v>649.44179999999994</v>
          </cell>
          <cell r="N255">
            <v>0</v>
          </cell>
          <cell r="O255">
            <v>0</v>
          </cell>
          <cell r="P255">
            <v>0</v>
          </cell>
          <cell r="Q255">
            <v>795.60856799999999</v>
          </cell>
          <cell r="R255">
            <v>0</v>
          </cell>
          <cell r="S255">
            <v>0</v>
          </cell>
          <cell r="T255">
            <v>265.68</v>
          </cell>
          <cell r="U255">
            <v>0</v>
          </cell>
          <cell r="V255">
            <v>649.44179999999994</v>
          </cell>
          <cell r="W255">
            <v>0</v>
          </cell>
          <cell r="X255">
            <v>0</v>
          </cell>
          <cell r="Y255">
            <v>0</v>
          </cell>
          <cell r="Z255">
            <v>795.60856799999999</v>
          </cell>
          <cell r="AA255">
            <v>0</v>
          </cell>
          <cell r="AB255">
            <v>0</v>
          </cell>
          <cell r="AC255">
            <v>265.68</v>
          </cell>
          <cell r="AD255">
            <v>0</v>
          </cell>
          <cell r="AE255">
            <v>649.44179999999994</v>
          </cell>
          <cell r="AF255">
            <v>0</v>
          </cell>
          <cell r="AG255">
            <v>0</v>
          </cell>
          <cell r="AH255">
            <v>0</v>
          </cell>
          <cell r="AI255">
            <v>795.60856799999999</v>
          </cell>
          <cell r="AJ255">
            <v>0</v>
          </cell>
          <cell r="AK255">
            <v>0</v>
          </cell>
          <cell r="AL255">
            <v>265.68</v>
          </cell>
        </row>
        <row r="256">
          <cell r="A256" t="str">
            <v>BTN_Bi_P_Social_4,6</v>
          </cell>
          <cell r="B256" t="str">
            <v>4,6</v>
          </cell>
          <cell r="C256">
            <v>0</v>
          </cell>
          <cell r="D256">
            <v>224.4984</v>
          </cell>
          <cell r="E256">
            <v>0</v>
          </cell>
          <cell r="F256">
            <v>0</v>
          </cell>
          <cell r="G256">
            <v>0</v>
          </cell>
          <cell r="H256">
            <v>274.95148799999998</v>
          </cell>
          <cell r="I256">
            <v>0</v>
          </cell>
          <cell r="J256">
            <v>0</v>
          </cell>
          <cell r="K256">
            <v>68.88</v>
          </cell>
          <cell r="L256">
            <v>0</v>
          </cell>
          <cell r="M256">
            <v>224.4984</v>
          </cell>
          <cell r="N256">
            <v>0</v>
          </cell>
          <cell r="O256">
            <v>0</v>
          </cell>
          <cell r="P256">
            <v>0</v>
          </cell>
          <cell r="Q256">
            <v>274.95148799999998</v>
          </cell>
          <cell r="R256">
            <v>0</v>
          </cell>
          <cell r="S256">
            <v>0</v>
          </cell>
          <cell r="T256">
            <v>68.88</v>
          </cell>
          <cell r="U256">
            <v>0</v>
          </cell>
          <cell r="V256">
            <v>224.4984</v>
          </cell>
          <cell r="W256">
            <v>0</v>
          </cell>
          <cell r="X256">
            <v>0</v>
          </cell>
          <cell r="Y256">
            <v>0</v>
          </cell>
          <cell r="Z256">
            <v>274.95148799999998</v>
          </cell>
          <cell r="AA256">
            <v>0</v>
          </cell>
          <cell r="AB256">
            <v>0</v>
          </cell>
          <cell r="AC256">
            <v>68.88</v>
          </cell>
          <cell r="AD256">
            <v>0</v>
          </cell>
          <cell r="AE256">
            <v>224.4984</v>
          </cell>
          <cell r="AF256">
            <v>0</v>
          </cell>
          <cell r="AG256">
            <v>0</v>
          </cell>
          <cell r="AH256">
            <v>0</v>
          </cell>
          <cell r="AI256">
            <v>274.95148799999998</v>
          </cell>
          <cell r="AJ256">
            <v>0</v>
          </cell>
          <cell r="AK256">
            <v>0</v>
          </cell>
          <cell r="AL256">
            <v>68.88</v>
          </cell>
        </row>
        <row r="257">
          <cell r="A257" t="str">
            <v>BTN_Bi_P_Social_5,75</v>
          </cell>
          <cell r="B257" t="str">
            <v>5,75</v>
          </cell>
          <cell r="C257">
            <v>0</v>
          </cell>
          <cell r="D257">
            <v>40.088999999999999</v>
          </cell>
          <cell r="E257">
            <v>0</v>
          </cell>
          <cell r="F257">
            <v>0</v>
          </cell>
          <cell r="G257">
            <v>0</v>
          </cell>
          <cell r="H257">
            <v>49.090584</v>
          </cell>
          <cell r="I257">
            <v>0</v>
          </cell>
          <cell r="J257">
            <v>0</v>
          </cell>
          <cell r="K257">
            <v>9.84</v>
          </cell>
          <cell r="L257">
            <v>0</v>
          </cell>
          <cell r="M257">
            <v>40.088999999999999</v>
          </cell>
          <cell r="N257">
            <v>0</v>
          </cell>
          <cell r="O257">
            <v>0</v>
          </cell>
          <cell r="P257">
            <v>0</v>
          </cell>
          <cell r="Q257">
            <v>49.090584</v>
          </cell>
          <cell r="R257">
            <v>0</v>
          </cell>
          <cell r="S257">
            <v>0</v>
          </cell>
          <cell r="T257">
            <v>9.84</v>
          </cell>
          <cell r="U257">
            <v>0</v>
          </cell>
          <cell r="V257">
            <v>40.088999999999999</v>
          </cell>
          <cell r="W257">
            <v>0</v>
          </cell>
          <cell r="X257">
            <v>0</v>
          </cell>
          <cell r="Y257">
            <v>0</v>
          </cell>
          <cell r="Z257">
            <v>49.090584</v>
          </cell>
          <cell r="AA257">
            <v>0</v>
          </cell>
          <cell r="AB257">
            <v>0</v>
          </cell>
          <cell r="AC257">
            <v>9.84</v>
          </cell>
          <cell r="AD257">
            <v>0</v>
          </cell>
          <cell r="AE257">
            <v>40.088999999999999</v>
          </cell>
          <cell r="AF257">
            <v>0</v>
          </cell>
          <cell r="AG257">
            <v>0</v>
          </cell>
          <cell r="AH257">
            <v>0</v>
          </cell>
          <cell r="AI257">
            <v>49.090584</v>
          </cell>
          <cell r="AJ257">
            <v>0</v>
          </cell>
          <cell r="AK257">
            <v>0</v>
          </cell>
          <cell r="AL257">
            <v>9.84</v>
          </cell>
        </row>
        <row r="258">
          <cell r="A258" t="str">
            <v>BTN_Bi_P_Social_6,9</v>
          </cell>
          <cell r="B258" t="str">
            <v>6,9</v>
          </cell>
          <cell r="C258">
            <v>0</v>
          </cell>
          <cell r="D258">
            <v>2982.6215999999999</v>
          </cell>
          <cell r="E258">
            <v>0</v>
          </cell>
          <cell r="F258">
            <v>0</v>
          </cell>
          <cell r="G258">
            <v>0</v>
          </cell>
          <cell r="H258">
            <v>3651.9478079999999</v>
          </cell>
          <cell r="I258">
            <v>0</v>
          </cell>
          <cell r="J258">
            <v>0</v>
          </cell>
          <cell r="K258">
            <v>610.08000000000004</v>
          </cell>
          <cell r="L258">
            <v>0</v>
          </cell>
          <cell r="M258">
            <v>3030.7284</v>
          </cell>
          <cell r="N258">
            <v>0</v>
          </cell>
          <cell r="O258">
            <v>0</v>
          </cell>
          <cell r="P258">
            <v>0</v>
          </cell>
          <cell r="Q258">
            <v>3710.8501919999999</v>
          </cell>
          <cell r="R258">
            <v>0</v>
          </cell>
          <cell r="S258">
            <v>0</v>
          </cell>
          <cell r="T258">
            <v>619.91999999999996</v>
          </cell>
          <cell r="U258">
            <v>0</v>
          </cell>
          <cell r="V258">
            <v>3030.7284</v>
          </cell>
          <cell r="W258">
            <v>0</v>
          </cell>
          <cell r="X258">
            <v>0</v>
          </cell>
          <cell r="Y258">
            <v>0</v>
          </cell>
          <cell r="Z258">
            <v>3710.8501919999999</v>
          </cell>
          <cell r="AA258">
            <v>0</v>
          </cell>
          <cell r="AB258">
            <v>0</v>
          </cell>
          <cell r="AC258">
            <v>619.91999999999996</v>
          </cell>
          <cell r="AD258">
            <v>0</v>
          </cell>
          <cell r="AE258">
            <v>3030.7284</v>
          </cell>
          <cell r="AF258">
            <v>0</v>
          </cell>
          <cell r="AG258">
            <v>0</v>
          </cell>
          <cell r="AH258">
            <v>0</v>
          </cell>
          <cell r="AI258">
            <v>3710.8501919999999</v>
          </cell>
          <cell r="AJ258">
            <v>0</v>
          </cell>
          <cell r="AK258">
            <v>0</v>
          </cell>
          <cell r="AL258">
            <v>619.91999999999996</v>
          </cell>
        </row>
        <row r="259">
          <cell r="B259" t="str">
            <v>Tarifa Tri-horária</v>
          </cell>
          <cell r="C259">
            <v>0</v>
          </cell>
          <cell r="D259">
            <v>163138.17660000001</v>
          </cell>
          <cell r="E259">
            <v>0</v>
          </cell>
          <cell r="F259">
            <v>0</v>
          </cell>
          <cell r="G259">
            <v>0</v>
          </cell>
          <cell r="H259">
            <v>199786.707432</v>
          </cell>
          <cell r="I259">
            <v>0</v>
          </cell>
          <cell r="J259">
            <v>0</v>
          </cell>
          <cell r="K259">
            <v>45490.32</v>
          </cell>
          <cell r="L259">
            <v>0</v>
          </cell>
          <cell r="M259">
            <v>163819.68960000001</v>
          </cell>
          <cell r="N259">
            <v>0</v>
          </cell>
          <cell r="O259">
            <v>0</v>
          </cell>
          <cell r="P259">
            <v>0</v>
          </cell>
          <cell r="Q259">
            <v>200621.34211200001</v>
          </cell>
          <cell r="R259">
            <v>0</v>
          </cell>
          <cell r="S259">
            <v>0</v>
          </cell>
          <cell r="T259">
            <v>45687.12</v>
          </cell>
          <cell r="U259">
            <v>0</v>
          </cell>
          <cell r="V259">
            <v>164396.9712</v>
          </cell>
          <cell r="W259">
            <v>0</v>
          </cell>
          <cell r="X259">
            <v>0</v>
          </cell>
          <cell r="Y259">
            <v>0</v>
          </cell>
          <cell r="Z259">
            <v>201328.32863999999</v>
          </cell>
          <cell r="AA259">
            <v>0</v>
          </cell>
          <cell r="AB259">
            <v>0</v>
          </cell>
          <cell r="AC259">
            <v>45854.400000000001</v>
          </cell>
          <cell r="AD259">
            <v>0</v>
          </cell>
          <cell r="AE259">
            <v>165182.7156</v>
          </cell>
          <cell r="AF259">
            <v>0</v>
          </cell>
          <cell r="AG259">
            <v>0</v>
          </cell>
          <cell r="AH259">
            <v>0</v>
          </cell>
          <cell r="AI259">
            <v>202290.57988800001</v>
          </cell>
          <cell r="AJ259">
            <v>0</v>
          </cell>
          <cell r="AK259">
            <v>0</v>
          </cell>
          <cell r="AL259">
            <v>46070.879999999997</v>
          </cell>
        </row>
        <row r="260">
          <cell r="A260" t="str">
            <v>BTN_Tri_P_Social_3,45</v>
          </cell>
          <cell r="B260" t="str">
            <v>3,45</v>
          </cell>
          <cell r="C260">
            <v>0</v>
          </cell>
          <cell r="D260">
            <v>53037.747000000003</v>
          </cell>
          <cell r="E260">
            <v>0</v>
          </cell>
          <cell r="F260">
            <v>0</v>
          </cell>
          <cell r="G260">
            <v>0</v>
          </cell>
          <cell r="H260">
            <v>64974.699719999997</v>
          </cell>
          <cell r="I260">
            <v>0</v>
          </cell>
          <cell r="J260">
            <v>0</v>
          </cell>
          <cell r="K260">
            <v>21697.200000000001</v>
          </cell>
          <cell r="L260">
            <v>0</v>
          </cell>
          <cell r="M260">
            <v>53302.3344</v>
          </cell>
          <cell r="N260">
            <v>0</v>
          </cell>
          <cell r="O260">
            <v>0</v>
          </cell>
          <cell r="P260">
            <v>0</v>
          </cell>
          <cell r="Q260">
            <v>65298.836543999998</v>
          </cell>
          <cell r="R260">
            <v>0</v>
          </cell>
          <cell r="S260">
            <v>0</v>
          </cell>
          <cell r="T260">
            <v>21805.439999999999</v>
          </cell>
          <cell r="U260">
            <v>0</v>
          </cell>
          <cell r="V260">
            <v>53518.815000000002</v>
          </cell>
          <cell r="W260">
            <v>0</v>
          </cell>
          <cell r="X260">
            <v>0</v>
          </cell>
          <cell r="Y260">
            <v>0</v>
          </cell>
          <cell r="Z260">
            <v>65564.039399999994</v>
          </cell>
          <cell r="AA260">
            <v>0</v>
          </cell>
          <cell r="AB260">
            <v>0</v>
          </cell>
          <cell r="AC260">
            <v>21894</v>
          </cell>
          <cell r="AD260">
            <v>0</v>
          </cell>
          <cell r="AE260">
            <v>53759.349000000002</v>
          </cell>
          <cell r="AF260">
            <v>0</v>
          </cell>
          <cell r="AG260">
            <v>0</v>
          </cell>
          <cell r="AH260">
            <v>0</v>
          </cell>
          <cell r="AI260">
            <v>65858.709239999996</v>
          </cell>
          <cell r="AJ260">
            <v>0</v>
          </cell>
          <cell r="AK260">
            <v>0</v>
          </cell>
          <cell r="AL260">
            <v>21992.400000000001</v>
          </cell>
        </row>
        <row r="261">
          <cell r="A261" t="str">
            <v>BTN_Tri_P_Social_4,6</v>
          </cell>
          <cell r="B261" t="str">
            <v>4,6</v>
          </cell>
          <cell r="C261">
            <v>0</v>
          </cell>
          <cell r="D261">
            <v>10615.5672</v>
          </cell>
          <cell r="E261">
            <v>0</v>
          </cell>
          <cell r="F261">
            <v>0</v>
          </cell>
          <cell r="G261">
            <v>0</v>
          </cell>
          <cell r="H261">
            <v>13001.277504</v>
          </cell>
          <cell r="I261">
            <v>0</v>
          </cell>
          <cell r="J261">
            <v>0</v>
          </cell>
          <cell r="K261">
            <v>3257.04</v>
          </cell>
          <cell r="L261">
            <v>0</v>
          </cell>
          <cell r="M261">
            <v>10647.6384</v>
          </cell>
          <cell r="N261">
            <v>0</v>
          </cell>
          <cell r="O261">
            <v>0</v>
          </cell>
          <cell r="P261">
            <v>0</v>
          </cell>
          <cell r="Q261">
            <v>13040.556288</v>
          </cell>
          <cell r="R261">
            <v>0</v>
          </cell>
          <cell r="S261">
            <v>0</v>
          </cell>
          <cell r="T261">
            <v>3266.88</v>
          </cell>
          <cell r="U261">
            <v>0</v>
          </cell>
          <cell r="V261">
            <v>10679.7096</v>
          </cell>
          <cell r="W261">
            <v>0</v>
          </cell>
          <cell r="X261">
            <v>0</v>
          </cell>
          <cell r="Y261">
            <v>0</v>
          </cell>
          <cell r="Z261">
            <v>13079.835072</v>
          </cell>
          <cell r="AA261">
            <v>0</v>
          </cell>
          <cell r="AB261">
            <v>0</v>
          </cell>
          <cell r="AC261">
            <v>3276.72</v>
          </cell>
          <cell r="AD261">
            <v>0</v>
          </cell>
          <cell r="AE261">
            <v>10743.852000000001</v>
          </cell>
          <cell r="AF261">
            <v>0</v>
          </cell>
          <cell r="AG261">
            <v>0</v>
          </cell>
          <cell r="AH261">
            <v>0</v>
          </cell>
          <cell r="AI261">
            <v>13158.39264</v>
          </cell>
          <cell r="AJ261">
            <v>0</v>
          </cell>
          <cell r="AK261">
            <v>0</v>
          </cell>
          <cell r="AL261">
            <v>3296.4</v>
          </cell>
        </row>
        <row r="262">
          <cell r="A262" t="str">
            <v>BTN_Tri_P_Social_5,75</v>
          </cell>
          <cell r="B262" t="str">
            <v>5,75</v>
          </cell>
          <cell r="C262">
            <v>0</v>
          </cell>
          <cell r="D262">
            <v>4570.1459999999997</v>
          </cell>
          <cell r="E262">
            <v>0</v>
          </cell>
          <cell r="F262">
            <v>0</v>
          </cell>
          <cell r="G262">
            <v>0</v>
          </cell>
          <cell r="H262">
            <v>5596.3265760000004</v>
          </cell>
          <cell r="I262">
            <v>0</v>
          </cell>
          <cell r="J262">
            <v>0</v>
          </cell>
          <cell r="K262">
            <v>1121.76</v>
          </cell>
          <cell r="L262">
            <v>0</v>
          </cell>
          <cell r="M262">
            <v>4570.1459999999997</v>
          </cell>
          <cell r="N262">
            <v>0</v>
          </cell>
          <cell r="O262">
            <v>0</v>
          </cell>
          <cell r="P262">
            <v>0</v>
          </cell>
          <cell r="Q262">
            <v>5596.3265760000004</v>
          </cell>
          <cell r="R262">
            <v>0</v>
          </cell>
          <cell r="S262">
            <v>0</v>
          </cell>
          <cell r="T262">
            <v>1121.76</v>
          </cell>
          <cell r="U262">
            <v>0</v>
          </cell>
          <cell r="V262">
            <v>4610.2349999999997</v>
          </cell>
          <cell r="W262">
            <v>0</v>
          </cell>
          <cell r="X262">
            <v>0</v>
          </cell>
          <cell r="Y262">
            <v>0</v>
          </cell>
          <cell r="Z262">
            <v>5645.41716</v>
          </cell>
          <cell r="AA262">
            <v>0</v>
          </cell>
          <cell r="AB262">
            <v>0</v>
          </cell>
          <cell r="AC262">
            <v>1131.5999999999999</v>
          </cell>
          <cell r="AD262">
            <v>0</v>
          </cell>
          <cell r="AE262">
            <v>4610.2349999999997</v>
          </cell>
          <cell r="AF262">
            <v>0</v>
          </cell>
          <cell r="AG262">
            <v>0</v>
          </cell>
          <cell r="AH262">
            <v>0</v>
          </cell>
          <cell r="AI262">
            <v>5645.41716</v>
          </cell>
          <cell r="AJ262">
            <v>0</v>
          </cell>
          <cell r="AK262">
            <v>0</v>
          </cell>
          <cell r="AL262">
            <v>1131.5999999999999</v>
          </cell>
        </row>
        <row r="263">
          <cell r="A263" t="str">
            <v>BTN_Tri_P_Social_6,9</v>
          </cell>
          <cell r="B263" t="str">
            <v>6,9</v>
          </cell>
          <cell r="C263">
            <v>0</v>
          </cell>
          <cell r="D263">
            <v>94914.716400000005</v>
          </cell>
          <cell r="E263">
            <v>0</v>
          </cell>
          <cell r="F263">
            <v>0</v>
          </cell>
          <cell r="G263">
            <v>0</v>
          </cell>
          <cell r="H263">
            <v>116214.403632</v>
          </cell>
          <cell r="I263">
            <v>0</v>
          </cell>
          <cell r="J263">
            <v>0</v>
          </cell>
          <cell r="K263">
            <v>19414.32</v>
          </cell>
          <cell r="L263">
            <v>0</v>
          </cell>
          <cell r="M263">
            <v>95299.570800000001</v>
          </cell>
          <cell r="N263">
            <v>0</v>
          </cell>
          <cell r="O263">
            <v>0</v>
          </cell>
          <cell r="P263">
            <v>0</v>
          </cell>
          <cell r="Q263">
            <v>116685.62270399999</v>
          </cell>
          <cell r="R263">
            <v>0</v>
          </cell>
          <cell r="S263">
            <v>0</v>
          </cell>
          <cell r="T263">
            <v>19493.04</v>
          </cell>
          <cell r="U263">
            <v>0</v>
          </cell>
          <cell r="V263">
            <v>95588.211599999995</v>
          </cell>
          <cell r="W263">
            <v>0</v>
          </cell>
          <cell r="X263">
            <v>0</v>
          </cell>
          <cell r="Y263">
            <v>0</v>
          </cell>
          <cell r="Z263">
            <v>117039.037008</v>
          </cell>
          <cell r="AA263">
            <v>0</v>
          </cell>
          <cell r="AB263">
            <v>0</v>
          </cell>
          <cell r="AC263">
            <v>19552.080000000002</v>
          </cell>
          <cell r="AD263">
            <v>0</v>
          </cell>
          <cell r="AE263">
            <v>96069.279599999994</v>
          </cell>
          <cell r="AF263">
            <v>0</v>
          </cell>
          <cell r="AG263">
            <v>0</v>
          </cell>
          <cell r="AH263">
            <v>0</v>
          </cell>
          <cell r="AI263">
            <v>117628.06084799999</v>
          </cell>
          <cell r="AJ263">
            <v>0</v>
          </cell>
          <cell r="AK263">
            <v>0</v>
          </cell>
          <cell r="AL263">
            <v>19650.48</v>
          </cell>
        </row>
        <row r="264">
          <cell r="B264" t="str">
            <v>Energia Activa</v>
          </cell>
          <cell r="C264">
            <v>3665079.4272003002</v>
          </cell>
          <cell r="D264">
            <v>1979985.2260602999</v>
          </cell>
          <cell r="E264">
            <v>326298.17216000002</v>
          </cell>
          <cell r="F264">
            <v>91095.803673200004</v>
          </cell>
          <cell r="G264">
            <v>384251.99171650002</v>
          </cell>
          <cell r="H264">
            <v>720100.05783780001</v>
          </cell>
          <cell r="I264">
            <v>0</v>
          </cell>
          <cell r="J264">
            <v>0</v>
          </cell>
          <cell r="K264">
            <v>217011.66056789999</v>
          </cell>
          <cell r="L264">
            <v>3660888.3536016</v>
          </cell>
          <cell r="M264">
            <v>1977809.0417613999</v>
          </cell>
          <cell r="N264">
            <v>326031.7096302</v>
          </cell>
          <cell r="O264">
            <v>91012.030466600001</v>
          </cell>
          <cell r="P264">
            <v>383920.10753570002</v>
          </cell>
          <cell r="Q264">
            <v>719362.7095159</v>
          </cell>
          <cell r="R264">
            <v>0</v>
          </cell>
          <cell r="S264">
            <v>0</v>
          </cell>
          <cell r="T264">
            <v>216755.96035169999</v>
          </cell>
          <cell r="U264">
            <v>3676648.5153325</v>
          </cell>
          <cell r="V264">
            <v>1986325.2671151999</v>
          </cell>
          <cell r="W264">
            <v>327436.83037610003</v>
          </cell>
          <cell r="X264">
            <v>91404.156896900007</v>
          </cell>
          <cell r="Y264">
            <v>385573.892345</v>
          </cell>
          <cell r="Z264">
            <v>722461.6835248</v>
          </cell>
          <cell r="AA264">
            <v>0</v>
          </cell>
          <cell r="AB264">
            <v>0</v>
          </cell>
          <cell r="AC264">
            <v>217688.92835649999</v>
          </cell>
          <cell r="AD264">
            <v>3691375.1795382998</v>
          </cell>
          <cell r="AE264">
            <v>1994282.7002677999</v>
          </cell>
          <cell r="AF264">
            <v>328749.63140860002</v>
          </cell>
          <cell r="AG264">
            <v>91770.537711099998</v>
          </cell>
          <cell r="AH264">
            <v>387119.66851559997</v>
          </cell>
          <cell r="AI264">
            <v>725356.9355272</v>
          </cell>
          <cell r="AJ264">
            <v>0</v>
          </cell>
          <cell r="AK264">
            <v>0</v>
          </cell>
          <cell r="AL264">
            <v>218560.75357949999</v>
          </cell>
        </row>
        <row r="265">
          <cell r="B265" t="str">
            <v>Tarifa Simples</v>
          </cell>
          <cell r="C265">
            <v>2502680.8491969001</v>
          </cell>
          <cell r="D265">
            <v>1338869.4180276999</v>
          </cell>
          <cell r="E265">
            <v>200992.5034326</v>
          </cell>
          <cell r="F265">
            <v>58352.662286400002</v>
          </cell>
          <cell r="G265">
            <v>239894.2782916</v>
          </cell>
          <cell r="H265">
            <v>483030.37115339999</v>
          </cell>
          <cell r="I265">
            <v>0</v>
          </cell>
          <cell r="J265">
            <v>0</v>
          </cell>
          <cell r="K265">
            <v>149123.47028879999</v>
          </cell>
          <cell r="L265">
            <v>2497563.0263280999</v>
          </cell>
          <cell r="M265">
            <v>1336131.5153802</v>
          </cell>
          <cell r="N265">
            <v>200581.4865694</v>
          </cell>
          <cell r="O265">
            <v>58233.334810300003</v>
          </cell>
          <cell r="P265">
            <v>239403.70977799999</v>
          </cell>
          <cell r="Q265">
            <v>482042.60482230003</v>
          </cell>
          <cell r="R265">
            <v>0</v>
          </cell>
          <cell r="S265">
            <v>0</v>
          </cell>
          <cell r="T265">
            <v>148818.5222945</v>
          </cell>
          <cell r="U265">
            <v>2508298.6618774999</v>
          </cell>
          <cell r="V265">
            <v>1341874.8022743</v>
          </cell>
          <cell r="W265">
            <v>201443.67491820001</v>
          </cell>
          <cell r="X265">
            <v>58483.647555900003</v>
          </cell>
          <cell r="Y265">
            <v>240432.7732879</v>
          </cell>
          <cell r="Z265">
            <v>484114.6381095</v>
          </cell>
          <cell r="AA265">
            <v>0</v>
          </cell>
          <cell r="AB265">
            <v>0</v>
          </cell>
          <cell r="AC265">
            <v>149458.21042280001</v>
          </cell>
          <cell r="AD265">
            <v>2518346.3072426999</v>
          </cell>
          <cell r="AE265">
            <v>1347250.0322428001</v>
          </cell>
          <cell r="AF265">
            <v>202250.61016760001</v>
          </cell>
          <cell r="AG265">
            <v>58717.919082300003</v>
          </cell>
          <cell r="AH265">
            <v>241395.8895549</v>
          </cell>
          <cell r="AI265">
            <v>486053.8857247</v>
          </cell>
          <cell r="AJ265">
            <v>0</v>
          </cell>
          <cell r="AK265">
            <v>0</v>
          </cell>
          <cell r="AL265">
            <v>150056.90431730001</v>
          </cell>
        </row>
        <row r="266">
          <cell r="A266" t="str">
            <v>BTN_Social_&lt;4,6_E_Energia Simples</v>
          </cell>
          <cell r="B266" t="str">
            <v>Energia Simples</v>
          </cell>
          <cell r="C266">
            <v>2502680.8491969001</v>
          </cell>
          <cell r="D266">
            <v>1338869.4180276999</v>
          </cell>
          <cell r="E266">
            <v>200992.5034326</v>
          </cell>
          <cell r="F266">
            <v>58352.662286400002</v>
          </cell>
          <cell r="G266">
            <v>239894.2782916</v>
          </cell>
          <cell r="H266">
            <v>483030.37115339999</v>
          </cell>
          <cell r="I266">
            <v>0</v>
          </cell>
          <cell r="J266">
            <v>0</v>
          </cell>
          <cell r="K266">
            <v>149123.47028879999</v>
          </cell>
          <cell r="L266">
            <v>2497563.0263280999</v>
          </cell>
          <cell r="M266">
            <v>1336131.5153802</v>
          </cell>
          <cell r="N266">
            <v>200581.4865694</v>
          </cell>
          <cell r="O266">
            <v>58233.334810300003</v>
          </cell>
          <cell r="P266">
            <v>239403.70977799999</v>
          </cell>
          <cell r="Q266">
            <v>482042.60482230003</v>
          </cell>
          <cell r="R266">
            <v>0</v>
          </cell>
          <cell r="S266">
            <v>0</v>
          </cell>
          <cell r="T266">
            <v>148818.5222945</v>
          </cell>
          <cell r="U266">
            <v>2508298.6618774999</v>
          </cell>
          <cell r="V266">
            <v>1341874.8022743</v>
          </cell>
          <cell r="W266">
            <v>201443.67491820001</v>
          </cell>
          <cell r="X266">
            <v>58483.647555900003</v>
          </cell>
          <cell r="Y266">
            <v>240432.7732879</v>
          </cell>
          <cell r="Z266">
            <v>484114.6381095</v>
          </cell>
          <cell r="AA266">
            <v>0</v>
          </cell>
          <cell r="AB266">
            <v>0</v>
          </cell>
          <cell r="AC266">
            <v>149458.21042280001</v>
          </cell>
          <cell r="AD266">
            <v>2518346.3072426999</v>
          </cell>
          <cell r="AE266">
            <v>1347250.0322428001</v>
          </cell>
          <cell r="AF266">
            <v>202250.61016760001</v>
          </cell>
          <cell r="AG266">
            <v>58717.919082300003</v>
          </cell>
          <cell r="AH266">
            <v>241395.8895549</v>
          </cell>
          <cell r="AI266">
            <v>486053.8857247</v>
          </cell>
          <cell r="AJ266">
            <v>0</v>
          </cell>
          <cell r="AK266">
            <v>0</v>
          </cell>
          <cell r="AL266">
            <v>150056.90431730001</v>
          </cell>
        </row>
        <row r="267">
          <cell r="B267" t="str">
            <v>Energia Simples - 3,45</v>
          </cell>
          <cell r="C267">
            <v>1578181.4526297001</v>
          </cell>
          <cell r="D267">
            <v>844286.19162669999</v>
          </cell>
          <cell r="E267">
            <v>126745.1425686</v>
          </cell>
          <cell r="F267">
            <v>36796.976874300002</v>
          </cell>
          <cell r="G267">
            <v>151276.46048569999</v>
          </cell>
          <cell r="H267">
            <v>304597.19746360002</v>
          </cell>
          <cell r="I267">
            <v>0</v>
          </cell>
          <cell r="J267">
            <v>0</v>
          </cell>
          <cell r="K267">
            <v>94036.718680100006</v>
          </cell>
          <cell r="L267">
            <v>1573317.1432769999</v>
          </cell>
          <cell r="M267">
            <v>841683.91214220005</v>
          </cell>
          <cell r="N267">
            <v>126354.4855995</v>
          </cell>
          <cell r="O267">
            <v>36683.560335599999</v>
          </cell>
          <cell r="P267">
            <v>150810.19249049999</v>
          </cell>
          <cell r="Q267">
            <v>303658.36055470002</v>
          </cell>
          <cell r="R267">
            <v>0</v>
          </cell>
          <cell r="S267">
            <v>0</v>
          </cell>
          <cell r="T267">
            <v>93746.876412900005</v>
          </cell>
          <cell r="U267">
            <v>1580159.2044206001</v>
          </cell>
          <cell r="V267">
            <v>845344.23759779998</v>
          </cell>
          <cell r="W267">
            <v>126903.97755710001</v>
          </cell>
          <cell r="X267">
            <v>36843.090258199998</v>
          </cell>
          <cell r="Y267">
            <v>151466.0377292</v>
          </cell>
          <cell r="Z267">
            <v>304978.91380699998</v>
          </cell>
          <cell r="AA267">
            <v>0</v>
          </cell>
          <cell r="AB267">
            <v>0</v>
          </cell>
          <cell r="AC267">
            <v>94154.563993899996</v>
          </cell>
          <cell r="AD267">
            <v>1586562.3569624999</v>
          </cell>
          <cell r="AE267">
            <v>848769.75832380005</v>
          </cell>
          <cell r="AF267">
            <v>127418.2203779</v>
          </cell>
          <cell r="AG267">
            <v>36992.386561599997</v>
          </cell>
          <cell r="AH267">
            <v>152079.8114187</v>
          </cell>
          <cell r="AI267">
            <v>306214.75542409997</v>
          </cell>
          <cell r="AJ267">
            <v>0</v>
          </cell>
          <cell r="AK267">
            <v>0</v>
          </cell>
          <cell r="AL267">
            <v>94536.098989899998</v>
          </cell>
        </row>
        <row r="268">
          <cell r="B268" t="str">
            <v>Energia Simples - 4,6</v>
          </cell>
          <cell r="C268">
            <v>55278.642234200001</v>
          </cell>
          <cell r="D268">
            <v>29572.641505799998</v>
          </cell>
          <cell r="E268">
            <v>4439.4764486000004</v>
          </cell>
          <cell r="F268">
            <v>1288.880259</v>
          </cell>
          <cell r="G268">
            <v>5298.7299549999998</v>
          </cell>
          <cell r="H268">
            <v>10669.064368699999</v>
          </cell>
          <cell r="I268">
            <v>0</v>
          </cell>
          <cell r="J268">
            <v>0</v>
          </cell>
          <cell r="K268">
            <v>3293.8051073000001</v>
          </cell>
          <cell r="L268">
            <v>55167.095931299998</v>
          </cell>
          <cell r="M268">
            <v>29512.9671237</v>
          </cell>
          <cell r="N268">
            <v>4430.518067</v>
          </cell>
          <cell r="O268">
            <v>1286.2794388</v>
          </cell>
          <cell r="P268">
            <v>5288.0376932999998</v>
          </cell>
          <cell r="Q268">
            <v>10647.5353541</v>
          </cell>
          <cell r="R268">
            <v>0</v>
          </cell>
          <cell r="S268">
            <v>0</v>
          </cell>
          <cell r="T268">
            <v>3287.1585657999999</v>
          </cell>
          <cell r="U268">
            <v>55430.7571666</v>
          </cell>
          <cell r="V268">
            <v>29654.019054100001</v>
          </cell>
          <cell r="W268">
            <v>4451.6929332</v>
          </cell>
          <cell r="X268">
            <v>1292.4269801999999</v>
          </cell>
          <cell r="Y268">
            <v>5313.3109197000003</v>
          </cell>
          <cell r="Z268">
            <v>10698.4233396</v>
          </cell>
          <cell r="AA268">
            <v>0</v>
          </cell>
          <cell r="AB268">
            <v>0</v>
          </cell>
          <cell r="AC268">
            <v>3302.8689502000002</v>
          </cell>
          <cell r="AD268">
            <v>55658.589352499999</v>
          </cell>
          <cell r="AE268">
            <v>29775.9033709</v>
          </cell>
          <cell r="AF268">
            <v>4469.9903365</v>
          </cell>
          <cell r="AG268">
            <v>1297.7391305000001</v>
          </cell>
          <cell r="AH268">
            <v>5335.1497568000004</v>
          </cell>
          <cell r="AI268">
            <v>10742.3961316</v>
          </cell>
          <cell r="AJ268">
            <v>0</v>
          </cell>
          <cell r="AK268">
            <v>0</v>
          </cell>
          <cell r="AL268">
            <v>3316.4444429</v>
          </cell>
        </row>
        <row r="269">
          <cell r="B269" t="str">
            <v>Energia Simples - 5,75</v>
          </cell>
          <cell r="C269">
            <v>16699.920605700001</v>
          </cell>
          <cell r="D269">
            <v>8934.0248835000002</v>
          </cell>
          <cell r="E269">
            <v>1341.1853338999999</v>
          </cell>
          <cell r="F269">
            <v>389.37638720000001</v>
          </cell>
          <cell r="G269">
            <v>1600.7695917999999</v>
          </cell>
          <cell r="H269">
            <v>3223.1712050000001</v>
          </cell>
          <cell r="I269">
            <v>0</v>
          </cell>
          <cell r="J269">
            <v>0</v>
          </cell>
          <cell r="K269">
            <v>995.07298939999998</v>
          </cell>
          <cell r="L269">
            <v>16888.4292432</v>
          </cell>
          <cell r="M269">
            <v>9034.8721210999993</v>
          </cell>
          <cell r="N269">
            <v>1356.3246280000001</v>
          </cell>
          <cell r="O269">
            <v>393.77166620000003</v>
          </cell>
          <cell r="P269">
            <v>1618.8390724999999</v>
          </cell>
          <cell r="Q269">
            <v>3259.5543489000002</v>
          </cell>
          <cell r="R269">
            <v>0</v>
          </cell>
          <cell r="S269">
            <v>0</v>
          </cell>
          <cell r="T269">
            <v>1006.3053697</v>
          </cell>
          <cell r="U269">
            <v>16964.3871368</v>
          </cell>
          <cell r="V269">
            <v>9075.5076267000004</v>
          </cell>
          <cell r="W269">
            <v>1362.4248739</v>
          </cell>
          <cell r="X269">
            <v>395.54270509999998</v>
          </cell>
          <cell r="Y269">
            <v>1626.1200107</v>
          </cell>
          <cell r="Z269">
            <v>3274.2146161000001</v>
          </cell>
          <cell r="AA269">
            <v>0</v>
          </cell>
          <cell r="AB269">
            <v>0</v>
          </cell>
          <cell r="AC269">
            <v>1010.8313578999999</v>
          </cell>
          <cell r="AD269">
            <v>17029.917891000001</v>
          </cell>
          <cell r="AE269">
            <v>9110.5648822000003</v>
          </cell>
          <cell r="AF269">
            <v>1367.6877064</v>
          </cell>
          <cell r="AG269">
            <v>397.07062480000002</v>
          </cell>
          <cell r="AH269">
            <v>1632.4014562</v>
          </cell>
          <cell r="AI269">
            <v>3286.8623911</v>
          </cell>
          <cell r="AJ269">
            <v>0</v>
          </cell>
          <cell r="AK269">
            <v>0</v>
          </cell>
          <cell r="AL269">
            <v>1014.7360402</v>
          </cell>
        </row>
        <row r="270">
          <cell r="B270" t="str">
            <v>Energia Simples - 6,9</v>
          </cell>
          <cell r="C270">
            <v>852520.83372730005</v>
          </cell>
          <cell r="D270">
            <v>456076.56001170003</v>
          </cell>
          <cell r="E270">
            <v>68466.699081500003</v>
          </cell>
          <cell r="F270">
            <v>19877.4287659</v>
          </cell>
          <cell r="G270">
            <v>81718.318259099993</v>
          </cell>
          <cell r="H270">
            <v>164540.93811610001</v>
          </cell>
          <cell r="I270">
            <v>0</v>
          </cell>
          <cell r="J270">
            <v>0</v>
          </cell>
          <cell r="K270">
            <v>50797.873511999998</v>
          </cell>
          <cell r="L270">
            <v>852190.3578766</v>
          </cell>
          <cell r="M270">
            <v>455899.76399319997</v>
          </cell>
          <cell r="N270">
            <v>68440.158274899994</v>
          </cell>
          <cell r="O270">
            <v>19869.723369700001</v>
          </cell>
          <cell r="P270">
            <v>81686.640521699999</v>
          </cell>
          <cell r="Q270">
            <v>164477.1545646</v>
          </cell>
          <cell r="R270">
            <v>0</v>
          </cell>
          <cell r="S270">
            <v>0</v>
          </cell>
          <cell r="T270">
            <v>50778.181946099998</v>
          </cell>
          <cell r="U270">
            <v>855744.31315349997</v>
          </cell>
          <cell r="V270">
            <v>457801.03799570003</v>
          </cell>
          <cell r="W270">
            <v>68725.579553999996</v>
          </cell>
          <cell r="X270">
            <v>19952.587612399999</v>
          </cell>
          <cell r="Y270">
            <v>82027.3046283</v>
          </cell>
          <cell r="Z270">
            <v>165163.0863468</v>
          </cell>
          <cell r="AA270">
            <v>0</v>
          </cell>
          <cell r="AB270">
            <v>0</v>
          </cell>
          <cell r="AC270">
            <v>50989.946120799999</v>
          </cell>
          <cell r="AD270">
            <v>859095.44303670002</v>
          </cell>
          <cell r="AE270">
            <v>459593.8056659</v>
          </cell>
          <cell r="AF270">
            <v>68994.711746800007</v>
          </cell>
          <cell r="AG270">
            <v>20030.722765400002</v>
          </cell>
          <cell r="AH270">
            <v>82348.526923199999</v>
          </cell>
          <cell r="AI270">
            <v>165809.8717779</v>
          </cell>
          <cell r="AJ270">
            <v>0</v>
          </cell>
          <cell r="AK270">
            <v>0</v>
          </cell>
          <cell r="AL270">
            <v>51189.6248443</v>
          </cell>
        </row>
        <row r="271">
          <cell r="B271" t="str">
            <v>Tarifa_bi-horária</v>
          </cell>
          <cell r="C271">
            <v>25962.921785899998</v>
          </cell>
          <cell r="D271">
            <v>13966.7336669</v>
          </cell>
          <cell r="E271">
            <v>2123.6643309999999</v>
          </cell>
          <cell r="F271">
            <v>605.0514306</v>
          </cell>
          <cell r="G271">
            <v>467.64176889999999</v>
          </cell>
          <cell r="H271">
            <v>5136.2335206999996</v>
          </cell>
          <cell r="I271">
            <v>0</v>
          </cell>
          <cell r="J271">
            <v>0</v>
          </cell>
          <cell r="K271">
            <v>1536.5372402999999</v>
          </cell>
          <cell r="L271">
            <v>26022.361637999998</v>
          </cell>
          <cell r="M271">
            <v>14000.9474154</v>
          </cell>
          <cell r="N271">
            <v>2129.9332140000001</v>
          </cell>
          <cell r="O271">
            <v>606.75243599999999</v>
          </cell>
          <cell r="P271">
            <v>468.63960520000001</v>
          </cell>
          <cell r="Q271">
            <v>5151.1560583999999</v>
          </cell>
          <cell r="R271">
            <v>0</v>
          </cell>
          <cell r="S271">
            <v>0</v>
          </cell>
          <cell r="T271">
            <v>1539.8158472</v>
          </cell>
          <cell r="U271">
            <v>26143.6157207</v>
          </cell>
          <cell r="V271">
            <v>14066.115882399999</v>
          </cell>
          <cell r="W271">
            <v>2139.8135556000002</v>
          </cell>
          <cell r="X271">
            <v>609.56971940000005</v>
          </cell>
          <cell r="Y271">
            <v>470.82557639999999</v>
          </cell>
          <cell r="Z271">
            <v>5175.0587882</v>
          </cell>
          <cell r="AA271">
            <v>0</v>
          </cell>
          <cell r="AB271">
            <v>0</v>
          </cell>
          <cell r="AC271">
            <v>1546.9983232</v>
          </cell>
          <cell r="AD271">
            <v>26248.861060399999</v>
          </cell>
          <cell r="AE271">
            <v>14122.663088699999</v>
          </cell>
          <cell r="AF271">
            <v>2148.3785551000001</v>
          </cell>
          <cell r="AG271">
            <v>612.01260530000002</v>
          </cell>
          <cell r="AH271">
            <v>472.72350410000001</v>
          </cell>
          <cell r="AI271">
            <v>5195.7812719000003</v>
          </cell>
          <cell r="AJ271">
            <v>0</v>
          </cell>
          <cell r="AK271">
            <v>0</v>
          </cell>
          <cell r="AL271">
            <v>1553.2343715</v>
          </cell>
        </row>
        <row r="272">
          <cell r="A272" t="str">
            <v>BTN_Social_&lt;4,6_Bi_E_Horas fora vazio</v>
          </cell>
          <cell r="B272" t="str">
            <v>Horas fora vazio</v>
          </cell>
          <cell r="C272">
            <v>17834.343775900001</v>
          </cell>
          <cell r="D272">
            <v>10492.017449700001</v>
          </cell>
          <cell r="E272">
            <v>2023.311516</v>
          </cell>
          <cell r="F272">
            <v>542.33092160000001</v>
          </cell>
          <cell r="G272">
            <v>292.0243423</v>
          </cell>
          <cell r="H272">
            <v>4797.5427705000002</v>
          </cell>
          <cell r="I272">
            <v>0</v>
          </cell>
          <cell r="J272">
            <v>0</v>
          </cell>
          <cell r="K272">
            <v>959.50855390000004</v>
          </cell>
          <cell r="L272">
            <v>17889.089625699999</v>
          </cell>
          <cell r="M272">
            <v>10524.224657299999</v>
          </cell>
          <cell r="N272">
            <v>2029.5224487</v>
          </cell>
          <cell r="O272">
            <v>543.99570770000003</v>
          </cell>
          <cell r="P272">
            <v>292.92076539999999</v>
          </cell>
          <cell r="Q272">
            <v>4812.2697240999996</v>
          </cell>
          <cell r="R272">
            <v>0</v>
          </cell>
          <cell r="S272">
            <v>0</v>
          </cell>
          <cell r="T272">
            <v>962.45394520000002</v>
          </cell>
          <cell r="U272">
            <v>17972.007477499999</v>
          </cell>
          <cell r="V272">
            <v>10573.0055684</v>
          </cell>
          <cell r="W272">
            <v>2038.9295035</v>
          </cell>
          <cell r="X272">
            <v>546.51718689999996</v>
          </cell>
          <cell r="Y272">
            <v>294.27848469999998</v>
          </cell>
          <cell r="Z272">
            <v>4834.5751115000003</v>
          </cell>
          <cell r="AA272">
            <v>0</v>
          </cell>
          <cell r="AB272">
            <v>0</v>
          </cell>
          <cell r="AC272">
            <v>966.91502170000001</v>
          </cell>
          <cell r="AD272">
            <v>18043.870413299999</v>
          </cell>
          <cell r="AE272">
            <v>10615.282827499999</v>
          </cell>
          <cell r="AF272">
            <v>2047.0823740000001</v>
          </cell>
          <cell r="AG272">
            <v>548.70249190000004</v>
          </cell>
          <cell r="AH272">
            <v>295.45518820000001</v>
          </cell>
          <cell r="AI272">
            <v>4853.9066613000005</v>
          </cell>
          <cell r="AJ272">
            <v>0</v>
          </cell>
          <cell r="AK272">
            <v>0</v>
          </cell>
          <cell r="AL272">
            <v>970.78133230000003</v>
          </cell>
        </row>
        <row r="273">
          <cell r="B273" t="str">
            <v>Horas fora vazio - 3,45</v>
          </cell>
          <cell r="C273">
            <v>4281.1337350000003</v>
          </cell>
          <cell r="D273">
            <v>2518.6085011999999</v>
          </cell>
          <cell r="E273">
            <v>485.695874</v>
          </cell>
          <cell r="F273">
            <v>130.18652280000001</v>
          </cell>
          <cell r="G273">
            <v>70.100435300000001</v>
          </cell>
          <cell r="H273">
            <v>1151.6500108</v>
          </cell>
          <cell r="I273">
            <v>0</v>
          </cell>
          <cell r="J273">
            <v>0</v>
          </cell>
          <cell r="K273">
            <v>230.3300021</v>
          </cell>
          <cell r="L273">
            <v>4220.5853490999998</v>
          </cell>
          <cell r="M273">
            <v>2482.9876383000001</v>
          </cell>
          <cell r="N273">
            <v>478.8266418</v>
          </cell>
          <cell r="O273">
            <v>128.3452858</v>
          </cell>
          <cell r="P273">
            <v>69.108999699999998</v>
          </cell>
          <cell r="Q273">
            <v>1135.3621406</v>
          </cell>
          <cell r="R273">
            <v>0</v>
          </cell>
          <cell r="S273">
            <v>0</v>
          </cell>
          <cell r="T273">
            <v>227.07242840000001</v>
          </cell>
          <cell r="U273">
            <v>4239.3099851999996</v>
          </cell>
          <cell r="V273">
            <v>2494.0034181999999</v>
          </cell>
          <cell r="W273">
            <v>480.95095739999999</v>
          </cell>
          <cell r="X273">
            <v>128.9146896</v>
          </cell>
          <cell r="Y273">
            <v>69.415602000000007</v>
          </cell>
          <cell r="Z273">
            <v>1140.3991775</v>
          </cell>
          <cell r="AA273">
            <v>0</v>
          </cell>
          <cell r="AB273">
            <v>0</v>
          </cell>
          <cell r="AC273">
            <v>228.07983540000001</v>
          </cell>
          <cell r="AD273">
            <v>4256.0245016999997</v>
          </cell>
          <cell r="AE273">
            <v>2503.8366366999999</v>
          </cell>
          <cell r="AF273">
            <v>482.84722410000001</v>
          </cell>
          <cell r="AG273">
            <v>129.42296719999999</v>
          </cell>
          <cell r="AH273">
            <v>69.689290200000002</v>
          </cell>
          <cell r="AI273">
            <v>1144.8954802000001</v>
          </cell>
          <cell r="AJ273">
            <v>0</v>
          </cell>
          <cell r="AK273">
            <v>0</v>
          </cell>
          <cell r="AL273">
            <v>228.97909580000001</v>
          </cell>
        </row>
        <row r="274">
          <cell r="B274" t="str">
            <v>Horas fora vazio - 4,6</v>
          </cell>
          <cell r="C274">
            <v>826.87305309999999</v>
          </cell>
          <cell r="D274">
            <v>486.4528019</v>
          </cell>
          <cell r="E274">
            <v>93.808989499999996</v>
          </cell>
          <cell r="F274">
            <v>25.144677600000001</v>
          </cell>
          <cell r="G274">
            <v>13.539441699999999</v>
          </cell>
          <cell r="H274">
            <v>222.4336868</v>
          </cell>
          <cell r="I274">
            <v>0</v>
          </cell>
          <cell r="J274">
            <v>0</v>
          </cell>
          <cell r="K274">
            <v>44.486737300000001</v>
          </cell>
          <cell r="L274">
            <v>827.14241430000004</v>
          </cell>
          <cell r="M274">
            <v>486.61126830000001</v>
          </cell>
          <cell r="N274">
            <v>93.839548699999995</v>
          </cell>
          <cell r="O274">
            <v>25.152868699999999</v>
          </cell>
          <cell r="P274">
            <v>13.5438525</v>
          </cell>
          <cell r="Q274">
            <v>222.5061465</v>
          </cell>
          <cell r="R274">
            <v>0</v>
          </cell>
          <cell r="S274">
            <v>0</v>
          </cell>
          <cell r="T274">
            <v>44.501229299999999</v>
          </cell>
          <cell r="U274">
            <v>831.62130660000003</v>
          </cell>
          <cell r="V274">
            <v>489.246219</v>
          </cell>
          <cell r="W274">
            <v>94.347680299999993</v>
          </cell>
          <cell r="X274">
            <v>25.2890689</v>
          </cell>
          <cell r="Y274">
            <v>13.617191</v>
          </cell>
          <cell r="Z274">
            <v>223.71099480000001</v>
          </cell>
          <cell r="AA274">
            <v>0</v>
          </cell>
          <cell r="AB274">
            <v>0</v>
          </cell>
          <cell r="AC274">
            <v>44.742198999999999</v>
          </cell>
          <cell r="AD274">
            <v>835.33821590000002</v>
          </cell>
          <cell r="AE274">
            <v>491.43289190000002</v>
          </cell>
          <cell r="AF274">
            <v>94.769364699999997</v>
          </cell>
          <cell r="AG274">
            <v>25.402097699999999</v>
          </cell>
          <cell r="AH274">
            <v>13.6780525</v>
          </cell>
          <cell r="AI274">
            <v>224.71086529999999</v>
          </cell>
          <cell r="AJ274">
            <v>0</v>
          </cell>
          <cell r="AK274">
            <v>0</v>
          </cell>
          <cell r="AL274">
            <v>44.942173199999999</v>
          </cell>
        </row>
        <row r="275">
          <cell r="B275" t="str">
            <v>Horas fora vazio - 5,75</v>
          </cell>
          <cell r="C275">
            <v>10.026181299999999</v>
          </cell>
          <cell r="D275">
            <v>5.8984436000000002</v>
          </cell>
          <cell r="E275">
            <v>1.1374732999999999</v>
          </cell>
          <cell r="F275">
            <v>0.30488979999999999</v>
          </cell>
          <cell r="G275">
            <v>0.1641714</v>
          </cell>
          <cell r="H275">
            <v>2.6971014000000002</v>
          </cell>
          <cell r="I275">
            <v>0</v>
          </cell>
          <cell r="J275">
            <v>0</v>
          </cell>
          <cell r="K275">
            <v>0.53942029999999996</v>
          </cell>
          <cell r="L275">
            <v>10.9863509</v>
          </cell>
          <cell r="M275">
            <v>6.4633152000000003</v>
          </cell>
          <cell r="N275">
            <v>1.2464048999999999</v>
          </cell>
          <cell r="O275">
            <v>0.33408779999999999</v>
          </cell>
          <cell r="P275">
            <v>0.17989350000000001</v>
          </cell>
          <cell r="Q275">
            <v>2.9553924999999999</v>
          </cell>
          <cell r="R275">
            <v>0</v>
          </cell>
          <cell r="S275">
            <v>0</v>
          </cell>
          <cell r="T275">
            <v>0.59107829999999995</v>
          </cell>
          <cell r="U275">
            <v>11.0089468</v>
          </cell>
          <cell r="V275">
            <v>6.4766085000000002</v>
          </cell>
          <cell r="W275">
            <v>1.2489684000000001</v>
          </cell>
          <cell r="X275">
            <v>0.33477509999999999</v>
          </cell>
          <cell r="Y275">
            <v>0.18026329999999999</v>
          </cell>
          <cell r="Z275">
            <v>2.9614712000000001</v>
          </cell>
          <cell r="AA275">
            <v>0</v>
          </cell>
          <cell r="AB275">
            <v>0</v>
          </cell>
          <cell r="AC275">
            <v>0.59229410000000005</v>
          </cell>
          <cell r="AD275">
            <v>11.027324500000001</v>
          </cell>
          <cell r="AE275">
            <v>6.4874201999999999</v>
          </cell>
          <cell r="AF275">
            <v>1.2510532000000001</v>
          </cell>
          <cell r="AG275">
            <v>0.33533390000000002</v>
          </cell>
          <cell r="AH275">
            <v>0.18056440000000001</v>
          </cell>
          <cell r="AI275">
            <v>2.9664147000000001</v>
          </cell>
          <cell r="AJ275">
            <v>0</v>
          </cell>
          <cell r="AK275">
            <v>0</v>
          </cell>
          <cell r="AL275">
            <v>0.59328289999999995</v>
          </cell>
        </row>
        <row r="276">
          <cell r="B276" t="str">
            <v>Horas fora vazio - 6,9</v>
          </cell>
          <cell r="C276">
            <v>12716.3108065</v>
          </cell>
          <cell r="D276">
            <v>7481.0577030000004</v>
          </cell>
          <cell r="E276">
            <v>1442.6691791999999</v>
          </cell>
          <cell r="F276">
            <v>386.6948314</v>
          </cell>
          <cell r="G276">
            <v>208.2202939</v>
          </cell>
          <cell r="H276">
            <v>3420.7619715000001</v>
          </cell>
          <cell r="I276">
            <v>0</v>
          </cell>
          <cell r="J276">
            <v>0</v>
          </cell>
          <cell r="K276">
            <v>684.1523942</v>
          </cell>
          <cell r="L276">
            <v>12830.3755114</v>
          </cell>
          <cell r="M276">
            <v>7548.1624355000004</v>
          </cell>
          <cell r="N276">
            <v>1455.6098532999999</v>
          </cell>
          <cell r="O276">
            <v>390.16346540000001</v>
          </cell>
          <cell r="P276">
            <v>210.08801969999999</v>
          </cell>
          <cell r="Q276">
            <v>3451.4460445</v>
          </cell>
          <cell r="R276">
            <v>0</v>
          </cell>
          <cell r="S276">
            <v>0</v>
          </cell>
          <cell r="T276">
            <v>690.28920919999996</v>
          </cell>
          <cell r="U276">
            <v>12890.067238899999</v>
          </cell>
          <cell r="V276">
            <v>7583.2793227000002</v>
          </cell>
          <cell r="W276">
            <v>1462.3818974000001</v>
          </cell>
          <cell r="X276">
            <v>391.97865330000002</v>
          </cell>
          <cell r="Y276">
            <v>211.0654284</v>
          </cell>
          <cell r="Z276">
            <v>3467.5034679999999</v>
          </cell>
          <cell r="AA276">
            <v>0</v>
          </cell>
          <cell r="AB276">
            <v>0</v>
          </cell>
          <cell r="AC276">
            <v>693.5006932</v>
          </cell>
          <cell r="AD276">
            <v>12941.480371199999</v>
          </cell>
          <cell r="AE276">
            <v>7613.5258787000002</v>
          </cell>
          <cell r="AF276">
            <v>1468.2147319999999</v>
          </cell>
          <cell r="AG276">
            <v>393.54209309999999</v>
          </cell>
          <cell r="AH276">
            <v>211.90728110000001</v>
          </cell>
          <cell r="AI276">
            <v>3481.3339010999998</v>
          </cell>
          <cell r="AJ276">
            <v>0</v>
          </cell>
          <cell r="AK276">
            <v>0</v>
          </cell>
          <cell r="AL276">
            <v>696.26678040000002</v>
          </cell>
        </row>
        <row r="277">
          <cell r="A277" t="str">
            <v>BTN_Social_&lt;4,6_Bi_E_Horas de vazio</v>
          </cell>
          <cell r="B277" t="str">
            <v>Horas de vazio</v>
          </cell>
          <cell r="C277">
            <v>8128.5780100000002</v>
          </cell>
          <cell r="D277">
            <v>3474.7162171999998</v>
          </cell>
          <cell r="E277">
            <v>100.35281500000001</v>
          </cell>
          <cell r="F277">
            <v>62.720509</v>
          </cell>
          <cell r="G277">
            <v>175.61742659999999</v>
          </cell>
          <cell r="H277">
            <v>338.69075020000002</v>
          </cell>
          <cell r="I277">
            <v>0</v>
          </cell>
          <cell r="J277">
            <v>0</v>
          </cell>
          <cell r="K277">
            <v>577.02868639999997</v>
          </cell>
          <cell r="L277">
            <v>8133.2720122999999</v>
          </cell>
          <cell r="M277">
            <v>3476.7227581000002</v>
          </cell>
          <cell r="N277">
            <v>100.41076529999999</v>
          </cell>
          <cell r="O277">
            <v>62.756728299999999</v>
          </cell>
          <cell r="P277">
            <v>175.71883980000001</v>
          </cell>
          <cell r="Q277">
            <v>338.88633429999999</v>
          </cell>
          <cell r="R277">
            <v>0</v>
          </cell>
          <cell r="S277">
            <v>0</v>
          </cell>
          <cell r="T277">
            <v>577.36190199999999</v>
          </cell>
          <cell r="U277">
            <v>8171.6082432000003</v>
          </cell>
          <cell r="V277">
            <v>3493.110314</v>
          </cell>
          <cell r="W277">
            <v>100.88405210000001</v>
          </cell>
          <cell r="X277">
            <v>63.052532499999998</v>
          </cell>
          <cell r="Y277">
            <v>176.54709170000001</v>
          </cell>
          <cell r="Z277">
            <v>340.48367669999999</v>
          </cell>
          <cell r="AA277">
            <v>0</v>
          </cell>
          <cell r="AB277">
            <v>0</v>
          </cell>
          <cell r="AC277">
            <v>580.08330149999995</v>
          </cell>
          <cell r="AD277">
            <v>8204.9906470999995</v>
          </cell>
          <cell r="AE277">
            <v>3507.3802611999999</v>
          </cell>
          <cell r="AF277">
            <v>101.2961811</v>
          </cell>
          <cell r="AG277">
            <v>63.310113399999999</v>
          </cell>
          <cell r="AH277">
            <v>177.2683159</v>
          </cell>
          <cell r="AI277">
            <v>341.87461059999998</v>
          </cell>
          <cell r="AJ277">
            <v>0</v>
          </cell>
          <cell r="AK277">
            <v>0</v>
          </cell>
          <cell r="AL277">
            <v>582.45303920000003</v>
          </cell>
        </row>
        <row r="278">
          <cell r="B278" t="str">
            <v>Horas de vazio - 3,45</v>
          </cell>
          <cell r="C278">
            <v>1779.0664566999999</v>
          </cell>
          <cell r="D278">
            <v>760.49600099999998</v>
          </cell>
          <cell r="E278">
            <v>21.963783500000002</v>
          </cell>
          <cell r="F278">
            <v>13.7273645</v>
          </cell>
          <cell r="G278">
            <v>38.436621100000004</v>
          </cell>
          <cell r="H278">
            <v>74.127769000000001</v>
          </cell>
          <cell r="I278">
            <v>0</v>
          </cell>
          <cell r="J278">
            <v>0</v>
          </cell>
          <cell r="K278">
            <v>126.2917544</v>
          </cell>
          <cell r="L278">
            <v>1731.0923398</v>
          </cell>
          <cell r="M278">
            <v>739.98854610000001</v>
          </cell>
          <cell r="N278">
            <v>21.371510300000001</v>
          </cell>
          <cell r="O278">
            <v>13.357194099999999</v>
          </cell>
          <cell r="P278">
            <v>37.400142700000004</v>
          </cell>
          <cell r="Q278">
            <v>72.1288476</v>
          </cell>
          <cell r="R278">
            <v>0</v>
          </cell>
          <cell r="S278">
            <v>0</v>
          </cell>
          <cell r="T278">
            <v>122.8861848</v>
          </cell>
          <cell r="U278">
            <v>1738.9159225999999</v>
          </cell>
          <cell r="V278">
            <v>743.33288679999998</v>
          </cell>
          <cell r="W278">
            <v>21.468097700000001</v>
          </cell>
          <cell r="X278">
            <v>13.417561299999999</v>
          </cell>
          <cell r="Y278">
            <v>37.569171599999997</v>
          </cell>
          <cell r="Z278">
            <v>72.454829899999993</v>
          </cell>
          <cell r="AA278">
            <v>0</v>
          </cell>
          <cell r="AB278">
            <v>0</v>
          </cell>
          <cell r="AC278">
            <v>123.4415624</v>
          </cell>
          <cell r="AD278">
            <v>1745.9027412</v>
          </cell>
          <cell r="AE278">
            <v>746.31953590000001</v>
          </cell>
          <cell r="AF278">
            <v>21.5543549</v>
          </cell>
          <cell r="AG278">
            <v>13.4714721</v>
          </cell>
          <cell r="AH278">
            <v>37.7201205</v>
          </cell>
          <cell r="AI278">
            <v>72.7459475</v>
          </cell>
          <cell r="AJ278">
            <v>0</v>
          </cell>
          <cell r="AK278">
            <v>0</v>
          </cell>
          <cell r="AL278">
            <v>123.9375402</v>
          </cell>
        </row>
        <row r="279">
          <cell r="B279" t="str">
            <v>Horas de vazio - 4,6</v>
          </cell>
          <cell r="C279">
            <v>389.06327249999998</v>
          </cell>
          <cell r="D279">
            <v>166.31254079999999</v>
          </cell>
          <cell r="E279">
            <v>4.8032503000000002</v>
          </cell>
          <cell r="F279">
            <v>3.0020313999999999</v>
          </cell>
          <cell r="G279">
            <v>8.4056881000000008</v>
          </cell>
          <cell r="H279">
            <v>16.2109697</v>
          </cell>
          <cell r="I279">
            <v>0</v>
          </cell>
          <cell r="J279">
            <v>0</v>
          </cell>
          <cell r="K279">
            <v>27.618689</v>
          </cell>
          <cell r="L279">
            <v>387.59795730000002</v>
          </cell>
          <cell r="M279">
            <v>165.6861639</v>
          </cell>
          <cell r="N279">
            <v>4.7851600000000003</v>
          </cell>
          <cell r="O279">
            <v>2.9907248000000002</v>
          </cell>
          <cell r="P279">
            <v>8.3740301000000006</v>
          </cell>
          <cell r="Q279">
            <v>16.149914899999999</v>
          </cell>
          <cell r="R279">
            <v>0</v>
          </cell>
          <cell r="S279">
            <v>0</v>
          </cell>
          <cell r="T279">
            <v>27.514669699999999</v>
          </cell>
          <cell r="U279">
            <v>389.69676079999999</v>
          </cell>
          <cell r="V279">
            <v>166.5833375</v>
          </cell>
          <cell r="W279">
            <v>4.8110711999999998</v>
          </cell>
          <cell r="X279">
            <v>3.0069195</v>
          </cell>
          <cell r="Y279">
            <v>8.4193744000000006</v>
          </cell>
          <cell r="Z279">
            <v>16.237365100000002</v>
          </cell>
          <cell r="AA279">
            <v>0</v>
          </cell>
          <cell r="AB279">
            <v>0</v>
          </cell>
          <cell r="AC279">
            <v>27.663658999999999</v>
          </cell>
          <cell r="AD279">
            <v>391.4385001</v>
          </cell>
          <cell r="AE279">
            <v>167.32787740000001</v>
          </cell>
          <cell r="AF279">
            <v>4.8325741000000004</v>
          </cell>
          <cell r="AG279">
            <v>3.0203587999999999</v>
          </cell>
          <cell r="AH279">
            <v>8.4570045</v>
          </cell>
          <cell r="AI279">
            <v>16.309937600000001</v>
          </cell>
          <cell r="AJ279">
            <v>0</v>
          </cell>
          <cell r="AK279">
            <v>0</v>
          </cell>
          <cell r="AL279">
            <v>27.787300999999999</v>
          </cell>
        </row>
        <row r="280">
          <cell r="B280" t="str">
            <v>Horas de vazio - 5,75</v>
          </cell>
          <cell r="C280">
            <v>7.5987900000000002</v>
          </cell>
          <cell r="D280">
            <v>3.2482483000000002</v>
          </cell>
          <cell r="E280">
            <v>9.3812300000000001E-2</v>
          </cell>
          <cell r="F280">
            <v>5.8632499999999997E-2</v>
          </cell>
          <cell r="G280">
            <v>0.1641714</v>
          </cell>
          <cell r="H280">
            <v>0.31661620000000001</v>
          </cell>
          <cell r="I280">
            <v>0</v>
          </cell>
          <cell r="J280">
            <v>0</v>
          </cell>
          <cell r="K280">
            <v>0.53942029999999996</v>
          </cell>
          <cell r="L280">
            <v>8.3264975999999997</v>
          </cell>
          <cell r="M280">
            <v>3.5593205999999999</v>
          </cell>
          <cell r="N280">
            <v>0.10279629999999999</v>
          </cell>
          <cell r="O280">
            <v>6.4247600000000002E-2</v>
          </cell>
          <cell r="P280">
            <v>0.17989350000000001</v>
          </cell>
          <cell r="Q280">
            <v>0.34693750000000001</v>
          </cell>
          <cell r="R280">
            <v>0</v>
          </cell>
          <cell r="S280">
            <v>0</v>
          </cell>
          <cell r="T280">
            <v>0.59107829999999995</v>
          </cell>
          <cell r="U280">
            <v>8.3436228000000003</v>
          </cell>
          <cell r="V280">
            <v>3.5666413000000001</v>
          </cell>
          <cell r="W280">
            <v>0.1030076</v>
          </cell>
          <cell r="X280">
            <v>6.4379699999999998E-2</v>
          </cell>
          <cell r="Y280">
            <v>0.18026329999999999</v>
          </cell>
          <cell r="Z280">
            <v>0.34765089999999998</v>
          </cell>
          <cell r="AA280">
            <v>0</v>
          </cell>
          <cell r="AB280">
            <v>0</v>
          </cell>
          <cell r="AC280">
            <v>0.59229410000000005</v>
          </cell>
          <cell r="AD280">
            <v>8.3575511999999996</v>
          </cell>
          <cell r="AE280">
            <v>3.5725951</v>
          </cell>
          <cell r="AF280">
            <v>0.10317949999999999</v>
          </cell>
          <cell r="AG280">
            <v>6.4487299999999997E-2</v>
          </cell>
          <cell r="AH280">
            <v>0.18056440000000001</v>
          </cell>
          <cell r="AI280">
            <v>0.34823130000000002</v>
          </cell>
          <cell r="AJ280">
            <v>0</v>
          </cell>
          <cell r="AK280">
            <v>0</v>
          </cell>
          <cell r="AL280">
            <v>0.59328289999999995</v>
          </cell>
        </row>
        <row r="281">
          <cell r="B281" t="str">
            <v>Horas de vazio - 6,9</v>
          </cell>
          <cell r="C281">
            <v>5952.8494908000002</v>
          </cell>
          <cell r="D281">
            <v>2544.6594270999999</v>
          </cell>
          <cell r="E281">
            <v>73.491968900000003</v>
          </cell>
          <cell r="F281">
            <v>45.932480599999998</v>
          </cell>
          <cell r="G281">
            <v>128.61094600000001</v>
          </cell>
          <cell r="H281">
            <v>248.0353953</v>
          </cell>
          <cell r="I281">
            <v>0</v>
          </cell>
          <cell r="J281">
            <v>0</v>
          </cell>
          <cell r="K281">
            <v>422.57882269999999</v>
          </cell>
          <cell r="L281">
            <v>6006.2552175999999</v>
          </cell>
          <cell r="M281">
            <v>2567.4887275000001</v>
          </cell>
          <cell r="N281">
            <v>74.151298699999998</v>
          </cell>
          <cell r="O281">
            <v>46.344561800000001</v>
          </cell>
          <cell r="P281">
            <v>129.76477349999999</v>
          </cell>
          <cell r="Q281">
            <v>250.26063429999999</v>
          </cell>
          <cell r="R281">
            <v>0</v>
          </cell>
          <cell r="S281">
            <v>0</v>
          </cell>
          <cell r="T281">
            <v>426.36996920000001</v>
          </cell>
          <cell r="U281">
            <v>6034.6519369999996</v>
          </cell>
          <cell r="V281">
            <v>2579.6274484</v>
          </cell>
          <cell r="W281">
            <v>74.501875600000005</v>
          </cell>
          <cell r="X281">
            <v>46.563671999999997</v>
          </cell>
          <cell r="Y281">
            <v>130.37828239999999</v>
          </cell>
          <cell r="Z281">
            <v>251.4438308</v>
          </cell>
          <cell r="AA281">
            <v>0</v>
          </cell>
          <cell r="AB281">
            <v>0</v>
          </cell>
          <cell r="AC281">
            <v>428.385786</v>
          </cell>
          <cell r="AD281">
            <v>6059.2918546000001</v>
          </cell>
          <cell r="AE281">
            <v>2590.1602527999999</v>
          </cell>
          <cell r="AF281">
            <v>74.806072599999993</v>
          </cell>
          <cell r="AG281">
            <v>46.753795199999999</v>
          </cell>
          <cell r="AH281">
            <v>130.91062650000001</v>
          </cell>
          <cell r="AI281">
            <v>252.47049419999999</v>
          </cell>
          <cell r="AJ281">
            <v>0</v>
          </cell>
          <cell r="AK281">
            <v>0</v>
          </cell>
          <cell r="AL281">
            <v>430.1349151</v>
          </cell>
        </row>
        <row r="282">
          <cell r="B282" t="str">
            <v>Tarifa Tri-horária</v>
          </cell>
          <cell r="C282">
            <v>1136435.6562175001</v>
          </cell>
          <cell r="D282">
            <v>627149.07436570001</v>
          </cell>
          <cell r="E282">
            <v>123182.00439640001</v>
          </cell>
          <cell r="F282">
            <v>32138.089956200001</v>
          </cell>
          <cell r="G282">
            <v>143890.07165599999</v>
          </cell>
          <cell r="H282">
            <v>231933.4531637</v>
          </cell>
          <cell r="I282">
            <v>0</v>
          </cell>
          <cell r="J282">
            <v>0</v>
          </cell>
          <cell r="K282">
            <v>66351.653038799996</v>
          </cell>
          <cell r="L282">
            <v>1137302.9656354999</v>
          </cell>
          <cell r="M282">
            <v>627676.5789658</v>
          </cell>
          <cell r="N282">
            <v>123320.28984680001</v>
          </cell>
          <cell r="O282">
            <v>32171.9432203</v>
          </cell>
          <cell r="P282">
            <v>144047.7581525</v>
          </cell>
          <cell r="Q282">
            <v>232168.94863520001</v>
          </cell>
          <cell r="R282">
            <v>0</v>
          </cell>
          <cell r="S282">
            <v>0</v>
          </cell>
          <cell r="T282">
            <v>66397.622210000001</v>
          </cell>
          <cell r="U282">
            <v>1142206.2377343001</v>
          </cell>
          <cell r="V282">
            <v>630384.34895849996</v>
          </cell>
          <cell r="W282">
            <v>123853.3419023</v>
          </cell>
          <cell r="X282">
            <v>32310.939621599999</v>
          </cell>
          <cell r="Y282">
            <v>144670.2934807</v>
          </cell>
          <cell r="Z282">
            <v>233171.98662710001</v>
          </cell>
          <cell r="AA282">
            <v>0</v>
          </cell>
          <cell r="AB282">
            <v>0</v>
          </cell>
          <cell r="AC282">
            <v>66683.719610500004</v>
          </cell>
          <cell r="AD282">
            <v>1146780.0112352001</v>
          </cell>
          <cell r="AE282">
            <v>632910.00493629999</v>
          </cell>
          <cell r="AF282">
            <v>124350.64268590001</v>
          </cell>
          <cell r="AG282">
            <v>32440.6060235</v>
          </cell>
          <cell r="AH282">
            <v>145251.05545660001</v>
          </cell>
          <cell r="AI282">
            <v>234107.26853060001</v>
          </cell>
          <cell r="AJ282">
            <v>0</v>
          </cell>
          <cell r="AK282">
            <v>0</v>
          </cell>
          <cell r="AL282">
            <v>66950.614890700002</v>
          </cell>
        </row>
        <row r="283">
          <cell r="A283" t="str">
            <v>BTN_Social_&lt;4,6_Tri_E_Horas de ponta</v>
          </cell>
          <cell r="B283" t="str">
            <v>Horas de ponta</v>
          </cell>
          <cell r="C283">
            <v>256611.05285199999</v>
          </cell>
          <cell r="D283">
            <v>184771.13936269999</v>
          </cell>
          <cell r="E283">
            <v>113210.75861039999</v>
          </cell>
          <cell r="F283">
            <v>24319.348146699998</v>
          </cell>
          <cell r="G283">
            <v>121596.740731</v>
          </cell>
          <cell r="H283">
            <v>66249.258742699996</v>
          </cell>
          <cell r="I283">
            <v>0</v>
          </cell>
          <cell r="J283">
            <v>0</v>
          </cell>
          <cell r="K283">
            <v>12858.505916800001</v>
          </cell>
          <cell r="L283">
            <v>256910.71968869999</v>
          </cell>
          <cell r="M283">
            <v>184986.91254260001</v>
          </cell>
          <cell r="N283">
            <v>113342.96456940001</v>
          </cell>
          <cell r="O283">
            <v>24347.747944499999</v>
          </cell>
          <cell r="P283">
            <v>121738.7397218</v>
          </cell>
          <cell r="Q283">
            <v>66326.623710400003</v>
          </cell>
          <cell r="R283">
            <v>0</v>
          </cell>
          <cell r="S283">
            <v>0</v>
          </cell>
          <cell r="T283">
            <v>12873.521901599999</v>
          </cell>
          <cell r="U283">
            <v>258021.58171480001</v>
          </cell>
          <cell r="V283">
            <v>185786.78160449999</v>
          </cell>
          <cell r="W283">
            <v>113833.0507568</v>
          </cell>
          <cell r="X283">
            <v>24453.025718699999</v>
          </cell>
          <cell r="Y283">
            <v>122265.1285906</v>
          </cell>
          <cell r="Z283">
            <v>66613.414887199993</v>
          </cell>
          <cell r="AA283">
            <v>0</v>
          </cell>
          <cell r="AB283">
            <v>0</v>
          </cell>
          <cell r="AC283">
            <v>12929.186012100001</v>
          </cell>
          <cell r="AD283">
            <v>259057.9504033</v>
          </cell>
          <cell r="AE283">
            <v>186533.01221839999</v>
          </cell>
          <cell r="AF283">
            <v>114290.2722367</v>
          </cell>
          <cell r="AG283">
            <v>24551.243665099999</v>
          </cell>
          <cell r="AH283">
            <v>122756.218329</v>
          </cell>
          <cell r="AI283">
            <v>66880.974124</v>
          </cell>
          <cell r="AJ283">
            <v>0</v>
          </cell>
          <cell r="AK283">
            <v>0</v>
          </cell>
          <cell r="AL283">
            <v>12981.1173411</v>
          </cell>
        </row>
        <row r="284">
          <cell r="B284" t="str">
            <v>Horas de ponta - 3,45</v>
          </cell>
          <cell r="C284">
            <v>111578.1169886</v>
          </cell>
          <cell r="D284">
            <v>80341.106023500004</v>
          </cell>
          <cell r="E284">
            <v>49225.639847699997</v>
          </cell>
          <cell r="F284">
            <v>10574.3967084</v>
          </cell>
          <cell r="G284">
            <v>52871.983540900001</v>
          </cell>
          <cell r="H284">
            <v>28806.1151704</v>
          </cell>
          <cell r="I284">
            <v>0</v>
          </cell>
          <cell r="J284">
            <v>0</v>
          </cell>
          <cell r="K284">
            <v>5591.0603285999996</v>
          </cell>
          <cell r="L284">
            <v>111609.92465820001</v>
          </cell>
          <cell r="M284">
            <v>80364.008931200005</v>
          </cell>
          <cell r="N284">
            <v>49239.672643400001</v>
          </cell>
          <cell r="O284">
            <v>10577.4111608</v>
          </cell>
          <cell r="P284">
            <v>52887.055802499999</v>
          </cell>
          <cell r="Q284">
            <v>28814.3269544</v>
          </cell>
          <cell r="R284">
            <v>0</v>
          </cell>
          <cell r="S284">
            <v>0</v>
          </cell>
          <cell r="T284">
            <v>5592.6541766999999</v>
          </cell>
          <cell r="U284">
            <v>112094.72404270001</v>
          </cell>
          <cell r="V284">
            <v>80713.085612700001</v>
          </cell>
          <cell r="W284">
            <v>49453.554724200003</v>
          </cell>
          <cell r="X284">
            <v>10623.356200300001</v>
          </cell>
          <cell r="Y284">
            <v>53116.781000499999</v>
          </cell>
          <cell r="Z284">
            <v>28939.4875794</v>
          </cell>
          <cell r="AA284">
            <v>0</v>
          </cell>
          <cell r="AB284">
            <v>0</v>
          </cell>
          <cell r="AC284">
            <v>5616.9469559999998</v>
          </cell>
          <cell r="AD284">
            <v>112550.6042988</v>
          </cell>
          <cell r="AE284">
            <v>81041.339261000001</v>
          </cell>
          <cell r="AF284">
            <v>49654.678367200002</v>
          </cell>
          <cell r="AG284">
            <v>10666.560538399999</v>
          </cell>
          <cell r="AH284">
            <v>53332.8026914</v>
          </cell>
          <cell r="AI284">
            <v>29057.182155499999</v>
          </cell>
          <cell r="AJ284">
            <v>0</v>
          </cell>
          <cell r="AK284">
            <v>0</v>
          </cell>
          <cell r="AL284">
            <v>5639.7906297999998</v>
          </cell>
        </row>
        <row r="285">
          <cell r="B285" t="str">
            <v>Horas de ponta - 4,6</v>
          </cell>
          <cell r="C285">
            <v>16358.4615192</v>
          </cell>
          <cell r="D285">
            <v>11778.805080800001</v>
          </cell>
          <cell r="E285">
            <v>7216.9683168000001</v>
          </cell>
          <cell r="F285">
            <v>1550.3117125000001</v>
          </cell>
          <cell r="G285">
            <v>7751.5585626000002</v>
          </cell>
          <cell r="H285">
            <v>4223.2629414000003</v>
          </cell>
          <cell r="I285">
            <v>0</v>
          </cell>
          <cell r="J285">
            <v>0</v>
          </cell>
          <cell r="K285">
            <v>819.70504349999999</v>
          </cell>
          <cell r="L285">
            <v>16429.0596305</v>
          </cell>
          <cell r="M285">
            <v>11829.6387971</v>
          </cell>
          <cell r="N285">
            <v>7248.1145434999999</v>
          </cell>
          <cell r="O285">
            <v>1557.0023834000001</v>
          </cell>
          <cell r="P285">
            <v>7785.0119161000002</v>
          </cell>
          <cell r="Q285">
            <v>4241.489251</v>
          </cell>
          <cell r="R285">
            <v>0</v>
          </cell>
          <cell r="S285">
            <v>0</v>
          </cell>
          <cell r="T285">
            <v>823.24263900000005</v>
          </cell>
          <cell r="U285">
            <v>16508.46977</v>
          </cell>
          <cell r="V285">
            <v>11886.817557300001</v>
          </cell>
          <cell r="W285">
            <v>7283.1484286000004</v>
          </cell>
          <cell r="X285">
            <v>1564.5281809999999</v>
          </cell>
          <cell r="Y285">
            <v>7822.6409041999996</v>
          </cell>
          <cell r="Z285">
            <v>4261.9905615999996</v>
          </cell>
          <cell r="AA285">
            <v>0</v>
          </cell>
          <cell r="AB285">
            <v>0</v>
          </cell>
          <cell r="AC285">
            <v>827.22179719999997</v>
          </cell>
          <cell r="AD285">
            <v>16576.453207300001</v>
          </cell>
          <cell r="AE285">
            <v>11935.768594900001</v>
          </cell>
          <cell r="AF285">
            <v>7313.1411203999996</v>
          </cell>
          <cell r="AG285">
            <v>1570.9710557999999</v>
          </cell>
          <cell r="AH285">
            <v>7854.855278</v>
          </cell>
          <cell r="AI285">
            <v>4279.5418409000004</v>
          </cell>
          <cell r="AJ285">
            <v>0</v>
          </cell>
          <cell r="AK285">
            <v>0</v>
          </cell>
          <cell r="AL285">
            <v>830.62837409999997</v>
          </cell>
        </row>
        <row r="286">
          <cell r="B286" t="str">
            <v>Horas de ponta - 5,75</v>
          </cell>
          <cell r="C286">
            <v>5978.0194959</v>
          </cell>
          <cell r="D286">
            <v>4304.4345174</v>
          </cell>
          <cell r="E286">
            <v>2637.3615423000001</v>
          </cell>
          <cell r="F286">
            <v>566.54433129999995</v>
          </cell>
          <cell r="G286">
            <v>2832.7216570000001</v>
          </cell>
          <cell r="H286">
            <v>1543.3449023000001</v>
          </cell>
          <cell r="I286">
            <v>0</v>
          </cell>
          <cell r="J286">
            <v>0</v>
          </cell>
          <cell r="K286">
            <v>299.5521751</v>
          </cell>
          <cell r="L286">
            <v>6015.2770110000001</v>
          </cell>
          <cell r="M286">
            <v>4331.2615515999996</v>
          </cell>
          <cell r="N286">
            <v>2653.7986814999999</v>
          </cell>
          <cell r="O286">
            <v>570.07527210000001</v>
          </cell>
          <cell r="P286">
            <v>2850.3763613000001</v>
          </cell>
          <cell r="Q286">
            <v>1552.9636726000001</v>
          </cell>
          <cell r="R286">
            <v>0</v>
          </cell>
          <cell r="S286">
            <v>0</v>
          </cell>
          <cell r="T286">
            <v>301.41910949999999</v>
          </cell>
          <cell r="U286">
            <v>6044.4024902000001</v>
          </cell>
          <cell r="V286">
            <v>4352.2331654</v>
          </cell>
          <cell r="W286">
            <v>2666.6481576000001</v>
          </cell>
          <cell r="X286">
            <v>572.83552999999995</v>
          </cell>
          <cell r="Y286">
            <v>2864.1776507</v>
          </cell>
          <cell r="Z286">
            <v>1560.4829961999999</v>
          </cell>
          <cell r="AA286">
            <v>0</v>
          </cell>
          <cell r="AB286">
            <v>0</v>
          </cell>
          <cell r="AC286">
            <v>302.87855619999999</v>
          </cell>
          <cell r="AD286">
            <v>6069.3392635999999</v>
          </cell>
          <cell r="AE286">
            <v>4370.1887287</v>
          </cell>
          <cell r="AF286">
            <v>2677.6496748999998</v>
          </cell>
          <cell r="AG286">
            <v>575.19881880000003</v>
          </cell>
          <cell r="AH286">
            <v>2875.9940947999999</v>
          </cell>
          <cell r="AI286">
            <v>1566.9209214</v>
          </cell>
          <cell r="AJ286">
            <v>0</v>
          </cell>
          <cell r="AK286">
            <v>0</v>
          </cell>
          <cell r="AL286">
            <v>304.12811140000002</v>
          </cell>
        </row>
        <row r="287">
          <cell r="B287" t="str">
            <v>Horas de ponta - 6,9</v>
          </cell>
          <cell r="C287">
            <v>122696.4548483</v>
          </cell>
          <cell r="D287">
            <v>88346.793741000001</v>
          </cell>
          <cell r="E287">
            <v>54130.788903599998</v>
          </cell>
          <cell r="F287">
            <v>11628.0953945</v>
          </cell>
          <cell r="G287">
            <v>58140.4769705</v>
          </cell>
          <cell r="H287">
            <v>31676.5357286</v>
          </cell>
          <cell r="I287">
            <v>0</v>
          </cell>
          <cell r="J287">
            <v>0</v>
          </cell>
          <cell r="K287">
            <v>6148.1883696000004</v>
          </cell>
          <cell r="L287">
            <v>122856.45838900001</v>
          </cell>
          <cell r="M287">
            <v>88462.003262700004</v>
          </cell>
          <cell r="N287">
            <v>54201.378701000001</v>
          </cell>
          <cell r="O287">
            <v>11643.259128199999</v>
          </cell>
          <cell r="P287">
            <v>58216.295641899997</v>
          </cell>
          <cell r="Q287">
            <v>31717.843832400002</v>
          </cell>
          <cell r="R287">
            <v>0</v>
          </cell>
          <cell r="S287">
            <v>0</v>
          </cell>
          <cell r="T287">
            <v>6156.2059763999996</v>
          </cell>
          <cell r="U287">
            <v>123373.98541189999</v>
          </cell>
          <cell r="V287">
            <v>88834.645269100001</v>
          </cell>
          <cell r="W287">
            <v>54429.699446400002</v>
          </cell>
          <cell r="X287">
            <v>11692.3058074</v>
          </cell>
          <cell r="Y287">
            <v>58461.529035200001</v>
          </cell>
          <cell r="Z287">
            <v>31851.453750000001</v>
          </cell>
          <cell r="AA287">
            <v>0</v>
          </cell>
          <cell r="AB287">
            <v>0</v>
          </cell>
          <cell r="AC287">
            <v>6182.1387027000001</v>
          </cell>
          <cell r="AD287">
            <v>123861.55363359999</v>
          </cell>
          <cell r="AE287">
            <v>89185.715633800006</v>
          </cell>
          <cell r="AF287">
            <v>54644.803074199997</v>
          </cell>
          <cell r="AG287">
            <v>11738.5132521</v>
          </cell>
          <cell r="AH287">
            <v>58692.5662648</v>
          </cell>
          <cell r="AI287">
            <v>31977.3292062</v>
          </cell>
          <cell r="AJ287">
            <v>0</v>
          </cell>
          <cell r="AK287">
            <v>0</v>
          </cell>
          <cell r="AL287">
            <v>6206.5702258000001</v>
          </cell>
        </row>
        <row r="288">
          <cell r="A288" t="str">
            <v>BTN_Social_&lt;4,6_Tri_E_Horas cheia</v>
          </cell>
          <cell r="B288" t="str">
            <v>Horas cheia</v>
          </cell>
          <cell r="C288">
            <v>559191.13365730003</v>
          </cell>
          <cell r="D288">
            <v>305317.02279740002</v>
          </cell>
          <cell r="E288">
            <v>6012.8078889999997</v>
          </cell>
          <cell r="F288">
            <v>5344.7181233000001</v>
          </cell>
          <cell r="G288">
            <v>15366.064605600001</v>
          </cell>
          <cell r="H288">
            <v>152324.46651619999</v>
          </cell>
          <cell r="I288">
            <v>0</v>
          </cell>
          <cell r="J288">
            <v>0</v>
          </cell>
          <cell r="K288">
            <v>30732.129209899998</v>
          </cell>
          <cell r="L288">
            <v>559773.96186160005</v>
          </cell>
          <cell r="M288">
            <v>305635.24560379999</v>
          </cell>
          <cell r="N288">
            <v>6019.0748575999996</v>
          </cell>
          <cell r="O288">
            <v>5350.2887628999997</v>
          </cell>
          <cell r="P288">
            <v>15382.0801945</v>
          </cell>
          <cell r="Q288">
            <v>152483.2297543</v>
          </cell>
          <cell r="R288">
            <v>0</v>
          </cell>
          <cell r="S288">
            <v>0</v>
          </cell>
          <cell r="T288">
            <v>30764.160388100001</v>
          </cell>
          <cell r="U288">
            <v>562193.31866919994</v>
          </cell>
          <cell r="V288">
            <v>306956.20864089997</v>
          </cell>
          <cell r="W288">
            <v>6045.0894490999999</v>
          </cell>
          <cell r="X288">
            <v>5373.4128430000001</v>
          </cell>
          <cell r="Y288">
            <v>15448.5619221</v>
          </cell>
          <cell r="Z288">
            <v>153142.26601759999</v>
          </cell>
          <cell r="AA288">
            <v>0</v>
          </cell>
          <cell r="AB288">
            <v>0</v>
          </cell>
          <cell r="AC288">
            <v>30897.1238467</v>
          </cell>
          <cell r="AD288">
            <v>564448.42225219996</v>
          </cell>
          <cell r="AE288">
            <v>308187.48980749998</v>
          </cell>
          <cell r="AF288">
            <v>6069.3378745999999</v>
          </cell>
          <cell r="AG288">
            <v>5394.9669987999996</v>
          </cell>
          <cell r="AH288">
            <v>15510.530121</v>
          </cell>
          <cell r="AI288">
            <v>153756.55946630001</v>
          </cell>
          <cell r="AJ288">
            <v>0</v>
          </cell>
          <cell r="AK288">
            <v>0</v>
          </cell>
          <cell r="AL288">
            <v>31021.060243200001</v>
          </cell>
        </row>
        <row r="289">
          <cell r="B289" t="str">
            <v>Horas cheia - 3,45</v>
          </cell>
          <cell r="C289">
            <v>242088.79731649999</v>
          </cell>
          <cell r="D289">
            <v>132179.90486720001</v>
          </cell>
          <cell r="E289">
            <v>2603.1053471</v>
          </cell>
          <cell r="F289">
            <v>2313.8714197999998</v>
          </cell>
          <cell r="G289">
            <v>6652.3803326999996</v>
          </cell>
          <cell r="H289">
            <v>65945.335469600002</v>
          </cell>
          <cell r="I289">
            <v>0</v>
          </cell>
          <cell r="J289">
            <v>0</v>
          </cell>
          <cell r="K289">
            <v>13304.7606653</v>
          </cell>
          <cell r="L289">
            <v>242196.07985750001</v>
          </cell>
          <cell r="M289">
            <v>132238.4808777</v>
          </cell>
          <cell r="N289">
            <v>2604.2589223</v>
          </cell>
          <cell r="O289">
            <v>2314.8968208000001</v>
          </cell>
          <cell r="P289">
            <v>6655.3283591999998</v>
          </cell>
          <cell r="Q289">
            <v>65974.559388099995</v>
          </cell>
          <cell r="R289">
            <v>0</v>
          </cell>
          <cell r="S289">
            <v>0</v>
          </cell>
          <cell r="T289">
            <v>13310.6567185</v>
          </cell>
          <cell r="U289">
            <v>243249.8787996</v>
          </cell>
          <cell r="V289">
            <v>132813.8525826</v>
          </cell>
          <cell r="W289">
            <v>2615.5900947</v>
          </cell>
          <cell r="X289">
            <v>2324.9689727</v>
          </cell>
          <cell r="Y289">
            <v>6684.2857973999999</v>
          </cell>
          <cell r="Z289">
            <v>66261.615730399993</v>
          </cell>
          <cell r="AA289">
            <v>0</v>
          </cell>
          <cell r="AB289">
            <v>0</v>
          </cell>
          <cell r="AC289">
            <v>13368.5715953</v>
          </cell>
          <cell r="AD289">
            <v>244239.91658310001</v>
          </cell>
          <cell r="AE289">
            <v>133354.41084610001</v>
          </cell>
          <cell r="AF289">
            <v>2626.2356623000001</v>
          </cell>
          <cell r="AG289">
            <v>2334.4316997000001</v>
          </cell>
          <cell r="AH289">
            <v>6711.4911361000004</v>
          </cell>
          <cell r="AI289">
            <v>66531.303442200006</v>
          </cell>
          <cell r="AJ289">
            <v>0</v>
          </cell>
          <cell r="AK289">
            <v>0</v>
          </cell>
          <cell r="AL289">
            <v>13422.982273699999</v>
          </cell>
        </row>
        <row r="290">
          <cell r="B290" t="str">
            <v>Horas cheia - 4,6</v>
          </cell>
          <cell r="C290">
            <v>36316.649605400002</v>
          </cell>
          <cell r="D290">
            <v>19828.803906199999</v>
          </cell>
          <cell r="E290">
            <v>390.50160879999999</v>
          </cell>
          <cell r="F290">
            <v>347.11254100000002</v>
          </cell>
          <cell r="G290">
            <v>997.94855580000001</v>
          </cell>
          <cell r="H290">
            <v>9892.7074195000005</v>
          </cell>
          <cell r="I290">
            <v>0</v>
          </cell>
          <cell r="J290">
            <v>0</v>
          </cell>
          <cell r="K290">
            <v>1995.897111</v>
          </cell>
          <cell r="L290">
            <v>36424.867015600001</v>
          </cell>
          <cell r="M290">
            <v>19887.890354200001</v>
          </cell>
          <cell r="N290">
            <v>391.66523699999999</v>
          </cell>
          <cell r="O290">
            <v>348.1468769</v>
          </cell>
          <cell r="P290">
            <v>1000.9222719000001</v>
          </cell>
          <cell r="Q290">
            <v>9922.1859970000005</v>
          </cell>
          <cell r="R290">
            <v>0</v>
          </cell>
          <cell r="S290">
            <v>0</v>
          </cell>
          <cell r="T290">
            <v>2001.8445428</v>
          </cell>
          <cell r="U290">
            <v>36599.641160500003</v>
          </cell>
          <cell r="V290">
            <v>19983.316619500001</v>
          </cell>
          <cell r="W290">
            <v>393.54452889999999</v>
          </cell>
          <cell r="X290">
            <v>349.81735880000002</v>
          </cell>
          <cell r="Y290">
            <v>1005.7249064</v>
          </cell>
          <cell r="Z290">
            <v>9969.7947244000006</v>
          </cell>
          <cell r="AA290">
            <v>0</v>
          </cell>
          <cell r="AB290">
            <v>0</v>
          </cell>
          <cell r="AC290">
            <v>2011.4498133</v>
          </cell>
          <cell r="AD290">
            <v>36749.4590713</v>
          </cell>
          <cell r="AE290">
            <v>20065.1168406</v>
          </cell>
          <cell r="AF290">
            <v>395.15547420000001</v>
          </cell>
          <cell r="AG290">
            <v>351.24930949999998</v>
          </cell>
          <cell r="AH290">
            <v>1009.8417669</v>
          </cell>
          <cell r="AI290">
            <v>10010.6053383</v>
          </cell>
          <cell r="AJ290">
            <v>0</v>
          </cell>
          <cell r="AK290">
            <v>0</v>
          </cell>
          <cell r="AL290">
            <v>2019.6835326</v>
          </cell>
        </row>
        <row r="291">
          <cell r="B291" t="str">
            <v>Horas cheia - 5,75</v>
          </cell>
          <cell r="C291">
            <v>12969.0722353</v>
          </cell>
          <cell r="D291">
            <v>7081.0824506999998</v>
          </cell>
          <cell r="E291">
            <v>139.45238979999999</v>
          </cell>
          <cell r="F291">
            <v>123.9576799</v>
          </cell>
          <cell r="G291">
            <v>356.37832900000001</v>
          </cell>
          <cell r="H291">
            <v>3532.7938705000001</v>
          </cell>
          <cell r="I291">
            <v>0</v>
          </cell>
          <cell r="J291">
            <v>0</v>
          </cell>
          <cell r="K291">
            <v>712.75665809999998</v>
          </cell>
          <cell r="L291">
            <v>13049.565716999999</v>
          </cell>
          <cell r="M291">
            <v>7125.0316996000001</v>
          </cell>
          <cell r="N291">
            <v>140.31791100000001</v>
          </cell>
          <cell r="O291">
            <v>124.7270316</v>
          </cell>
          <cell r="P291">
            <v>358.59021719999998</v>
          </cell>
          <cell r="Q291">
            <v>3554.7204102999999</v>
          </cell>
          <cell r="R291">
            <v>0</v>
          </cell>
          <cell r="S291">
            <v>0</v>
          </cell>
          <cell r="T291">
            <v>717.18043360000001</v>
          </cell>
          <cell r="U291">
            <v>13112.8764928</v>
          </cell>
          <cell r="V291">
            <v>7159.5992318999997</v>
          </cell>
          <cell r="W291">
            <v>140.99867219999999</v>
          </cell>
          <cell r="X291">
            <v>125.3321529</v>
          </cell>
          <cell r="Y291">
            <v>360.32993929999998</v>
          </cell>
          <cell r="Z291">
            <v>3571.9663566999998</v>
          </cell>
          <cell r="AA291">
            <v>0</v>
          </cell>
          <cell r="AB291">
            <v>0</v>
          </cell>
          <cell r="AC291">
            <v>720.65987940000002</v>
          </cell>
          <cell r="AD291">
            <v>13167.0121285</v>
          </cell>
          <cell r="AE291">
            <v>7189.1571598</v>
          </cell>
          <cell r="AF291">
            <v>141.5807762</v>
          </cell>
          <cell r="AG291">
            <v>125.8495786</v>
          </cell>
          <cell r="AH291">
            <v>361.81753739999999</v>
          </cell>
          <cell r="AI291">
            <v>3586.7129811999998</v>
          </cell>
          <cell r="AJ291">
            <v>0</v>
          </cell>
          <cell r="AK291">
            <v>0</v>
          </cell>
          <cell r="AL291">
            <v>723.63507519999996</v>
          </cell>
        </row>
        <row r="292">
          <cell r="B292" t="str">
            <v>Horas cheia - 6,9</v>
          </cell>
          <cell r="C292">
            <v>267816.61450010003</v>
          </cell>
          <cell r="D292">
            <v>146227.2315733</v>
          </cell>
          <cell r="E292">
            <v>2879.7485433000002</v>
          </cell>
          <cell r="F292">
            <v>2559.7764825999998</v>
          </cell>
          <cell r="G292">
            <v>7359.3573881000002</v>
          </cell>
          <cell r="H292">
            <v>72953.629756599999</v>
          </cell>
          <cell r="I292">
            <v>0</v>
          </cell>
          <cell r="J292">
            <v>0</v>
          </cell>
          <cell r="K292">
            <v>14718.714775500001</v>
          </cell>
          <cell r="L292">
            <v>268103.44927149999</v>
          </cell>
          <cell r="M292">
            <v>146383.8426723</v>
          </cell>
          <cell r="N292">
            <v>2882.8327872999998</v>
          </cell>
          <cell r="O292">
            <v>2562.5180335999999</v>
          </cell>
          <cell r="P292">
            <v>7367.2393462</v>
          </cell>
          <cell r="Q292">
            <v>73031.763958900003</v>
          </cell>
          <cell r="R292">
            <v>0</v>
          </cell>
          <cell r="S292">
            <v>0</v>
          </cell>
          <cell r="T292">
            <v>14734.478693200001</v>
          </cell>
          <cell r="U292">
            <v>269230.92221629998</v>
          </cell>
          <cell r="V292">
            <v>146999.44020690001</v>
          </cell>
          <cell r="W292">
            <v>2894.9561533000001</v>
          </cell>
          <cell r="X292">
            <v>2573.2943586000001</v>
          </cell>
          <cell r="Y292">
            <v>7398.2212790000003</v>
          </cell>
          <cell r="Z292">
            <v>73338.889206099993</v>
          </cell>
          <cell r="AA292">
            <v>0</v>
          </cell>
          <cell r="AB292">
            <v>0</v>
          </cell>
          <cell r="AC292">
            <v>14796.442558700001</v>
          </cell>
          <cell r="AD292">
            <v>270292.03446930001</v>
          </cell>
          <cell r="AE292">
            <v>147578.80496099999</v>
          </cell>
          <cell r="AF292">
            <v>2906.3659619</v>
          </cell>
          <cell r="AG292">
            <v>2583.4364110000001</v>
          </cell>
          <cell r="AH292">
            <v>7427.3796806</v>
          </cell>
          <cell r="AI292">
            <v>73627.937704600001</v>
          </cell>
          <cell r="AJ292">
            <v>0</v>
          </cell>
          <cell r="AK292">
            <v>0</v>
          </cell>
          <cell r="AL292">
            <v>14854.7593617</v>
          </cell>
        </row>
        <row r="293">
          <cell r="A293" t="str">
            <v>BTN_Social_&lt;4,6_Tri_E_Horas de vazio</v>
          </cell>
          <cell r="B293" t="str">
            <v>Horas de vazio</v>
          </cell>
          <cell r="C293">
            <v>320633.46970820002</v>
          </cell>
          <cell r="D293">
            <v>137060.91220560001</v>
          </cell>
          <cell r="E293">
            <v>3958.4378969999998</v>
          </cell>
          <cell r="F293">
            <v>2474.0236862000002</v>
          </cell>
          <cell r="G293">
            <v>6927.2663193999997</v>
          </cell>
          <cell r="H293">
            <v>13359.7279048</v>
          </cell>
          <cell r="I293">
            <v>0</v>
          </cell>
          <cell r="J293">
            <v>0</v>
          </cell>
          <cell r="K293">
            <v>22761.0179121</v>
          </cell>
          <cell r="L293">
            <v>320618.28408519999</v>
          </cell>
          <cell r="M293">
            <v>137054.42081939999</v>
          </cell>
          <cell r="N293">
            <v>3958.2504198000001</v>
          </cell>
          <cell r="O293">
            <v>2473.9065129000001</v>
          </cell>
          <cell r="P293">
            <v>6926.9382361999997</v>
          </cell>
          <cell r="Q293">
            <v>13359.095170500001</v>
          </cell>
          <cell r="R293">
            <v>0</v>
          </cell>
          <cell r="S293">
            <v>0</v>
          </cell>
          <cell r="T293">
            <v>22759.939920299999</v>
          </cell>
          <cell r="U293">
            <v>321991.33735029999</v>
          </cell>
          <cell r="V293">
            <v>137641.35871309999</v>
          </cell>
          <cell r="W293">
            <v>3975.2016963999999</v>
          </cell>
          <cell r="X293">
            <v>2484.5010599000002</v>
          </cell>
          <cell r="Y293">
            <v>6956.6029680000001</v>
          </cell>
          <cell r="Z293">
            <v>13416.3057223</v>
          </cell>
          <cell r="AA293">
            <v>0</v>
          </cell>
          <cell r="AB293">
            <v>0</v>
          </cell>
          <cell r="AC293">
            <v>22857.409751700001</v>
          </cell>
          <cell r="AD293">
            <v>323273.63857970003</v>
          </cell>
          <cell r="AE293">
            <v>138189.50291040001</v>
          </cell>
          <cell r="AF293">
            <v>3991.0325745999999</v>
          </cell>
          <cell r="AG293">
            <v>2494.3953596000001</v>
          </cell>
          <cell r="AH293">
            <v>6984.3070066</v>
          </cell>
          <cell r="AI293">
            <v>13469.734940300001</v>
          </cell>
          <cell r="AJ293">
            <v>0</v>
          </cell>
          <cell r="AK293">
            <v>0</v>
          </cell>
          <cell r="AL293">
            <v>22948.437306399999</v>
          </cell>
        </row>
        <row r="294">
          <cell r="B294" t="str">
            <v>Horas de vazio - 3,45</v>
          </cell>
          <cell r="C294">
            <v>138165.40196270001</v>
          </cell>
          <cell r="D294">
            <v>59061.4449743</v>
          </cell>
          <cell r="E294">
            <v>1705.7457027999999</v>
          </cell>
          <cell r="F294">
            <v>1066.0910650000001</v>
          </cell>
          <cell r="G294">
            <v>2985.0549801000002</v>
          </cell>
          <cell r="H294">
            <v>5756.8917481999997</v>
          </cell>
          <cell r="I294">
            <v>0</v>
          </cell>
          <cell r="J294">
            <v>0</v>
          </cell>
          <cell r="K294">
            <v>9808.0377939999998</v>
          </cell>
          <cell r="L294">
            <v>138007.27311489999</v>
          </cell>
          <cell r="M294">
            <v>58993.849773000002</v>
          </cell>
          <cell r="N294">
            <v>1703.7934945</v>
          </cell>
          <cell r="O294">
            <v>1064.8709346999999</v>
          </cell>
          <cell r="P294">
            <v>2981.6386163000002</v>
          </cell>
          <cell r="Q294">
            <v>5750.3030462999996</v>
          </cell>
          <cell r="R294">
            <v>0</v>
          </cell>
          <cell r="S294">
            <v>0</v>
          </cell>
          <cell r="T294">
            <v>9796.8125975999992</v>
          </cell>
          <cell r="U294">
            <v>138603.05384850001</v>
          </cell>
          <cell r="V294">
            <v>59248.527648099996</v>
          </cell>
          <cell r="W294">
            <v>1711.148813</v>
          </cell>
          <cell r="X294">
            <v>1069.4680080000001</v>
          </cell>
          <cell r="Y294">
            <v>2994.5104227000002</v>
          </cell>
          <cell r="Z294">
            <v>5775.1272430999998</v>
          </cell>
          <cell r="AA294">
            <v>0</v>
          </cell>
          <cell r="AB294">
            <v>0</v>
          </cell>
          <cell r="AC294">
            <v>9839.1056748999999</v>
          </cell>
          <cell r="AD294">
            <v>139163.89761340001</v>
          </cell>
          <cell r="AE294">
            <v>59488.271047599999</v>
          </cell>
          <cell r="AF294">
            <v>1718.0728093</v>
          </cell>
          <cell r="AG294">
            <v>1073.7955062999999</v>
          </cell>
          <cell r="AH294">
            <v>3006.6274177999999</v>
          </cell>
          <cell r="AI294">
            <v>5798.4957334999999</v>
          </cell>
          <cell r="AJ294">
            <v>0</v>
          </cell>
          <cell r="AK294">
            <v>0</v>
          </cell>
          <cell r="AL294">
            <v>9878.9186582000002</v>
          </cell>
        </row>
        <row r="295">
          <cell r="B295" t="str">
            <v>Horas de vazio - 4,6</v>
          </cell>
          <cell r="C295">
            <v>19862.0651966</v>
          </cell>
          <cell r="D295">
            <v>8490.4198452000001</v>
          </cell>
          <cell r="E295">
            <v>245.2106813</v>
          </cell>
          <cell r="F295">
            <v>153.2566764</v>
          </cell>
          <cell r="G295">
            <v>429.11869180000002</v>
          </cell>
          <cell r="H295">
            <v>827.58605009999997</v>
          </cell>
          <cell r="I295">
            <v>0</v>
          </cell>
          <cell r="J295">
            <v>0</v>
          </cell>
          <cell r="K295">
            <v>1409.9614185</v>
          </cell>
          <cell r="L295">
            <v>19842.611597800002</v>
          </cell>
          <cell r="M295">
            <v>8482.1040314000002</v>
          </cell>
          <cell r="N295">
            <v>244.97051350000001</v>
          </cell>
          <cell r="O295">
            <v>153.10657069999999</v>
          </cell>
          <cell r="P295">
            <v>428.69839880000001</v>
          </cell>
          <cell r="Q295">
            <v>826.77548330000002</v>
          </cell>
          <cell r="R295">
            <v>0</v>
          </cell>
          <cell r="S295">
            <v>0</v>
          </cell>
          <cell r="T295">
            <v>1408.5804533</v>
          </cell>
          <cell r="U295">
            <v>19936.1254611</v>
          </cell>
          <cell r="V295">
            <v>8522.0783221000002</v>
          </cell>
          <cell r="W295">
            <v>246.12500600000001</v>
          </cell>
          <cell r="X295">
            <v>153.82812870000001</v>
          </cell>
          <cell r="Y295">
            <v>430.71875999999997</v>
          </cell>
          <cell r="Z295">
            <v>830.67189429999996</v>
          </cell>
          <cell r="AA295">
            <v>0</v>
          </cell>
          <cell r="AB295">
            <v>0</v>
          </cell>
          <cell r="AC295">
            <v>1415.2187832</v>
          </cell>
          <cell r="AD295">
            <v>20016.598193999998</v>
          </cell>
          <cell r="AE295">
            <v>8556.4779314000007</v>
          </cell>
          <cell r="AF295">
            <v>247.1184964</v>
          </cell>
          <cell r="AG295">
            <v>154.4490595</v>
          </cell>
          <cell r="AH295">
            <v>432.45736829999998</v>
          </cell>
          <cell r="AI295">
            <v>834.02492459999996</v>
          </cell>
          <cell r="AJ295">
            <v>0</v>
          </cell>
          <cell r="AK295">
            <v>0</v>
          </cell>
          <cell r="AL295">
            <v>1420.9313528</v>
          </cell>
        </row>
        <row r="296">
          <cell r="B296" t="str">
            <v>Horas de vazio - 5,75</v>
          </cell>
          <cell r="C296">
            <v>7957.6424122999997</v>
          </cell>
          <cell r="D296">
            <v>3401.6465248999998</v>
          </cell>
          <cell r="E296">
            <v>98.242498999999995</v>
          </cell>
          <cell r="F296">
            <v>61.4015615</v>
          </cell>
          <cell r="G296">
            <v>171.92437290000001</v>
          </cell>
          <cell r="H296">
            <v>331.5684339</v>
          </cell>
          <cell r="I296">
            <v>0</v>
          </cell>
          <cell r="J296">
            <v>0</v>
          </cell>
          <cell r="K296">
            <v>564.89436860000001</v>
          </cell>
          <cell r="L296">
            <v>8009.2753278999999</v>
          </cell>
          <cell r="M296">
            <v>3423.7180026999999</v>
          </cell>
          <cell r="N296">
            <v>98.879942299999996</v>
          </cell>
          <cell r="O296">
            <v>61.799964099999997</v>
          </cell>
          <cell r="P296">
            <v>173.0398994</v>
          </cell>
          <cell r="Q296">
            <v>333.71980569999999</v>
          </cell>
          <cell r="R296">
            <v>0</v>
          </cell>
          <cell r="S296">
            <v>0</v>
          </cell>
          <cell r="T296">
            <v>568.5596683</v>
          </cell>
          <cell r="U296">
            <v>8048.1994811000004</v>
          </cell>
          <cell r="V296">
            <v>3440.3568771</v>
          </cell>
          <cell r="W296">
            <v>99.360487500000005</v>
          </cell>
          <cell r="X296">
            <v>62.100304800000004</v>
          </cell>
          <cell r="Y296">
            <v>173.8808535</v>
          </cell>
          <cell r="Z296">
            <v>335.34164470000002</v>
          </cell>
          <cell r="AA296">
            <v>0</v>
          </cell>
          <cell r="AB296">
            <v>0</v>
          </cell>
          <cell r="AC296">
            <v>571.32280270000001</v>
          </cell>
          <cell r="AD296">
            <v>8081.4172435999999</v>
          </cell>
          <cell r="AE296">
            <v>3454.5564447000002</v>
          </cell>
          <cell r="AF296">
            <v>99.770583500000001</v>
          </cell>
          <cell r="AG296">
            <v>62.356614999999998</v>
          </cell>
          <cell r="AH296">
            <v>174.59852079999999</v>
          </cell>
          <cell r="AI296">
            <v>336.72571850000003</v>
          </cell>
          <cell r="AJ296">
            <v>0</v>
          </cell>
          <cell r="AK296">
            <v>0</v>
          </cell>
          <cell r="AL296">
            <v>573.68085350000001</v>
          </cell>
        </row>
        <row r="297">
          <cell r="B297" t="str">
            <v>Horas de vazio - 6,9</v>
          </cell>
          <cell r="C297">
            <v>154648.36013660001</v>
          </cell>
          <cell r="D297">
            <v>66107.400861200003</v>
          </cell>
          <cell r="E297">
            <v>1909.2390138999999</v>
          </cell>
          <cell r="F297">
            <v>1193.2743833</v>
          </cell>
          <cell r="G297">
            <v>3341.1682746000001</v>
          </cell>
          <cell r="H297">
            <v>6443.6816725999997</v>
          </cell>
          <cell r="I297">
            <v>0</v>
          </cell>
          <cell r="J297">
            <v>0</v>
          </cell>
          <cell r="K297">
            <v>10978.124331000001</v>
          </cell>
          <cell r="L297">
            <v>154759.1240446</v>
          </cell>
          <cell r="M297">
            <v>66154.749012300003</v>
          </cell>
          <cell r="N297">
            <v>1910.6064695</v>
          </cell>
          <cell r="O297">
            <v>1194.1290434</v>
          </cell>
          <cell r="P297">
            <v>3343.5613217</v>
          </cell>
          <cell r="Q297">
            <v>6448.2968351999998</v>
          </cell>
          <cell r="R297">
            <v>0</v>
          </cell>
          <cell r="S297">
            <v>0</v>
          </cell>
          <cell r="T297">
            <v>10985.987201100001</v>
          </cell>
          <cell r="U297">
            <v>155403.9585596</v>
          </cell>
          <cell r="V297">
            <v>66430.395865800005</v>
          </cell>
          <cell r="W297">
            <v>1918.5673899000001</v>
          </cell>
          <cell r="X297">
            <v>1199.1046183999999</v>
          </cell>
          <cell r="Y297">
            <v>3357.4929318</v>
          </cell>
          <cell r="Z297">
            <v>6475.1649402000003</v>
          </cell>
          <cell r="AA297">
            <v>0</v>
          </cell>
          <cell r="AB297">
            <v>0</v>
          </cell>
          <cell r="AC297">
            <v>11031.762490900001</v>
          </cell>
          <cell r="AD297">
            <v>156011.72552869999</v>
          </cell>
          <cell r="AE297">
            <v>66690.197486699995</v>
          </cell>
          <cell r="AF297">
            <v>1926.0706854</v>
          </cell>
          <cell r="AG297">
            <v>1203.7941788000001</v>
          </cell>
          <cell r="AH297">
            <v>3370.6236997000001</v>
          </cell>
          <cell r="AI297">
            <v>6500.4885636999998</v>
          </cell>
          <cell r="AJ297">
            <v>0</v>
          </cell>
          <cell r="AK297">
            <v>0</v>
          </cell>
          <cell r="AL297">
            <v>11074.906441900001</v>
          </cell>
        </row>
        <row r="298">
          <cell r="B298" t="str">
            <v>VENDA A CLIENTES FINAIS EM BTN (Trabalhadores)</v>
          </cell>
          <cell r="C298">
            <v>549256.69465079997</v>
          </cell>
          <cell r="D298">
            <v>383272.35280729999</v>
          </cell>
          <cell r="E298">
            <v>47249.876522300001</v>
          </cell>
          <cell r="F298">
            <v>13320.9330646</v>
          </cell>
          <cell r="G298">
            <v>55380.149095499997</v>
          </cell>
          <cell r="H298">
            <v>214331.6065504</v>
          </cell>
          <cell r="I298">
            <v>0</v>
          </cell>
          <cell r="J298">
            <v>0</v>
          </cell>
          <cell r="K298">
            <v>45487.219238099999</v>
          </cell>
          <cell r="L298">
            <v>550364.63713030005</v>
          </cell>
          <cell r="M298">
            <v>384045.05473029998</v>
          </cell>
          <cell r="N298">
            <v>47329.827641700002</v>
          </cell>
          <cell r="O298">
            <v>13345.324218899999</v>
          </cell>
          <cell r="P298">
            <v>55478.765822300003</v>
          </cell>
          <cell r="Q298">
            <v>214763.328083</v>
          </cell>
          <cell r="R298">
            <v>0</v>
          </cell>
          <cell r="S298">
            <v>0</v>
          </cell>
          <cell r="T298">
            <v>45574.303397900003</v>
          </cell>
          <cell r="U298">
            <v>552584.88213110005</v>
          </cell>
          <cell r="V298">
            <v>385576.69941250002</v>
          </cell>
          <cell r="W298">
            <v>47521.569703200003</v>
          </cell>
          <cell r="X298">
            <v>13399.2996535</v>
          </cell>
          <cell r="Y298">
            <v>55702.8726866</v>
          </cell>
          <cell r="Z298">
            <v>215607.76060830001</v>
          </cell>
          <cell r="AA298">
            <v>0</v>
          </cell>
          <cell r="AB298">
            <v>0</v>
          </cell>
          <cell r="AC298">
            <v>45735.642408799999</v>
          </cell>
          <cell r="AD298">
            <v>554667.51015979995</v>
          </cell>
          <cell r="AE298">
            <v>386793.79866889998</v>
          </cell>
          <cell r="AF298">
            <v>47701.5060724</v>
          </cell>
          <cell r="AG298">
            <v>13449.951044400001</v>
          </cell>
          <cell r="AH298">
            <v>55913.382405299999</v>
          </cell>
          <cell r="AI298">
            <v>216131.042101</v>
          </cell>
          <cell r="AJ298">
            <v>0</v>
          </cell>
          <cell r="AK298">
            <v>0</v>
          </cell>
          <cell r="AL298">
            <v>45878.968462600002</v>
          </cell>
        </row>
        <row r="299">
          <cell r="B299" t="str">
            <v>Potência</v>
          </cell>
          <cell r="C299">
            <v>0</v>
          </cell>
          <cell r="D299">
            <v>87770.856599999999</v>
          </cell>
          <cell r="E299">
            <v>0</v>
          </cell>
          <cell r="F299">
            <v>0</v>
          </cell>
          <cell r="G299">
            <v>0</v>
          </cell>
          <cell r="H299">
            <v>107451.086472</v>
          </cell>
          <cell r="I299">
            <v>0</v>
          </cell>
          <cell r="J299">
            <v>0</v>
          </cell>
          <cell r="K299">
            <v>12870.72</v>
          </cell>
          <cell r="L299">
            <v>0</v>
          </cell>
          <cell r="M299">
            <v>87963.283800000005</v>
          </cell>
          <cell r="N299">
            <v>0</v>
          </cell>
          <cell r="O299">
            <v>0</v>
          </cell>
          <cell r="P299">
            <v>0</v>
          </cell>
          <cell r="Q299">
            <v>107686.63284000001</v>
          </cell>
          <cell r="R299">
            <v>0</v>
          </cell>
          <cell r="S299">
            <v>0</v>
          </cell>
          <cell r="T299">
            <v>12890.4</v>
          </cell>
          <cell r="U299">
            <v>0</v>
          </cell>
          <cell r="V299">
            <v>88300.031400000007</v>
          </cell>
          <cell r="W299">
            <v>0</v>
          </cell>
          <cell r="X299">
            <v>0</v>
          </cell>
          <cell r="Y299">
            <v>0</v>
          </cell>
          <cell r="Z299">
            <v>108098.823192</v>
          </cell>
          <cell r="AA299">
            <v>0</v>
          </cell>
          <cell r="AB299">
            <v>0</v>
          </cell>
          <cell r="AC299">
            <v>12919.92</v>
          </cell>
          <cell r="AD299">
            <v>0</v>
          </cell>
          <cell r="AE299">
            <v>88396.244999999995</v>
          </cell>
          <cell r="AF299">
            <v>0</v>
          </cell>
          <cell r="AG299">
            <v>0</v>
          </cell>
          <cell r="AH299">
            <v>0</v>
          </cell>
          <cell r="AI299">
            <v>108216.62796</v>
          </cell>
          <cell r="AJ299">
            <v>0</v>
          </cell>
          <cell r="AK299">
            <v>0</v>
          </cell>
          <cell r="AL299">
            <v>12939.6</v>
          </cell>
        </row>
        <row r="300">
          <cell r="B300" t="str">
            <v>Tarifa Simples</v>
          </cell>
          <cell r="C300">
            <v>0</v>
          </cell>
          <cell r="D300">
            <v>62153.9856</v>
          </cell>
          <cell r="E300">
            <v>0</v>
          </cell>
          <cell r="F300">
            <v>0</v>
          </cell>
          <cell r="G300">
            <v>0</v>
          </cell>
          <cell r="H300">
            <v>76091.425824000005</v>
          </cell>
          <cell r="I300">
            <v>0</v>
          </cell>
          <cell r="J300">
            <v>0</v>
          </cell>
          <cell r="K300">
            <v>9456.24</v>
          </cell>
          <cell r="L300">
            <v>0</v>
          </cell>
          <cell r="M300">
            <v>62153.9856</v>
          </cell>
          <cell r="N300">
            <v>0</v>
          </cell>
          <cell r="O300">
            <v>0</v>
          </cell>
          <cell r="P300">
            <v>0</v>
          </cell>
          <cell r="Q300">
            <v>76091.425824000005</v>
          </cell>
          <cell r="R300">
            <v>0</v>
          </cell>
          <cell r="S300">
            <v>0</v>
          </cell>
          <cell r="T300">
            <v>9456.24</v>
          </cell>
          <cell r="U300">
            <v>0</v>
          </cell>
          <cell r="V300">
            <v>62442.626400000001</v>
          </cell>
          <cell r="W300">
            <v>0</v>
          </cell>
          <cell r="X300">
            <v>0</v>
          </cell>
          <cell r="Y300">
            <v>0</v>
          </cell>
          <cell r="Z300">
            <v>76444.713791999995</v>
          </cell>
          <cell r="AA300">
            <v>0</v>
          </cell>
          <cell r="AB300">
            <v>0</v>
          </cell>
          <cell r="AC300">
            <v>9475.92</v>
          </cell>
          <cell r="AD300">
            <v>0</v>
          </cell>
          <cell r="AE300">
            <v>62538.84</v>
          </cell>
          <cell r="AF300">
            <v>0</v>
          </cell>
          <cell r="AG300">
            <v>0</v>
          </cell>
          <cell r="AH300">
            <v>0</v>
          </cell>
          <cell r="AI300">
            <v>76562.518559999997</v>
          </cell>
          <cell r="AJ300">
            <v>0</v>
          </cell>
          <cell r="AK300">
            <v>0</v>
          </cell>
          <cell r="AL300">
            <v>9495.6</v>
          </cell>
        </row>
        <row r="301">
          <cell r="A301" t="str">
            <v>BTN_Simples_P_TRAB_1,15</v>
          </cell>
          <cell r="B301" t="str">
            <v>1,15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</row>
        <row r="302">
          <cell r="A302" t="str">
            <v>BTN_Simples_P_TRAB_2,3</v>
          </cell>
          <cell r="B302" t="str">
            <v>2,3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</row>
        <row r="303">
          <cell r="A303" t="str">
            <v>BTN_Simples_P_TRAB_3,45</v>
          </cell>
          <cell r="B303" t="str">
            <v>3,45</v>
          </cell>
          <cell r="C303">
            <v>0</v>
          </cell>
          <cell r="D303">
            <v>1467.2574</v>
          </cell>
          <cell r="E303">
            <v>0</v>
          </cell>
          <cell r="F303">
            <v>0</v>
          </cell>
          <cell r="G303">
            <v>0</v>
          </cell>
          <cell r="H303">
            <v>1797.486024</v>
          </cell>
          <cell r="I303">
            <v>0</v>
          </cell>
          <cell r="J303">
            <v>0</v>
          </cell>
          <cell r="K303">
            <v>600.24</v>
          </cell>
          <cell r="L303">
            <v>0</v>
          </cell>
          <cell r="M303">
            <v>1467.2574</v>
          </cell>
          <cell r="N303">
            <v>0</v>
          </cell>
          <cell r="O303">
            <v>0</v>
          </cell>
          <cell r="P303">
            <v>0</v>
          </cell>
          <cell r="Q303">
            <v>1797.486024</v>
          </cell>
          <cell r="R303">
            <v>0</v>
          </cell>
          <cell r="S303">
            <v>0</v>
          </cell>
          <cell r="T303">
            <v>600.24</v>
          </cell>
          <cell r="U303">
            <v>0</v>
          </cell>
          <cell r="V303">
            <v>1467.2574</v>
          </cell>
          <cell r="W303">
            <v>0</v>
          </cell>
          <cell r="X303">
            <v>0</v>
          </cell>
          <cell r="Y303">
            <v>0</v>
          </cell>
          <cell r="Z303">
            <v>1797.486024</v>
          </cell>
          <cell r="AA303">
            <v>0</v>
          </cell>
          <cell r="AB303">
            <v>0</v>
          </cell>
          <cell r="AC303">
            <v>600.24</v>
          </cell>
          <cell r="AD303">
            <v>0</v>
          </cell>
          <cell r="AE303">
            <v>1467.2574</v>
          </cell>
          <cell r="AF303">
            <v>0</v>
          </cell>
          <cell r="AG303">
            <v>0</v>
          </cell>
          <cell r="AH303">
            <v>0</v>
          </cell>
          <cell r="AI303">
            <v>1797.486024</v>
          </cell>
          <cell r="AJ303">
            <v>0</v>
          </cell>
          <cell r="AK303">
            <v>0</v>
          </cell>
          <cell r="AL303">
            <v>600.24</v>
          </cell>
        </row>
        <row r="304">
          <cell r="A304" t="str">
            <v>BTN_Simples_P_TRAB_4,6</v>
          </cell>
          <cell r="B304" t="str">
            <v>4,6</v>
          </cell>
          <cell r="C304">
            <v>0</v>
          </cell>
          <cell r="D304">
            <v>32.071199999999997</v>
          </cell>
          <cell r="E304">
            <v>0</v>
          </cell>
          <cell r="F304">
            <v>0</v>
          </cell>
          <cell r="G304">
            <v>0</v>
          </cell>
          <cell r="H304">
            <v>39.278784000000002</v>
          </cell>
          <cell r="I304">
            <v>0</v>
          </cell>
          <cell r="J304">
            <v>0</v>
          </cell>
          <cell r="K304">
            <v>9.84</v>
          </cell>
          <cell r="L304">
            <v>0</v>
          </cell>
          <cell r="M304">
            <v>32.071199999999997</v>
          </cell>
          <cell r="N304">
            <v>0</v>
          </cell>
          <cell r="O304">
            <v>0</v>
          </cell>
          <cell r="P304">
            <v>0</v>
          </cell>
          <cell r="Q304">
            <v>39.278784000000002</v>
          </cell>
          <cell r="R304">
            <v>0</v>
          </cell>
          <cell r="S304">
            <v>0</v>
          </cell>
          <cell r="T304">
            <v>9.84</v>
          </cell>
          <cell r="U304">
            <v>0</v>
          </cell>
          <cell r="V304">
            <v>32.071199999999997</v>
          </cell>
          <cell r="W304">
            <v>0</v>
          </cell>
          <cell r="X304">
            <v>0</v>
          </cell>
          <cell r="Y304">
            <v>0</v>
          </cell>
          <cell r="Z304">
            <v>39.278784000000002</v>
          </cell>
          <cell r="AA304">
            <v>0</v>
          </cell>
          <cell r="AB304">
            <v>0</v>
          </cell>
          <cell r="AC304">
            <v>9.84</v>
          </cell>
          <cell r="AD304">
            <v>0</v>
          </cell>
          <cell r="AE304">
            <v>32.071199999999997</v>
          </cell>
          <cell r="AF304">
            <v>0</v>
          </cell>
          <cell r="AG304">
            <v>0</v>
          </cell>
          <cell r="AH304">
            <v>0</v>
          </cell>
          <cell r="AI304">
            <v>39.278784000000002</v>
          </cell>
          <cell r="AJ304">
            <v>0</v>
          </cell>
          <cell r="AK304">
            <v>0</v>
          </cell>
          <cell r="AL304">
            <v>9.84</v>
          </cell>
        </row>
        <row r="305">
          <cell r="A305" t="str">
            <v>BTN_Simples_P_TRAB_5,75</v>
          </cell>
          <cell r="B305" t="str">
            <v>5,75</v>
          </cell>
          <cell r="C305">
            <v>0</v>
          </cell>
          <cell r="D305">
            <v>40.088999999999999</v>
          </cell>
          <cell r="E305">
            <v>0</v>
          </cell>
          <cell r="F305">
            <v>0</v>
          </cell>
          <cell r="G305">
            <v>0</v>
          </cell>
          <cell r="H305">
            <v>49.090584</v>
          </cell>
          <cell r="I305">
            <v>0</v>
          </cell>
          <cell r="J305">
            <v>0</v>
          </cell>
          <cell r="K305">
            <v>9.84</v>
          </cell>
          <cell r="L305">
            <v>0</v>
          </cell>
          <cell r="M305">
            <v>40.088999999999999</v>
          </cell>
          <cell r="N305">
            <v>0</v>
          </cell>
          <cell r="O305">
            <v>0</v>
          </cell>
          <cell r="P305">
            <v>0</v>
          </cell>
          <cell r="Q305">
            <v>49.090584</v>
          </cell>
          <cell r="R305">
            <v>0</v>
          </cell>
          <cell r="S305">
            <v>0</v>
          </cell>
          <cell r="T305">
            <v>9.84</v>
          </cell>
          <cell r="U305">
            <v>0</v>
          </cell>
          <cell r="V305">
            <v>40.088999999999999</v>
          </cell>
          <cell r="W305">
            <v>0</v>
          </cell>
          <cell r="X305">
            <v>0</v>
          </cell>
          <cell r="Y305">
            <v>0</v>
          </cell>
          <cell r="Z305">
            <v>49.090584</v>
          </cell>
          <cell r="AA305">
            <v>0</v>
          </cell>
          <cell r="AB305">
            <v>0</v>
          </cell>
          <cell r="AC305">
            <v>9.84</v>
          </cell>
          <cell r="AD305">
            <v>0</v>
          </cell>
          <cell r="AE305">
            <v>40.088999999999999</v>
          </cell>
          <cell r="AF305">
            <v>0</v>
          </cell>
          <cell r="AG305">
            <v>0</v>
          </cell>
          <cell r="AH305">
            <v>0</v>
          </cell>
          <cell r="AI305">
            <v>49.090584</v>
          </cell>
          <cell r="AJ305">
            <v>0</v>
          </cell>
          <cell r="AK305">
            <v>0</v>
          </cell>
          <cell r="AL305">
            <v>9.84</v>
          </cell>
        </row>
        <row r="306">
          <cell r="A306" t="str">
            <v>BTN_Simples_P_TRAB_6,9</v>
          </cell>
          <cell r="B306" t="str">
            <v>6,9</v>
          </cell>
          <cell r="C306">
            <v>0</v>
          </cell>
          <cell r="D306">
            <v>28575.439200000001</v>
          </cell>
          <cell r="E306">
            <v>0</v>
          </cell>
          <cell r="F306">
            <v>0</v>
          </cell>
          <cell r="G306">
            <v>0</v>
          </cell>
          <cell r="H306">
            <v>34988.016095999999</v>
          </cell>
          <cell r="I306">
            <v>0</v>
          </cell>
          <cell r="J306">
            <v>0</v>
          </cell>
          <cell r="K306">
            <v>5844.96</v>
          </cell>
          <cell r="L306">
            <v>0</v>
          </cell>
          <cell r="M306">
            <v>28575.439200000001</v>
          </cell>
          <cell r="N306">
            <v>0</v>
          </cell>
          <cell r="O306">
            <v>0</v>
          </cell>
          <cell r="P306">
            <v>0</v>
          </cell>
          <cell r="Q306">
            <v>34988.016095999999</v>
          </cell>
          <cell r="R306">
            <v>0</v>
          </cell>
          <cell r="S306">
            <v>0</v>
          </cell>
          <cell r="T306">
            <v>5844.96</v>
          </cell>
          <cell r="U306">
            <v>0</v>
          </cell>
          <cell r="V306">
            <v>28479.225600000002</v>
          </cell>
          <cell r="W306">
            <v>0</v>
          </cell>
          <cell r="X306">
            <v>0</v>
          </cell>
          <cell r="Y306">
            <v>0</v>
          </cell>
          <cell r="Z306">
            <v>34870.211327999998</v>
          </cell>
          <cell r="AA306">
            <v>0</v>
          </cell>
          <cell r="AB306">
            <v>0</v>
          </cell>
          <cell r="AC306">
            <v>5825.28</v>
          </cell>
          <cell r="AD306">
            <v>0</v>
          </cell>
          <cell r="AE306">
            <v>28575.439200000001</v>
          </cell>
          <cell r="AF306">
            <v>0</v>
          </cell>
          <cell r="AG306">
            <v>0</v>
          </cell>
          <cell r="AH306">
            <v>0</v>
          </cell>
          <cell r="AI306">
            <v>34988.016095999999</v>
          </cell>
          <cell r="AJ306">
            <v>0</v>
          </cell>
          <cell r="AK306">
            <v>0</v>
          </cell>
          <cell r="AL306">
            <v>5844.96</v>
          </cell>
        </row>
        <row r="307">
          <cell r="A307" t="str">
            <v>BTN_Simples_P_TRAB_10,35</v>
          </cell>
          <cell r="B307" t="str">
            <v>10,35</v>
          </cell>
          <cell r="C307">
            <v>0</v>
          </cell>
          <cell r="D307">
            <v>4473.9323999999997</v>
          </cell>
          <cell r="E307">
            <v>0</v>
          </cell>
          <cell r="F307">
            <v>0</v>
          </cell>
          <cell r="G307">
            <v>0</v>
          </cell>
          <cell r="H307">
            <v>5476.9426080000003</v>
          </cell>
          <cell r="I307">
            <v>0</v>
          </cell>
          <cell r="J307">
            <v>0</v>
          </cell>
          <cell r="K307">
            <v>610.08000000000004</v>
          </cell>
          <cell r="L307">
            <v>0</v>
          </cell>
          <cell r="M307">
            <v>4473.9323999999997</v>
          </cell>
          <cell r="N307">
            <v>0</v>
          </cell>
          <cell r="O307">
            <v>0</v>
          </cell>
          <cell r="P307">
            <v>0</v>
          </cell>
          <cell r="Q307">
            <v>5476.9426080000003</v>
          </cell>
          <cell r="R307">
            <v>0</v>
          </cell>
          <cell r="S307">
            <v>0</v>
          </cell>
          <cell r="T307">
            <v>610.08000000000004</v>
          </cell>
          <cell r="U307">
            <v>0</v>
          </cell>
          <cell r="V307">
            <v>4546.0925999999999</v>
          </cell>
          <cell r="W307">
            <v>0</v>
          </cell>
          <cell r="X307">
            <v>0</v>
          </cell>
          <cell r="Y307">
            <v>0</v>
          </cell>
          <cell r="Z307">
            <v>5565.2803919999997</v>
          </cell>
          <cell r="AA307">
            <v>0</v>
          </cell>
          <cell r="AB307">
            <v>0</v>
          </cell>
          <cell r="AC307">
            <v>619.91999999999996</v>
          </cell>
          <cell r="AD307">
            <v>0</v>
          </cell>
          <cell r="AE307">
            <v>4546.0925999999999</v>
          </cell>
          <cell r="AF307">
            <v>0</v>
          </cell>
          <cell r="AG307">
            <v>0</v>
          </cell>
          <cell r="AH307">
            <v>0</v>
          </cell>
          <cell r="AI307">
            <v>5565.2803919999997</v>
          </cell>
          <cell r="AJ307">
            <v>0</v>
          </cell>
          <cell r="AK307">
            <v>0</v>
          </cell>
          <cell r="AL307">
            <v>619.91999999999996</v>
          </cell>
        </row>
        <row r="308">
          <cell r="A308" t="str">
            <v>BTN_Simples_P_TRAB_13,8</v>
          </cell>
          <cell r="B308" t="str">
            <v>13,8</v>
          </cell>
          <cell r="C308">
            <v>0</v>
          </cell>
          <cell r="D308">
            <v>10102.428</v>
          </cell>
          <cell r="E308">
            <v>0</v>
          </cell>
          <cell r="F308">
            <v>0</v>
          </cell>
          <cell r="G308">
            <v>0</v>
          </cell>
          <cell r="H308">
            <v>12366.18432</v>
          </cell>
          <cell r="I308">
            <v>0</v>
          </cell>
          <cell r="J308">
            <v>0</v>
          </cell>
          <cell r="K308">
            <v>1033.2</v>
          </cell>
          <cell r="L308">
            <v>0</v>
          </cell>
          <cell r="M308">
            <v>10102.428</v>
          </cell>
          <cell r="N308">
            <v>0</v>
          </cell>
          <cell r="O308">
            <v>0</v>
          </cell>
          <cell r="P308">
            <v>0</v>
          </cell>
          <cell r="Q308">
            <v>12366.18432</v>
          </cell>
          <cell r="R308">
            <v>0</v>
          </cell>
          <cell r="S308">
            <v>0</v>
          </cell>
          <cell r="T308">
            <v>1033.2</v>
          </cell>
          <cell r="U308">
            <v>0</v>
          </cell>
          <cell r="V308">
            <v>10294.8552</v>
          </cell>
          <cell r="W308">
            <v>0</v>
          </cell>
          <cell r="X308">
            <v>0</v>
          </cell>
          <cell r="Y308">
            <v>0</v>
          </cell>
          <cell r="Z308">
            <v>12601.730688</v>
          </cell>
          <cell r="AA308">
            <v>0</v>
          </cell>
          <cell r="AB308">
            <v>0</v>
          </cell>
          <cell r="AC308">
            <v>1052.8800000000001</v>
          </cell>
          <cell r="AD308">
            <v>0</v>
          </cell>
          <cell r="AE308">
            <v>10294.8552</v>
          </cell>
          <cell r="AF308">
            <v>0</v>
          </cell>
          <cell r="AG308">
            <v>0</v>
          </cell>
          <cell r="AH308">
            <v>0</v>
          </cell>
          <cell r="AI308">
            <v>12601.730688</v>
          </cell>
          <cell r="AJ308">
            <v>0</v>
          </cell>
          <cell r="AK308">
            <v>0</v>
          </cell>
          <cell r="AL308">
            <v>1052.8800000000001</v>
          </cell>
        </row>
        <row r="309">
          <cell r="A309" t="str">
            <v>BTN_Simples_P_TRAB_17,25</v>
          </cell>
          <cell r="B309" t="str">
            <v>17,25</v>
          </cell>
          <cell r="C309">
            <v>0</v>
          </cell>
          <cell r="D309">
            <v>11545.632</v>
          </cell>
          <cell r="E309">
            <v>0</v>
          </cell>
          <cell r="F309">
            <v>0</v>
          </cell>
          <cell r="G309">
            <v>0</v>
          </cell>
          <cell r="H309">
            <v>14132.024063999999</v>
          </cell>
          <cell r="I309">
            <v>0</v>
          </cell>
          <cell r="J309">
            <v>0</v>
          </cell>
          <cell r="K309">
            <v>944.64</v>
          </cell>
          <cell r="L309">
            <v>0</v>
          </cell>
          <cell r="M309">
            <v>11545.632</v>
          </cell>
          <cell r="N309">
            <v>0</v>
          </cell>
          <cell r="O309">
            <v>0</v>
          </cell>
          <cell r="P309">
            <v>0</v>
          </cell>
          <cell r="Q309">
            <v>14132.024063999999</v>
          </cell>
          <cell r="R309">
            <v>0</v>
          </cell>
          <cell r="S309">
            <v>0</v>
          </cell>
          <cell r="T309">
            <v>944.64</v>
          </cell>
          <cell r="U309">
            <v>0</v>
          </cell>
          <cell r="V309">
            <v>11665.898999999999</v>
          </cell>
          <cell r="W309">
            <v>0</v>
          </cell>
          <cell r="X309">
            <v>0</v>
          </cell>
          <cell r="Y309">
            <v>0</v>
          </cell>
          <cell r="Z309">
            <v>14279.232647999999</v>
          </cell>
          <cell r="AA309">
            <v>0</v>
          </cell>
          <cell r="AB309">
            <v>0</v>
          </cell>
          <cell r="AC309">
            <v>954.48</v>
          </cell>
          <cell r="AD309">
            <v>0</v>
          </cell>
          <cell r="AE309">
            <v>11665.898999999999</v>
          </cell>
          <cell r="AF309">
            <v>0</v>
          </cell>
          <cell r="AG309">
            <v>0</v>
          </cell>
          <cell r="AH309">
            <v>0</v>
          </cell>
          <cell r="AI309">
            <v>14279.232647999999</v>
          </cell>
          <cell r="AJ309">
            <v>0</v>
          </cell>
          <cell r="AK309">
            <v>0</v>
          </cell>
          <cell r="AL309">
            <v>954.48</v>
          </cell>
        </row>
        <row r="310">
          <cell r="A310" t="str">
            <v>BTN_Simples_P_TRAB_20,7</v>
          </cell>
          <cell r="B310" t="str">
            <v>20,7</v>
          </cell>
          <cell r="C310">
            <v>0</v>
          </cell>
          <cell r="D310">
            <v>5917.1364000000003</v>
          </cell>
          <cell r="E310">
            <v>0</v>
          </cell>
          <cell r="F310">
            <v>0</v>
          </cell>
          <cell r="G310">
            <v>0</v>
          </cell>
          <cell r="H310">
            <v>7242.4033440000003</v>
          </cell>
          <cell r="I310">
            <v>0</v>
          </cell>
          <cell r="J310">
            <v>0</v>
          </cell>
          <cell r="K310">
            <v>403.44</v>
          </cell>
          <cell r="L310">
            <v>0</v>
          </cell>
          <cell r="M310">
            <v>5917.1364000000003</v>
          </cell>
          <cell r="N310">
            <v>0</v>
          </cell>
          <cell r="O310">
            <v>0</v>
          </cell>
          <cell r="P310">
            <v>0</v>
          </cell>
          <cell r="Q310">
            <v>7242.4033440000003</v>
          </cell>
          <cell r="R310">
            <v>0</v>
          </cell>
          <cell r="S310">
            <v>0</v>
          </cell>
          <cell r="T310">
            <v>403.44</v>
          </cell>
          <cell r="U310">
            <v>0</v>
          </cell>
          <cell r="V310">
            <v>5917.1364000000003</v>
          </cell>
          <cell r="W310">
            <v>0</v>
          </cell>
          <cell r="X310">
            <v>0</v>
          </cell>
          <cell r="Y310">
            <v>0</v>
          </cell>
          <cell r="Z310">
            <v>7242.4033440000003</v>
          </cell>
          <cell r="AA310">
            <v>0</v>
          </cell>
          <cell r="AB310">
            <v>0</v>
          </cell>
          <cell r="AC310">
            <v>403.44</v>
          </cell>
          <cell r="AD310">
            <v>0</v>
          </cell>
          <cell r="AE310">
            <v>5917.1364000000003</v>
          </cell>
          <cell r="AF310">
            <v>0</v>
          </cell>
          <cell r="AG310">
            <v>0</v>
          </cell>
          <cell r="AH310">
            <v>0</v>
          </cell>
          <cell r="AI310">
            <v>7242.4033440000003</v>
          </cell>
          <cell r="AJ310">
            <v>0</v>
          </cell>
          <cell r="AK310">
            <v>0</v>
          </cell>
          <cell r="AL310">
            <v>403.44</v>
          </cell>
        </row>
        <row r="311">
          <cell r="B311" t="str">
            <v>Tarifa bi-horária</v>
          </cell>
          <cell r="C311">
            <v>0</v>
          </cell>
          <cell r="D311">
            <v>1539.4176</v>
          </cell>
          <cell r="E311">
            <v>0</v>
          </cell>
          <cell r="F311">
            <v>0</v>
          </cell>
          <cell r="G311">
            <v>0</v>
          </cell>
          <cell r="H311">
            <v>1884.465696</v>
          </cell>
          <cell r="I311">
            <v>0</v>
          </cell>
          <cell r="J311">
            <v>0</v>
          </cell>
          <cell r="K311">
            <v>186.96</v>
          </cell>
          <cell r="L311">
            <v>0</v>
          </cell>
          <cell r="M311">
            <v>1539.4176</v>
          </cell>
          <cell r="N311">
            <v>0</v>
          </cell>
          <cell r="O311">
            <v>0</v>
          </cell>
          <cell r="P311">
            <v>0</v>
          </cell>
          <cell r="Q311">
            <v>1884.465696</v>
          </cell>
          <cell r="R311">
            <v>0</v>
          </cell>
          <cell r="S311">
            <v>0</v>
          </cell>
          <cell r="T311">
            <v>186.96</v>
          </cell>
          <cell r="U311">
            <v>0</v>
          </cell>
          <cell r="V311">
            <v>1539.4176</v>
          </cell>
          <cell r="W311">
            <v>0</v>
          </cell>
          <cell r="X311">
            <v>0</v>
          </cell>
          <cell r="Y311">
            <v>0</v>
          </cell>
          <cell r="Z311">
            <v>1884.465696</v>
          </cell>
          <cell r="AA311">
            <v>0</v>
          </cell>
          <cell r="AB311">
            <v>0</v>
          </cell>
          <cell r="AC311">
            <v>186.96</v>
          </cell>
          <cell r="AD311">
            <v>0</v>
          </cell>
          <cell r="AE311">
            <v>1539.4176</v>
          </cell>
          <cell r="AF311">
            <v>0</v>
          </cell>
          <cell r="AG311">
            <v>0</v>
          </cell>
          <cell r="AH311">
            <v>0</v>
          </cell>
          <cell r="AI311">
            <v>1884.465696</v>
          </cell>
          <cell r="AJ311">
            <v>0</v>
          </cell>
          <cell r="AK311">
            <v>0</v>
          </cell>
          <cell r="AL311">
            <v>186.96</v>
          </cell>
        </row>
        <row r="312">
          <cell r="A312" t="str">
            <v>BTN_Bi_P_TRAB_1,15</v>
          </cell>
          <cell r="B312" t="str">
            <v>1,15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</row>
        <row r="313">
          <cell r="A313" t="str">
            <v>BTN_Bi_P_TRAB_2,3</v>
          </cell>
          <cell r="B313" t="str">
            <v>2,3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A314" t="str">
            <v>BTN_Bi_P_TRAB_3,45</v>
          </cell>
          <cell r="B314" t="str">
            <v>3,45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A315" t="str">
            <v>BTN_Bi_P_TRAB_4,6</v>
          </cell>
          <cell r="B315" t="str">
            <v>4,6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</row>
        <row r="316">
          <cell r="A316" t="str">
            <v>BTN_Bi_P_TRAB_5,75</v>
          </cell>
          <cell r="B316" t="str">
            <v>5,75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</row>
        <row r="317">
          <cell r="A317" t="str">
            <v>BTN_Bi_P_TRAB_6,9</v>
          </cell>
          <cell r="B317" t="str">
            <v>6,9</v>
          </cell>
          <cell r="C317">
            <v>0</v>
          </cell>
          <cell r="D317">
            <v>481.06799999999998</v>
          </cell>
          <cell r="E317">
            <v>0</v>
          </cell>
          <cell r="F317">
            <v>0</v>
          </cell>
          <cell r="G317">
            <v>0</v>
          </cell>
          <cell r="H317">
            <v>589.02383999999995</v>
          </cell>
          <cell r="I317">
            <v>0</v>
          </cell>
          <cell r="J317">
            <v>0</v>
          </cell>
          <cell r="K317">
            <v>98.4</v>
          </cell>
          <cell r="L317">
            <v>0</v>
          </cell>
          <cell r="M317">
            <v>481.06799999999998</v>
          </cell>
          <cell r="N317">
            <v>0</v>
          </cell>
          <cell r="O317">
            <v>0</v>
          </cell>
          <cell r="P317">
            <v>0</v>
          </cell>
          <cell r="Q317">
            <v>589.02383999999995</v>
          </cell>
          <cell r="R317">
            <v>0</v>
          </cell>
          <cell r="S317">
            <v>0</v>
          </cell>
          <cell r="T317">
            <v>98.4</v>
          </cell>
          <cell r="U317">
            <v>0</v>
          </cell>
          <cell r="V317">
            <v>481.06799999999998</v>
          </cell>
          <cell r="W317">
            <v>0</v>
          </cell>
          <cell r="X317">
            <v>0</v>
          </cell>
          <cell r="Y317">
            <v>0</v>
          </cell>
          <cell r="Z317">
            <v>589.02383999999995</v>
          </cell>
          <cell r="AA317">
            <v>0</v>
          </cell>
          <cell r="AB317">
            <v>0</v>
          </cell>
          <cell r="AC317">
            <v>98.4</v>
          </cell>
          <cell r="AD317">
            <v>0</v>
          </cell>
          <cell r="AE317">
            <v>481.06799999999998</v>
          </cell>
          <cell r="AF317">
            <v>0</v>
          </cell>
          <cell r="AG317">
            <v>0</v>
          </cell>
          <cell r="AH317">
            <v>0</v>
          </cell>
          <cell r="AI317">
            <v>589.02383999999995</v>
          </cell>
          <cell r="AJ317">
            <v>0</v>
          </cell>
          <cell r="AK317">
            <v>0</v>
          </cell>
          <cell r="AL317">
            <v>98.4</v>
          </cell>
        </row>
        <row r="318">
          <cell r="A318" t="str">
            <v>BTN_Bi_P_TRAB_10,35</v>
          </cell>
          <cell r="B318" t="str">
            <v>10,35</v>
          </cell>
          <cell r="C318">
            <v>0</v>
          </cell>
          <cell r="D318">
            <v>72.160200000000003</v>
          </cell>
          <cell r="E318">
            <v>0</v>
          </cell>
          <cell r="F318">
            <v>0</v>
          </cell>
          <cell r="G318">
            <v>0</v>
          </cell>
          <cell r="H318">
            <v>88.337783999999999</v>
          </cell>
          <cell r="I318">
            <v>0</v>
          </cell>
          <cell r="J318">
            <v>0</v>
          </cell>
          <cell r="K318">
            <v>9.84</v>
          </cell>
          <cell r="L318">
            <v>0</v>
          </cell>
          <cell r="M318">
            <v>72.160200000000003</v>
          </cell>
          <cell r="N318">
            <v>0</v>
          </cell>
          <cell r="O318">
            <v>0</v>
          </cell>
          <cell r="P318">
            <v>0</v>
          </cell>
          <cell r="Q318">
            <v>88.337783999999999</v>
          </cell>
          <cell r="R318">
            <v>0</v>
          </cell>
          <cell r="S318">
            <v>0</v>
          </cell>
          <cell r="T318">
            <v>9.84</v>
          </cell>
          <cell r="U318">
            <v>0</v>
          </cell>
          <cell r="V318">
            <v>72.160200000000003</v>
          </cell>
          <cell r="W318">
            <v>0</v>
          </cell>
          <cell r="X318">
            <v>0</v>
          </cell>
          <cell r="Y318">
            <v>0</v>
          </cell>
          <cell r="Z318">
            <v>88.337783999999999</v>
          </cell>
          <cell r="AA318">
            <v>0</v>
          </cell>
          <cell r="AB318">
            <v>0</v>
          </cell>
          <cell r="AC318">
            <v>9.84</v>
          </cell>
          <cell r="AD318">
            <v>0</v>
          </cell>
          <cell r="AE318">
            <v>72.160200000000003</v>
          </cell>
          <cell r="AF318">
            <v>0</v>
          </cell>
          <cell r="AG318">
            <v>0</v>
          </cell>
          <cell r="AH318">
            <v>0</v>
          </cell>
          <cell r="AI318">
            <v>88.337783999999999</v>
          </cell>
          <cell r="AJ318">
            <v>0</v>
          </cell>
          <cell r="AK318">
            <v>0</v>
          </cell>
          <cell r="AL318">
            <v>9.84</v>
          </cell>
        </row>
        <row r="319">
          <cell r="A319" t="str">
            <v>BTN_Bi_P_TRAB_13,8</v>
          </cell>
          <cell r="B319" t="str">
            <v>13,8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A320" t="str">
            <v>BTN_Bi_P_TRAB_17,25</v>
          </cell>
          <cell r="B320" t="str">
            <v>17,25</v>
          </cell>
          <cell r="C320">
            <v>0</v>
          </cell>
          <cell r="D320">
            <v>841.86900000000003</v>
          </cell>
          <cell r="E320">
            <v>0</v>
          </cell>
          <cell r="F320">
            <v>0</v>
          </cell>
          <cell r="G320">
            <v>0</v>
          </cell>
          <cell r="H320">
            <v>1030.460088</v>
          </cell>
          <cell r="I320">
            <v>0</v>
          </cell>
          <cell r="J320">
            <v>0</v>
          </cell>
          <cell r="K320">
            <v>68.88</v>
          </cell>
          <cell r="L320">
            <v>0</v>
          </cell>
          <cell r="M320">
            <v>841.86900000000003</v>
          </cell>
          <cell r="N320">
            <v>0</v>
          </cell>
          <cell r="O320">
            <v>0</v>
          </cell>
          <cell r="P320">
            <v>0</v>
          </cell>
          <cell r="Q320">
            <v>1030.460088</v>
          </cell>
          <cell r="R320">
            <v>0</v>
          </cell>
          <cell r="S320">
            <v>0</v>
          </cell>
          <cell r="T320">
            <v>68.88</v>
          </cell>
          <cell r="U320">
            <v>0</v>
          </cell>
          <cell r="V320">
            <v>841.86900000000003</v>
          </cell>
          <cell r="W320">
            <v>0</v>
          </cell>
          <cell r="X320">
            <v>0</v>
          </cell>
          <cell r="Y320">
            <v>0</v>
          </cell>
          <cell r="Z320">
            <v>1030.460088</v>
          </cell>
          <cell r="AA320">
            <v>0</v>
          </cell>
          <cell r="AB320">
            <v>0</v>
          </cell>
          <cell r="AC320">
            <v>68.88</v>
          </cell>
          <cell r="AD320">
            <v>0</v>
          </cell>
          <cell r="AE320">
            <v>841.86900000000003</v>
          </cell>
          <cell r="AF320">
            <v>0</v>
          </cell>
          <cell r="AG320">
            <v>0</v>
          </cell>
          <cell r="AH320">
            <v>0</v>
          </cell>
          <cell r="AI320">
            <v>1030.460088</v>
          </cell>
          <cell r="AJ320">
            <v>0</v>
          </cell>
          <cell r="AK320">
            <v>0</v>
          </cell>
          <cell r="AL320">
            <v>68.88</v>
          </cell>
        </row>
        <row r="321">
          <cell r="A321" t="str">
            <v>BTN_Bi_P_TRAB_20,7</v>
          </cell>
          <cell r="B321" t="str">
            <v>20,7</v>
          </cell>
          <cell r="C321">
            <v>0</v>
          </cell>
          <cell r="D321">
            <v>144.32040000000001</v>
          </cell>
          <cell r="E321">
            <v>0</v>
          </cell>
          <cell r="F321">
            <v>0</v>
          </cell>
          <cell r="G321">
            <v>0</v>
          </cell>
          <cell r="H321">
            <v>176.64398399999999</v>
          </cell>
          <cell r="I321">
            <v>0</v>
          </cell>
          <cell r="J321">
            <v>0</v>
          </cell>
          <cell r="K321">
            <v>9.84</v>
          </cell>
          <cell r="L321">
            <v>0</v>
          </cell>
          <cell r="M321">
            <v>144.32040000000001</v>
          </cell>
          <cell r="N321">
            <v>0</v>
          </cell>
          <cell r="O321">
            <v>0</v>
          </cell>
          <cell r="P321">
            <v>0</v>
          </cell>
          <cell r="Q321">
            <v>176.64398399999999</v>
          </cell>
          <cell r="R321">
            <v>0</v>
          </cell>
          <cell r="S321">
            <v>0</v>
          </cell>
          <cell r="T321">
            <v>9.84</v>
          </cell>
          <cell r="U321">
            <v>0</v>
          </cell>
          <cell r="V321">
            <v>144.32040000000001</v>
          </cell>
          <cell r="W321">
            <v>0</v>
          </cell>
          <cell r="X321">
            <v>0</v>
          </cell>
          <cell r="Y321">
            <v>0</v>
          </cell>
          <cell r="Z321">
            <v>176.64398399999999</v>
          </cell>
          <cell r="AA321">
            <v>0</v>
          </cell>
          <cell r="AB321">
            <v>0</v>
          </cell>
          <cell r="AC321">
            <v>9.84</v>
          </cell>
          <cell r="AD321">
            <v>0</v>
          </cell>
          <cell r="AE321">
            <v>144.32040000000001</v>
          </cell>
          <cell r="AF321">
            <v>0</v>
          </cell>
          <cell r="AG321">
            <v>0</v>
          </cell>
          <cell r="AH321">
            <v>0</v>
          </cell>
          <cell r="AI321">
            <v>176.64398399999999</v>
          </cell>
          <cell r="AJ321">
            <v>0</v>
          </cell>
          <cell r="AK321">
            <v>0</v>
          </cell>
          <cell r="AL321">
            <v>9.84</v>
          </cell>
        </row>
        <row r="322">
          <cell r="B322" t="str">
            <v>Tarifa tri-horária</v>
          </cell>
          <cell r="C322">
            <v>0</v>
          </cell>
          <cell r="D322">
            <v>24077.453399999999</v>
          </cell>
          <cell r="E322">
            <v>0</v>
          </cell>
          <cell r="F322">
            <v>0</v>
          </cell>
          <cell r="G322">
            <v>0</v>
          </cell>
          <cell r="H322">
            <v>29475.194952000002</v>
          </cell>
          <cell r="I322">
            <v>0</v>
          </cell>
          <cell r="J322">
            <v>0</v>
          </cell>
          <cell r="K322">
            <v>3227.52</v>
          </cell>
          <cell r="L322">
            <v>0</v>
          </cell>
          <cell r="M322">
            <v>24269.8806</v>
          </cell>
          <cell r="N322">
            <v>0</v>
          </cell>
          <cell r="O322">
            <v>0</v>
          </cell>
          <cell r="P322">
            <v>0</v>
          </cell>
          <cell r="Q322">
            <v>29710.741320000001</v>
          </cell>
          <cell r="R322">
            <v>0</v>
          </cell>
          <cell r="S322">
            <v>0</v>
          </cell>
          <cell r="T322">
            <v>3247.2</v>
          </cell>
          <cell r="U322">
            <v>0</v>
          </cell>
          <cell r="V322">
            <v>24317.987400000002</v>
          </cell>
          <cell r="W322">
            <v>0</v>
          </cell>
          <cell r="X322">
            <v>0</v>
          </cell>
          <cell r="Y322">
            <v>0</v>
          </cell>
          <cell r="Z322">
            <v>29769.643703999998</v>
          </cell>
          <cell r="AA322">
            <v>0</v>
          </cell>
          <cell r="AB322">
            <v>0</v>
          </cell>
          <cell r="AC322">
            <v>3257.04</v>
          </cell>
          <cell r="AD322">
            <v>0</v>
          </cell>
          <cell r="AE322">
            <v>24317.987400000002</v>
          </cell>
          <cell r="AF322">
            <v>0</v>
          </cell>
          <cell r="AG322">
            <v>0</v>
          </cell>
          <cell r="AH322">
            <v>0</v>
          </cell>
          <cell r="AI322">
            <v>29769.643703999998</v>
          </cell>
          <cell r="AJ322">
            <v>0</v>
          </cell>
          <cell r="AK322">
            <v>0</v>
          </cell>
          <cell r="AL322">
            <v>3257.04</v>
          </cell>
        </row>
        <row r="323">
          <cell r="A323" t="str">
            <v>BTN_Tri_P_TRAB_1,15</v>
          </cell>
          <cell r="B323" t="str">
            <v>1,15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A324" t="str">
            <v>BTN_Tri_P_TRAB_2,3</v>
          </cell>
          <cell r="B324" t="str">
            <v>2,3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A325" t="str">
            <v>BTN_Tri_P_TRAB_3,45</v>
          </cell>
          <cell r="B325" t="str">
            <v>3,45</v>
          </cell>
          <cell r="C325">
            <v>0</v>
          </cell>
          <cell r="D325">
            <v>457.01459999999997</v>
          </cell>
          <cell r="E325">
            <v>0</v>
          </cell>
          <cell r="F325">
            <v>0</v>
          </cell>
          <cell r="G325">
            <v>0</v>
          </cell>
          <cell r="H325">
            <v>559.87269600000002</v>
          </cell>
          <cell r="I325">
            <v>0</v>
          </cell>
          <cell r="J325">
            <v>0</v>
          </cell>
          <cell r="K325">
            <v>186.96</v>
          </cell>
          <cell r="L325">
            <v>0</v>
          </cell>
          <cell r="M325">
            <v>457.01459999999997</v>
          </cell>
          <cell r="N325">
            <v>0</v>
          </cell>
          <cell r="O325">
            <v>0</v>
          </cell>
          <cell r="P325">
            <v>0</v>
          </cell>
          <cell r="Q325">
            <v>559.87269600000002</v>
          </cell>
          <cell r="R325">
            <v>0</v>
          </cell>
          <cell r="S325">
            <v>0</v>
          </cell>
          <cell r="T325">
            <v>186.96</v>
          </cell>
          <cell r="U325">
            <v>0</v>
          </cell>
          <cell r="V325">
            <v>457.01459999999997</v>
          </cell>
          <cell r="W325">
            <v>0</v>
          </cell>
          <cell r="X325">
            <v>0</v>
          </cell>
          <cell r="Y325">
            <v>0</v>
          </cell>
          <cell r="Z325">
            <v>559.87269600000002</v>
          </cell>
          <cell r="AA325">
            <v>0</v>
          </cell>
          <cell r="AB325">
            <v>0</v>
          </cell>
          <cell r="AC325">
            <v>186.96</v>
          </cell>
          <cell r="AD325">
            <v>0</v>
          </cell>
          <cell r="AE325">
            <v>457.01459999999997</v>
          </cell>
          <cell r="AF325">
            <v>0</v>
          </cell>
          <cell r="AG325">
            <v>0</v>
          </cell>
          <cell r="AH325">
            <v>0</v>
          </cell>
          <cell r="AI325">
            <v>559.87269600000002</v>
          </cell>
          <cell r="AJ325">
            <v>0</v>
          </cell>
          <cell r="AK325">
            <v>0</v>
          </cell>
          <cell r="AL325">
            <v>186.96</v>
          </cell>
        </row>
        <row r="326">
          <cell r="A326" t="str">
            <v>BTN_Tri_P_TRAB_4,6</v>
          </cell>
          <cell r="B326" t="str">
            <v>4,6</v>
          </cell>
          <cell r="C326">
            <v>0</v>
          </cell>
          <cell r="D326">
            <v>32.071199999999997</v>
          </cell>
          <cell r="E326">
            <v>0</v>
          </cell>
          <cell r="F326">
            <v>0</v>
          </cell>
          <cell r="G326">
            <v>0</v>
          </cell>
          <cell r="H326">
            <v>39.278784000000002</v>
          </cell>
          <cell r="I326">
            <v>0</v>
          </cell>
          <cell r="J326">
            <v>0</v>
          </cell>
          <cell r="K326">
            <v>9.84</v>
          </cell>
          <cell r="L326">
            <v>0</v>
          </cell>
          <cell r="M326">
            <v>32.071199999999997</v>
          </cell>
          <cell r="N326">
            <v>0</v>
          </cell>
          <cell r="O326">
            <v>0</v>
          </cell>
          <cell r="P326">
            <v>0</v>
          </cell>
          <cell r="Q326">
            <v>39.278784000000002</v>
          </cell>
          <cell r="R326">
            <v>0</v>
          </cell>
          <cell r="S326">
            <v>0</v>
          </cell>
          <cell r="T326">
            <v>9.84</v>
          </cell>
          <cell r="U326">
            <v>0</v>
          </cell>
          <cell r="V326">
            <v>32.071199999999997</v>
          </cell>
          <cell r="W326">
            <v>0</v>
          </cell>
          <cell r="X326">
            <v>0</v>
          </cell>
          <cell r="Y326">
            <v>0</v>
          </cell>
          <cell r="Z326">
            <v>39.278784000000002</v>
          </cell>
          <cell r="AA326">
            <v>0</v>
          </cell>
          <cell r="AB326">
            <v>0</v>
          </cell>
          <cell r="AC326">
            <v>9.84</v>
          </cell>
          <cell r="AD326">
            <v>0</v>
          </cell>
          <cell r="AE326">
            <v>32.071199999999997</v>
          </cell>
          <cell r="AF326">
            <v>0</v>
          </cell>
          <cell r="AG326">
            <v>0</v>
          </cell>
          <cell r="AH326">
            <v>0</v>
          </cell>
          <cell r="AI326">
            <v>39.278784000000002</v>
          </cell>
          <cell r="AJ326">
            <v>0</v>
          </cell>
          <cell r="AK326">
            <v>0</v>
          </cell>
          <cell r="AL326">
            <v>9.84</v>
          </cell>
        </row>
        <row r="327">
          <cell r="A327" t="str">
            <v>BTN_Tri_P_TRAB_5,75</v>
          </cell>
          <cell r="B327" t="str">
            <v>5,75</v>
          </cell>
          <cell r="C327">
            <v>0</v>
          </cell>
          <cell r="D327">
            <v>40.088999999999999</v>
          </cell>
          <cell r="E327">
            <v>0</v>
          </cell>
          <cell r="F327">
            <v>0</v>
          </cell>
          <cell r="G327">
            <v>0</v>
          </cell>
          <cell r="H327">
            <v>49.090584</v>
          </cell>
          <cell r="I327">
            <v>0</v>
          </cell>
          <cell r="J327">
            <v>0</v>
          </cell>
          <cell r="K327">
            <v>9.84</v>
          </cell>
          <cell r="L327">
            <v>0</v>
          </cell>
          <cell r="M327">
            <v>40.088999999999999</v>
          </cell>
          <cell r="N327">
            <v>0</v>
          </cell>
          <cell r="O327">
            <v>0</v>
          </cell>
          <cell r="P327">
            <v>0</v>
          </cell>
          <cell r="Q327">
            <v>49.090584</v>
          </cell>
          <cell r="R327">
            <v>0</v>
          </cell>
          <cell r="S327">
            <v>0</v>
          </cell>
          <cell r="T327">
            <v>9.84</v>
          </cell>
          <cell r="U327">
            <v>0</v>
          </cell>
          <cell r="V327">
            <v>40.088999999999999</v>
          </cell>
          <cell r="W327">
            <v>0</v>
          </cell>
          <cell r="X327">
            <v>0</v>
          </cell>
          <cell r="Y327">
            <v>0</v>
          </cell>
          <cell r="Z327">
            <v>49.090584</v>
          </cell>
          <cell r="AA327">
            <v>0</v>
          </cell>
          <cell r="AB327">
            <v>0</v>
          </cell>
          <cell r="AC327">
            <v>9.84</v>
          </cell>
          <cell r="AD327">
            <v>0</v>
          </cell>
          <cell r="AE327">
            <v>40.088999999999999</v>
          </cell>
          <cell r="AF327">
            <v>0</v>
          </cell>
          <cell r="AG327">
            <v>0</v>
          </cell>
          <cell r="AH327">
            <v>0</v>
          </cell>
          <cell r="AI327">
            <v>49.090584</v>
          </cell>
          <cell r="AJ327">
            <v>0</v>
          </cell>
          <cell r="AK327">
            <v>0</v>
          </cell>
          <cell r="AL327">
            <v>9.84</v>
          </cell>
        </row>
        <row r="328">
          <cell r="A328" t="str">
            <v>BTN_Tri_P_TRAB_6,9</v>
          </cell>
          <cell r="B328" t="str">
            <v>6,9</v>
          </cell>
          <cell r="C328">
            <v>0</v>
          </cell>
          <cell r="D328">
            <v>7552.7676000000001</v>
          </cell>
          <cell r="E328">
            <v>0</v>
          </cell>
          <cell r="F328">
            <v>0</v>
          </cell>
          <cell r="G328">
            <v>0</v>
          </cell>
          <cell r="H328">
            <v>9247.6742880000002</v>
          </cell>
          <cell r="I328">
            <v>0</v>
          </cell>
          <cell r="J328">
            <v>0</v>
          </cell>
          <cell r="K328">
            <v>1544.88</v>
          </cell>
          <cell r="L328">
            <v>0</v>
          </cell>
          <cell r="M328">
            <v>7552.7676000000001</v>
          </cell>
          <cell r="N328">
            <v>0</v>
          </cell>
          <cell r="O328">
            <v>0</v>
          </cell>
          <cell r="P328">
            <v>0</v>
          </cell>
          <cell r="Q328">
            <v>9247.6742880000002</v>
          </cell>
          <cell r="R328">
            <v>0</v>
          </cell>
          <cell r="S328">
            <v>0</v>
          </cell>
          <cell r="T328">
            <v>1544.88</v>
          </cell>
          <cell r="U328">
            <v>0</v>
          </cell>
          <cell r="V328">
            <v>7600.8743999999997</v>
          </cell>
          <cell r="W328">
            <v>0</v>
          </cell>
          <cell r="X328">
            <v>0</v>
          </cell>
          <cell r="Y328">
            <v>0</v>
          </cell>
          <cell r="Z328">
            <v>9306.5766719999992</v>
          </cell>
          <cell r="AA328">
            <v>0</v>
          </cell>
          <cell r="AB328">
            <v>0</v>
          </cell>
          <cell r="AC328">
            <v>1554.72</v>
          </cell>
          <cell r="AD328">
            <v>0</v>
          </cell>
          <cell r="AE328">
            <v>7600.8743999999997</v>
          </cell>
          <cell r="AF328">
            <v>0</v>
          </cell>
          <cell r="AG328">
            <v>0</v>
          </cell>
          <cell r="AH328">
            <v>0</v>
          </cell>
          <cell r="AI328">
            <v>9306.5766719999992</v>
          </cell>
          <cell r="AJ328">
            <v>0</v>
          </cell>
          <cell r="AK328">
            <v>0</v>
          </cell>
          <cell r="AL328">
            <v>1554.72</v>
          </cell>
        </row>
        <row r="329">
          <cell r="A329" t="str">
            <v>BTN_Tri_P_TRAB_10,35</v>
          </cell>
          <cell r="B329" t="str">
            <v>10,35</v>
          </cell>
          <cell r="C329">
            <v>0</v>
          </cell>
          <cell r="D329">
            <v>2309.1264000000001</v>
          </cell>
          <cell r="E329">
            <v>0</v>
          </cell>
          <cell r="F329">
            <v>0</v>
          </cell>
          <cell r="G329">
            <v>0</v>
          </cell>
          <cell r="H329">
            <v>2826.809088</v>
          </cell>
          <cell r="I329">
            <v>0</v>
          </cell>
          <cell r="J329">
            <v>0</v>
          </cell>
          <cell r="K329">
            <v>314.88</v>
          </cell>
          <cell r="L329">
            <v>0</v>
          </cell>
          <cell r="M329">
            <v>2381.2865999999999</v>
          </cell>
          <cell r="N329">
            <v>0</v>
          </cell>
          <cell r="O329">
            <v>0</v>
          </cell>
          <cell r="P329">
            <v>0</v>
          </cell>
          <cell r="Q329">
            <v>2915.1468719999998</v>
          </cell>
          <cell r="R329">
            <v>0</v>
          </cell>
          <cell r="S329">
            <v>0</v>
          </cell>
          <cell r="T329">
            <v>324.72000000000003</v>
          </cell>
          <cell r="U329">
            <v>0</v>
          </cell>
          <cell r="V329">
            <v>2381.2865999999999</v>
          </cell>
          <cell r="W329">
            <v>0</v>
          </cell>
          <cell r="X329">
            <v>0</v>
          </cell>
          <cell r="Y329">
            <v>0</v>
          </cell>
          <cell r="Z329">
            <v>2915.1468719999998</v>
          </cell>
          <cell r="AA329">
            <v>0</v>
          </cell>
          <cell r="AB329">
            <v>0</v>
          </cell>
          <cell r="AC329">
            <v>324.72000000000003</v>
          </cell>
          <cell r="AD329">
            <v>0</v>
          </cell>
          <cell r="AE329">
            <v>2381.2865999999999</v>
          </cell>
          <cell r="AF329">
            <v>0</v>
          </cell>
          <cell r="AG329">
            <v>0</v>
          </cell>
          <cell r="AH329">
            <v>0</v>
          </cell>
          <cell r="AI329">
            <v>2915.1468719999998</v>
          </cell>
          <cell r="AJ329">
            <v>0</v>
          </cell>
          <cell r="AK329">
            <v>0</v>
          </cell>
          <cell r="AL329">
            <v>324.72000000000003</v>
          </cell>
        </row>
        <row r="330">
          <cell r="A330" t="str">
            <v>BTN_Tri_P_TRAB_13,8</v>
          </cell>
          <cell r="B330" t="str">
            <v>13,8</v>
          </cell>
          <cell r="C330">
            <v>0</v>
          </cell>
          <cell r="D330">
            <v>3752.3303999999998</v>
          </cell>
          <cell r="E330">
            <v>0</v>
          </cell>
          <cell r="F330">
            <v>0</v>
          </cell>
          <cell r="G330">
            <v>0</v>
          </cell>
          <cell r="H330">
            <v>4593.154176</v>
          </cell>
          <cell r="I330">
            <v>0</v>
          </cell>
          <cell r="J330">
            <v>0</v>
          </cell>
          <cell r="K330">
            <v>383.76</v>
          </cell>
          <cell r="L330">
            <v>0</v>
          </cell>
          <cell r="M330">
            <v>3752.3303999999998</v>
          </cell>
          <cell r="N330">
            <v>0</v>
          </cell>
          <cell r="O330">
            <v>0</v>
          </cell>
          <cell r="P330">
            <v>0</v>
          </cell>
          <cell r="Q330">
            <v>4593.154176</v>
          </cell>
          <cell r="R330">
            <v>0</v>
          </cell>
          <cell r="S330">
            <v>0</v>
          </cell>
          <cell r="T330">
            <v>383.76</v>
          </cell>
          <cell r="U330">
            <v>0</v>
          </cell>
          <cell r="V330">
            <v>3752.3303999999998</v>
          </cell>
          <cell r="W330">
            <v>0</v>
          </cell>
          <cell r="X330">
            <v>0</v>
          </cell>
          <cell r="Y330">
            <v>0</v>
          </cell>
          <cell r="Z330">
            <v>4593.154176</v>
          </cell>
          <cell r="AA330">
            <v>0</v>
          </cell>
          <cell r="AB330">
            <v>0</v>
          </cell>
          <cell r="AC330">
            <v>383.76</v>
          </cell>
          <cell r="AD330">
            <v>0</v>
          </cell>
          <cell r="AE330">
            <v>3752.3303999999998</v>
          </cell>
          <cell r="AF330">
            <v>0</v>
          </cell>
          <cell r="AG330">
            <v>0</v>
          </cell>
          <cell r="AH330">
            <v>0</v>
          </cell>
          <cell r="AI330">
            <v>4593.154176</v>
          </cell>
          <cell r="AJ330">
            <v>0</v>
          </cell>
          <cell r="AK330">
            <v>0</v>
          </cell>
          <cell r="AL330">
            <v>383.76</v>
          </cell>
        </row>
        <row r="331">
          <cell r="A331" t="str">
            <v>BTN_Tri_P_TRAB_17,25</v>
          </cell>
          <cell r="B331" t="str">
            <v>17,25</v>
          </cell>
          <cell r="C331">
            <v>0</v>
          </cell>
          <cell r="D331">
            <v>7336.2870000000003</v>
          </cell>
          <cell r="E331">
            <v>0</v>
          </cell>
          <cell r="F331">
            <v>0</v>
          </cell>
          <cell r="G331">
            <v>0</v>
          </cell>
          <cell r="H331">
            <v>8979.7236240000002</v>
          </cell>
          <cell r="I331">
            <v>0</v>
          </cell>
          <cell r="J331">
            <v>0</v>
          </cell>
          <cell r="K331">
            <v>600.24</v>
          </cell>
          <cell r="L331">
            <v>0</v>
          </cell>
          <cell r="M331">
            <v>7456.5540000000001</v>
          </cell>
          <cell r="N331">
            <v>0</v>
          </cell>
          <cell r="O331">
            <v>0</v>
          </cell>
          <cell r="P331">
            <v>0</v>
          </cell>
          <cell r="Q331">
            <v>9126.9322080000002</v>
          </cell>
          <cell r="R331">
            <v>0</v>
          </cell>
          <cell r="S331">
            <v>0</v>
          </cell>
          <cell r="T331">
            <v>610.08000000000004</v>
          </cell>
          <cell r="U331">
            <v>0</v>
          </cell>
          <cell r="V331">
            <v>7456.5540000000001</v>
          </cell>
          <cell r="W331">
            <v>0</v>
          </cell>
          <cell r="X331">
            <v>0</v>
          </cell>
          <cell r="Y331">
            <v>0</v>
          </cell>
          <cell r="Z331">
            <v>9126.9322080000002</v>
          </cell>
          <cell r="AA331">
            <v>0</v>
          </cell>
          <cell r="AB331">
            <v>0</v>
          </cell>
          <cell r="AC331">
            <v>610.08000000000004</v>
          </cell>
          <cell r="AD331">
            <v>0</v>
          </cell>
          <cell r="AE331">
            <v>7456.5540000000001</v>
          </cell>
          <cell r="AF331">
            <v>0</v>
          </cell>
          <cell r="AG331">
            <v>0</v>
          </cell>
          <cell r="AH331">
            <v>0</v>
          </cell>
          <cell r="AI331">
            <v>9126.9322080000002</v>
          </cell>
          <cell r="AJ331">
            <v>0</v>
          </cell>
          <cell r="AK331">
            <v>0</v>
          </cell>
          <cell r="AL331">
            <v>610.08000000000004</v>
          </cell>
        </row>
        <row r="332">
          <cell r="A332" t="str">
            <v>BTN_Tri_P_TRAB_20,7</v>
          </cell>
          <cell r="B332" t="str">
            <v>20,7</v>
          </cell>
          <cell r="C332">
            <v>0</v>
          </cell>
          <cell r="D332">
            <v>2597.7671999999998</v>
          </cell>
          <cell r="E332">
            <v>0</v>
          </cell>
          <cell r="F332">
            <v>0</v>
          </cell>
          <cell r="G332">
            <v>0</v>
          </cell>
          <cell r="H332">
            <v>3179.5917119999999</v>
          </cell>
          <cell r="I332">
            <v>0</v>
          </cell>
          <cell r="J332">
            <v>0</v>
          </cell>
          <cell r="K332">
            <v>177.12</v>
          </cell>
          <cell r="L332">
            <v>0</v>
          </cell>
          <cell r="M332">
            <v>2597.7671999999998</v>
          </cell>
          <cell r="N332">
            <v>0</v>
          </cell>
          <cell r="O332">
            <v>0</v>
          </cell>
          <cell r="P332">
            <v>0</v>
          </cell>
          <cell r="Q332">
            <v>3179.5917119999999</v>
          </cell>
          <cell r="R332">
            <v>0</v>
          </cell>
          <cell r="S332">
            <v>0</v>
          </cell>
          <cell r="T332">
            <v>177.12</v>
          </cell>
          <cell r="U332">
            <v>0</v>
          </cell>
          <cell r="V332">
            <v>2597.7671999999998</v>
          </cell>
          <cell r="W332">
            <v>0</v>
          </cell>
          <cell r="X332">
            <v>0</v>
          </cell>
          <cell r="Y332">
            <v>0</v>
          </cell>
          <cell r="Z332">
            <v>3179.5917119999999</v>
          </cell>
          <cell r="AA332">
            <v>0</v>
          </cell>
          <cell r="AB332">
            <v>0</v>
          </cell>
          <cell r="AC332">
            <v>177.12</v>
          </cell>
          <cell r="AD332">
            <v>0</v>
          </cell>
          <cell r="AE332">
            <v>2597.7671999999998</v>
          </cell>
          <cell r="AF332">
            <v>0</v>
          </cell>
          <cell r="AG332">
            <v>0</v>
          </cell>
          <cell r="AH332">
            <v>0</v>
          </cell>
          <cell r="AI332">
            <v>3179.5917119999999</v>
          </cell>
          <cell r="AJ332">
            <v>0</v>
          </cell>
          <cell r="AK332">
            <v>0</v>
          </cell>
          <cell r="AL332">
            <v>177.12</v>
          </cell>
        </row>
        <row r="333">
          <cell r="B333" t="str">
            <v>Energia Activa</v>
          </cell>
          <cell r="C333">
            <v>549256.69465079997</v>
          </cell>
          <cell r="D333">
            <v>295501.49620729999</v>
          </cell>
          <cell r="E333">
            <v>47249.876522300001</v>
          </cell>
          <cell r="F333">
            <v>13320.9330646</v>
          </cell>
          <cell r="G333">
            <v>55380.149095499997</v>
          </cell>
          <cell r="H333">
            <v>106880.5200784</v>
          </cell>
          <cell r="I333">
            <v>0</v>
          </cell>
          <cell r="J333">
            <v>0</v>
          </cell>
          <cell r="K333">
            <v>32616.499238100001</v>
          </cell>
          <cell r="L333">
            <v>550364.63713030005</v>
          </cell>
          <cell r="M333">
            <v>296081.7709303</v>
          </cell>
          <cell r="N333">
            <v>47329.827641700002</v>
          </cell>
          <cell r="O333">
            <v>13345.324218899999</v>
          </cell>
          <cell r="P333">
            <v>55478.765822300003</v>
          </cell>
          <cell r="Q333">
            <v>107076.69524299999</v>
          </cell>
          <cell r="R333">
            <v>0</v>
          </cell>
          <cell r="S333">
            <v>0</v>
          </cell>
          <cell r="T333">
            <v>32683.903397900001</v>
          </cell>
          <cell r="U333">
            <v>552584.88213110005</v>
          </cell>
          <cell r="V333">
            <v>297276.66801249998</v>
          </cell>
          <cell r="W333">
            <v>47521.569703200003</v>
          </cell>
          <cell r="X333">
            <v>13399.2996535</v>
          </cell>
          <cell r="Y333">
            <v>55702.8726866</v>
          </cell>
          <cell r="Z333">
            <v>107508.9374163</v>
          </cell>
          <cell r="AA333">
            <v>0</v>
          </cell>
          <cell r="AB333">
            <v>0</v>
          </cell>
          <cell r="AC333">
            <v>32815.7224088</v>
          </cell>
          <cell r="AD333">
            <v>554667.51015979995</v>
          </cell>
          <cell r="AE333">
            <v>298397.55366889999</v>
          </cell>
          <cell r="AF333">
            <v>47701.5060724</v>
          </cell>
          <cell r="AG333">
            <v>13449.951044400001</v>
          </cell>
          <cell r="AH333">
            <v>55913.382405299999</v>
          </cell>
          <cell r="AI333">
            <v>107914.414141</v>
          </cell>
          <cell r="AJ333">
            <v>0</v>
          </cell>
          <cell r="AK333">
            <v>0</v>
          </cell>
          <cell r="AL333">
            <v>32939.368462600003</v>
          </cell>
        </row>
        <row r="334">
          <cell r="B334" t="str">
            <v>Tarifa Simples</v>
          </cell>
          <cell r="C334">
            <v>380634.73582549999</v>
          </cell>
          <cell r="D334">
            <v>203629.72266319999</v>
          </cell>
          <cell r="E334">
            <v>30569.1109081</v>
          </cell>
          <cell r="F334">
            <v>8874.9031672000001</v>
          </cell>
          <cell r="G334">
            <v>36485.713019299998</v>
          </cell>
          <cell r="H334">
            <v>73464.476214299997</v>
          </cell>
          <cell r="I334">
            <v>0</v>
          </cell>
          <cell r="J334">
            <v>0</v>
          </cell>
          <cell r="K334">
            <v>22680.308093399999</v>
          </cell>
          <cell r="L334">
            <v>382488.54319719999</v>
          </cell>
          <cell r="M334">
            <v>204621.46158120001</v>
          </cell>
          <cell r="N334">
            <v>30717.9918106</v>
          </cell>
          <cell r="O334">
            <v>8918.126655</v>
          </cell>
          <cell r="P334">
            <v>36663.409582100001</v>
          </cell>
          <cell r="Q334">
            <v>73822.270641900002</v>
          </cell>
          <cell r="R334">
            <v>0</v>
          </cell>
          <cell r="S334">
            <v>0</v>
          </cell>
          <cell r="T334">
            <v>22790.7681189</v>
          </cell>
          <cell r="U334">
            <v>383993.84866309998</v>
          </cell>
          <cell r="V334">
            <v>205426.7610076</v>
          </cell>
          <cell r="W334">
            <v>30838.8842181</v>
          </cell>
          <cell r="X334">
            <v>8953.2244501999994</v>
          </cell>
          <cell r="Y334">
            <v>36807.700520099999</v>
          </cell>
          <cell r="Z334">
            <v>74112.802397899999</v>
          </cell>
          <cell r="AA334">
            <v>0</v>
          </cell>
          <cell r="AB334">
            <v>0</v>
          </cell>
          <cell r="AC334">
            <v>22880.462484600001</v>
          </cell>
          <cell r="AD334">
            <v>385415.13847300003</v>
          </cell>
          <cell r="AE334">
            <v>206187.11423440001</v>
          </cell>
          <cell r="AF334">
            <v>30953.029255500001</v>
          </cell>
          <cell r="AG334">
            <v>8986.3633332000009</v>
          </cell>
          <cell r="AH334">
            <v>36943.938144</v>
          </cell>
          <cell r="AI334">
            <v>74387.118694799996</v>
          </cell>
          <cell r="AJ334">
            <v>0</v>
          </cell>
          <cell r="AK334">
            <v>0</v>
          </cell>
          <cell r="AL334">
            <v>22965.1507384</v>
          </cell>
        </row>
        <row r="335">
          <cell r="A335" t="str">
            <v>BTN_TRAB_E_Energia Simples</v>
          </cell>
          <cell r="B335" t="str">
            <v>Energia Simples</v>
          </cell>
          <cell r="C335">
            <v>380634.73582549999</v>
          </cell>
          <cell r="D335">
            <v>203629.72266319999</v>
          </cell>
          <cell r="E335">
            <v>30569.1109081</v>
          </cell>
          <cell r="F335">
            <v>8874.9031672000001</v>
          </cell>
          <cell r="G335">
            <v>36485.713019299998</v>
          </cell>
          <cell r="H335">
            <v>73464.476214299997</v>
          </cell>
          <cell r="I335">
            <v>0</v>
          </cell>
          <cell r="J335">
            <v>0</v>
          </cell>
          <cell r="K335">
            <v>22680.308093399999</v>
          </cell>
          <cell r="L335">
            <v>382488.54319719999</v>
          </cell>
          <cell r="M335">
            <v>204621.46158120001</v>
          </cell>
          <cell r="N335">
            <v>30717.9918106</v>
          </cell>
          <cell r="O335">
            <v>8918.126655</v>
          </cell>
          <cell r="P335">
            <v>36663.409582100001</v>
          </cell>
          <cell r="Q335">
            <v>73822.270641900002</v>
          </cell>
          <cell r="R335">
            <v>0</v>
          </cell>
          <cell r="S335">
            <v>0</v>
          </cell>
          <cell r="T335">
            <v>22790.7681189</v>
          </cell>
          <cell r="U335">
            <v>383993.84866309998</v>
          </cell>
          <cell r="V335">
            <v>205426.7610076</v>
          </cell>
          <cell r="W335">
            <v>30838.8842181</v>
          </cell>
          <cell r="X335">
            <v>8953.2244501999994</v>
          </cell>
          <cell r="Y335">
            <v>36807.700520099999</v>
          </cell>
          <cell r="Z335">
            <v>74112.802397899999</v>
          </cell>
          <cell r="AA335">
            <v>0</v>
          </cell>
          <cell r="AB335">
            <v>0</v>
          </cell>
          <cell r="AC335">
            <v>22880.462484600001</v>
          </cell>
          <cell r="AD335">
            <v>385415.13847300003</v>
          </cell>
          <cell r="AE335">
            <v>206187.11423440001</v>
          </cell>
          <cell r="AF335">
            <v>30953.029255500001</v>
          </cell>
          <cell r="AG335">
            <v>8986.3633332000009</v>
          </cell>
          <cell r="AH335">
            <v>36943.938144</v>
          </cell>
          <cell r="AI335">
            <v>74387.118694799996</v>
          </cell>
          <cell r="AJ335">
            <v>0</v>
          </cell>
          <cell r="AK335">
            <v>0</v>
          </cell>
          <cell r="AL335">
            <v>22965.1507384</v>
          </cell>
        </row>
        <row r="336">
          <cell r="B336" t="str">
            <v>Energia Simples - 1,15</v>
          </cell>
          <cell r="C336">
            <v>27.792000000000002</v>
          </cell>
          <cell r="D336">
            <v>14.868</v>
          </cell>
          <cell r="E336">
            <v>2.2320000000000002</v>
          </cell>
          <cell r="F336">
            <v>0.64800000000000002</v>
          </cell>
          <cell r="G336">
            <v>2.6640000000000001</v>
          </cell>
          <cell r="H336">
            <v>5.3639999999999999</v>
          </cell>
          <cell r="I336">
            <v>0</v>
          </cell>
          <cell r="J336">
            <v>0</v>
          </cell>
          <cell r="K336">
            <v>1.6559999999999999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</row>
        <row r="337">
          <cell r="B337" t="str">
            <v>Energia Simples - 2,3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</row>
        <row r="338">
          <cell r="B338" t="str">
            <v>Energia Simples - 3,45</v>
          </cell>
          <cell r="C338">
            <v>15061.8999518</v>
          </cell>
          <cell r="D338">
            <v>8057.7262699000003</v>
          </cell>
          <cell r="E338">
            <v>1209.6344523</v>
          </cell>
          <cell r="F338">
            <v>351.1841958</v>
          </cell>
          <cell r="G338">
            <v>1443.7572496</v>
          </cell>
          <cell r="H338">
            <v>2907.0247316</v>
          </cell>
          <cell r="I338">
            <v>0</v>
          </cell>
          <cell r="J338">
            <v>0</v>
          </cell>
          <cell r="K338">
            <v>897.47072270000001</v>
          </cell>
          <cell r="L338">
            <v>15154.3074089</v>
          </cell>
          <cell r="M338">
            <v>8107.1618651999997</v>
          </cell>
          <cell r="N338">
            <v>1217.0557762000001</v>
          </cell>
          <cell r="O338">
            <v>353.338774</v>
          </cell>
          <cell r="P338">
            <v>1452.6149591000001</v>
          </cell>
          <cell r="Q338">
            <v>2924.8598496999998</v>
          </cell>
          <cell r="R338">
            <v>0</v>
          </cell>
          <cell r="S338">
            <v>0</v>
          </cell>
          <cell r="T338">
            <v>902.97686680000004</v>
          </cell>
          <cell r="U338">
            <v>15222.6995778</v>
          </cell>
          <cell r="V338">
            <v>8143.7499037999996</v>
          </cell>
          <cell r="W338">
            <v>1222.5484119</v>
          </cell>
          <cell r="X338">
            <v>354.93340970000003</v>
          </cell>
          <cell r="Y338">
            <v>1459.1706853000001</v>
          </cell>
          <cell r="Z338">
            <v>2938.0598921999999</v>
          </cell>
          <cell r="AA338">
            <v>0</v>
          </cell>
          <cell r="AB338">
            <v>0</v>
          </cell>
          <cell r="AC338">
            <v>907.05204719999995</v>
          </cell>
          <cell r="AD338">
            <v>15283.710047799999</v>
          </cell>
          <cell r="AE338">
            <v>8176.3889246999997</v>
          </cell>
          <cell r="AF338">
            <v>1227.4482161000001</v>
          </cell>
          <cell r="AG338">
            <v>356.35593410000001</v>
          </cell>
          <cell r="AH338">
            <v>1465.0188389</v>
          </cell>
          <cell r="AI338">
            <v>2949.8352300000001</v>
          </cell>
          <cell r="AJ338">
            <v>0</v>
          </cell>
          <cell r="AK338">
            <v>0</v>
          </cell>
          <cell r="AL338">
            <v>910.68738659999997</v>
          </cell>
        </row>
        <row r="339">
          <cell r="B339" t="str">
            <v>Energia Simples - 4,6</v>
          </cell>
          <cell r="C339">
            <v>277.22904240000003</v>
          </cell>
          <cell r="D339">
            <v>148.31035549999999</v>
          </cell>
          <cell r="E339">
            <v>22.264508800000002</v>
          </cell>
          <cell r="F339">
            <v>6.4638894999999996</v>
          </cell>
          <cell r="G339">
            <v>26.573768300000001</v>
          </cell>
          <cell r="H339">
            <v>53.506641700000003</v>
          </cell>
          <cell r="I339">
            <v>0</v>
          </cell>
          <cell r="J339">
            <v>0</v>
          </cell>
          <cell r="K339">
            <v>16.518829100000001</v>
          </cell>
          <cell r="L339">
            <v>276.60375470000002</v>
          </cell>
          <cell r="M339">
            <v>147.9758429</v>
          </cell>
          <cell r="N339">
            <v>22.214291299999999</v>
          </cell>
          <cell r="O339">
            <v>6.4493103999999999</v>
          </cell>
          <cell r="P339">
            <v>26.513831400000001</v>
          </cell>
          <cell r="Q339">
            <v>53.385957900000001</v>
          </cell>
          <cell r="R339">
            <v>0</v>
          </cell>
          <cell r="S339">
            <v>0</v>
          </cell>
          <cell r="T339">
            <v>16.4815708</v>
          </cell>
          <cell r="U339">
            <v>278.10153580000002</v>
          </cell>
          <cell r="V339">
            <v>148.777117</v>
          </cell>
          <cell r="W339">
            <v>22.334579399999999</v>
          </cell>
          <cell r="X339">
            <v>6.4842326999999997</v>
          </cell>
          <cell r="Y339">
            <v>26.657400899999999</v>
          </cell>
          <cell r="Z339">
            <v>53.675037400000001</v>
          </cell>
          <cell r="AA339">
            <v>0</v>
          </cell>
          <cell r="AB339">
            <v>0</v>
          </cell>
          <cell r="AC339">
            <v>16.570816799999999</v>
          </cell>
          <cell r="AD339">
            <v>279.34450329999999</v>
          </cell>
          <cell r="AE339">
            <v>149.44207230000001</v>
          </cell>
          <cell r="AF339">
            <v>22.434402899999998</v>
          </cell>
          <cell r="AG339">
            <v>6.5132139000000002</v>
          </cell>
          <cell r="AH339">
            <v>26.776545800000001</v>
          </cell>
          <cell r="AI339">
            <v>53.914936400000002</v>
          </cell>
          <cell r="AJ339">
            <v>0</v>
          </cell>
          <cell r="AK339">
            <v>0</v>
          </cell>
          <cell r="AL339">
            <v>16.644879799999998</v>
          </cell>
        </row>
        <row r="340">
          <cell r="B340" t="str">
            <v>Energia Simples - 5,75</v>
          </cell>
          <cell r="C340">
            <v>301.03402979999998</v>
          </cell>
          <cell r="D340">
            <v>161.04540710000001</v>
          </cell>
          <cell r="E340">
            <v>24.1763081</v>
          </cell>
          <cell r="F340">
            <v>7.0189281000000001</v>
          </cell>
          <cell r="G340">
            <v>28.855593500000001</v>
          </cell>
          <cell r="H340">
            <v>58.101127599999998</v>
          </cell>
          <cell r="I340">
            <v>0</v>
          </cell>
          <cell r="J340">
            <v>0</v>
          </cell>
          <cell r="K340">
            <v>17.937260800000001</v>
          </cell>
          <cell r="L340">
            <v>248.2189903</v>
          </cell>
          <cell r="M340">
            <v>132.79072919999999</v>
          </cell>
          <cell r="N340">
            <v>19.934685699999999</v>
          </cell>
          <cell r="O340">
            <v>5.7874894000000001</v>
          </cell>
          <cell r="P340">
            <v>23.793012000000001</v>
          </cell>
          <cell r="Q340">
            <v>47.907551099999999</v>
          </cell>
          <cell r="R340">
            <v>0</v>
          </cell>
          <cell r="S340">
            <v>0</v>
          </cell>
          <cell r="T340">
            <v>14.790250800000001</v>
          </cell>
          <cell r="U340">
            <v>249.56307079999999</v>
          </cell>
          <cell r="V340">
            <v>133.50977739999999</v>
          </cell>
          <cell r="W340">
            <v>20.0426301</v>
          </cell>
          <cell r="X340">
            <v>5.8188281000000002</v>
          </cell>
          <cell r="Y340">
            <v>23.921848600000001</v>
          </cell>
          <cell r="Z340">
            <v>48.1669658</v>
          </cell>
          <cell r="AA340">
            <v>0</v>
          </cell>
          <cell r="AB340">
            <v>0</v>
          </cell>
          <cell r="AC340">
            <v>14.8703384</v>
          </cell>
          <cell r="AD340">
            <v>250.67848649999999</v>
          </cell>
          <cell r="AE340">
            <v>134.10649599999999</v>
          </cell>
          <cell r="AF340">
            <v>20.132210100000002</v>
          </cell>
          <cell r="AG340">
            <v>5.8448351000000001</v>
          </cell>
          <cell r="AH340">
            <v>24.0287668</v>
          </cell>
          <cell r="AI340">
            <v>48.382246700000003</v>
          </cell>
          <cell r="AJ340">
            <v>0</v>
          </cell>
          <cell r="AK340">
            <v>0</v>
          </cell>
          <cell r="AL340">
            <v>14.9368009</v>
          </cell>
        </row>
        <row r="341">
          <cell r="B341" t="str">
            <v>Energia Simples - 6,9</v>
          </cell>
          <cell r="C341">
            <v>216002.4841416</v>
          </cell>
          <cell r="D341">
            <v>115555.7330967</v>
          </cell>
          <cell r="E341">
            <v>17347.349762500002</v>
          </cell>
          <cell r="F341">
            <v>5036.3273503999999</v>
          </cell>
          <cell r="G341">
            <v>20704.901329600001</v>
          </cell>
          <cell r="H341">
            <v>41689.5986232</v>
          </cell>
          <cell r="I341">
            <v>0</v>
          </cell>
          <cell r="J341">
            <v>0</v>
          </cell>
          <cell r="K341">
            <v>12870.6143398</v>
          </cell>
          <cell r="L341">
            <v>217056.20136020001</v>
          </cell>
          <cell r="M341">
            <v>116119.4445101</v>
          </cell>
          <cell r="N341">
            <v>17431.974720300001</v>
          </cell>
          <cell r="O341">
            <v>5060.8958867000001</v>
          </cell>
          <cell r="P341">
            <v>20805.9053116</v>
          </cell>
          <cell r="Q341">
            <v>41892.971505499998</v>
          </cell>
          <cell r="R341">
            <v>0</v>
          </cell>
          <cell r="S341">
            <v>0</v>
          </cell>
          <cell r="T341">
            <v>12933.400599099999</v>
          </cell>
          <cell r="U341">
            <v>217883.7999937</v>
          </cell>
          <cell r="V341">
            <v>116562.1883391</v>
          </cell>
          <cell r="W341">
            <v>17498.439896</v>
          </cell>
          <cell r="X341">
            <v>5080.1922277000003</v>
          </cell>
          <cell r="Y341">
            <v>20885.2347142</v>
          </cell>
          <cell r="Z341">
            <v>42052.702330499997</v>
          </cell>
          <cell r="AA341">
            <v>0</v>
          </cell>
          <cell r="AB341">
            <v>0</v>
          </cell>
          <cell r="AC341">
            <v>12982.7134714</v>
          </cell>
          <cell r="AD341">
            <v>218656.6741256</v>
          </cell>
          <cell r="AE341">
            <v>116975.6559761</v>
          </cell>
          <cell r="AF341">
            <v>17560.5100982</v>
          </cell>
          <cell r="AG341">
            <v>5098.2126095000003</v>
          </cell>
          <cell r="AH341">
            <v>20959.318504499999</v>
          </cell>
          <cell r="AI341">
            <v>42201.871042600003</v>
          </cell>
          <cell r="AJ341">
            <v>0</v>
          </cell>
          <cell r="AK341">
            <v>0</v>
          </cell>
          <cell r="AL341">
            <v>13028.7655564</v>
          </cell>
        </row>
        <row r="342">
          <cell r="B342" t="str">
            <v>Energia Simples - 10,35</v>
          </cell>
          <cell r="C342">
            <v>28048.7478042</v>
          </cell>
          <cell r="D342">
            <v>15005.3534236</v>
          </cell>
          <cell r="E342">
            <v>2252.6196420000001</v>
          </cell>
          <cell r="F342">
            <v>653.98634849999996</v>
          </cell>
          <cell r="G342">
            <v>2688.6105403000001</v>
          </cell>
          <cell r="H342">
            <v>5413.5536560999999</v>
          </cell>
          <cell r="I342">
            <v>0</v>
          </cell>
          <cell r="J342">
            <v>0</v>
          </cell>
          <cell r="K342">
            <v>1671.2984446</v>
          </cell>
          <cell r="L342">
            <v>28158.040679199999</v>
          </cell>
          <cell r="M342">
            <v>15063.8222804</v>
          </cell>
          <cell r="N342">
            <v>2261.3970493000002</v>
          </cell>
          <cell r="O342">
            <v>656.53462690000003</v>
          </cell>
          <cell r="P342">
            <v>2699.0868012000001</v>
          </cell>
          <cell r="Q342">
            <v>5434.6477473000004</v>
          </cell>
          <cell r="R342">
            <v>0</v>
          </cell>
          <cell r="S342">
            <v>0</v>
          </cell>
          <cell r="T342">
            <v>1677.8107143</v>
          </cell>
          <cell r="U342">
            <v>28266.488632500001</v>
          </cell>
          <cell r="V342">
            <v>15121.8391254</v>
          </cell>
          <cell r="W342">
            <v>2270.1065997999999</v>
          </cell>
          <cell r="X342">
            <v>659.06320659999994</v>
          </cell>
          <cell r="Y342">
            <v>2709.4820709999999</v>
          </cell>
          <cell r="Z342">
            <v>5455.5787646999997</v>
          </cell>
          <cell r="AA342">
            <v>0</v>
          </cell>
          <cell r="AB342">
            <v>0</v>
          </cell>
          <cell r="AC342">
            <v>1684.2726384</v>
          </cell>
          <cell r="AD342">
            <v>28367.8925987</v>
          </cell>
          <cell r="AE342">
            <v>15176.0876211</v>
          </cell>
          <cell r="AF342">
            <v>2278.2504416000002</v>
          </cell>
          <cell r="AG342">
            <v>661.42754769999999</v>
          </cell>
          <cell r="AH342">
            <v>2719.2021399</v>
          </cell>
          <cell r="AI342">
            <v>5475.1502552000002</v>
          </cell>
          <cell r="AJ342">
            <v>0</v>
          </cell>
          <cell r="AK342">
            <v>0</v>
          </cell>
          <cell r="AL342">
            <v>1690.3148441999999</v>
          </cell>
        </row>
        <row r="343">
          <cell r="B343" t="str">
            <v>Energia Simples - 13,80</v>
          </cell>
          <cell r="C343">
            <v>48800.960439000002</v>
          </cell>
          <cell r="D343">
            <v>26107.249561000001</v>
          </cell>
          <cell r="E343">
            <v>3919.2481183</v>
          </cell>
          <cell r="F343">
            <v>1137.8462274999999</v>
          </cell>
          <cell r="G343">
            <v>4677.8122697999997</v>
          </cell>
          <cell r="H343">
            <v>9418.8382192999998</v>
          </cell>
          <cell r="I343">
            <v>0</v>
          </cell>
          <cell r="J343">
            <v>0</v>
          </cell>
          <cell r="K343">
            <v>2907.8292488000002</v>
          </cell>
          <cell r="L343">
            <v>49335.3374243</v>
          </cell>
          <cell r="M343">
            <v>26393.127404499999</v>
          </cell>
          <cell r="N343">
            <v>3962.1644047</v>
          </cell>
          <cell r="O343">
            <v>1150.3057951000001</v>
          </cell>
          <cell r="P343">
            <v>4729.0349346000003</v>
          </cell>
          <cell r="Q343">
            <v>9521.9757461000008</v>
          </cell>
          <cell r="R343">
            <v>0</v>
          </cell>
          <cell r="S343">
            <v>0</v>
          </cell>
          <cell r="T343">
            <v>2939.6703649000001</v>
          </cell>
          <cell r="U343">
            <v>49535.036319799998</v>
          </cell>
          <cell r="V343">
            <v>26499.9611401</v>
          </cell>
          <cell r="W343">
            <v>3978.2023982999999</v>
          </cell>
          <cell r="X343">
            <v>1154.9619863</v>
          </cell>
          <cell r="Y343">
            <v>4748.1770569</v>
          </cell>
          <cell r="Z343">
            <v>9560.5186682000003</v>
          </cell>
          <cell r="AA343">
            <v>0</v>
          </cell>
          <cell r="AB343">
            <v>0</v>
          </cell>
          <cell r="AC343">
            <v>2951.5695218999999</v>
          </cell>
          <cell r="AD343">
            <v>49734.883832599997</v>
          </cell>
          <cell r="AE343">
            <v>26606.874382000002</v>
          </cell>
          <cell r="AF343">
            <v>3994.2523285000002</v>
          </cell>
          <cell r="AG343">
            <v>1159.6216437999999</v>
          </cell>
          <cell r="AH343">
            <v>4767.3334242999999</v>
          </cell>
          <cell r="AI343">
            <v>9599.0902733000003</v>
          </cell>
          <cell r="AJ343">
            <v>0</v>
          </cell>
          <cell r="AK343">
            <v>0</v>
          </cell>
          <cell r="AL343">
            <v>2963.4775340000001</v>
          </cell>
        </row>
        <row r="344">
          <cell r="B344" t="str">
            <v>Energia Simples - 17,25</v>
          </cell>
          <cell r="C344">
            <v>51729.405276099998</v>
          </cell>
          <cell r="D344">
            <v>27673.891682699999</v>
          </cell>
          <cell r="E344">
            <v>4154.4341022999997</v>
          </cell>
          <cell r="F344">
            <v>1206.1260296999999</v>
          </cell>
          <cell r="G344">
            <v>4958.5181227000003</v>
          </cell>
          <cell r="H344">
            <v>9984.0432459999993</v>
          </cell>
          <cell r="I344">
            <v>0</v>
          </cell>
          <cell r="J344">
            <v>0</v>
          </cell>
          <cell r="K344">
            <v>3082.3220762999999</v>
          </cell>
          <cell r="L344">
            <v>52099.629303200003</v>
          </cell>
          <cell r="M344">
            <v>27871.951946100002</v>
          </cell>
          <cell r="N344">
            <v>4184.1671196999996</v>
          </cell>
          <cell r="O344">
            <v>1214.7581967000001</v>
          </cell>
          <cell r="P344">
            <v>4994.0059180999997</v>
          </cell>
          <cell r="Q344">
            <v>10055.498401500001</v>
          </cell>
          <cell r="R344">
            <v>0</v>
          </cell>
          <cell r="S344">
            <v>0</v>
          </cell>
          <cell r="T344">
            <v>3104.3820569</v>
          </cell>
          <cell r="U344">
            <v>52306.895642000003</v>
          </cell>
          <cell r="V344">
            <v>27982.834067299998</v>
          </cell>
          <cell r="W344">
            <v>4200.8128618000001</v>
          </cell>
          <cell r="X344">
            <v>1219.590831</v>
          </cell>
          <cell r="Y344">
            <v>5013.8734166000004</v>
          </cell>
          <cell r="Z344">
            <v>10095.501878999999</v>
          </cell>
          <cell r="AA344">
            <v>0</v>
          </cell>
          <cell r="AB344">
            <v>0</v>
          </cell>
          <cell r="AC344">
            <v>3116.7321232999998</v>
          </cell>
          <cell r="AD344">
            <v>52505.109013399997</v>
          </cell>
          <cell r="AE344">
            <v>28088.8730861</v>
          </cell>
          <cell r="AF344">
            <v>4216.7315529999996</v>
          </cell>
          <cell r="AG344">
            <v>1224.2123865999999</v>
          </cell>
          <cell r="AH344">
            <v>5032.8731435999998</v>
          </cell>
          <cell r="AI344">
            <v>10133.7580872</v>
          </cell>
          <cell r="AJ344">
            <v>0</v>
          </cell>
          <cell r="AK344">
            <v>0</v>
          </cell>
          <cell r="AL344">
            <v>3128.5427650000001</v>
          </cell>
        </row>
        <row r="345">
          <cell r="B345" t="str">
            <v>Energia Simples - 20,7</v>
          </cell>
          <cell r="C345">
            <v>20385.183140599998</v>
          </cell>
          <cell r="D345">
            <v>10905.5448667</v>
          </cell>
          <cell r="E345">
            <v>1637.1520138000001</v>
          </cell>
          <cell r="F345">
            <v>475.30219770000002</v>
          </cell>
          <cell r="G345">
            <v>1954.0201454999999</v>
          </cell>
          <cell r="H345">
            <v>3934.4459688000002</v>
          </cell>
          <cell r="I345">
            <v>0</v>
          </cell>
          <cell r="J345">
            <v>0</v>
          </cell>
          <cell r="K345">
            <v>1214.6611713</v>
          </cell>
          <cell r="L345">
            <v>20160.2042764</v>
          </cell>
          <cell r="M345">
            <v>10785.187002799999</v>
          </cell>
          <cell r="N345">
            <v>1619.0837634</v>
          </cell>
          <cell r="O345">
            <v>470.05657580000002</v>
          </cell>
          <cell r="P345">
            <v>1932.4548141</v>
          </cell>
          <cell r="Q345">
            <v>3891.0238828000001</v>
          </cell>
          <cell r="R345">
            <v>0</v>
          </cell>
          <cell r="S345">
            <v>0</v>
          </cell>
          <cell r="T345">
            <v>1201.2556953000001</v>
          </cell>
          <cell r="U345">
            <v>20251.2638907</v>
          </cell>
          <cell r="V345">
            <v>10833.9015375</v>
          </cell>
          <cell r="W345">
            <v>1626.3968408000001</v>
          </cell>
          <cell r="X345">
            <v>472.17972809999998</v>
          </cell>
          <cell r="Y345">
            <v>1941.1833266000001</v>
          </cell>
          <cell r="Z345">
            <v>3908.5988600999999</v>
          </cell>
          <cell r="AA345">
            <v>0</v>
          </cell>
          <cell r="AB345">
            <v>0</v>
          </cell>
          <cell r="AC345">
            <v>1206.6815271999999</v>
          </cell>
          <cell r="AD345">
            <v>20336.8458651</v>
          </cell>
          <cell r="AE345">
            <v>10879.6856761</v>
          </cell>
          <cell r="AF345">
            <v>1633.2700050999999</v>
          </cell>
          <cell r="AG345">
            <v>474.1751625</v>
          </cell>
          <cell r="AH345">
            <v>1949.3867802</v>
          </cell>
          <cell r="AI345">
            <v>3925.1166234000002</v>
          </cell>
          <cell r="AJ345">
            <v>0</v>
          </cell>
          <cell r="AK345">
            <v>0</v>
          </cell>
          <cell r="AL345">
            <v>1211.7809715000001</v>
          </cell>
        </row>
        <row r="346">
          <cell r="B346" t="str">
            <v>Tarifa_bi-horária</v>
          </cell>
          <cell r="C346">
            <v>9415.2026643999998</v>
          </cell>
          <cell r="D346">
            <v>5071.5518926000004</v>
          </cell>
          <cell r="E346">
            <v>774.3072631</v>
          </cell>
          <cell r="F346">
            <v>220.35447579999999</v>
          </cell>
          <cell r="G346">
            <v>169.36946739999999</v>
          </cell>
          <cell r="H346">
            <v>1872.0064666000001</v>
          </cell>
          <cell r="I346">
            <v>0</v>
          </cell>
          <cell r="J346">
            <v>0</v>
          </cell>
          <cell r="K346">
            <v>556.49967700000002</v>
          </cell>
          <cell r="L346">
            <v>9398.1685292000002</v>
          </cell>
          <cell r="M346">
            <v>5059.7669003999999</v>
          </cell>
          <cell r="N346">
            <v>771.26600710000002</v>
          </cell>
          <cell r="O346">
            <v>219.58762089999999</v>
          </cell>
          <cell r="P346">
            <v>169.14790600000001</v>
          </cell>
          <cell r="Q346">
            <v>1864.9311481</v>
          </cell>
          <cell r="R346">
            <v>0</v>
          </cell>
          <cell r="S346">
            <v>0</v>
          </cell>
          <cell r="T346">
            <v>555.77169049999998</v>
          </cell>
          <cell r="U346">
            <v>9443.0753838000001</v>
          </cell>
          <cell r="V346">
            <v>5083.9831710999997</v>
          </cell>
          <cell r="W346">
            <v>774.97608790000004</v>
          </cell>
          <cell r="X346">
            <v>220.64242780000001</v>
          </cell>
          <cell r="Y346">
            <v>169.9548556</v>
          </cell>
          <cell r="Z346">
            <v>1873.8979724000001</v>
          </cell>
          <cell r="AA346">
            <v>0</v>
          </cell>
          <cell r="AB346">
            <v>0</v>
          </cell>
          <cell r="AC346">
            <v>558.42309909999994</v>
          </cell>
          <cell r="AD346">
            <v>9482.7398200999996</v>
          </cell>
          <cell r="AE346">
            <v>5105.3433185000004</v>
          </cell>
          <cell r="AF346">
            <v>778.23474720000002</v>
          </cell>
          <cell r="AG346">
            <v>221.5699875</v>
          </cell>
          <cell r="AH346">
            <v>170.66855050000001</v>
          </cell>
          <cell r="AI346">
            <v>1881.7768487000001</v>
          </cell>
          <cell r="AJ346">
            <v>0</v>
          </cell>
          <cell r="AK346">
            <v>0</v>
          </cell>
          <cell r="AL346">
            <v>560.76809479999997</v>
          </cell>
        </row>
        <row r="347">
          <cell r="A347" t="str">
            <v>BTN_Bi_TRAB_E_Horas fora vazio</v>
          </cell>
          <cell r="B347" t="str">
            <v>Horas fora vazio</v>
          </cell>
          <cell r="C347">
            <v>6508.8048068999997</v>
          </cell>
          <cell r="D347">
            <v>3829.1565120999999</v>
          </cell>
          <cell r="E347">
            <v>738.42580840000005</v>
          </cell>
          <cell r="F347">
            <v>197.9285667</v>
          </cell>
          <cell r="G347">
            <v>106.5769209</v>
          </cell>
          <cell r="H347">
            <v>1750.9065556</v>
          </cell>
          <cell r="I347">
            <v>0</v>
          </cell>
          <cell r="J347">
            <v>0</v>
          </cell>
          <cell r="K347">
            <v>350.18131080000001</v>
          </cell>
          <cell r="L347">
            <v>6480.8045163999996</v>
          </cell>
          <cell r="M347">
            <v>3812.6838268000001</v>
          </cell>
          <cell r="N347">
            <v>735.24916740000003</v>
          </cell>
          <cell r="O347">
            <v>197.07709629999999</v>
          </cell>
          <cell r="P347">
            <v>106.1184363</v>
          </cell>
          <cell r="Q347">
            <v>1743.3743142000001</v>
          </cell>
          <cell r="R347">
            <v>0</v>
          </cell>
          <cell r="S347">
            <v>0</v>
          </cell>
          <cell r="T347">
            <v>348.67486289999999</v>
          </cell>
          <cell r="U347">
            <v>6512.0164936000001</v>
          </cell>
          <cell r="V347">
            <v>3831.0459600999998</v>
          </cell>
          <cell r="W347">
            <v>738.79017520000002</v>
          </cell>
          <cell r="X347">
            <v>198.02623249999999</v>
          </cell>
          <cell r="Y347">
            <v>106.6295093</v>
          </cell>
          <cell r="Z347">
            <v>1751.7705185</v>
          </cell>
          <cell r="AA347">
            <v>0</v>
          </cell>
          <cell r="AB347">
            <v>0</v>
          </cell>
          <cell r="AC347">
            <v>350.35410400000001</v>
          </cell>
          <cell r="AD347">
            <v>6539.4037292000003</v>
          </cell>
          <cell r="AE347">
            <v>3847.1579833000001</v>
          </cell>
          <cell r="AF347">
            <v>741.89726519999999</v>
          </cell>
          <cell r="AG347">
            <v>198.85906080000001</v>
          </cell>
          <cell r="AH347">
            <v>107.0779557</v>
          </cell>
          <cell r="AI347">
            <v>1759.1378456</v>
          </cell>
          <cell r="AJ347">
            <v>0</v>
          </cell>
          <cell r="AK347">
            <v>0</v>
          </cell>
          <cell r="AL347">
            <v>351.82756949999998</v>
          </cell>
        </row>
        <row r="348">
          <cell r="B348" t="str">
            <v>Horas fora vazio - 1,15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Horas fora vazio - 2,3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Horas fora vazio - 3,45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Horas fora vazio - 4,6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Horas fora vazio - 5,75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B353" t="str">
            <v>Horas fora vazio - 6,9</v>
          </cell>
          <cell r="C353">
            <v>3041.0278879000002</v>
          </cell>
          <cell r="D353">
            <v>1789.0491552000001</v>
          </cell>
          <cell r="E353">
            <v>345.00550320000002</v>
          </cell>
          <cell r="F353">
            <v>92.475701599999994</v>
          </cell>
          <cell r="G353">
            <v>49.794609000000001</v>
          </cell>
          <cell r="H353">
            <v>818.05428529999995</v>
          </cell>
          <cell r="I353">
            <v>0</v>
          </cell>
          <cell r="J353">
            <v>0</v>
          </cell>
          <cell r="K353">
            <v>163.61085679999999</v>
          </cell>
          <cell r="L353">
            <v>3002.1368805000002</v>
          </cell>
          <cell r="M353">
            <v>1766.1694161999999</v>
          </cell>
          <cell r="N353">
            <v>340.59330699999998</v>
          </cell>
          <cell r="O353">
            <v>91.2930511</v>
          </cell>
          <cell r="P353">
            <v>49.157796699999999</v>
          </cell>
          <cell r="Q353">
            <v>807.59237719999999</v>
          </cell>
          <cell r="R353">
            <v>0</v>
          </cell>
          <cell r="S353">
            <v>0</v>
          </cell>
          <cell r="T353">
            <v>161.51847549999999</v>
          </cell>
          <cell r="U353">
            <v>3016.0201904999999</v>
          </cell>
          <cell r="V353">
            <v>1774.3370239999999</v>
          </cell>
          <cell r="W353">
            <v>342.16837249999998</v>
          </cell>
          <cell r="X353">
            <v>91.715234100000004</v>
          </cell>
          <cell r="Y353">
            <v>49.385125700000003</v>
          </cell>
          <cell r="Z353">
            <v>811.32706859999996</v>
          </cell>
          <cell r="AA353">
            <v>0</v>
          </cell>
          <cell r="AB353">
            <v>0</v>
          </cell>
          <cell r="AC353">
            <v>162.2654139</v>
          </cell>
          <cell r="AD353">
            <v>3027.9271448999998</v>
          </cell>
          <cell r="AE353">
            <v>1781.3419343</v>
          </cell>
          <cell r="AF353">
            <v>343.51922000000002</v>
          </cell>
          <cell r="AG353">
            <v>92.077316600000003</v>
          </cell>
          <cell r="AH353">
            <v>49.580093499999997</v>
          </cell>
          <cell r="AI353">
            <v>814.53010949999998</v>
          </cell>
          <cell r="AJ353">
            <v>0</v>
          </cell>
          <cell r="AK353">
            <v>0</v>
          </cell>
          <cell r="AL353">
            <v>162.90602200000001</v>
          </cell>
        </row>
        <row r="354">
          <cell r="B354" t="str">
            <v>Horas fora vazio - 10,35</v>
          </cell>
          <cell r="C354">
            <v>385.01599140000002</v>
          </cell>
          <cell r="D354">
            <v>226.50648369999999</v>
          </cell>
          <cell r="E354">
            <v>43.680176799999998</v>
          </cell>
          <cell r="F354">
            <v>11.708088500000001</v>
          </cell>
          <cell r="G354">
            <v>6.3043553000000001</v>
          </cell>
          <cell r="H354">
            <v>103.5715531</v>
          </cell>
          <cell r="I354">
            <v>0</v>
          </cell>
          <cell r="J354">
            <v>0</v>
          </cell>
          <cell r="K354">
            <v>20.714310600000001</v>
          </cell>
          <cell r="L354">
            <v>385.72709309999999</v>
          </cell>
          <cell r="M354">
            <v>226.9248279</v>
          </cell>
          <cell r="N354">
            <v>43.760851500000001</v>
          </cell>
          <cell r="O354">
            <v>11.7297128</v>
          </cell>
          <cell r="P354">
            <v>6.3159991</v>
          </cell>
          <cell r="Q354">
            <v>103.7628438</v>
          </cell>
          <cell r="R354">
            <v>0</v>
          </cell>
          <cell r="S354">
            <v>0</v>
          </cell>
          <cell r="T354">
            <v>20.752568700000001</v>
          </cell>
          <cell r="U354">
            <v>387.81576619999998</v>
          </cell>
          <cell r="V354">
            <v>228.15360279999999</v>
          </cell>
          <cell r="W354">
            <v>43.997811800000001</v>
          </cell>
          <cell r="X354">
            <v>11.7932279</v>
          </cell>
          <cell r="Y354">
            <v>6.3501995999999998</v>
          </cell>
          <cell r="Z354">
            <v>104.3247092</v>
          </cell>
          <cell r="AA354">
            <v>0</v>
          </cell>
          <cell r="AB354">
            <v>0</v>
          </cell>
          <cell r="AC354">
            <v>20.864941900000002</v>
          </cell>
          <cell r="AD354">
            <v>389.54909850000001</v>
          </cell>
          <cell r="AE354">
            <v>229.1733294</v>
          </cell>
          <cell r="AF354">
            <v>44.194459199999997</v>
          </cell>
          <cell r="AG354">
            <v>11.845937599999999</v>
          </cell>
          <cell r="AH354">
            <v>6.3785816999999998</v>
          </cell>
          <cell r="AI354">
            <v>104.7909856</v>
          </cell>
          <cell r="AJ354">
            <v>0</v>
          </cell>
          <cell r="AK354">
            <v>0</v>
          </cell>
          <cell r="AL354">
            <v>20.958197200000001</v>
          </cell>
        </row>
        <row r="355">
          <cell r="B355" t="str">
            <v>Horas fora vazio - 13,80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B356" t="str">
            <v>Horas fora vazio - 17,25</v>
          </cell>
          <cell r="C356">
            <v>2546.3756038000001</v>
          </cell>
          <cell r="D356">
            <v>1498.0431914999999</v>
          </cell>
          <cell r="E356">
            <v>288.88705670000002</v>
          </cell>
          <cell r="F356">
            <v>77.433644000000001</v>
          </cell>
          <cell r="G356">
            <v>41.695039000000001</v>
          </cell>
          <cell r="H356">
            <v>684.98992840000005</v>
          </cell>
          <cell r="I356">
            <v>0</v>
          </cell>
          <cell r="J356">
            <v>0</v>
          </cell>
          <cell r="K356">
            <v>136.99798569999999</v>
          </cell>
          <cell r="L356">
            <v>2555.4594060999998</v>
          </cell>
          <cell r="M356">
            <v>1503.3872296</v>
          </cell>
          <cell r="N356">
            <v>289.91761689999998</v>
          </cell>
          <cell r="O356">
            <v>77.709876800000004</v>
          </cell>
          <cell r="P356">
            <v>41.843779699999999</v>
          </cell>
          <cell r="Q356">
            <v>687.43352440000001</v>
          </cell>
          <cell r="R356">
            <v>0</v>
          </cell>
          <cell r="S356">
            <v>0</v>
          </cell>
          <cell r="T356">
            <v>137.48670490000001</v>
          </cell>
          <cell r="U356">
            <v>2569.2969589999998</v>
          </cell>
          <cell r="V356">
            <v>1511.5279184000001</v>
          </cell>
          <cell r="W356">
            <v>291.48749129999999</v>
          </cell>
          <cell r="X356">
            <v>78.130667700000004</v>
          </cell>
          <cell r="Y356">
            <v>42.070359500000002</v>
          </cell>
          <cell r="Z356">
            <v>691.15590699999996</v>
          </cell>
          <cell r="AA356">
            <v>0</v>
          </cell>
          <cell r="AB356">
            <v>0</v>
          </cell>
          <cell r="AC356">
            <v>138.2311813</v>
          </cell>
          <cell r="AD356">
            <v>2580.7803638999999</v>
          </cell>
          <cell r="AE356">
            <v>1518.2836525</v>
          </cell>
          <cell r="AF356">
            <v>292.79028690000001</v>
          </cell>
          <cell r="AG356">
            <v>78.479870700000006</v>
          </cell>
          <cell r="AH356">
            <v>42.258391799999998</v>
          </cell>
          <cell r="AI356">
            <v>694.24501020000002</v>
          </cell>
          <cell r="AJ356">
            <v>0</v>
          </cell>
          <cell r="AK356">
            <v>0</v>
          </cell>
          <cell r="AL356">
            <v>138.84900210000001</v>
          </cell>
        </row>
        <row r="357">
          <cell r="B357" t="str">
            <v>Horas fora vazio - 20,7</v>
          </cell>
          <cell r="C357">
            <v>536.38532380000004</v>
          </cell>
          <cell r="D357">
            <v>315.55768169999999</v>
          </cell>
          <cell r="E357">
            <v>60.853071700000001</v>
          </cell>
          <cell r="F357">
            <v>16.311132600000001</v>
          </cell>
          <cell r="G357">
            <v>8.7829175999999993</v>
          </cell>
          <cell r="H357">
            <v>144.2907888</v>
          </cell>
          <cell r="I357">
            <v>0</v>
          </cell>
          <cell r="J357">
            <v>0</v>
          </cell>
          <cell r="K357">
            <v>28.8581577</v>
          </cell>
          <cell r="L357">
            <v>537.48113669999998</v>
          </cell>
          <cell r="M357">
            <v>316.20235309999998</v>
          </cell>
          <cell r="N357">
            <v>60.977392000000002</v>
          </cell>
          <cell r="O357">
            <v>16.3444556</v>
          </cell>
          <cell r="P357">
            <v>8.8008608000000006</v>
          </cell>
          <cell r="Q357">
            <v>144.5855688</v>
          </cell>
          <cell r="R357">
            <v>0</v>
          </cell>
          <cell r="S357">
            <v>0</v>
          </cell>
          <cell r="T357">
            <v>28.917113799999999</v>
          </cell>
          <cell r="U357">
            <v>538.88357789999998</v>
          </cell>
          <cell r="V357">
            <v>317.0274149</v>
          </cell>
          <cell r="W357">
            <v>61.1364996</v>
          </cell>
          <cell r="X357">
            <v>16.387102800000001</v>
          </cell>
          <cell r="Y357">
            <v>8.8238245000000006</v>
          </cell>
          <cell r="Z357">
            <v>144.9628337</v>
          </cell>
          <cell r="AA357">
            <v>0</v>
          </cell>
          <cell r="AB357">
            <v>0</v>
          </cell>
          <cell r="AC357">
            <v>28.9925669</v>
          </cell>
          <cell r="AD357">
            <v>541.1471219</v>
          </cell>
          <cell r="AE357">
            <v>318.3590671</v>
          </cell>
          <cell r="AF357">
            <v>61.3932991</v>
          </cell>
          <cell r="AG357">
            <v>16.4559359</v>
          </cell>
          <cell r="AH357">
            <v>8.8608887000000003</v>
          </cell>
          <cell r="AI357">
            <v>145.57174029999999</v>
          </cell>
          <cell r="AJ357">
            <v>0</v>
          </cell>
          <cell r="AK357">
            <v>0</v>
          </cell>
          <cell r="AL357">
            <v>29.114348199999998</v>
          </cell>
        </row>
        <row r="358">
          <cell r="A358" t="str">
            <v>BTN_Bi_TRAB_E_Horas de vazio</v>
          </cell>
          <cell r="B358" t="str">
            <v>Horas de vazio</v>
          </cell>
          <cell r="C358">
            <v>2906.3978575000001</v>
          </cell>
          <cell r="D358">
            <v>1242.3953805000001</v>
          </cell>
          <cell r="E358">
            <v>35.881454699999999</v>
          </cell>
          <cell r="F358">
            <v>22.425909099999998</v>
          </cell>
          <cell r="G358">
            <v>62.7925465</v>
          </cell>
          <cell r="H358">
            <v>121.09991100000001</v>
          </cell>
          <cell r="I358">
            <v>0</v>
          </cell>
          <cell r="J358">
            <v>0</v>
          </cell>
          <cell r="K358">
            <v>206.31836620000001</v>
          </cell>
          <cell r="L358">
            <v>2917.3640128000002</v>
          </cell>
          <cell r="M358">
            <v>1247.0830736</v>
          </cell>
          <cell r="N358">
            <v>36.016839699999998</v>
          </cell>
          <cell r="O358">
            <v>22.5105246</v>
          </cell>
          <cell r="P358">
            <v>63.0294697</v>
          </cell>
          <cell r="Q358">
            <v>121.5568339</v>
          </cell>
          <cell r="R358">
            <v>0</v>
          </cell>
          <cell r="S358">
            <v>0</v>
          </cell>
          <cell r="T358">
            <v>207.09682760000001</v>
          </cell>
          <cell r="U358">
            <v>2931.0588902</v>
          </cell>
          <cell r="V358">
            <v>1252.9372109999999</v>
          </cell>
          <cell r="W358">
            <v>36.185912700000003</v>
          </cell>
          <cell r="X358">
            <v>22.616195300000001</v>
          </cell>
          <cell r="Y358">
            <v>63.3253463</v>
          </cell>
          <cell r="Z358">
            <v>122.12745390000001</v>
          </cell>
          <cell r="AA358">
            <v>0</v>
          </cell>
          <cell r="AB358">
            <v>0</v>
          </cell>
          <cell r="AC358">
            <v>208.0689951</v>
          </cell>
          <cell r="AD358">
            <v>2943.3360908999998</v>
          </cell>
          <cell r="AE358">
            <v>1258.1853352000001</v>
          </cell>
          <cell r="AF358">
            <v>36.337482000000001</v>
          </cell>
          <cell r="AG358">
            <v>22.710926700000002</v>
          </cell>
          <cell r="AH358">
            <v>63.590594799999998</v>
          </cell>
          <cell r="AI358">
            <v>122.6390031</v>
          </cell>
          <cell r="AJ358">
            <v>0</v>
          </cell>
          <cell r="AK358">
            <v>0</v>
          </cell>
          <cell r="AL358">
            <v>208.94052529999999</v>
          </cell>
        </row>
        <row r="359">
          <cell r="B359" t="str">
            <v>Horas de vazio - 1,15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B360" t="str">
            <v>Horas de vazio - 2,3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B361" t="str">
            <v>Horas de vazio - 3,45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B362" t="str">
            <v>Horas de vazio - 4,6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B363" t="str">
            <v>Horas de vazio - 5,75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Horas de vazio - 6,9</v>
          </cell>
          <cell r="C364">
            <v>1369.9726175999999</v>
          </cell>
          <cell r="D364">
            <v>585.62101089999999</v>
          </cell>
          <cell r="E364">
            <v>16.913242</v>
          </cell>
          <cell r="F364">
            <v>10.570776199999999</v>
          </cell>
          <cell r="G364">
            <v>29.598174100000001</v>
          </cell>
          <cell r="H364">
            <v>57.082192599999999</v>
          </cell>
          <cell r="I364">
            <v>0</v>
          </cell>
          <cell r="J364">
            <v>0</v>
          </cell>
          <cell r="K364">
            <v>97.251142299999998</v>
          </cell>
          <cell r="L364">
            <v>1373.0640851000001</v>
          </cell>
          <cell r="M364">
            <v>586.94251810000003</v>
          </cell>
          <cell r="N364">
            <v>16.951408399999998</v>
          </cell>
          <cell r="O364">
            <v>10.59463</v>
          </cell>
          <cell r="P364">
            <v>29.664964999999999</v>
          </cell>
          <cell r="Q364">
            <v>57.211003599999998</v>
          </cell>
          <cell r="R364">
            <v>0</v>
          </cell>
          <cell r="S364">
            <v>0</v>
          </cell>
          <cell r="T364">
            <v>97.470598300000006</v>
          </cell>
          <cell r="U364">
            <v>1379.5114186999999</v>
          </cell>
          <cell r="V364">
            <v>589.69855419999999</v>
          </cell>
          <cell r="W364">
            <v>17.0310056</v>
          </cell>
          <cell r="X364">
            <v>10.6443782</v>
          </cell>
          <cell r="Y364">
            <v>29.804259200000001</v>
          </cell>
          <cell r="Z364">
            <v>57.479642300000002</v>
          </cell>
          <cell r="AA364">
            <v>0</v>
          </cell>
          <cell r="AB364">
            <v>0</v>
          </cell>
          <cell r="AC364">
            <v>97.928279599999996</v>
          </cell>
          <cell r="AD364">
            <v>1384.9611884999999</v>
          </cell>
          <cell r="AE364">
            <v>592.02816240000004</v>
          </cell>
          <cell r="AF364">
            <v>17.098286099999999</v>
          </cell>
          <cell r="AG364">
            <v>10.686429</v>
          </cell>
          <cell r="AH364">
            <v>29.9220012</v>
          </cell>
          <cell r="AI364">
            <v>57.706716100000001</v>
          </cell>
          <cell r="AJ364">
            <v>0</v>
          </cell>
          <cell r="AK364">
            <v>0</v>
          </cell>
          <cell r="AL364">
            <v>98.315146200000001</v>
          </cell>
        </row>
        <row r="365">
          <cell r="B365" t="str">
            <v>Horas de vazio - 10,35</v>
          </cell>
          <cell r="C365">
            <v>164.1706629</v>
          </cell>
          <cell r="D365">
            <v>70.177891399999993</v>
          </cell>
          <cell r="E365">
            <v>2.0267982</v>
          </cell>
          <cell r="F365">
            <v>1.2667489999999999</v>
          </cell>
          <cell r="G365">
            <v>3.546897</v>
          </cell>
          <cell r="H365">
            <v>6.8404442999999997</v>
          </cell>
          <cell r="I365">
            <v>0</v>
          </cell>
          <cell r="J365">
            <v>0</v>
          </cell>
          <cell r="K365">
            <v>11.6540903</v>
          </cell>
          <cell r="L365">
            <v>165.0688227</v>
          </cell>
          <cell r="M365">
            <v>70.561826999999994</v>
          </cell>
          <cell r="N365">
            <v>2.0378867000000001</v>
          </cell>
          <cell r="O365">
            <v>1.2736791999999999</v>
          </cell>
          <cell r="P365">
            <v>3.5663016999999999</v>
          </cell>
          <cell r="Q365">
            <v>6.8778677000000004</v>
          </cell>
          <cell r="R365">
            <v>0</v>
          </cell>
          <cell r="S365">
            <v>0</v>
          </cell>
          <cell r="T365">
            <v>11.717848399999999</v>
          </cell>
          <cell r="U365">
            <v>165.96265349999999</v>
          </cell>
          <cell r="V365">
            <v>70.943912100000006</v>
          </cell>
          <cell r="W365">
            <v>2.0489215999999999</v>
          </cell>
          <cell r="X365">
            <v>1.2805759000000001</v>
          </cell>
          <cell r="Y365">
            <v>3.5856129000000001</v>
          </cell>
          <cell r="Z365">
            <v>6.9151106999999996</v>
          </cell>
          <cell r="AA365">
            <v>0</v>
          </cell>
          <cell r="AB365">
            <v>0</v>
          </cell>
          <cell r="AC365">
            <v>11.781299499999999</v>
          </cell>
          <cell r="AD365">
            <v>166.70441930000001</v>
          </cell>
          <cell r="AE365">
            <v>71.260994100000005</v>
          </cell>
          <cell r="AF365">
            <v>2.0580791000000001</v>
          </cell>
          <cell r="AG365">
            <v>1.2862994999999999</v>
          </cell>
          <cell r="AH365">
            <v>3.6016384000000001</v>
          </cell>
          <cell r="AI365">
            <v>6.9460173000000003</v>
          </cell>
          <cell r="AJ365">
            <v>0</v>
          </cell>
          <cell r="AK365">
            <v>0</v>
          </cell>
          <cell r="AL365">
            <v>11.8339558</v>
          </cell>
        </row>
        <row r="366">
          <cell r="B366" t="str">
            <v>Horas de vazio - 13,80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Horas de vazio - 17,25</v>
          </cell>
          <cell r="C367">
            <v>977.42973110000003</v>
          </cell>
          <cell r="D367">
            <v>417.82104249999998</v>
          </cell>
          <cell r="E367">
            <v>12.0670337</v>
          </cell>
          <cell r="F367">
            <v>7.5418960000000004</v>
          </cell>
          <cell r="G367">
            <v>21.117308900000001</v>
          </cell>
          <cell r="H367">
            <v>40.726238799999997</v>
          </cell>
          <cell r="I367">
            <v>0</v>
          </cell>
          <cell r="J367">
            <v>0</v>
          </cell>
          <cell r="K367">
            <v>69.385443899999999</v>
          </cell>
          <cell r="L367">
            <v>981.92666250000002</v>
          </cell>
          <cell r="M367">
            <v>419.7433418</v>
          </cell>
          <cell r="N367">
            <v>12.1225516</v>
          </cell>
          <cell r="O367">
            <v>7.5765946</v>
          </cell>
          <cell r="P367">
            <v>21.214465000000001</v>
          </cell>
          <cell r="Q367">
            <v>40.913610800000001</v>
          </cell>
          <cell r="R367">
            <v>0</v>
          </cell>
          <cell r="S367">
            <v>0</v>
          </cell>
          <cell r="T367">
            <v>69.704670500000006</v>
          </cell>
          <cell r="U367">
            <v>987.24369530000001</v>
          </cell>
          <cell r="V367">
            <v>422.01620930000001</v>
          </cell>
          <cell r="W367">
            <v>12.188193800000001</v>
          </cell>
          <cell r="X367">
            <v>7.6176212999999997</v>
          </cell>
          <cell r="Y367">
            <v>21.329339000000001</v>
          </cell>
          <cell r="Z367">
            <v>41.135154</v>
          </cell>
          <cell r="AA367">
            <v>0</v>
          </cell>
          <cell r="AB367">
            <v>0</v>
          </cell>
          <cell r="AC367">
            <v>70.082114000000004</v>
          </cell>
          <cell r="AD367">
            <v>991.65615500000001</v>
          </cell>
          <cell r="AE367">
            <v>423.90239960000002</v>
          </cell>
          <cell r="AF367">
            <v>12.242668399999999</v>
          </cell>
          <cell r="AG367">
            <v>7.6516679999999999</v>
          </cell>
          <cell r="AH367">
            <v>21.4246701</v>
          </cell>
          <cell r="AI367">
            <v>41.319006299999998</v>
          </cell>
          <cell r="AJ367">
            <v>0</v>
          </cell>
          <cell r="AK367">
            <v>0</v>
          </cell>
          <cell r="AL367">
            <v>70.395344399999999</v>
          </cell>
        </row>
        <row r="368">
          <cell r="B368" t="str">
            <v>Horas de vazio - 20,7</v>
          </cell>
          <cell r="C368">
            <v>394.82484590000001</v>
          </cell>
          <cell r="D368">
            <v>168.7754357</v>
          </cell>
          <cell r="E368">
            <v>4.8743808</v>
          </cell>
          <cell r="F368">
            <v>3.0464878999999998</v>
          </cell>
          <cell r="G368">
            <v>8.5301665</v>
          </cell>
          <cell r="H368">
            <v>16.451035300000001</v>
          </cell>
          <cell r="I368">
            <v>0</v>
          </cell>
          <cell r="J368">
            <v>0</v>
          </cell>
          <cell r="K368">
            <v>28.0276897</v>
          </cell>
          <cell r="L368">
            <v>397.30444249999999</v>
          </cell>
          <cell r="M368">
            <v>169.83538669999999</v>
          </cell>
          <cell r="N368">
            <v>4.9049930000000002</v>
          </cell>
          <cell r="O368">
            <v>3.0656208</v>
          </cell>
          <cell r="P368">
            <v>8.5837380000000003</v>
          </cell>
          <cell r="Q368">
            <v>16.554351799999999</v>
          </cell>
          <cell r="R368">
            <v>0</v>
          </cell>
          <cell r="S368">
            <v>0</v>
          </cell>
          <cell r="T368">
            <v>28.203710399999999</v>
          </cell>
          <cell r="U368">
            <v>398.34112270000003</v>
          </cell>
          <cell r="V368">
            <v>170.27853540000001</v>
          </cell>
          <cell r="W368">
            <v>4.9177917000000004</v>
          </cell>
          <cell r="X368">
            <v>3.0736199000000002</v>
          </cell>
          <cell r="Y368">
            <v>8.6061352000000007</v>
          </cell>
          <cell r="Z368">
            <v>16.597546900000001</v>
          </cell>
          <cell r="AA368">
            <v>0</v>
          </cell>
          <cell r="AB368">
            <v>0</v>
          </cell>
          <cell r="AC368">
            <v>28.277301999999999</v>
          </cell>
          <cell r="AD368">
            <v>400.0143281</v>
          </cell>
          <cell r="AE368">
            <v>170.99377910000001</v>
          </cell>
          <cell r="AF368">
            <v>4.9384484000000004</v>
          </cell>
          <cell r="AG368">
            <v>3.0865301999999999</v>
          </cell>
          <cell r="AH368">
            <v>8.6422851000000005</v>
          </cell>
          <cell r="AI368">
            <v>16.6672634</v>
          </cell>
          <cell r="AJ368">
            <v>0</v>
          </cell>
          <cell r="AK368">
            <v>0</v>
          </cell>
          <cell r="AL368">
            <v>28.396078899999999</v>
          </cell>
        </row>
        <row r="369">
          <cell r="B369" t="str">
            <v>Tarifa Tri-horária</v>
          </cell>
          <cell r="C369">
            <v>159206.7561609</v>
          </cell>
          <cell r="D369">
            <v>86800.221651500004</v>
          </cell>
          <cell r="E369">
            <v>15906.4583511</v>
          </cell>
          <cell r="F369">
            <v>4225.6754215999999</v>
          </cell>
          <cell r="G369">
            <v>18725.0666088</v>
          </cell>
          <cell r="H369">
            <v>31544.0373975</v>
          </cell>
          <cell r="I369">
            <v>0</v>
          </cell>
          <cell r="J369">
            <v>0</v>
          </cell>
          <cell r="K369">
            <v>9379.6914677000004</v>
          </cell>
          <cell r="L369">
            <v>158477.92540390001</v>
          </cell>
          <cell r="M369">
            <v>86400.542448699998</v>
          </cell>
          <cell r="N369">
            <v>15840.569824</v>
          </cell>
          <cell r="O369">
            <v>4207.6099430000004</v>
          </cell>
          <cell r="P369">
            <v>18646.208334200001</v>
          </cell>
          <cell r="Q369">
            <v>31389.493452999999</v>
          </cell>
          <cell r="R369">
            <v>0</v>
          </cell>
          <cell r="S369">
            <v>0</v>
          </cell>
          <cell r="T369">
            <v>9337.3635885000003</v>
          </cell>
          <cell r="U369">
            <v>159147.95808420001</v>
          </cell>
          <cell r="V369">
            <v>86765.9238338</v>
          </cell>
          <cell r="W369">
            <v>15907.7093972</v>
          </cell>
          <cell r="X369">
            <v>4225.4327755000004</v>
          </cell>
          <cell r="Y369">
            <v>18725.2173109</v>
          </cell>
          <cell r="Z369">
            <v>31522.237045999998</v>
          </cell>
          <cell r="AA369">
            <v>0</v>
          </cell>
          <cell r="AB369">
            <v>0</v>
          </cell>
          <cell r="AC369">
            <v>9376.8368250999993</v>
          </cell>
          <cell r="AD369">
            <v>159769.63186669999</v>
          </cell>
          <cell r="AE369">
            <v>87105.096116000001</v>
          </cell>
          <cell r="AF369">
            <v>15970.2420697</v>
          </cell>
          <cell r="AG369">
            <v>4242.0177236999998</v>
          </cell>
          <cell r="AH369">
            <v>18798.775710800001</v>
          </cell>
          <cell r="AI369">
            <v>31645.518597499999</v>
          </cell>
          <cell r="AJ369">
            <v>0</v>
          </cell>
          <cell r="AK369">
            <v>0</v>
          </cell>
          <cell r="AL369">
            <v>9413.4496294</v>
          </cell>
        </row>
        <row r="370">
          <cell r="A370" t="str">
            <v>BTN_Tri_TRAB_E_Horas de ponta</v>
          </cell>
          <cell r="B370" t="str">
            <v>Horas de ponta</v>
          </cell>
          <cell r="C370">
            <v>32795.926011800002</v>
          </cell>
          <cell r="D370">
            <v>23614.4957455</v>
          </cell>
          <cell r="E370">
            <v>14468.7908873</v>
          </cell>
          <cell r="F370">
            <v>3108.1106341999998</v>
          </cell>
          <cell r="G370">
            <v>15540.5531751</v>
          </cell>
          <cell r="H370">
            <v>8466.9220753000009</v>
          </cell>
          <cell r="I370">
            <v>0</v>
          </cell>
          <cell r="J370">
            <v>0</v>
          </cell>
          <cell r="K370">
            <v>1643.3688414999999</v>
          </cell>
          <cell r="L370">
            <v>32661.7301037</v>
          </cell>
          <cell r="M370">
            <v>23517.8688439</v>
          </cell>
          <cell r="N370">
            <v>14409.586809099999</v>
          </cell>
          <cell r="O370">
            <v>3095.3927225000002</v>
          </cell>
          <cell r="P370">
            <v>15476.9636116</v>
          </cell>
          <cell r="Q370">
            <v>8432.2767265000002</v>
          </cell>
          <cell r="R370">
            <v>0</v>
          </cell>
          <cell r="S370">
            <v>0</v>
          </cell>
          <cell r="T370">
            <v>1636.6444271</v>
          </cell>
          <cell r="U370">
            <v>32800.209637200001</v>
          </cell>
          <cell r="V370">
            <v>23617.5801422</v>
          </cell>
          <cell r="W370">
            <v>14470.680721299999</v>
          </cell>
          <cell r="X370">
            <v>3108.5166002000001</v>
          </cell>
          <cell r="Y370">
            <v>15542.582998100001</v>
          </cell>
          <cell r="Z370">
            <v>8468.0279795000006</v>
          </cell>
          <cell r="AA370">
            <v>0</v>
          </cell>
          <cell r="AB370">
            <v>0</v>
          </cell>
          <cell r="AC370">
            <v>1643.5834895999999</v>
          </cell>
          <cell r="AD370">
            <v>32929.251452600001</v>
          </cell>
          <cell r="AE370">
            <v>23710.495871399999</v>
          </cell>
          <cell r="AF370">
            <v>14527.6109364</v>
          </cell>
          <cell r="AG370">
            <v>3120.7460523</v>
          </cell>
          <cell r="AH370">
            <v>15603.7302638</v>
          </cell>
          <cell r="AI370">
            <v>8501.3426954000006</v>
          </cell>
          <cell r="AJ370">
            <v>0</v>
          </cell>
          <cell r="AK370">
            <v>0</v>
          </cell>
          <cell r="AL370">
            <v>1650.0496376000001</v>
          </cell>
        </row>
        <row r="371">
          <cell r="B371" t="str">
            <v>Horas de ponta - 1,15</v>
          </cell>
          <cell r="C371">
            <v>-4.5476998000000002</v>
          </cell>
          <cell r="D371">
            <v>-3.2745419</v>
          </cell>
          <cell r="E371">
            <v>-2.0063380999999998</v>
          </cell>
          <cell r="F371">
            <v>-0.43099130000000002</v>
          </cell>
          <cell r="G371">
            <v>-2.1549556999999999</v>
          </cell>
          <cell r="H371">
            <v>-1.1740794999999999</v>
          </cell>
          <cell r="I371">
            <v>0</v>
          </cell>
          <cell r="J371">
            <v>0</v>
          </cell>
          <cell r="K371">
            <v>-0.22788059999999999</v>
          </cell>
          <cell r="L371">
            <v>-4.9809386</v>
          </cell>
          <cell r="M371">
            <v>-3.5864924999999999</v>
          </cell>
          <cell r="N371">
            <v>-2.197473</v>
          </cell>
          <cell r="O371">
            <v>-0.47204990000000002</v>
          </cell>
          <cell r="P371">
            <v>-2.3602487999999999</v>
          </cell>
          <cell r="Q371">
            <v>-1.2859285</v>
          </cell>
          <cell r="R371">
            <v>0</v>
          </cell>
          <cell r="S371">
            <v>0</v>
          </cell>
          <cell r="T371">
            <v>-0.24958949999999999</v>
          </cell>
          <cell r="U371">
            <v>-4.9883287999999997</v>
          </cell>
          <cell r="V371">
            <v>-3.5918142999999998</v>
          </cell>
          <cell r="W371">
            <v>-2.2007335000000001</v>
          </cell>
          <cell r="X371">
            <v>-0.47275020000000001</v>
          </cell>
          <cell r="Y371">
            <v>-2.3637505999999999</v>
          </cell>
          <cell r="Z371">
            <v>-1.2878364</v>
          </cell>
          <cell r="AA371">
            <v>0</v>
          </cell>
          <cell r="AB371">
            <v>0</v>
          </cell>
          <cell r="AC371">
            <v>-0.24995999999999999</v>
          </cell>
          <cell r="AD371">
            <v>-4.9942637000000003</v>
          </cell>
          <cell r="AE371">
            <v>-3.5960874</v>
          </cell>
          <cell r="AF371">
            <v>-2.2033513</v>
          </cell>
          <cell r="AG371">
            <v>-0.47331269999999998</v>
          </cell>
          <cell r="AH371">
            <v>-2.3665628999999999</v>
          </cell>
          <cell r="AI371">
            <v>-1.2893687</v>
          </cell>
          <cell r="AJ371">
            <v>0</v>
          </cell>
          <cell r="AK371">
            <v>0</v>
          </cell>
          <cell r="AL371">
            <v>-0.25025720000000001</v>
          </cell>
        </row>
        <row r="372">
          <cell r="B372" t="str">
            <v>Horas de ponta - 2,3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B373" t="str">
            <v>Horas de ponta - 3,45</v>
          </cell>
          <cell r="C373">
            <v>1226.1228711000001</v>
          </cell>
          <cell r="D373">
            <v>882.86189320000005</v>
          </cell>
          <cell r="E373">
            <v>540.93656020000003</v>
          </cell>
          <cell r="F373">
            <v>116.20118739999999</v>
          </cell>
          <cell r="G373">
            <v>581.00593549999996</v>
          </cell>
          <cell r="H373">
            <v>316.54806150000002</v>
          </cell>
          <cell r="I373">
            <v>0</v>
          </cell>
          <cell r="J373">
            <v>0</v>
          </cell>
          <cell r="K373">
            <v>61.439708000000003</v>
          </cell>
          <cell r="L373">
            <v>1239.3704947000001</v>
          </cell>
          <cell r="M373">
            <v>892.40075979999995</v>
          </cell>
          <cell r="N373">
            <v>546.78110040000001</v>
          </cell>
          <cell r="O373">
            <v>117.45668070000001</v>
          </cell>
          <cell r="P373">
            <v>587.28340439999999</v>
          </cell>
          <cell r="Q373">
            <v>319.96819950000003</v>
          </cell>
          <cell r="R373">
            <v>0</v>
          </cell>
          <cell r="S373">
            <v>0</v>
          </cell>
          <cell r="T373">
            <v>62.103532100000002</v>
          </cell>
          <cell r="U373">
            <v>1243.6658545</v>
          </cell>
          <cell r="V373">
            <v>895.49360590000003</v>
          </cell>
          <cell r="W373">
            <v>548.67611190000002</v>
          </cell>
          <cell r="X373">
            <v>117.8637578</v>
          </cell>
          <cell r="Y373">
            <v>589.31878710000001</v>
          </cell>
          <cell r="Z373">
            <v>321.07713239999998</v>
          </cell>
          <cell r="AA373">
            <v>0</v>
          </cell>
          <cell r="AB373">
            <v>0</v>
          </cell>
          <cell r="AC373">
            <v>62.318768200000001</v>
          </cell>
          <cell r="AD373">
            <v>1248.2534085</v>
          </cell>
          <cell r="AE373">
            <v>898.79684469999995</v>
          </cell>
          <cell r="AF373">
            <v>550.70003359999998</v>
          </cell>
          <cell r="AG373">
            <v>118.2985257</v>
          </cell>
          <cell r="AH373">
            <v>591.49262799999997</v>
          </cell>
          <cell r="AI373">
            <v>322.26150109999998</v>
          </cell>
          <cell r="AJ373">
            <v>0</v>
          </cell>
          <cell r="AK373">
            <v>0</v>
          </cell>
          <cell r="AL373">
            <v>62.5486456</v>
          </cell>
        </row>
        <row r="374">
          <cell r="B374" t="str">
            <v>Horas de ponta - 4,6</v>
          </cell>
          <cell r="C374">
            <v>9.6704448999999997</v>
          </cell>
          <cell r="D374">
            <v>6.9631417000000004</v>
          </cell>
          <cell r="E374">
            <v>4.2663726999999998</v>
          </cell>
          <cell r="F374">
            <v>0.91648019999999997</v>
          </cell>
          <cell r="G374">
            <v>4.5824002000000004</v>
          </cell>
          <cell r="H374">
            <v>2.4966181000000001</v>
          </cell>
          <cell r="I374">
            <v>0</v>
          </cell>
          <cell r="J374">
            <v>0</v>
          </cell>
          <cell r="K374">
            <v>0.4845757</v>
          </cell>
          <cell r="L374">
            <v>7.3776241000000002</v>
          </cell>
          <cell r="M374">
            <v>5.3122107999999999</v>
          </cell>
          <cell r="N374">
            <v>3.2548341000000001</v>
          </cell>
          <cell r="O374">
            <v>0.69918670000000005</v>
          </cell>
          <cell r="P374">
            <v>3.4959330999999998</v>
          </cell>
          <cell r="Q374">
            <v>1.9046806999999999</v>
          </cell>
          <cell r="R374">
            <v>0</v>
          </cell>
          <cell r="S374">
            <v>0</v>
          </cell>
          <cell r="T374">
            <v>0.36968499999999999</v>
          </cell>
          <cell r="U374">
            <v>7.3927975999999997</v>
          </cell>
          <cell r="V374">
            <v>5.3231362000000004</v>
          </cell>
          <cell r="W374">
            <v>3.2615281999999999</v>
          </cell>
          <cell r="X374">
            <v>0.70062469999999999</v>
          </cell>
          <cell r="Y374">
            <v>3.5031230999999998</v>
          </cell>
          <cell r="Z374">
            <v>1.908598</v>
          </cell>
          <cell r="AA374">
            <v>0</v>
          </cell>
          <cell r="AB374">
            <v>0</v>
          </cell>
          <cell r="AC374">
            <v>0.37044510000000003</v>
          </cell>
          <cell r="AD374">
            <v>7.4051388999999999</v>
          </cell>
          <cell r="AE374">
            <v>5.3320226000000002</v>
          </cell>
          <cell r="AF374">
            <v>3.2669728999999998</v>
          </cell>
          <cell r="AG374">
            <v>0.70179429999999998</v>
          </cell>
          <cell r="AH374">
            <v>3.5089712</v>
          </cell>
          <cell r="AI374">
            <v>1.9117841</v>
          </cell>
          <cell r="AJ374">
            <v>0</v>
          </cell>
          <cell r="AK374">
            <v>0</v>
          </cell>
          <cell r="AL374">
            <v>0.37106359999999999</v>
          </cell>
        </row>
        <row r="375">
          <cell r="B375" t="str">
            <v>Horas de ponta - 5,75</v>
          </cell>
          <cell r="C375">
            <v>42.660482199999997</v>
          </cell>
          <cell r="D375">
            <v>30.717405899999999</v>
          </cell>
          <cell r="E375">
            <v>18.820800899999998</v>
          </cell>
          <cell r="F375">
            <v>4.0429870000000001</v>
          </cell>
          <cell r="G375">
            <v>20.214934400000001</v>
          </cell>
          <cell r="H375">
            <v>11.0136539</v>
          </cell>
          <cell r="I375">
            <v>0</v>
          </cell>
          <cell r="J375">
            <v>0</v>
          </cell>
          <cell r="K375">
            <v>2.1376712000000002</v>
          </cell>
          <cell r="L375">
            <v>42.131029900000001</v>
          </cell>
          <cell r="M375">
            <v>30.336177200000002</v>
          </cell>
          <cell r="N375">
            <v>18.587219300000001</v>
          </cell>
          <cell r="O375">
            <v>3.9928100999999998</v>
          </cell>
          <cell r="P375">
            <v>19.964050100000001</v>
          </cell>
          <cell r="Q375">
            <v>10.8769653</v>
          </cell>
          <cell r="R375">
            <v>0</v>
          </cell>
          <cell r="S375">
            <v>0</v>
          </cell>
          <cell r="T375">
            <v>2.1111409999999999</v>
          </cell>
          <cell r="U375">
            <v>42.359165300000001</v>
          </cell>
          <cell r="V375">
            <v>30.500444699999999</v>
          </cell>
          <cell r="W375">
            <v>18.687867099999998</v>
          </cell>
          <cell r="X375">
            <v>4.0144305999999998</v>
          </cell>
          <cell r="Y375">
            <v>20.072153400000001</v>
          </cell>
          <cell r="Z375">
            <v>10.935862999999999</v>
          </cell>
          <cell r="AA375">
            <v>0</v>
          </cell>
          <cell r="AB375">
            <v>0</v>
          </cell>
          <cell r="AC375">
            <v>2.1225724000000001</v>
          </cell>
          <cell r="AD375">
            <v>42.548488300000002</v>
          </cell>
          <cell r="AE375">
            <v>30.6367656</v>
          </cell>
          <cell r="AF375">
            <v>18.7713921</v>
          </cell>
          <cell r="AG375">
            <v>4.0323732999999997</v>
          </cell>
          <cell r="AH375">
            <v>20.161865299999999</v>
          </cell>
          <cell r="AI375">
            <v>10.9847404</v>
          </cell>
          <cell r="AJ375">
            <v>0</v>
          </cell>
          <cell r="AK375">
            <v>0</v>
          </cell>
          <cell r="AL375">
            <v>2.1320594000000002</v>
          </cell>
        </row>
        <row r="376">
          <cell r="B376" t="str">
            <v>Horas de ponta - 6,9</v>
          </cell>
          <cell r="C376">
            <v>14252.3273121</v>
          </cell>
          <cell r="D376">
            <v>10262.2966815</v>
          </cell>
          <cell r="E376">
            <v>6287.7914613000003</v>
          </cell>
          <cell r="F376">
            <v>1350.7107579999999</v>
          </cell>
          <cell r="G376">
            <v>6753.5537916000003</v>
          </cell>
          <cell r="H376">
            <v>3679.5224112000001</v>
          </cell>
          <cell r="I376">
            <v>0</v>
          </cell>
          <cell r="J376">
            <v>0</v>
          </cell>
          <cell r="K376">
            <v>714.16890669999998</v>
          </cell>
          <cell r="L376">
            <v>14120.8832509</v>
          </cell>
          <cell r="M376">
            <v>10167.6512293</v>
          </cell>
          <cell r="N376">
            <v>6229.8014338000003</v>
          </cell>
          <cell r="O376">
            <v>1338.2536416999999</v>
          </cell>
          <cell r="P376">
            <v>6691.2682075000002</v>
          </cell>
          <cell r="Q376">
            <v>3645.5875059</v>
          </cell>
          <cell r="R376">
            <v>0</v>
          </cell>
          <cell r="S376">
            <v>0</v>
          </cell>
          <cell r="T376">
            <v>707.58238470000003</v>
          </cell>
          <cell r="U376">
            <v>14178.5182642</v>
          </cell>
          <cell r="V376">
            <v>10209.150950200001</v>
          </cell>
          <cell r="W376">
            <v>6255.2286457999999</v>
          </cell>
          <cell r="X376">
            <v>1343.7157834</v>
          </cell>
          <cell r="Y376">
            <v>6718.5789168000001</v>
          </cell>
          <cell r="Z376">
            <v>3660.4671339000001</v>
          </cell>
          <cell r="AA376">
            <v>0</v>
          </cell>
          <cell r="AB376">
            <v>0</v>
          </cell>
          <cell r="AC376">
            <v>710.47041409999997</v>
          </cell>
          <cell r="AD376">
            <v>14232.722460999999</v>
          </cell>
          <cell r="AE376">
            <v>10248.1803334</v>
          </cell>
          <cell r="AF376">
            <v>6279.1422623999997</v>
          </cell>
          <cell r="AG376">
            <v>1348.8527819999999</v>
          </cell>
          <cell r="AH376">
            <v>6744.2639116</v>
          </cell>
          <cell r="AI376">
            <v>3674.4610275999999</v>
          </cell>
          <cell r="AJ376">
            <v>0</v>
          </cell>
          <cell r="AK376">
            <v>0</v>
          </cell>
          <cell r="AL376">
            <v>713.18652889999998</v>
          </cell>
        </row>
        <row r="377">
          <cell r="B377" t="str">
            <v>Horas de ponta - 10,35</v>
          </cell>
          <cell r="C377">
            <v>2790.5456696000001</v>
          </cell>
          <cell r="D377">
            <v>2009.3144745</v>
          </cell>
          <cell r="E377">
            <v>1231.1230896</v>
          </cell>
          <cell r="F377">
            <v>264.4634787</v>
          </cell>
          <cell r="G377">
            <v>1322.3173924</v>
          </cell>
          <cell r="H377">
            <v>720.43499310000004</v>
          </cell>
          <cell r="I377">
            <v>0</v>
          </cell>
          <cell r="J377">
            <v>0</v>
          </cell>
          <cell r="K377">
            <v>139.8312645</v>
          </cell>
          <cell r="L377">
            <v>2834.0227524000002</v>
          </cell>
          <cell r="M377">
            <v>2040.619868</v>
          </cell>
          <cell r="N377">
            <v>1250.3041552</v>
          </cell>
          <cell r="O377">
            <v>268.58385559999999</v>
          </cell>
          <cell r="P377">
            <v>1342.9192782</v>
          </cell>
          <cell r="Q377">
            <v>731.65946870000005</v>
          </cell>
          <cell r="R377">
            <v>0</v>
          </cell>
          <cell r="S377">
            <v>0</v>
          </cell>
          <cell r="T377">
            <v>142.00985470000001</v>
          </cell>
          <cell r="U377">
            <v>2844.9355429000002</v>
          </cell>
          <cell r="V377">
            <v>2048.4775528999999</v>
          </cell>
          <cell r="W377">
            <v>1255.1186216000001</v>
          </cell>
          <cell r="X377">
            <v>269.61807429999999</v>
          </cell>
          <cell r="Y377">
            <v>1348.0903711999999</v>
          </cell>
          <cell r="Z377">
            <v>734.47682359999999</v>
          </cell>
          <cell r="AA377">
            <v>0</v>
          </cell>
          <cell r="AB377">
            <v>0</v>
          </cell>
          <cell r="AC377">
            <v>142.55668320000001</v>
          </cell>
          <cell r="AD377">
            <v>2854.9385742999998</v>
          </cell>
          <cell r="AE377">
            <v>2055.6801719999999</v>
          </cell>
          <cell r="AF377">
            <v>1259.5317244</v>
          </cell>
          <cell r="AG377">
            <v>270.56607380000003</v>
          </cell>
          <cell r="AH377">
            <v>1352.8303705999999</v>
          </cell>
          <cell r="AI377">
            <v>737.05930460000002</v>
          </cell>
          <cell r="AJ377">
            <v>0</v>
          </cell>
          <cell r="AK377">
            <v>0</v>
          </cell>
          <cell r="AL377">
            <v>143.05792439999999</v>
          </cell>
        </row>
        <row r="378">
          <cell r="B378" t="str">
            <v>Horas de ponta - 13,80</v>
          </cell>
          <cell r="C378">
            <v>4181.2921463000002</v>
          </cell>
          <cell r="D378">
            <v>3010.7125368000002</v>
          </cell>
          <cell r="E378">
            <v>1844.6877113999999</v>
          </cell>
          <cell r="F378">
            <v>396.26624870000001</v>
          </cell>
          <cell r="G378">
            <v>1981.3312456000001</v>
          </cell>
          <cell r="H378">
            <v>1079.4839204</v>
          </cell>
          <cell r="I378">
            <v>0</v>
          </cell>
          <cell r="J378">
            <v>0</v>
          </cell>
          <cell r="K378">
            <v>209.52008599999999</v>
          </cell>
          <cell r="L378">
            <v>4136.5414698000004</v>
          </cell>
          <cell r="M378">
            <v>2978.4901000999998</v>
          </cell>
          <cell r="N378">
            <v>1824.9447657999999</v>
          </cell>
          <cell r="O378">
            <v>392.02517189999998</v>
          </cell>
          <cell r="P378">
            <v>1960.1258597999999</v>
          </cell>
          <cell r="Q378">
            <v>1067.9306411</v>
          </cell>
          <cell r="R378">
            <v>0</v>
          </cell>
          <cell r="S378">
            <v>0</v>
          </cell>
          <cell r="T378">
            <v>207.2776767</v>
          </cell>
          <cell r="U378">
            <v>4154.8926762999999</v>
          </cell>
          <cell r="V378">
            <v>2991.7037687000002</v>
          </cell>
          <cell r="W378">
            <v>1833.0408870000001</v>
          </cell>
          <cell r="X378">
            <v>393.76433850000001</v>
          </cell>
          <cell r="Y378">
            <v>1968.8216932</v>
          </cell>
          <cell r="Z378">
            <v>1072.668371</v>
          </cell>
          <cell r="AA378">
            <v>0</v>
          </cell>
          <cell r="AB378">
            <v>0</v>
          </cell>
          <cell r="AC378">
            <v>208.1972366</v>
          </cell>
          <cell r="AD378">
            <v>4171.4723694000004</v>
          </cell>
          <cell r="AE378">
            <v>3003.6418692000002</v>
          </cell>
          <cell r="AF378">
            <v>1840.3554569999999</v>
          </cell>
          <cell r="AG378">
            <v>395.33561689999999</v>
          </cell>
          <cell r="AH378">
            <v>1976.6780836999999</v>
          </cell>
          <cell r="AI378">
            <v>1076.9487488</v>
          </cell>
          <cell r="AJ378">
            <v>0</v>
          </cell>
          <cell r="AK378">
            <v>0</v>
          </cell>
          <cell r="AL378">
            <v>209.02802729999999</v>
          </cell>
        </row>
        <row r="379">
          <cell r="B379" t="str">
            <v>Horas de ponta - 17,25</v>
          </cell>
          <cell r="C379">
            <v>7674.5740108999998</v>
          </cell>
          <cell r="D379">
            <v>5526.0276918999998</v>
          </cell>
          <cell r="E379">
            <v>3385.8414757</v>
          </cell>
          <cell r="F379">
            <v>727.32890899999995</v>
          </cell>
          <cell r="G379">
            <v>3636.6445477000002</v>
          </cell>
          <cell r="H379">
            <v>1981.3442708</v>
          </cell>
          <cell r="I379">
            <v>0</v>
          </cell>
          <cell r="J379">
            <v>0</v>
          </cell>
          <cell r="K379">
            <v>384.56471099999999</v>
          </cell>
          <cell r="L379">
            <v>7682.3487464999998</v>
          </cell>
          <cell r="M379">
            <v>5531.6258405999997</v>
          </cell>
          <cell r="N379">
            <v>3389.2715057</v>
          </cell>
          <cell r="O379">
            <v>728.06573130000004</v>
          </cell>
          <cell r="P379">
            <v>3640.3286543999998</v>
          </cell>
          <cell r="Q379">
            <v>1983.3514742</v>
          </cell>
          <cell r="R379">
            <v>0</v>
          </cell>
          <cell r="S379">
            <v>0</v>
          </cell>
          <cell r="T379">
            <v>384.95429460000003</v>
          </cell>
          <cell r="U379">
            <v>7717.4024837999996</v>
          </cell>
          <cell r="V379">
            <v>5556.866059</v>
          </cell>
          <cell r="W379">
            <v>3404.7363897</v>
          </cell>
          <cell r="X379">
            <v>731.38781719999997</v>
          </cell>
          <cell r="Y379">
            <v>3656.9390855000001</v>
          </cell>
          <cell r="Z379">
            <v>1992.4012949</v>
          </cell>
          <cell r="AA379">
            <v>0</v>
          </cell>
          <cell r="AB379">
            <v>0</v>
          </cell>
          <cell r="AC379">
            <v>386.71079989999998</v>
          </cell>
          <cell r="AD379">
            <v>7749.8486751</v>
          </cell>
          <cell r="AE379">
            <v>5580.2287302000004</v>
          </cell>
          <cell r="AF379">
            <v>3419.0508860999998</v>
          </cell>
          <cell r="AG379">
            <v>734.46278280000001</v>
          </cell>
          <cell r="AH379">
            <v>3672.3139145</v>
          </cell>
          <cell r="AI379">
            <v>2000.7779261999999</v>
          </cell>
          <cell r="AJ379">
            <v>0</v>
          </cell>
          <cell r="AK379">
            <v>0</v>
          </cell>
          <cell r="AL379">
            <v>388.33664390000001</v>
          </cell>
        </row>
        <row r="380">
          <cell r="B380" t="str">
            <v>Horas de ponta - 20,7</v>
          </cell>
          <cell r="C380">
            <v>2623.2807745</v>
          </cell>
          <cell r="D380">
            <v>1888.8764619000001</v>
          </cell>
          <cell r="E380">
            <v>1157.3297536</v>
          </cell>
          <cell r="F380">
            <v>248.61157650000001</v>
          </cell>
          <cell r="G380">
            <v>1243.0578834</v>
          </cell>
          <cell r="H380">
            <v>677.25222580000002</v>
          </cell>
          <cell r="I380">
            <v>0</v>
          </cell>
          <cell r="J380">
            <v>0</v>
          </cell>
          <cell r="K380">
            <v>131.44979900000001</v>
          </cell>
          <cell r="L380">
            <v>2604.0356740000002</v>
          </cell>
          <cell r="M380">
            <v>1875.0191506000001</v>
          </cell>
          <cell r="N380">
            <v>1148.8392678</v>
          </cell>
          <cell r="O380">
            <v>246.78769439999999</v>
          </cell>
          <cell r="P380">
            <v>1233.9384729000001</v>
          </cell>
          <cell r="Q380">
            <v>672.28371960000004</v>
          </cell>
          <cell r="R380">
            <v>0</v>
          </cell>
          <cell r="S380">
            <v>0</v>
          </cell>
          <cell r="T380">
            <v>130.4854478</v>
          </cell>
          <cell r="U380">
            <v>2616.0311814000002</v>
          </cell>
          <cell r="V380">
            <v>1883.6564389</v>
          </cell>
          <cell r="W380">
            <v>1154.1314035</v>
          </cell>
          <cell r="X380">
            <v>247.9245239</v>
          </cell>
          <cell r="Y380">
            <v>1239.6226184</v>
          </cell>
          <cell r="Z380">
            <v>675.38059910000004</v>
          </cell>
          <cell r="AA380">
            <v>0</v>
          </cell>
          <cell r="AB380">
            <v>0</v>
          </cell>
          <cell r="AC380">
            <v>131.0865301</v>
          </cell>
          <cell r="AD380">
            <v>2627.0566008000001</v>
          </cell>
          <cell r="AE380">
            <v>1891.5952210999999</v>
          </cell>
          <cell r="AF380">
            <v>1158.9955591999999</v>
          </cell>
          <cell r="AG380">
            <v>248.96941620000001</v>
          </cell>
          <cell r="AH380">
            <v>1244.8470818000001</v>
          </cell>
          <cell r="AI380">
            <v>678.22703130000002</v>
          </cell>
          <cell r="AJ380">
            <v>0</v>
          </cell>
          <cell r="AK380">
            <v>0</v>
          </cell>
          <cell r="AL380">
            <v>131.63900169999999</v>
          </cell>
        </row>
        <row r="381">
          <cell r="A381" t="str">
            <v>BTN_Tri_TRAB_E_Horas cheia</v>
          </cell>
          <cell r="B381" t="str">
            <v>Horas cheia</v>
          </cell>
          <cell r="C381">
            <v>77188.182910000003</v>
          </cell>
          <cell r="D381">
            <v>42144.563428599999</v>
          </cell>
          <cell r="E381">
            <v>829.98046139999997</v>
          </cell>
          <cell r="F381">
            <v>737.76041099999998</v>
          </cell>
          <cell r="G381">
            <v>2121.0611791000001</v>
          </cell>
          <cell r="H381">
            <v>21026.171688400002</v>
          </cell>
          <cell r="I381">
            <v>0</v>
          </cell>
          <cell r="J381">
            <v>0</v>
          </cell>
          <cell r="K381">
            <v>4242.1223596</v>
          </cell>
          <cell r="L381">
            <v>76775.9253742</v>
          </cell>
          <cell r="M381">
            <v>41919.471799799998</v>
          </cell>
          <cell r="N381">
            <v>825.54758379999998</v>
          </cell>
          <cell r="O381">
            <v>733.82007580000004</v>
          </cell>
          <cell r="P381">
            <v>2109.7327171000002</v>
          </cell>
          <cell r="Q381">
            <v>20913.872146000002</v>
          </cell>
          <cell r="R381">
            <v>0</v>
          </cell>
          <cell r="S381">
            <v>0</v>
          </cell>
          <cell r="T381">
            <v>4219.4654317000004</v>
          </cell>
          <cell r="U381">
            <v>77100.299085899998</v>
          </cell>
          <cell r="V381">
            <v>42096.579071699998</v>
          </cell>
          <cell r="W381">
            <v>829.03547379999998</v>
          </cell>
          <cell r="X381">
            <v>736.92042260000005</v>
          </cell>
          <cell r="Y381">
            <v>2118.6462102999999</v>
          </cell>
          <cell r="Z381">
            <v>21002.232008800001</v>
          </cell>
          <cell r="AA381">
            <v>0</v>
          </cell>
          <cell r="AB381">
            <v>0</v>
          </cell>
          <cell r="AC381">
            <v>4237.2924236999997</v>
          </cell>
          <cell r="AD381">
            <v>77401.252880700005</v>
          </cell>
          <cell r="AE381">
            <v>42260.899124099997</v>
          </cell>
          <cell r="AF381">
            <v>832.27153569999996</v>
          </cell>
          <cell r="AG381">
            <v>739.79692030000001</v>
          </cell>
          <cell r="AH381">
            <v>2126.9161494999998</v>
          </cell>
          <cell r="AI381">
            <v>21084.212255400002</v>
          </cell>
          <cell r="AJ381">
            <v>0</v>
          </cell>
          <cell r="AK381">
            <v>0</v>
          </cell>
          <cell r="AL381">
            <v>4253.8322967000004</v>
          </cell>
        </row>
        <row r="382">
          <cell r="B382" t="str">
            <v>Horas cheia - 1,15</v>
          </cell>
          <cell r="C382">
            <v>-11.359545000000001</v>
          </cell>
          <cell r="D382">
            <v>-6.2022845999999996</v>
          </cell>
          <cell r="E382">
            <v>-0.1221455</v>
          </cell>
          <cell r="F382">
            <v>-0.108574</v>
          </cell>
          <cell r="G382">
            <v>-0.31214999999999998</v>
          </cell>
          <cell r="H382">
            <v>-3.0943562999999998</v>
          </cell>
          <cell r="I382">
            <v>0</v>
          </cell>
          <cell r="J382">
            <v>0</v>
          </cell>
          <cell r="K382">
            <v>-0.62429979999999996</v>
          </cell>
          <cell r="L382">
            <v>-12.442953899999999</v>
          </cell>
          <cell r="M382">
            <v>-6.7938232000000003</v>
          </cell>
          <cell r="N382">
            <v>-0.1337951</v>
          </cell>
          <cell r="O382">
            <v>-0.1189287</v>
          </cell>
          <cell r="P382">
            <v>-0.34192119999999998</v>
          </cell>
          <cell r="Q382">
            <v>-3.3894785999999999</v>
          </cell>
          <cell r="R382">
            <v>0</v>
          </cell>
          <cell r="S382">
            <v>0</v>
          </cell>
          <cell r="T382">
            <v>-0.68384199999999995</v>
          </cell>
          <cell r="U382">
            <v>-12.4629665</v>
          </cell>
          <cell r="V382">
            <v>-6.8047497999999997</v>
          </cell>
          <cell r="W382">
            <v>-0.13401060000000001</v>
          </cell>
          <cell r="X382">
            <v>-0.1191204</v>
          </cell>
          <cell r="Y382">
            <v>-0.34247119999999998</v>
          </cell>
          <cell r="Z382">
            <v>-3.3949299000000002</v>
          </cell>
          <cell r="AA382">
            <v>0</v>
          </cell>
          <cell r="AB382">
            <v>0</v>
          </cell>
          <cell r="AC382">
            <v>-0.68494189999999999</v>
          </cell>
          <cell r="AD382">
            <v>-12.4790948</v>
          </cell>
          <cell r="AE382">
            <v>-6.8135557000000002</v>
          </cell>
          <cell r="AF382">
            <v>-0.13418379999999999</v>
          </cell>
          <cell r="AG382">
            <v>-0.11927459999999999</v>
          </cell>
          <cell r="AH382">
            <v>-0.3429142</v>
          </cell>
          <cell r="AI382">
            <v>-3.3993232999999998</v>
          </cell>
          <cell r="AJ382">
            <v>0</v>
          </cell>
          <cell r="AK382">
            <v>0</v>
          </cell>
          <cell r="AL382">
            <v>-0.68582799999999999</v>
          </cell>
        </row>
        <row r="383">
          <cell r="B383" t="str">
            <v>Horas cheia - 2,3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Horas cheia - 3,45</v>
          </cell>
          <cell r="C384">
            <v>2774.2050629999999</v>
          </cell>
          <cell r="D384">
            <v>1514.7093351999999</v>
          </cell>
          <cell r="E384">
            <v>29.8301622</v>
          </cell>
          <cell r="F384">
            <v>26.515699699999999</v>
          </cell>
          <cell r="G384">
            <v>76.232635900000005</v>
          </cell>
          <cell r="H384">
            <v>755.69743630000005</v>
          </cell>
          <cell r="I384">
            <v>0</v>
          </cell>
          <cell r="J384">
            <v>0</v>
          </cell>
          <cell r="K384">
            <v>152.4652725</v>
          </cell>
          <cell r="L384">
            <v>2817.8480789999999</v>
          </cell>
          <cell r="M384">
            <v>1538.5383185999999</v>
          </cell>
          <cell r="N384">
            <v>30.2994415</v>
          </cell>
          <cell r="O384">
            <v>26.932837299999999</v>
          </cell>
          <cell r="P384">
            <v>77.431906600000005</v>
          </cell>
          <cell r="Q384">
            <v>767.58585670000002</v>
          </cell>
          <cell r="R384">
            <v>0</v>
          </cell>
          <cell r="S384">
            <v>0</v>
          </cell>
          <cell r="T384">
            <v>154.8638133</v>
          </cell>
          <cell r="U384">
            <v>2827.8027637</v>
          </cell>
          <cell r="V384">
            <v>1543.9735522000001</v>
          </cell>
          <cell r="W384">
            <v>30.406481200000002</v>
          </cell>
          <cell r="X384">
            <v>27.0279837</v>
          </cell>
          <cell r="Y384">
            <v>77.705452300000005</v>
          </cell>
          <cell r="Z384">
            <v>770.29752719999999</v>
          </cell>
          <cell r="AA384">
            <v>0</v>
          </cell>
          <cell r="AB384">
            <v>0</v>
          </cell>
          <cell r="AC384">
            <v>155.41090489999999</v>
          </cell>
          <cell r="AD384">
            <v>2838.2170839999999</v>
          </cell>
          <cell r="AE384">
            <v>1549.6597457</v>
          </cell>
          <cell r="AF384">
            <v>30.518463499999999</v>
          </cell>
          <cell r="AG384">
            <v>27.127523100000001</v>
          </cell>
          <cell r="AH384">
            <v>77.991628599999999</v>
          </cell>
          <cell r="AI384">
            <v>773.13440290000005</v>
          </cell>
          <cell r="AJ384">
            <v>0</v>
          </cell>
          <cell r="AK384">
            <v>0</v>
          </cell>
          <cell r="AL384">
            <v>155.9832567</v>
          </cell>
        </row>
        <row r="385">
          <cell r="B385" t="str">
            <v>Horas cheia - 4,6</v>
          </cell>
          <cell r="C385">
            <v>42.024110700000001</v>
          </cell>
          <cell r="D385">
            <v>22.9450641</v>
          </cell>
          <cell r="E385">
            <v>0.4518722</v>
          </cell>
          <cell r="F385">
            <v>0.40166410000000002</v>
          </cell>
          <cell r="G385">
            <v>1.1547845000000001</v>
          </cell>
          <cell r="H385">
            <v>11.4474281</v>
          </cell>
          <cell r="I385">
            <v>0</v>
          </cell>
          <cell r="J385">
            <v>0</v>
          </cell>
          <cell r="K385">
            <v>2.3095688000000001</v>
          </cell>
          <cell r="L385">
            <v>33.850421699999998</v>
          </cell>
          <cell r="M385">
            <v>18.482249299999999</v>
          </cell>
          <cell r="N385">
            <v>0.3639829</v>
          </cell>
          <cell r="O385">
            <v>0.32354040000000001</v>
          </cell>
          <cell r="P385">
            <v>0.93017870000000002</v>
          </cell>
          <cell r="Q385">
            <v>9.2209032999999998</v>
          </cell>
          <cell r="R385">
            <v>0</v>
          </cell>
          <cell r="S385">
            <v>0</v>
          </cell>
          <cell r="T385">
            <v>1.8603578000000001</v>
          </cell>
          <cell r="U385">
            <v>33.920042700000003</v>
          </cell>
          <cell r="V385">
            <v>18.520262200000001</v>
          </cell>
          <cell r="W385">
            <v>0.36473159999999999</v>
          </cell>
          <cell r="X385">
            <v>0.32420589999999999</v>
          </cell>
          <cell r="Y385">
            <v>0.93209189999999997</v>
          </cell>
          <cell r="Z385">
            <v>9.2398682000000001</v>
          </cell>
          <cell r="AA385">
            <v>0</v>
          </cell>
          <cell r="AB385">
            <v>0</v>
          </cell>
          <cell r="AC385">
            <v>1.8641840999999999</v>
          </cell>
          <cell r="AD385">
            <v>33.976666999999999</v>
          </cell>
          <cell r="AE385">
            <v>18.551179000000001</v>
          </cell>
          <cell r="AF385">
            <v>0.36534040000000001</v>
          </cell>
          <cell r="AG385">
            <v>0.32474710000000001</v>
          </cell>
          <cell r="AH385">
            <v>0.93364800000000003</v>
          </cell>
          <cell r="AI385">
            <v>9.255293</v>
          </cell>
          <cell r="AJ385">
            <v>0</v>
          </cell>
          <cell r="AK385">
            <v>0</v>
          </cell>
          <cell r="AL385">
            <v>1.8672959</v>
          </cell>
        </row>
        <row r="386">
          <cell r="B386" t="str">
            <v>Horas cheia - 5,75</v>
          </cell>
          <cell r="C386">
            <v>101.4872728</v>
          </cell>
          <cell r="D386">
            <v>55.411808399999998</v>
          </cell>
          <cell r="E386">
            <v>1.091261</v>
          </cell>
          <cell r="F386">
            <v>0.97000980000000003</v>
          </cell>
          <cell r="G386">
            <v>2.7887781999999999</v>
          </cell>
          <cell r="H386">
            <v>27.645278699999999</v>
          </cell>
          <cell r="I386">
            <v>0</v>
          </cell>
          <cell r="J386">
            <v>0</v>
          </cell>
          <cell r="K386">
            <v>5.5775563000000004</v>
          </cell>
          <cell r="L386">
            <v>96.975140600000003</v>
          </cell>
          <cell r="M386">
            <v>52.948194999999998</v>
          </cell>
          <cell r="N386">
            <v>1.0427432999999999</v>
          </cell>
          <cell r="O386">
            <v>0.92688280000000001</v>
          </cell>
          <cell r="P386">
            <v>2.6647888000000002</v>
          </cell>
          <cell r="Q386">
            <v>26.416167600000001</v>
          </cell>
          <cell r="R386">
            <v>0</v>
          </cell>
          <cell r="S386">
            <v>0</v>
          </cell>
          <cell r="T386">
            <v>5.3295776000000004</v>
          </cell>
          <cell r="U386">
            <v>97.500251199999994</v>
          </cell>
          <cell r="V386">
            <v>53.234904100000001</v>
          </cell>
          <cell r="W386">
            <v>1.0483899000000001</v>
          </cell>
          <cell r="X386">
            <v>0.93190229999999996</v>
          </cell>
          <cell r="Y386">
            <v>2.6792183999999999</v>
          </cell>
          <cell r="Z386">
            <v>26.559208099999999</v>
          </cell>
          <cell r="AA386">
            <v>0</v>
          </cell>
          <cell r="AB386">
            <v>0</v>
          </cell>
          <cell r="AC386">
            <v>5.3584366000000001</v>
          </cell>
          <cell r="AD386">
            <v>97.936025799999996</v>
          </cell>
          <cell r="AE386">
            <v>53.4728359</v>
          </cell>
          <cell r="AF386">
            <v>1.0530755999999999</v>
          </cell>
          <cell r="AG386">
            <v>0.93606710000000004</v>
          </cell>
          <cell r="AH386">
            <v>2.6911931999999998</v>
          </cell>
          <cell r="AI386">
            <v>26.677913799999999</v>
          </cell>
          <cell r="AJ386">
            <v>0</v>
          </cell>
          <cell r="AK386">
            <v>0</v>
          </cell>
          <cell r="AL386">
            <v>5.3823860000000003</v>
          </cell>
        </row>
        <row r="387">
          <cell r="B387" t="str">
            <v>Horas cheia - 6,9</v>
          </cell>
          <cell r="C387">
            <v>32332.537889399999</v>
          </cell>
          <cell r="D387">
            <v>17653.488429199999</v>
          </cell>
          <cell r="E387">
            <v>347.66169769999999</v>
          </cell>
          <cell r="F387">
            <v>309.0326202</v>
          </cell>
          <cell r="G387">
            <v>888.4687831</v>
          </cell>
          <cell r="H387">
            <v>8807.4296761000005</v>
          </cell>
          <cell r="I387">
            <v>0</v>
          </cell>
          <cell r="J387">
            <v>0</v>
          </cell>
          <cell r="K387">
            <v>1776.9375660999999</v>
          </cell>
          <cell r="L387">
            <v>32056.739677500002</v>
          </cell>
          <cell r="M387">
            <v>17502.903264699999</v>
          </cell>
          <cell r="N387">
            <v>344.69612549999999</v>
          </cell>
          <cell r="O387">
            <v>306.3965561</v>
          </cell>
          <cell r="P387">
            <v>880.89009920000001</v>
          </cell>
          <cell r="Q387">
            <v>8732.3018479999992</v>
          </cell>
          <cell r="R387">
            <v>0</v>
          </cell>
          <cell r="S387">
            <v>0</v>
          </cell>
          <cell r="T387">
            <v>1761.7801968000001</v>
          </cell>
          <cell r="U387">
            <v>32186.059938999999</v>
          </cell>
          <cell r="V387">
            <v>17573.511818399998</v>
          </cell>
          <cell r="W387">
            <v>346.08666629999999</v>
          </cell>
          <cell r="X387">
            <v>307.63259210000001</v>
          </cell>
          <cell r="Y387">
            <v>884.44370149999997</v>
          </cell>
          <cell r="Z387">
            <v>8767.5288722000005</v>
          </cell>
          <cell r="AA387">
            <v>0</v>
          </cell>
          <cell r="AB387">
            <v>0</v>
          </cell>
          <cell r="AC387">
            <v>1768.8874040999999</v>
          </cell>
          <cell r="AD387">
            <v>32307.140394900001</v>
          </cell>
          <cell r="AE387">
            <v>17639.621458500002</v>
          </cell>
          <cell r="AF387">
            <v>347.38860620000003</v>
          </cell>
          <cell r="AG387">
            <v>308.78987219999999</v>
          </cell>
          <cell r="AH387">
            <v>887.77088330000004</v>
          </cell>
          <cell r="AI387">
            <v>8800.5113624999994</v>
          </cell>
          <cell r="AJ387">
            <v>0</v>
          </cell>
          <cell r="AK387">
            <v>0</v>
          </cell>
          <cell r="AL387">
            <v>1775.5417659</v>
          </cell>
        </row>
        <row r="388">
          <cell r="B388" t="str">
            <v>Horas cheia - 10,35</v>
          </cell>
          <cell r="C388">
            <v>7081.6895065999997</v>
          </cell>
          <cell r="D388">
            <v>3866.5855491000002</v>
          </cell>
          <cell r="E388">
            <v>76.147198599999996</v>
          </cell>
          <cell r="F388">
            <v>67.686399499999993</v>
          </cell>
          <cell r="G388">
            <v>194.59839719999999</v>
          </cell>
          <cell r="H388">
            <v>1929.0623743000001</v>
          </cell>
          <cell r="I388">
            <v>0</v>
          </cell>
          <cell r="J388">
            <v>0</v>
          </cell>
          <cell r="K388">
            <v>389.19679539999998</v>
          </cell>
          <cell r="L388">
            <v>7093.2294150999996</v>
          </cell>
          <cell r="M388">
            <v>3872.8863117999999</v>
          </cell>
          <cell r="N388">
            <v>76.271284300000005</v>
          </cell>
          <cell r="O388">
            <v>67.796697100000003</v>
          </cell>
          <cell r="P388">
            <v>194.9155039</v>
          </cell>
          <cell r="Q388">
            <v>1932.2058622</v>
          </cell>
          <cell r="R388">
            <v>0</v>
          </cell>
          <cell r="S388">
            <v>0</v>
          </cell>
          <cell r="T388">
            <v>389.83100760000002</v>
          </cell>
          <cell r="U388">
            <v>7120.5859925000004</v>
          </cell>
          <cell r="V388">
            <v>3887.8229375999999</v>
          </cell>
          <cell r="W388">
            <v>76.565441100000001</v>
          </cell>
          <cell r="X388">
            <v>68.058169699999993</v>
          </cell>
          <cell r="Y388">
            <v>195.66723759999999</v>
          </cell>
          <cell r="Z388">
            <v>1939.6578325999999</v>
          </cell>
          <cell r="AA388">
            <v>0</v>
          </cell>
          <cell r="AB388">
            <v>0</v>
          </cell>
          <cell r="AC388">
            <v>391.3344755</v>
          </cell>
          <cell r="AD388">
            <v>7145.6137591999995</v>
          </cell>
          <cell r="AE388">
            <v>3901.4880386999998</v>
          </cell>
          <cell r="AF388">
            <v>76.834556599999999</v>
          </cell>
          <cell r="AG388">
            <v>68.297383499999995</v>
          </cell>
          <cell r="AH388">
            <v>196.35497770000001</v>
          </cell>
          <cell r="AI388">
            <v>1946.4754327000001</v>
          </cell>
          <cell r="AJ388">
            <v>0</v>
          </cell>
          <cell r="AK388">
            <v>0</v>
          </cell>
          <cell r="AL388">
            <v>392.70995540000001</v>
          </cell>
        </row>
        <row r="389">
          <cell r="B389" t="str">
            <v>Horas cheia - 13,80</v>
          </cell>
          <cell r="C389">
            <v>10387.661022800001</v>
          </cell>
          <cell r="D389">
            <v>5671.6380970999999</v>
          </cell>
          <cell r="E389">
            <v>111.69528</v>
          </cell>
          <cell r="F389">
            <v>99.284693300000001</v>
          </cell>
          <cell r="G389">
            <v>285.44349310000001</v>
          </cell>
          <cell r="H389">
            <v>2829.6137548000002</v>
          </cell>
          <cell r="I389">
            <v>0</v>
          </cell>
          <cell r="J389">
            <v>0</v>
          </cell>
          <cell r="K389">
            <v>570.88698599999998</v>
          </cell>
          <cell r="L389">
            <v>10338.5305727</v>
          </cell>
          <cell r="M389">
            <v>5644.8129888000003</v>
          </cell>
          <cell r="N389">
            <v>111.1669952</v>
          </cell>
          <cell r="O389">
            <v>98.815107299999994</v>
          </cell>
          <cell r="P389">
            <v>284.09343269999999</v>
          </cell>
          <cell r="Q389">
            <v>2816.2305504000001</v>
          </cell>
          <cell r="R389">
            <v>0</v>
          </cell>
          <cell r="S389">
            <v>0</v>
          </cell>
          <cell r="T389">
            <v>568.18686509999998</v>
          </cell>
          <cell r="U389">
            <v>10384.6252716</v>
          </cell>
          <cell r="V389">
            <v>5669.9805846999998</v>
          </cell>
          <cell r="W389">
            <v>111.662637</v>
          </cell>
          <cell r="X389">
            <v>99.255677800000001</v>
          </cell>
          <cell r="Y389">
            <v>285.36007339999998</v>
          </cell>
          <cell r="Z389">
            <v>2828.7868128999999</v>
          </cell>
          <cell r="AA389">
            <v>0</v>
          </cell>
          <cell r="AB389">
            <v>0</v>
          </cell>
          <cell r="AC389">
            <v>570.72014630000001</v>
          </cell>
          <cell r="AD389">
            <v>10426.1258585</v>
          </cell>
          <cell r="AE389">
            <v>5692.6398058000004</v>
          </cell>
          <cell r="AF389">
            <v>112.10887959999999</v>
          </cell>
          <cell r="AG389">
            <v>99.652337700000004</v>
          </cell>
          <cell r="AH389">
            <v>286.50047219999999</v>
          </cell>
          <cell r="AI389">
            <v>2840.0916318</v>
          </cell>
          <cell r="AJ389">
            <v>0</v>
          </cell>
          <cell r="AK389">
            <v>0</v>
          </cell>
          <cell r="AL389">
            <v>573.00094290000004</v>
          </cell>
        </row>
        <row r="390">
          <cell r="B390" t="str">
            <v>Horas cheia - 17,25</v>
          </cell>
          <cell r="C390">
            <v>18728.4728995</v>
          </cell>
          <cell r="D390">
            <v>10225.701451999999</v>
          </cell>
          <cell r="E390">
            <v>201.3814289</v>
          </cell>
          <cell r="F390">
            <v>179.00571500000001</v>
          </cell>
          <cell r="G390">
            <v>514.64142960000004</v>
          </cell>
          <cell r="H390">
            <v>5101.6628688000001</v>
          </cell>
          <cell r="I390">
            <v>0</v>
          </cell>
          <cell r="J390">
            <v>0</v>
          </cell>
          <cell r="K390">
            <v>1029.2828597</v>
          </cell>
          <cell r="L390">
            <v>18733.0975082</v>
          </cell>
          <cell r="M390">
            <v>10228.226477099999</v>
          </cell>
          <cell r="N390">
            <v>201.4311558</v>
          </cell>
          <cell r="O390">
            <v>179.049916</v>
          </cell>
          <cell r="P390">
            <v>514.76850990000003</v>
          </cell>
          <cell r="Q390">
            <v>5102.9226194000003</v>
          </cell>
          <cell r="R390">
            <v>0</v>
          </cell>
          <cell r="S390">
            <v>0</v>
          </cell>
          <cell r="T390">
            <v>1029.5370189</v>
          </cell>
          <cell r="U390">
            <v>18818.3550564</v>
          </cell>
          <cell r="V390">
            <v>10274.7768946</v>
          </cell>
          <cell r="W390">
            <v>202.3479035</v>
          </cell>
          <cell r="X390">
            <v>179.8648034</v>
          </cell>
          <cell r="Y390">
            <v>517.11130930000002</v>
          </cell>
          <cell r="Z390">
            <v>5126.1468966000002</v>
          </cell>
          <cell r="AA390">
            <v>0</v>
          </cell>
          <cell r="AB390">
            <v>0</v>
          </cell>
          <cell r="AC390">
            <v>1034.2226194</v>
          </cell>
          <cell r="AD390">
            <v>18897.464751799998</v>
          </cell>
          <cell r="AE390">
            <v>10317.970599</v>
          </cell>
          <cell r="AF390">
            <v>203.19854580000001</v>
          </cell>
          <cell r="AG390">
            <v>180.62092939999999</v>
          </cell>
          <cell r="AH390">
            <v>519.28517239999996</v>
          </cell>
          <cell r="AI390">
            <v>5147.6964919000002</v>
          </cell>
          <cell r="AJ390">
            <v>0</v>
          </cell>
          <cell r="AK390">
            <v>0</v>
          </cell>
          <cell r="AL390">
            <v>1038.5703447999999</v>
          </cell>
        </row>
        <row r="391">
          <cell r="B391" t="str">
            <v>Horas cheia - 20,7</v>
          </cell>
          <cell r="C391">
            <v>5751.4646902000004</v>
          </cell>
          <cell r="D391">
            <v>3140.2859781000002</v>
          </cell>
          <cell r="E391">
            <v>61.843706300000001</v>
          </cell>
          <cell r="F391">
            <v>54.972183399999999</v>
          </cell>
          <cell r="G391">
            <v>158.0450275</v>
          </cell>
          <cell r="H391">
            <v>1566.7072275999999</v>
          </cell>
          <cell r="I391">
            <v>0</v>
          </cell>
          <cell r="J391">
            <v>0</v>
          </cell>
          <cell r="K391">
            <v>316.09005459999997</v>
          </cell>
          <cell r="L391">
            <v>5618.0975133000002</v>
          </cell>
          <cell r="M391">
            <v>3067.4678177000001</v>
          </cell>
          <cell r="N391">
            <v>60.409650399999997</v>
          </cell>
          <cell r="O391">
            <v>53.697467500000002</v>
          </cell>
          <cell r="P391">
            <v>154.38021850000001</v>
          </cell>
          <cell r="Q391">
            <v>1530.3778170000001</v>
          </cell>
          <cell r="R391">
            <v>0</v>
          </cell>
          <cell r="S391">
            <v>0</v>
          </cell>
          <cell r="T391">
            <v>308.76043659999999</v>
          </cell>
          <cell r="U391">
            <v>5643.9127353000003</v>
          </cell>
          <cell r="V391">
            <v>3081.5628677</v>
          </cell>
          <cell r="W391">
            <v>60.687233800000001</v>
          </cell>
          <cell r="X391">
            <v>53.944208099999997</v>
          </cell>
          <cell r="Y391">
            <v>155.08959709999999</v>
          </cell>
          <cell r="Z391">
            <v>1537.4099209000001</v>
          </cell>
          <cell r="AA391">
            <v>0</v>
          </cell>
          <cell r="AB391">
            <v>0</v>
          </cell>
          <cell r="AC391">
            <v>310.17919469999998</v>
          </cell>
          <cell r="AD391">
            <v>5667.2574342999997</v>
          </cell>
          <cell r="AE391">
            <v>3094.3090172000002</v>
          </cell>
          <cell r="AF391">
            <v>60.938251800000003</v>
          </cell>
          <cell r="AG391">
            <v>54.167334799999999</v>
          </cell>
          <cell r="AH391">
            <v>155.73108830000001</v>
          </cell>
          <cell r="AI391">
            <v>1543.7690501</v>
          </cell>
          <cell r="AJ391">
            <v>0</v>
          </cell>
          <cell r="AK391">
            <v>0</v>
          </cell>
          <cell r="AL391">
            <v>311.46217710000002</v>
          </cell>
        </row>
        <row r="392">
          <cell r="A392" t="str">
            <v>BTN_Tri_TRAB_E_Horas de vazio</v>
          </cell>
          <cell r="B392" t="str">
            <v>Horas de vazio</v>
          </cell>
          <cell r="C392">
            <v>49222.647239099999</v>
          </cell>
          <cell r="D392">
            <v>21041.162477400001</v>
          </cell>
          <cell r="E392">
            <v>607.68700239999998</v>
          </cell>
          <cell r="F392">
            <v>379.80437640000002</v>
          </cell>
          <cell r="G392">
            <v>1063.4522546000001</v>
          </cell>
          <cell r="H392">
            <v>2050.9436338</v>
          </cell>
          <cell r="I392">
            <v>0</v>
          </cell>
          <cell r="J392">
            <v>0</v>
          </cell>
          <cell r="K392">
            <v>3494.2002665999998</v>
          </cell>
          <cell r="L392">
            <v>49040.269926000001</v>
          </cell>
          <cell r="M392">
            <v>20963.201805000001</v>
          </cell>
          <cell r="N392">
            <v>605.43543109999996</v>
          </cell>
          <cell r="O392">
            <v>378.39714470000001</v>
          </cell>
          <cell r="P392">
            <v>1059.5120055</v>
          </cell>
          <cell r="Q392">
            <v>2043.3445804999999</v>
          </cell>
          <cell r="R392">
            <v>0</v>
          </cell>
          <cell r="S392">
            <v>0</v>
          </cell>
          <cell r="T392">
            <v>3481.2537296999999</v>
          </cell>
          <cell r="U392">
            <v>49247.4493611</v>
          </cell>
          <cell r="V392">
            <v>21051.764619900001</v>
          </cell>
          <cell r="W392">
            <v>607.99320209999996</v>
          </cell>
          <cell r="X392">
            <v>379.99575270000003</v>
          </cell>
          <cell r="Y392">
            <v>1063.9881025</v>
          </cell>
          <cell r="Z392">
            <v>2051.9770576999999</v>
          </cell>
          <cell r="AA392">
            <v>0</v>
          </cell>
          <cell r="AB392">
            <v>0</v>
          </cell>
          <cell r="AC392">
            <v>3495.9609117999998</v>
          </cell>
          <cell r="AD392">
            <v>49439.127533400002</v>
          </cell>
          <cell r="AE392">
            <v>21133.701120500002</v>
          </cell>
          <cell r="AF392">
            <v>610.35959760000003</v>
          </cell>
          <cell r="AG392">
            <v>381.47475109999999</v>
          </cell>
          <cell r="AH392">
            <v>1068.1292974999999</v>
          </cell>
          <cell r="AI392">
            <v>2059.9636467</v>
          </cell>
          <cell r="AJ392">
            <v>0</v>
          </cell>
          <cell r="AK392">
            <v>0</v>
          </cell>
          <cell r="AL392">
            <v>3509.5676951</v>
          </cell>
        </row>
        <row r="393">
          <cell r="B393" t="str">
            <v>Horas de vazio - 1,15</v>
          </cell>
          <cell r="C393">
            <v>-11.4102991</v>
          </cell>
          <cell r="D393">
            <v>-4.8775506000000002</v>
          </cell>
          <cell r="E393">
            <v>-0.14086789999999999</v>
          </cell>
          <cell r="F393">
            <v>-8.8042300000000004E-2</v>
          </cell>
          <cell r="G393">
            <v>-0.24651909999999999</v>
          </cell>
          <cell r="H393">
            <v>-0.4754292</v>
          </cell>
          <cell r="I393">
            <v>0</v>
          </cell>
          <cell r="J393">
            <v>0</v>
          </cell>
          <cell r="K393">
            <v>-0.80999030000000005</v>
          </cell>
          <cell r="L393">
            <v>-12.5011812</v>
          </cell>
          <cell r="M393">
            <v>-5.3438691</v>
          </cell>
          <cell r="N393">
            <v>-0.15433569999999999</v>
          </cell>
          <cell r="O393">
            <v>-9.6459699999999995E-2</v>
          </cell>
          <cell r="P393">
            <v>-0.27008720000000003</v>
          </cell>
          <cell r="Q393">
            <v>-0.52088239999999997</v>
          </cell>
          <cell r="R393">
            <v>0</v>
          </cell>
          <cell r="S393">
            <v>0</v>
          </cell>
          <cell r="T393">
            <v>-0.88742940000000003</v>
          </cell>
          <cell r="U393">
            <v>-12.5245883</v>
          </cell>
          <cell r="V393">
            <v>-5.3538749000000001</v>
          </cell>
          <cell r="W393">
            <v>-0.1546246</v>
          </cell>
          <cell r="X393">
            <v>-9.6640400000000001E-2</v>
          </cell>
          <cell r="Y393">
            <v>-0.27059290000000003</v>
          </cell>
          <cell r="Z393">
            <v>-0.52185780000000004</v>
          </cell>
          <cell r="AA393">
            <v>0</v>
          </cell>
          <cell r="AB393">
            <v>0</v>
          </cell>
          <cell r="AC393">
            <v>-0.88909090000000002</v>
          </cell>
          <cell r="AD393">
            <v>-12.543563900000001</v>
          </cell>
          <cell r="AE393">
            <v>-5.3619865999999998</v>
          </cell>
          <cell r="AF393">
            <v>-0.15485879999999999</v>
          </cell>
          <cell r="AG393">
            <v>-9.6786499999999998E-2</v>
          </cell>
          <cell r="AH393">
            <v>-0.27100299999999999</v>
          </cell>
          <cell r="AI393">
            <v>-0.52264840000000001</v>
          </cell>
          <cell r="AJ393">
            <v>0</v>
          </cell>
          <cell r="AK393">
            <v>0</v>
          </cell>
          <cell r="AL393">
            <v>-0.89043819999999996</v>
          </cell>
        </row>
        <row r="394">
          <cell r="B394" t="str">
            <v>Horas de vazio - 2,3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Horas de vazio - 3,45</v>
          </cell>
          <cell r="C395">
            <v>1560.7736609999999</v>
          </cell>
          <cell r="D395">
            <v>667.18256770000005</v>
          </cell>
          <cell r="E395">
            <v>19.2688104</v>
          </cell>
          <cell r="F395">
            <v>12.043007100000001</v>
          </cell>
          <cell r="G395">
            <v>33.720418199999997</v>
          </cell>
          <cell r="H395">
            <v>65.032235600000007</v>
          </cell>
          <cell r="I395">
            <v>0</v>
          </cell>
          <cell r="J395">
            <v>0</v>
          </cell>
          <cell r="K395">
            <v>110.79566079999999</v>
          </cell>
          <cell r="L395">
            <v>1575.0938202</v>
          </cell>
          <cell r="M395">
            <v>673.30399409999995</v>
          </cell>
          <cell r="N395">
            <v>19.445602600000001</v>
          </cell>
          <cell r="O395">
            <v>12.153501500000001</v>
          </cell>
          <cell r="P395">
            <v>34.0298047</v>
          </cell>
          <cell r="Q395">
            <v>65.628909199999995</v>
          </cell>
          <cell r="R395">
            <v>0</v>
          </cell>
          <cell r="S395">
            <v>0</v>
          </cell>
          <cell r="T395">
            <v>111.8122154</v>
          </cell>
          <cell r="U395">
            <v>1580.5038058</v>
          </cell>
          <cell r="V395">
            <v>675.61659640000005</v>
          </cell>
          <cell r="W395">
            <v>19.512392800000001</v>
          </cell>
          <cell r="X395">
            <v>12.195245699999999</v>
          </cell>
          <cell r="Y395">
            <v>34.146687</v>
          </cell>
          <cell r="Z395">
            <v>65.854325299999999</v>
          </cell>
          <cell r="AA395">
            <v>0</v>
          </cell>
          <cell r="AB395">
            <v>0</v>
          </cell>
          <cell r="AC395">
            <v>112.19625790000001</v>
          </cell>
          <cell r="AD395">
            <v>1586.1839076000001</v>
          </cell>
          <cell r="AE395">
            <v>678.04466360000004</v>
          </cell>
          <cell r="AF395">
            <v>19.5825171</v>
          </cell>
          <cell r="AG395">
            <v>12.239073299999999</v>
          </cell>
          <cell r="AH395">
            <v>34.269405399999997</v>
          </cell>
          <cell r="AI395">
            <v>66.0909963</v>
          </cell>
          <cell r="AJ395">
            <v>0</v>
          </cell>
          <cell r="AK395">
            <v>0</v>
          </cell>
          <cell r="AL395">
            <v>112.5994745</v>
          </cell>
        </row>
        <row r="396">
          <cell r="B396" t="str">
            <v>Horas de vazio - 4,6</v>
          </cell>
          <cell r="C396">
            <v>80.268081899999999</v>
          </cell>
          <cell r="D396">
            <v>34.312127599999997</v>
          </cell>
          <cell r="E396">
            <v>0.99096410000000001</v>
          </cell>
          <cell r="F396">
            <v>0.61935240000000003</v>
          </cell>
          <cell r="G396">
            <v>1.7341869999999999</v>
          </cell>
          <cell r="H396">
            <v>3.3445033</v>
          </cell>
          <cell r="I396">
            <v>0</v>
          </cell>
          <cell r="J396">
            <v>0</v>
          </cell>
          <cell r="K396">
            <v>5.6980428999999999</v>
          </cell>
          <cell r="L396">
            <v>79.292363300000005</v>
          </cell>
          <cell r="M396">
            <v>33.895038</v>
          </cell>
          <cell r="N396">
            <v>0.97891790000000001</v>
          </cell>
          <cell r="O396">
            <v>0.61182380000000003</v>
          </cell>
          <cell r="P396">
            <v>1.7131065999999999</v>
          </cell>
          <cell r="Q396">
            <v>3.3038485</v>
          </cell>
          <cell r="R396">
            <v>0</v>
          </cell>
          <cell r="S396">
            <v>0</v>
          </cell>
          <cell r="T396">
            <v>5.6287789999999998</v>
          </cell>
          <cell r="U396">
            <v>79.455445999999995</v>
          </cell>
          <cell r="V396">
            <v>33.964750899999999</v>
          </cell>
          <cell r="W396">
            <v>0.98093149999999996</v>
          </cell>
          <cell r="X396">
            <v>0.61308220000000002</v>
          </cell>
          <cell r="Y396">
            <v>1.7166298</v>
          </cell>
          <cell r="Z396">
            <v>3.3106437999999998</v>
          </cell>
          <cell r="AA396">
            <v>0</v>
          </cell>
          <cell r="AB396">
            <v>0</v>
          </cell>
          <cell r="AC396">
            <v>5.6403556000000004</v>
          </cell>
          <cell r="AD396">
            <v>79.588084499999994</v>
          </cell>
          <cell r="AE396">
            <v>34.021449599999997</v>
          </cell>
          <cell r="AF396">
            <v>0.98256889999999997</v>
          </cell>
          <cell r="AG396">
            <v>0.61410569999999998</v>
          </cell>
          <cell r="AH396">
            <v>1.7194957</v>
          </cell>
          <cell r="AI396">
            <v>3.3161703</v>
          </cell>
          <cell r="AJ396">
            <v>0</v>
          </cell>
          <cell r="AK396">
            <v>0</v>
          </cell>
          <cell r="AL396">
            <v>5.6497713999999997</v>
          </cell>
        </row>
        <row r="397">
          <cell r="B397" t="str">
            <v>Horas de vazio - 5,75</v>
          </cell>
          <cell r="C397">
            <v>70.729910599999997</v>
          </cell>
          <cell r="D397">
            <v>30.234853699999999</v>
          </cell>
          <cell r="E397">
            <v>0.87320880000000001</v>
          </cell>
          <cell r="F397">
            <v>0.54575549999999995</v>
          </cell>
          <cell r="G397">
            <v>1.5281153000000001</v>
          </cell>
          <cell r="H397">
            <v>2.9470795000000001</v>
          </cell>
          <cell r="I397">
            <v>0</v>
          </cell>
          <cell r="J397">
            <v>0</v>
          </cell>
          <cell r="K397">
            <v>5.0209503</v>
          </cell>
          <cell r="L397">
            <v>70.449669499999999</v>
          </cell>
          <cell r="M397">
            <v>30.1150594</v>
          </cell>
          <cell r="N397">
            <v>0.86974899999999999</v>
          </cell>
          <cell r="O397">
            <v>0.54359310000000005</v>
          </cell>
          <cell r="P397">
            <v>1.5220609</v>
          </cell>
          <cell r="Q397">
            <v>2.9354029000000001</v>
          </cell>
          <cell r="R397">
            <v>0</v>
          </cell>
          <cell r="S397">
            <v>0</v>
          </cell>
          <cell r="T397">
            <v>5.0010567000000004</v>
          </cell>
          <cell r="U397">
            <v>70.831147400000006</v>
          </cell>
          <cell r="V397">
            <v>30.2781293</v>
          </cell>
          <cell r="W397">
            <v>0.87445859999999997</v>
          </cell>
          <cell r="X397">
            <v>0.54653649999999998</v>
          </cell>
          <cell r="Y397">
            <v>1.5303027</v>
          </cell>
          <cell r="Z397">
            <v>2.9512977</v>
          </cell>
          <cell r="AA397">
            <v>0</v>
          </cell>
          <cell r="AB397">
            <v>0</v>
          </cell>
          <cell r="AC397">
            <v>5.0281368999999998</v>
          </cell>
          <cell r="AD397">
            <v>71.147725399999999</v>
          </cell>
          <cell r="AE397">
            <v>30.4134566</v>
          </cell>
          <cell r="AF397">
            <v>0.87836700000000001</v>
          </cell>
          <cell r="AG397">
            <v>0.54897949999999995</v>
          </cell>
          <cell r="AH397">
            <v>1.5371423</v>
          </cell>
          <cell r="AI397">
            <v>2.9644887</v>
          </cell>
          <cell r="AJ397">
            <v>0</v>
          </cell>
          <cell r="AK397">
            <v>0</v>
          </cell>
          <cell r="AL397">
            <v>5.0506101000000001</v>
          </cell>
        </row>
        <row r="398">
          <cell r="B398" t="str">
            <v>Horas de vazio - 6,9</v>
          </cell>
          <cell r="C398">
            <v>20167.638943800001</v>
          </cell>
          <cell r="D398">
            <v>8621.0431912999993</v>
          </cell>
          <cell r="E398">
            <v>248.9831973</v>
          </cell>
          <cell r="F398">
            <v>155.61449830000001</v>
          </cell>
          <cell r="G398">
            <v>435.72059430000002</v>
          </cell>
          <cell r="H398">
            <v>840.31828949999999</v>
          </cell>
          <cell r="I398">
            <v>0</v>
          </cell>
          <cell r="J398">
            <v>0</v>
          </cell>
          <cell r="K398">
            <v>1431.6533819000001</v>
          </cell>
          <cell r="L398">
            <v>20096.220955000001</v>
          </cell>
          <cell r="M398">
            <v>8590.5142046000001</v>
          </cell>
          <cell r="N398">
            <v>248.1014935</v>
          </cell>
          <cell r="O398">
            <v>155.0634331</v>
          </cell>
          <cell r="P398">
            <v>434.17761339999998</v>
          </cell>
          <cell r="Q398">
            <v>837.34253980000005</v>
          </cell>
          <cell r="R398">
            <v>0</v>
          </cell>
          <cell r="S398">
            <v>0</v>
          </cell>
          <cell r="T398">
            <v>1426.5835864000001</v>
          </cell>
          <cell r="U398">
            <v>20176.667474599999</v>
          </cell>
          <cell r="V398">
            <v>8624.9026085999994</v>
          </cell>
          <cell r="W398">
            <v>249.0946606</v>
          </cell>
          <cell r="X398">
            <v>155.68416300000001</v>
          </cell>
          <cell r="Y398">
            <v>435.91565509999998</v>
          </cell>
          <cell r="Z398">
            <v>840.69447839999998</v>
          </cell>
          <cell r="AA398">
            <v>0</v>
          </cell>
          <cell r="AB398">
            <v>0</v>
          </cell>
          <cell r="AC398">
            <v>1432.294296</v>
          </cell>
          <cell r="AD398">
            <v>20251.900632199999</v>
          </cell>
          <cell r="AE398">
            <v>8657.0624611999992</v>
          </cell>
          <cell r="AF398">
            <v>250.0234643</v>
          </cell>
          <cell r="AG398">
            <v>156.2646656</v>
          </cell>
          <cell r="AH398">
            <v>437.54106280000002</v>
          </cell>
          <cell r="AI398">
            <v>843.82919279999999</v>
          </cell>
          <cell r="AJ398">
            <v>0</v>
          </cell>
          <cell r="AK398">
            <v>0</v>
          </cell>
          <cell r="AL398">
            <v>1437.6349216000001</v>
          </cell>
        </row>
        <row r="399">
          <cell r="B399" t="str">
            <v>Horas de vazio - 10,35</v>
          </cell>
          <cell r="C399">
            <v>4647.0459570000003</v>
          </cell>
          <cell r="D399">
            <v>1986.4687193</v>
          </cell>
          <cell r="E399">
            <v>57.370937699999999</v>
          </cell>
          <cell r="F399">
            <v>35.8568359</v>
          </cell>
          <cell r="G399">
            <v>100.3991413</v>
          </cell>
          <cell r="H399">
            <v>193.62691459999999</v>
          </cell>
          <cell r="I399">
            <v>0</v>
          </cell>
          <cell r="J399">
            <v>0</v>
          </cell>
          <cell r="K399">
            <v>329.88289159999999</v>
          </cell>
          <cell r="L399">
            <v>4645.5319249000004</v>
          </cell>
          <cell r="M399">
            <v>1985.8215175</v>
          </cell>
          <cell r="N399">
            <v>57.3522459</v>
          </cell>
          <cell r="O399">
            <v>35.845154100000002</v>
          </cell>
          <cell r="P399">
            <v>100.3664308</v>
          </cell>
          <cell r="Q399">
            <v>193.56383020000001</v>
          </cell>
          <cell r="R399">
            <v>0</v>
          </cell>
          <cell r="S399">
            <v>0</v>
          </cell>
          <cell r="T399">
            <v>329.7754142</v>
          </cell>
          <cell r="U399">
            <v>4663.6330449999996</v>
          </cell>
          <cell r="V399">
            <v>1993.5591879999999</v>
          </cell>
          <cell r="W399">
            <v>57.575716300000003</v>
          </cell>
          <cell r="X399">
            <v>35.9848231</v>
          </cell>
          <cell r="Y399">
            <v>100.7575039</v>
          </cell>
          <cell r="Z399">
            <v>194.31804399999999</v>
          </cell>
          <cell r="AA399">
            <v>0</v>
          </cell>
          <cell r="AB399">
            <v>0</v>
          </cell>
          <cell r="AC399">
            <v>331.06037079999999</v>
          </cell>
          <cell r="AD399">
            <v>4680.0369202000002</v>
          </cell>
          <cell r="AE399">
            <v>2000.5713378999999</v>
          </cell>
          <cell r="AF399">
            <v>57.7782336</v>
          </cell>
          <cell r="AG399">
            <v>36.1113961</v>
          </cell>
          <cell r="AH399">
            <v>101.1119083</v>
          </cell>
          <cell r="AI399">
            <v>195.0015381</v>
          </cell>
          <cell r="AJ399">
            <v>0</v>
          </cell>
          <cell r="AK399">
            <v>0</v>
          </cell>
          <cell r="AL399">
            <v>332.2248429</v>
          </cell>
        </row>
        <row r="400">
          <cell r="B400" t="str">
            <v>Horas de vazio - 13,80</v>
          </cell>
          <cell r="C400">
            <v>6504.0161190999997</v>
          </cell>
          <cell r="D400">
            <v>2780.2661493999999</v>
          </cell>
          <cell r="E400">
            <v>80.296495100000001</v>
          </cell>
          <cell r="F400">
            <v>50.185308800000001</v>
          </cell>
          <cell r="G400">
            <v>140.51886690000001</v>
          </cell>
          <cell r="H400">
            <v>271.0006717</v>
          </cell>
          <cell r="I400">
            <v>0</v>
          </cell>
          <cell r="J400">
            <v>0</v>
          </cell>
          <cell r="K400">
            <v>461.70484779999998</v>
          </cell>
          <cell r="L400">
            <v>6479.6698702000003</v>
          </cell>
          <cell r="M400">
            <v>2769.8588801999999</v>
          </cell>
          <cell r="N400">
            <v>79.995924400000007</v>
          </cell>
          <cell r="O400">
            <v>49.997453</v>
          </cell>
          <cell r="P400">
            <v>139.99286739999999</v>
          </cell>
          <cell r="Q400">
            <v>269.98624460000002</v>
          </cell>
          <cell r="R400">
            <v>0</v>
          </cell>
          <cell r="S400">
            <v>0</v>
          </cell>
          <cell r="T400">
            <v>459.97656519999998</v>
          </cell>
          <cell r="U400">
            <v>6508.4991891</v>
          </cell>
          <cell r="V400">
            <v>2782.1825238000001</v>
          </cell>
          <cell r="W400">
            <v>80.351841699999994</v>
          </cell>
          <cell r="X400">
            <v>50.219901399999998</v>
          </cell>
          <cell r="Y400">
            <v>140.61572319999999</v>
          </cell>
          <cell r="Z400">
            <v>271.18746599999997</v>
          </cell>
          <cell r="AA400">
            <v>0</v>
          </cell>
          <cell r="AB400">
            <v>0</v>
          </cell>
          <cell r="AC400">
            <v>462.0230899</v>
          </cell>
          <cell r="AD400">
            <v>6534.3789403999999</v>
          </cell>
          <cell r="AE400">
            <v>2793.2453187000001</v>
          </cell>
          <cell r="AF400">
            <v>80.671344599999998</v>
          </cell>
          <cell r="AG400">
            <v>50.419590800000002</v>
          </cell>
          <cell r="AH400">
            <v>141.17485389999999</v>
          </cell>
          <cell r="AI400">
            <v>272.26578860000001</v>
          </cell>
          <cell r="AJ400">
            <v>0</v>
          </cell>
          <cell r="AK400">
            <v>0</v>
          </cell>
          <cell r="AL400">
            <v>463.86023319999998</v>
          </cell>
        </row>
        <row r="401">
          <cell r="B401" t="str">
            <v>Horas de vazio - 17,25</v>
          </cell>
          <cell r="C401">
            <v>11996.486942699999</v>
          </cell>
          <cell r="D401">
            <v>5128.1279059999997</v>
          </cell>
          <cell r="E401">
            <v>148.10477639999999</v>
          </cell>
          <cell r="F401">
            <v>92.565485600000002</v>
          </cell>
          <cell r="G401">
            <v>259.18335969999998</v>
          </cell>
          <cell r="H401">
            <v>499.85362240000001</v>
          </cell>
          <cell r="I401">
            <v>0</v>
          </cell>
          <cell r="J401">
            <v>0</v>
          </cell>
          <cell r="K401">
            <v>851.60246859999995</v>
          </cell>
          <cell r="L401">
            <v>11977.981283499999</v>
          </cell>
          <cell r="M401">
            <v>5120.2173075000001</v>
          </cell>
          <cell r="N401">
            <v>147.8763122</v>
          </cell>
          <cell r="O401">
            <v>92.422695000000004</v>
          </cell>
          <cell r="P401">
            <v>258.7835465</v>
          </cell>
          <cell r="Q401">
            <v>499.08255370000001</v>
          </cell>
          <cell r="R401">
            <v>0</v>
          </cell>
          <cell r="S401">
            <v>0</v>
          </cell>
          <cell r="T401">
            <v>850.28879510000002</v>
          </cell>
          <cell r="U401">
            <v>12031.7896679</v>
          </cell>
          <cell r="V401">
            <v>5143.2187314000003</v>
          </cell>
          <cell r="W401">
            <v>148.5406131</v>
          </cell>
          <cell r="X401">
            <v>92.837883599999998</v>
          </cell>
          <cell r="Y401">
            <v>259.94607259999998</v>
          </cell>
          <cell r="Z401">
            <v>501.32456969999998</v>
          </cell>
          <cell r="AA401">
            <v>0</v>
          </cell>
          <cell r="AB401">
            <v>0</v>
          </cell>
          <cell r="AC401">
            <v>854.10852639999996</v>
          </cell>
          <cell r="AD401">
            <v>12082.360033000001</v>
          </cell>
          <cell r="AE401">
            <v>5164.8360019000002</v>
          </cell>
          <cell r="AF401">
            <v>149.16493829999999</v>
          </cell>
          <cell r="AG401">
            <v>93.228087000000002</v>
          </cell>
          <cell r="AH401">
            <v>261.0386421</v>
          </cell>
          <cell r="AI401">
            <v>503.43166810000002</v>
          </cell>
          <cell r="AJ401">
            <v>0</v>
          </cell>
          <cell r="AK401">
            <v>0</v>
          </cell>
          <cell r="AL401">
            <v>857.69839779999995</v>
          </cell>
        </row>
        <row r="402">
          <cell r="B402" t="str">
            <v>Horas de vazio - 20,7</v>
          </cell>
          <cell r="C402">
            <v>4207.0979220999998</v>
          </cell>
          <cell r="D402">
            <v>1798.404513</v>
          </cell>
          <cell r="E402">
            <v>51.939480500000002</v>
          </cell>
          <cell r="F402">
            <v>32.462175100000003</v>
          </cell>
          <cell r="G402">
            <v>90.894091000000003</v>
          </cell>
          <cell r="H402">
            <v>175.29574640000001</v>
          </cell>
          <cell r="I402">
            <v>0</v>
          </cell>
          <cell r="J402">
            <v>0</v>
          </cell>
          <cell r="K402">
            <v>298.65201300000001</v>
          </cell>
          <cell r="L402">
            <v>4128.5312205999999</v>
          </cell>
          <cell r="M402">
            <v>1764.8196728</v>
          </cell>
          <cell r="N402">
            <v>50.969521299999997</v>
          </cell>
          <cell r="O402">
            <v>31.855950799999999</v>
          </cell>
          <cell r="P402">
            <v>89.196662399999994</v>
          </cell>
          <cell r="Q402">
            <v>172.02213399999999</v>
          </cell>
          <cell r="R402">
            <v>0</v>
          </cell>
          <cell r="S402">
            <v>0</v>
          </cell>
          <cell r="T402">
            <v>293.07474710000002</v>
          </cell>
          <cell r="U402">
            <v>4148.5941736000004</v>
          </cell>
          <cell r="V402">
            <v>1773.3959663999999</v>
          </cell>
          <cell r="W402">
            <v>51.217212099999998</v>
          </cell>
          <cell r="X402">
            <v>32.010757599999998</v>
          </cell>
          <cell r="Y402">
            <v>89.630121099999997</v>
          </cell>
          <cell r="Z402">
            <v>172.8580906</v>
          </cell>
          <cell r="AA402">
            <v>0</v>
          </cell>
          <cell r="AB402">
            <v>0</v>
          </cell>
          <cell r="AC402">
            <v>294.49896919999998</v>
          </cell>
          <cell r="AD402">
            <v>4166.0748540000004</v>
          </cell>
          <cell r="AE402">
            <v>1780.8684175999999</v>
          </cell>
          <cell r="AF402">
            <v>51.433022600000001</v>
          </cell>
          <cell r="AG402">
            <v>32.145639600000003</v>
          </cell>
          <cell r="AH402">
            <v>90.00779</v>
          </cell>
          <cell r="AI402">
            <v>173.5864522</v>
          </cell>
          <cell r="AJ402">
            <v>0</v>
          </cell>
          <cell r="AK402">
            <v>0</v>
          </cell>
          <cell r="AL402">
            <v>295.73988179999998</v>
          </cell>
        </row>
        <row r="403">
          <cell r="B403" t="str">
            <v>Vendas Não Aplicável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</sheetData>
      <sheetData sheetId="1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Folha2"/>
      <sheetName val="CADOC06"/>
      <sheetName val="6BPRO"/>
    </sheetNames>
    <sheetDataSet>
      <sheetData sheetId="0" refreshError="1"/>
      <sheetData sheetId="1" refreshError="1"/>
      <sheetData sheetId="2" refreshError="1">
        <row r="1">
          <cell r="A1" t="str">
            <v>NUMEDP</v>
          </cell>
          <cell r="B1" t="str">
            <v>NOME</v>
          </cell>
          <cell r="C1" t="str">
            <v>AnoAdmissão</v>
          </cell>
          <cell r="D1" t="str">
            <v>Ant 2005</v>
          </cell>
          <cell r="E1" t="str">
            <v>ANTIG</v>
          </cell>
          <cell r="F1" t="str">
            <v>DTNASC</v>
          </cell>
          <cell r="G1" t="str">
            <v>IDADE</v>
          </cell>
          <cell r="H1" t="str">
            <v>CDECIV</v>
          </cell>
          <cell r="I1" t="str">
            <v>ESTCIV</v>
          </cell>
          <cell r="J1" t="str">
            <v>SEXO</v>
          </cell>
          <cell r="K1" t="str">
            <v>NDESC</v>
          </cell>
          <cell r="L1" t="str">
            <v>MORADA</v>
          </cell>
          <cell r="M1" t="str">
            <v>CDPOST</v>
          </cell>
          <cell r="N1" t="str">
            <v>LOCAL</v>
          </cell>
          <cell r="O1" t="str">
            <v>CDHABL</v>
          </cell>
          <cell r="P1" t="str">
            <v>DESHABL</v>
          </cell>
          <cell r="Q1" t="str">
            <v>TPDOC</v>
          </cell>
          <cell r="R1" t="str">
            <v>NRBI</v>
          </cell>
          <cell r="S1" t="str">
            <v>DTEMBI</v>
          </cell>
          <cell r="T1" t="str">
            <v>LOCEMBI</v>
          </cell>
          <cell r="U1" t="str">
            <v>CODSIN</v>
          </cell>
          <cell r="V1" t="str">
            <v>DESSIND</v>
          </cell>
          <cell r="W1" t="str">
            <v>NRCONTRIB</v>
          </cell>
          <cell r="X1" t="str">
            <v>RFIN</v>
          </cell>
          <cell r="Y1" t="str">
            <v>EMPDEF</v>
          </cell>
          <cell r="Z1" t="str">
            <v>NDESCF</v>
          </cell>
          <cell r="AA1" t="str">
            <v>DDEF</v>
          </cell>
          <cell r="AB1" t="str">
            <v>CJDEF</v>
          </cell>
          <cell r="AC1" t="str">
            <v>CJTRAB</v>
          </cell>
          <cell r="AD1" t="str">
            <v>ISS</v>
          </cell>
          <cell r="AE1" t="str">
            <v>NUMBNF</v>
          </cell>
          <cell r="AF1" t="str">
            <v>CDADM</v>
          </cell>
          <cell r="AG1" t="str">
            <v>DTADM</v>
          </cell>
          <cell r="AH1" t="str">
            <v>DESADM</v>
          </cell>
          <cell r="AI1" t="str">
            <v>GEMP</v>
          </cell>
          <cell r="AJ1" t="str">
            <v>DGEMP</v>
          </cell>
          <cell r="AK1" t="str">
            <v>SGEMP</v>
          </cell>
          <cell r="AL1" t="str">
            <v>DSGEMP</v>
          </cell>
          <cell r="AM1" t="str">
            <v>ARH</v>
          </cell>
          <cell r="AN1" t="str">
            <v>DARH</v>
          </cell>
          <cell r="AO1" t="str">
            <v>SUBARH</v>
          </cell>
          <cell r="AP1" t="str">
            <v>DSUBARH</v>
          </cell>
          <cell r="AQ1" t="str">
            <v>POSICAO</v>
          </cell>
          <cell r="AR1" t="str">
            <v>FUNCAO</v>
          </cell>
          <cell r="AS1" t="str">
            <v>ABRFUNC</v>
          </cell>
          <cell r="AT1" t="str">
            <v>DESFUNC</v>
          </cell>
          <cell r="AU1" t="str">
            <v>EFUN</v>
          </cell>
          <cell r="AV1" t="str">
            <v>UORG</v>
          </cell>
          <cell r="AW1" t="str">
            <v>CDDEP</v>
          </cell>
          <cell r="AX1" t="str">
            <v>DESDEP</v>
          </cell>
          <cell r="AY1" t="str">
            <v>CCUSTO</v>
          </cell>
          <cell r="AZ1" t="str">
            <v>DESCCUSTO</v>
          </cell>
          <cell r="BA1" t="str">
            <v>EMPRESA</v>
          </cell>
          <cell r="BB1" t="str">
            <v>DEMPRESA</v>
          </cell>
          <cell r="BC1" t="str">
            <v>EMPREE</v>
          </cell>
          <cell r="BD1" t="str">
            <v>EMPREC</v>
          </cell>
          <cell r="BE1" t="str">
            <v>EMPREV</v>
          </cell>
          <cell r="BF1" t="str">
            <v>DIVISAO</v>
          </cell>
          <cell r="BG1" t="str">
            <v>DDIVISAO</v>
          </cell>
          <cell r="BH1" t="str">
            <v>RSAL</v>
          </cell>
          <cell r="BI1" t="str">
            <v>VALRSAL</v>
          </cell>
          <cell r="BJ1" t="str">
            <v>BR</v>
          </cell>
          <cell r="BK1" t="str">
            <v>ANTIG</v>
          </cell>
          <cell r="BL1" t="str">
            <v>VALANTIG</v>
          </cell>
          <cell r="BM1" t="str">
            <v>FXSALN</v>
          </cell>
          <cell r="BN1" t="str">
            <v>PERMNS</v>
          </cell>
          <cell r="BO1" t="str">
            <v>NSAL</v>
          </cell>
          <cell r="BP1" t="str">
            <v>DTNSAL</v>
          </cell>
          <cell r="BQ1" t="str">
            <v>CDMOT</v>
          </cell>
          <cell r="BR1" t="str">
            <v>DESMOT</v>
          </cell>
          <cell r="BS1" t="str">
            <v>DTINMOT</v>
          </cell>
          <cell r="BT1" t="str">
            <v>DTANTNCORR</v>
          </cell>
          <cell r="BU1" t="str">
            <v>FXSALCS</v>
          </cell>
          <cell r="BV1" t="str">
            <v>BRCS</v>
          </cell>
          <cell r="BW1" t="str">
            <v>VALCS</v>
          </cell>
          <cell r="BX1" t="str">
            <v>CDIHT</v>
          </cell>
          <cell r="BY1" t="str">
            <v>VALIHT</v>
          </cell>
          <cell r="BZ1" t="str">
            <v>CDSCS</v>
          </cell>
          <cell r="CA1" t="str">
            <v>VALSCS</v>
          </cell>
          <cell r="CB1" t="str">
            <v>CDREMN</v>
          </cell>
          <cell r="CC1" t="str">
            <v>VALREMN</v>
          </cell>
          <cell r="CD1" t="str">
            <v>MOTREMN</v>
          </cell>
          <cell r="CE1" t="str">
            <v>DTREMN</v>
          </cell>
          <cell r="CF1" t="str">
            <v>CDREME</v>
          </cell>
          <cell r="CG1" t="str">
            <v>VALREME</v>
          </cell>
          <cell r="CH1" t="str">
            <v>MOTREME</v>
          </cell>
          <cell r="CI1" t="str">
            <v>DTREME</v>
          </cell>
          <cell r="CJ1" t="str">
            <v>CDREMO</v>
          </cell>
          <cell r="CK1" t="str">
            <v>VALREMO</v>
          </cell>
          <cell r="CL1" t="str">
            <v>MOTREMO</v>
          </cell>
          <cell r="CM1" t="str">
            <v>DTREMO</v>
          </cell>
          <cell r="CN1" t="str">
            <v>CDREMND</v>
          </cell>
          <cell r="CO1" t="str">
            <v>VALREMND</v>
          </cell>
          <cell r="CP1" t="str">
            <v>MOTREMND</v>
          </cell>
          <cell r="CQ1" t="str">
            <v>DTREMND</v>
          </cell>
          <cell r="CR1" t="str">
            <v>CDTUR</v>
          </cell>
          <cell r="CS1" t="str">
            <v>HORTUR</v>
          </cell>
          <cell r="CT1" t="str">
            <v>PERCTUR</v>
          </cell>
          <cell r="CU1" t="str">
            <v>VALTUR</v>
          </cell>
          <cell r="CV1" t="str">
            <v>NTRAB</v>
          </cell>
          <cell r="CW1" t="str">
            <v>NLTRAB</v>
          </cell>
          <cell r="CX1" t="str">
            <v>ESCABF</v>
          </cell>
          <cell r="CY1" t="str">
            <v>RSALAF</v>
          </cell>
          <cell r="CZ1" t="str">
            <v>VALAF</v>
          </cell>
          <cell r="DA1" t="str">
            <v>RSALOUTR</v>
          </cell>
          <cell r="DB1" t="str">
            <v>BROUTR</v>
          </cell>
          <cell r="DC1" t="str">
            <v>VALOUTR</v>
          </cell>
          <cell r="DD1" t="str">
            <v>RSALSC</v>
          </cell>
          <cell r="DE1" t="str">
            <v>BRSC</v>
          </cell>
          <cell r="DF1" t="str">
            <v>VALSC</v>
          </cell>
          <cell r="DG1" t="str">
            <v>RSALRV</v>
          </cell>
          <cell r="DH1" t="str">
            <v>BRRV</v>
          </cell>
          <cell r="DI1" t="str">
            <v>VALRV</v>
          </cell>
          <cell r="DJ1" t="str">
            <v>GRAUISOL</v>
          </cell>
          <cell r="DK1" t="str">
            <v>PERCISOL</v>
          </cell>
          <cell r="DL1" t="str">
            <v>VALISOL</v>
          </cell>
          <cell r="DM1" t="str">
            <v>DISPM_2</v>
          </cell>
          <cell r="DN1" t="str">
            <v>CODHOR</v>
          </cell>
          <cell r="DO1" t="str">
            <v>DCODHOR</v>
          </cell>
          <cell r="DP1" t="str">
            <v>GT</v>
          </cell>
          <cell r="DQ1" t="str">
            <v>PCT</v>
          </cell>
          <cell r="DR1" t="str">
            <v>ENCGRUPO</v>
          </cell>
          <cell r="DS1" t="str">
            <v>ENCHOR</v>
          </cell>
          <cell r="DT1" t="str">
            <v>CODBANCO</v>
          </cell>
          <cell r="DU1" t="str">
            <v>DESBANCO</v>
          </cell>
        </row>
        <row r="2">
          <cell r="A2" t="str">
            <v>332295</v>
          </cell>
          <cell r="B2" t="str">
            <v>Arnaldo Pedro Figueiroa Navarro Machado</v>
          </cell>
          <cell r="C2" t="str">
            <v>2002</v>
          </cell>
          <cell r="D2">
            <v>3</v>
          </cell>
          <cell r="E2">
            <v>0</v>
          </cell>
          <cell r="F2" t="str">
            <v>19450916</v>
          </cell>
          <cell r="G2" t="str">
            <v>59</v>
          </cell>
          <cell r="H2" t="str">
            <v>1</v>
          </cell>
          <cell r="I2" t="str">
            <v>Casado</v>
          </cell>
          <cell r="J2" t="str">
            <v>masculino</v>
          </cell>
          <cell r="K2">
            <v>0</v>
          </cell>
          <cell r="L2" t="str">
            <v>R Schiappa Monteiro, 2 - 3º Esq</v>
          </cell>
          <cell r="M2" t="str">
            <v>1600-119</v>
          </cell>
          <cell r="N2" t="str">
            <v>LISBOA</v>
          </cell>
          <cell r="O2" t="str">
            <v>00545007</v>
          </cell>
          <cell r="P2" t="str">
            <v>ENG. MECANICA MILITAR</v>
          </cell>
          <cell r="R2" t="str">
            <v>1075245</v>
          </cell>
          <cell r="S2" t="str">
            <v>19920526</v>
          </cell>
          <cell r="T2" t="str">
            <v>Lisboa</v>
          </cell>
          <cell r="W2" t="str">
            <v>115098925</v>
          </cell>
          <cell r="X2" t="str">
            <v>3263</v>
          </cell>
          <cell r="Y2" t="str">
            <v>0.0</v>
          </cell>
          <cell r="Z2">
            <v>0</v>
          </cell>
          <cell r="AA2" t="str">
            <v>00</v>
          </cell>
          <cell r="AC2" t="str">
            <v>X</v>
          </cell>
          <cell r="AD2" t="str">
            <v>100</v>
          </cell>
          <cell r="AE2" t="str">
            <v>10620667978</v>
          </cell>
          <cell r="AF2" t="str">
            <v>01</v>
          </cell>
          <cell r="AG2" t="str">
            <v>20020701</v>
          </cell>
          <cell r="AH2" t="str">
            <v>Data entrada técnica</v>
          </cell>
          <cell r="AI2" t="str">
            <v>1</v>
          </cell>
          <cell r="AJ2" t="str">
            <v>ACTIVOS</v>
          </cell>
          <cell r="AK2" t="str">
            <v>AX</v>
          </cell>
          <cell r="AL2" t="str">
            <v>MEMB.CA F/G.EDP-N.S</v>
          </cell>
          <cell r="AM2" t="str">
            <v>J000</v>
          </cell>
          <cell r="AN2" t="str">
            <v>EDP Outsourcing Comercial,</v>
          </cell>
          <cell r="AO2" t="str">
            <v>J000</v>
          </cell>
          <cell r="AP2" t="str">
            <v>EDPOC-MP12-Sede</v>
          </cell>
          <cell r="AQ2" t="str">
            <v>40178884</v>
          </cell>
          <cell r="AR2" t="str">
            <v>70000215</v>
          </cell>
          <cell r="AS2" t="str">
            <v>110M</v>
          </cell>
          <cell r="AT2" t="str">
            <v>PRESIDENTE CONS. ADMINISTRAÇÃO</v>
          </cell>
          <cell r="AU2" t="str">
            <v>1</v>
          </cell>
          <cell r="AV2" t="str">
            <v>00040102</v>
          </cell>
          <cell r="AW2" t="str">
            <v>J20</v>
          </cell>
          <cell r="AX2" t="str">
            <v>CA-CONSELHO ADMINISTRAÇÃO</v>
          </cell>
          <cell r="AY2" t="str">
            <v>68900100</v>
          </cell>
          <cell r="AZ2" t="str">
            <v>Orgãos Sociais</v>
          </cell>
          <cell r="BA2" t="str">
            <v>6890</v>
          </cell>
          <cell r="BB2" t="str">
            <v>EDP Outsourcing Comercial</v>
          </cell>
          <cell r="BC2" t="str">
            <v>6890</v>
          </cell>
          <cell r="BD2" t="str">
            <v>1000</v>
          </cell>
          <cell r="BF2" t="str">
            <v>6890</v>
          </cell>
          <cell r="BG2" t="str">
            <v>EDP Outsourcing Comercial,SA</v>
          </cell>
          <cell r="BH2" t="str">
            <v>1010</v>
          </cell>
          <cell r="BI2">
            <v>0</v>
          </cell>
          <cell r="BK2">
            <v>0</v>
          </cell>
          <cell r="BL2">
            <v>0</v>
          </cell>
          <cell r="BM2" t="str">
            <v>VCA</v>
          </cell>
          <cell r="BN2" t="str">
            <v>00</v>
          </cell>
          <cell r="BO2" t="str">
            <v>99</v>
          </cell>
          <cell r="BQ2" t="str">
            <v>95</v>
          </cell>
          <cell r="BR2" t="str">
            <v>ELEICAO</v>
          </cell>
          <cell r="BS2" t="str">
            <v>20030603</v>
          </cell>
          <cell r="BU2" t="str">
            <v>VCA</v>
          </cell>
          <cell r="BV2" t="str">
            <v>99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C2">
            <v>0</v>
          </cell>
          <cell r="CG2">
            <v>0</v>
          </cell>
          <cell r="CK2">
            <v>0</v>
          </cell>
          <cell r="CO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Z2">
            <v>0</v>
          </cell>
          <cell r="DC2">
            <v>0</v>
          </cell>
          <cell r="DF2">
            <v>0</v>
          </cell>
          <cell r="DI2">
            <v>0</v>
          </cell>
          <cell r="DK2">
            <v>0</v>
          </cell>
          <cell r="DL2">
            <v>0</v>
          </cell>
          <cell r="DN2" t="str">
            <v>50001</v>
          </cell>
          <cell r="DO2" t="str">
            <v>IHT_TEMPO INTEIRO</v>
          </cell>
          <cell r="DP2">
            <v>0</v>
          </cell>
          <cell r="DQ2">
            <v>100</v>
          </cell>
          <cell r="DR2" t="str">
            <v>ADMS</v>
          </cell>
        </row>
        <row r="3">
          <cell r="A3" t="str">
            <v>259080</v>
          </cell>
          <cell r="B3" t="str">
            <v>Isabel Maria Fernandes Oliveira Pinho</v>
          </cell>
          <cell r="C3" t="str">
            <v>1983</v>
          </cell>
          <cell r="D3">
            <v>22</v>
          </cell>
          <cell r="E3">
            <v>22</v>
          </cell>
          <cell r="F3" t="str">
            <v>19580213</v>
          </cell>
          <cell r="G3" t="str">
            <v>47</v>
          </cell>
          <cell r="H3" t="str">
            <v>4</v>
          </cell>
          <cell r="I3" t="str">
            <v>Divorc</v>
          </cell>
          <cell r="J3" t="str">
            <v>feminino</v>
          </cell>
          <cell r="K3">
            <v>2</v>
          </cell>
          <cell r="L3" t="str">
            <v>R Eduardo Brazão,115</v>
          </cell>
          <cell r="M3" t="str">
            <v>4460-000</v>
          </cell>
          <cell r="N3" t="str">
            <v>MATOSINHOS</v>
          </cell>
          <cell r="O3" t="str">
            <v>00742205</v>
          </cell>
          <cell r="P3" t="str">
            <v>ENG. CIVIL</v>
          </cell>
          <cell r="R3" t="str">
            <v>4995797</v>
          </cell>
          <cell r="S3" t="str">
            <v>19990524</v>
          </cell>
          <cell r="T3" t="str">
            <v>LISBOA</v>
          </cell>
          <cell r="W3" t="str">
            <v>111327776</v>
          </cell>
          <cell r="X3" t="str">
            <v>1821</v>
          </cell>
          <cell r="Y3" t="str">
            <v>0.0</v>
          </cell>
          <cell r="Z3">
            <v>2</v>
          </cell>
          <cell r="AA3" t="str">
            <v>00</v>
          </cell>
          <cell r="AD3" t="str">
            <v>100</v>
          </cell>
          <cell r="AE3" t="str">
            <v>11096713413</v>
          </cell>
          <cell r="AF3" t="str">
            <v>02</v>
          </cell>
          <cell r="AG3" t="str">
            <v>19831001</v>
          </cell>
          <cell r="AH3" t="str">
            <v>DT.Adm.Corr.Antiguid</v>
          </cell>
          <cell r="AI3" t="str">
            <v>1</v>
          </cell>
          <cell r="AJ3" t="str">
            <v>ACTIVOS</v>
          </cell>
          <cell r="AK3" t="str">
            <v>AA</v>
          </cell>
          <cell r="AL3" t="str">
            <v>ACTIVO TEMP.INTEIRO</v>
          </cell>
          <cell r="AM3" t="str">
            <v>J100</v>
          </cell>
          <cell r="AN3" t="str">
            <v>EDPOutsourcing Comercial-N</v>
          </cell>
          <cell r="AO3" t="str">
            <v>J110</v>
          </cell>
          <cell r="AP3" t="str">
            <v>EDPOC-PRT-GnçCr</v>
          </cell>
          <cell r="AQ3" t="str">
            <v>40177059</v>
          </cell>
          <cell r="AR3" t="str">
            <v>70000042</v>
          </cell>
          <cell r="AS3" t="str">
            <v>01L2</v>
          </cell>
          <cell r="AT3" t="str">
            <v>LICENCIADO II</v>
          </cell>
          <cell r="AU3" t="str">
            <v>1</v>
          </cell>
          <cell r="AV3" t="str">
            <v>00041833</v>
          </cell>
          <cell r="AW3" t="str">
            <v>J20400000210</v>
          </cell>
          <cell r="AX3" t="str">
            <v>CAAP-APOIO</v>
          </cell>
          <cell r="AY3" t="str">
            <v>68905045</v>
          </cell>
          <cell r="AZ3" t="str">
            <v>Apoio à coordenação</v>
          </cell>
          <cell r="BA3" t="str">
            <v>6890</v>
          </cell>
          <cell r="BB3" t="str">
            <v>EDP Outsourcing Comercial</v>
          </cell>
          <cell r="BC3" t="str">
            <v>6890</v>
          </cell>
          <cell r="BD3" t="str">
            <v>6890</v>
          </cell>
          <cell r="BE3" t="str">
            <v>2800</v>
          </cell>
          <cell r="BF3" t="str">
            <v>6890</v>
          </cell>
          <cell r="BG3" t="str">
            <v>EDP Outsourcing Comercial,SA</v>
          </cell>
          <cell r="BH3" t="str">
            <v>1010</v>
          </cell>
          <cell r="BI3">
            <v>2533</v>
          </cell>
          <cell r="BJ3" t="str">
            <v>L</v>
          </cell>
          <cell r="BK3">
            <v>22</v>
          </cell>
          <cell r="BL3">
            <v>222.42</v>
          </cell>
          <cell r="BM3" t="str">
            <v>LIC 2</v>
          </cell>
          <cell r="BN3" t="str">
            <v>00</v>
          </cell>
          <cell r="BO3" t="str">
            <v>L</v>
          </cell>
          <cell r="BP3" t="str">
            <v>20040110</v>
          </cell>
          <cell r="BQ3" t="str">
            <v>22</v>
          </cell>
          <cell r="BR3" t="str">
            <v>ACELERACAO DE CARREIRA</v>
          </cell>
          <cell r="BS3" t="str">
            <v>20050101</v>
          </cell>
          <cell r="BW3">
            <v>0</v>
          </cell>
          <cell r="BX3">
            <v>21</v>
          </cell>
          <cell r="BY3">
            <v>578.64</v>
          </cell>
          <cell r="BZ3">
            <v>0</v>
          </cell>
          <cell r="CA3">
            <v>0</v>
          </cell>
          <cell r="CC3">
            <v>0</v>
          </cell>
          <cell r="CG3">
            <v>0</v>
          </cell>
          <cell r="CK3">
            <v>0</v>
          </cell>
          <cell r="CO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Z3">
            <v>0</v>
          </cell>
          <cell r="DC3">
            <v>0</v>
          </cell>
          <cell r="DF3">
            <v>0</v>
          </cell>
          <cell r="DI3">
            <v>0</v>
          </cell>
          <cell r="DK3">
            <v>0</v>
          </cell>
          <cell r="DL3">
            <v>0</v>
          </cell>
          <cell r="DN3" t="str">
            <v>50001</v>
          </cell>
          <cell r="DO3" t="str">
            <v>IHT_TEMPO INTEIRO</v>
          </cell>
          <cell r="DP3">
            <v>2</v>
          </cell>
          <cell r="DQ3">
            <v>100</v>
          </cell>
          <cell r="DR3" t="str">
            <v>PT01</v>
          </cell>
          <cell r="DT3" t="str">
            <v>00330000</v>
          </cell>
          <cell r="DU3" t="str">
            <v>BANCO COMERCIAL PORTUGUES, SA</v>
          </cell>
        </row>
        <row r="4">
          <cell r="A4" t="str">
            <v>164003</v>
          </cell>
          <cell r="B4" t="str">
            <v>Manuel Jose Pereira Alves</v>
          </cell>
          <cell r="C4" t="str">
            <v>1979</v>
          </cell>
          <cell r="D4">
            <v>26</v>
          </cell>
          <cell r="E4">
            <v>26</v>
          </cell>
          <cell r="F4" t="str">
            <v>19510830</v>
          </cell>
          <cell r="G4" t="str">
            <v>53</v>
          </cell>
          <cell r="H4" t="str">
            <v>1</v>
          </cell>
          <cell r="I4" t="str">
            <v>Casado</v>
          </cell>
          <cell r="J4" t="str">
            <v>masculino</v>
          </cell>
          <cell r="K4">
            <v>2</v>
          </cell>
          <cell r="L4" t="str">
            <v>R dos Cravos 74</v>
          </cell>
          <cell r="M4" t="str">
            <v>4510-537</v>
          </cell>
          <cell r="N4" t="str">
            <v>FÂNZERES</v>
          </cell>
          <cell r="O4" t="str">
            <v>00774822</v>
          </cell>
          <cell r="P4" t="str">
            <v>CONTROLE FINANCEIRO</v>
          </cell>
          <cell r="R4" t="str">
            <v>2730855</v>
          </cell>
          <cell r="S4" t="str">
            <v>19880519</v>
          </cell>
          <cell r="T4" t="str">
            <v>LISBOA</v>
          </cell>
          <cell r="U4" t="str">
            <v>9810</v>
          </cell>
          <cell r="V4" t="str">
            <v>SD CONTABILISTAS - SICONT</v>
          </cell>
          <cell r="W4" t="str">
            <v>127343393</v>
          </cell>
          <cell r="X4" t="str">
            <v>3921</v>
          </cell>
          <cell r="Y4" t="str">
            <v>0.0</v>
          </cell>
          <cell r="Z4">
            <v>2</v>
          </cell>
          <cell r="AA4" t="str">
            <v>00</v>
          </cell>
          <cell r="AC4" t="str">
            <v>X</v>
          </cell>
          <cell r="AD4" t="str">
            <v>100</v>
          </cell>
          <cell r="AE4" t="str">
            <v>10185857484</v>
          </cell>
          <cell r="AF4" t="str">
            <v>02</v>
          </cell>
          <cell r="AG4" t="str">
            <v>19790301</v>
          </cell>
          <cell r="AH4" t="str">
            <v>DT.Adm.Corr.Antiguid</v>
          </cell>
          <cell r="AI4" t="str">
            <v>1</v>
          </cell>
          <cell r="AJ4" t="str">
            <v>ACTIVOS</v>
          </cell>
          <cell r="AK4" t="str">
            <v>AA</v>
          </cell>
          <cell r="AL4" t="str">
            <v>ACTIVO TEMP.INTEIRO</v>
          </cell>
          <cell r="AM4" t="str">
            <v>J100</v>
          </cell>
          <cell r="AN4" t="str">
            <v>EDPOutsourcing Comercial-N</v>
          </cell>
          <cell r="AO4" t="str">
            <v>J110</v>
          </cell>
          <cell r="AP4" t="str">
            <v>EDPOC-PRT-GnçCr</v>
          </cell>
          <cell r="AQ4" t="str">
            <v>40177341</v>
          </cell>
          <cell r="AR4" t="str">
            <v>70000168</v>
          </cell>
          <cell r="AS4" t="str">
            <v>080I</v>
          </cell>
          <cell r="AT4" t="str">
            <v>SUBDIRECTOR (D1)</v>
          </cell>
          <cell r="AU4" t="str">
            <v>1</v>
          </cell>
          <cell r="AV4" t="str">
            <v>00040413</v>
          </cell>
          <cell r="AW4" t="str">
            <v>J20502000110</v>
          </cell>
          <cell r="AX4" t="str">
            <v>OCB2B-CHEFIA</v>
          </cell>
          <cell r="AY4" t="str">
            <v>68907000</v>
          </cell>
          <cell r="AZ4" t="str">
            <v>Operações Comerciais</v>
          </cell>
          <cell r="BA4" t="str">
            <v>6890</v>
          </cell>
          <cell r="BB4" t="str">
            <v>EDP Outsourcing Comercial</v>
          </cell>
          <cell r="BC4" t="str">
            <v>6890</v>
          </cell>
          <cell r="BD4" t="str">
            <v>6890</v>
          </cell>
          <cell r="BE4" t="str">
            <v>2800</v>
          </cell>
          <cell r="BF4" t="str">
            <v>6890</v>
          </cell>
          <cell r="BG4" t="str">
            <v>EDP Outsourcing Comercial,SA</v>
          </cell>
          <cell r="BH4" t="str">
            <v>1010</v>
          </cell>
          <cell r="BI4">
            <v>2805</v>
          </cell>
          <cell r="BJ4" t="str">
            <v>N</v>
          </cell>
          <cell r="BK4">
            <v>26</v>
          </cell>
          <cell r="BL4">
            <v>262.86</v>
          </cell>
          <cell r="BM4" t="str">
            <v>SUB DIR</v>
          </cell>
          <cell r="BN4" t="str">
            <v>04</v>
          </cell>
          <cell r="BO4" t="str">
            <v>N</v>
          </cell>
          <cell r="BP4" t="str">
            <v>20010104</v>
          </cell>
          <cell r="BQ4" t="str">
            <v>33</v>
          </cell>
          <cell r="BR4" t="str">
            <v>NOMEACAO</v>
          </cell>
          <cell r="BS4" t="str">
            <v>20050101</v>
          </cell>
          <cell r="BU4" t="str">
            <v>SUB DIR</v>
          </cell>
          <cell r="BV4" t="str">
            <v>N</v>
          </cell>
          <cell r="BW4">
            <v>0</v>
          </cell>
          <cell r="BX4">
            <v>25</v>
          </cell>
          <cell r="BY4">
            <v>766.97</v>
          </cell>
          <cell r="BZ4">
            <v>0</v>
          </cell>
          <cell r="CA4">
            <v>0</v>
          </cell>
          <cell r="CC4">
            <v>0</v>
          </cell>
          <cell r="CG4">
            <v>0</v>
          </cell>
          <cell r="CK4">
            <v>0</v>
          </cell>
          <cell r="CO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Z4">
            <v>0</v>
          </cell>
          <cell r="DC4">
            <v>0</v>
          </cell>
          <cell r="DF4">
            <v>0</v>
          </cell>
          <cell r="DI4">
            <v>0</v>
          </cell>
          <cell r="DK4">
            <v>0</v>
          </cell>
          <cell r="DL4">
            <v>0</v>
          </cell>
          <cell r="DN4" t="str">
            <v>50001</v>
          </cell>
          <cell r="DO4" t="str">
            <v>IHT_TEMPO INTEIRO</v>
          </cell>
          <cell r="DP4">
            <v>9</v>
          </cell>
          <cell r="DQ4">
            <v>100</v>
          </cell>
          <cell r="DR4" t="str">
            <v>PT01</v>
          </cell>
          <cell r="DT4" t="str">
            <v>00210000</v>
          </cell>
          <cell r="DU4" t="str">
            <v>CREDITO PREDIAL PORTUGUES, SA</v>
          </cell>
        </row>
        <row r="5">
          <cell r="A5" t="str">
            <v>202991</v>
          </cell>
          <cell r="B5" t="str">
            <v>Isabel Maria Monteiro Gomes Silva</v>
          </cell>
          <cell r="C5" t="str">
            <v>1980</v>
          </cell>
          <cell r="D5">
            <v>25</v>
          </cell>
          <cell r="E5">
            <v>25</v>
          </cell>
          <cell r="F5" t="str">
            <v>19570920</v>
          </cell>
          <cell r="G5" t="str">
            <v>47</v>
          </cell>
          <cell r="H5" t="str">
            <v>1</v>
          </cell>
          <cell r="I5" t="str">
            <v>Casado</v>
          </cell>
          <cell r="J5" t="str">
            <v>feminino</v>
          </cell>
          <cell r="K5">
            <v>1</v>
          </cell>
          <cell r="L5" t="str">
            <v>R da Lourinha, Nº 65</v>
          </cell>
          <cell r="M5" t="str">
            <v>4435-310</v>
          </cell>
          <cell r="N5" t="str">
            <v>RIO TINTO</v>
          </cell>
          <cell r="O5" t="str">
            <v>00787114</v>
          </cell>
          <cell r="P5" t="str">
            <v>ESTUDOS PORTUGUSES E FRANCESES</v>
          </cell>
          <cell r="R5" t="str">
            <v>3438685</v>
          </cell>
          <cell r="S5" t="str">
            <v>20020307</v>
          </cell>
          <cell r="T5" t="str">
            <v>LISBOA</v>
          </cell>
          <cell r="U5" t="str">
            <v>9803</v>
          </cell>
          <cell r="V5" t="str">
            <v>S.NAC IND ENERGIA-SINDEL</v>
          </cell>
          <cell r="W5" t="str">
            <v>144522462</v>
          </cell>
          <cell r="X5" t="str">
            <v>3468</v>
          </cell>
          <cell r="Y5" t="str">
            <v>80.0</v>
          </cell>
          <cell r="Z5">
            <v>1</v>
          </cell>
          <cell r="AA5" t="str">
            <v>00</v>
          </cell>
          <cell r="AC5" t="str">
            <v>X</v>
          </cell>
          <cell r="AD5" t="str">
            <v>100</v>
          </cell>
          <cell r="AE5" t="str">
            <v>11266540365</v>
          </cell>
          <cell r="AF5" t="str">
            <v>02</v>
          </cell>
          <cell r="AG5" t="str">
            <v>19800901</v>
          </cell>
          <cell r="AH5" t="str">
            <v>DT.Adm.Corr.Antiguid</v>
          </cell>
          <cell r="AI5" t="str">
            <v>1</v>
          </cell>
          <cell r="AJ5" t="str">
            <v>ACTIVOS</v>
          </cell>
          <cell r="AK5" t="str">
            <v>AA</v>
          </cell>
          <cell r="AL5" t="str">
            <v>ACTIVO TEMP.INTEIRO</v>
          </cell>
          <cell r="AM5" t="str">
            <v>J100</v>
          </cell>
          <cell r="AN5" t="str">
            <v>EDPOutsourcing Comercial-N</v>
          </cell>
          <cell r="AO5" t="str">
            <v>J110</v>
          </cell>
          <cell r="AP5" t="str">
            <v>EDPOC-PRT-GnçCr</v>
          </cell>
          <cell r="AQ5" t="str">
            <v>40177169</v>
          </cell>
          <cell r="AR5" t="str">
            <v>70000041</v>
          </cell>
          <cell r="AS5" t="str">
            <v>01L1</v>
          </cell>
          <cell r="AT5" t="str">
            <v>LICENCIADO I</v>
          </cell>
          <cell r="AU5" t="str">
            <v>4</v>
          </cell>
          <cell r="AV5" t="str">
            <v>00041832</v>
          </cell>
          <cell r="AW5" t="str">
            <v>J20502000210</v>
          </cell>
          <cell r="AX5" t="str">
            <v>OCB2B-AP-APOIO</v>
          </cell>
          <cell r="AY5" t="str">
            <v>68907000</v>
          </cell>
          <cell r="AZ5" t="str">
            <v>Operações Comerciais</v>
          </cell>
          <cell r="BA5" t="str">
            <v>6890</v>
          </cell>
          <cell r="BB5" t="str">
            <v>EDP Outsourcing Comercial</v>
          </cell>
          <cell r="BC5" t="str">
            <v>6890</v>
          </cell>
          <cell r="BD5" t="str">
            <v>6890</v>
          </cell>
          <cell r="BE5" t="str">
            <v>2800</v>
          </cell>
          <cell r="BF5" t="str">
            <v>6890</v>
          </cell>
          <cell r="BG5" t="str">
            <v>EDP Outsourcing Comercial,SA</v>
          </cell>
          <cell r="BH5" t="str">
            <v>1010</v>
          </cell>
          <cell r="BI5">
            <v>1907</v>
          </cell>
          <cell r="BJ5" t="str">
            <v>G</v>
          </cell>
          <cell r="BK5">
            <v>25</v>
          </cell>
          <cell r="BL5">
            <v>252.75</v>
          </cell>
          <cell r="BM5" t="str">
            <v>LIC 1</v>
          </cell>
          <cell r="BN5" t="str">
            <v>02</v>
          </cell>
          <cell r="BO5" t="str">
            <v>G</v>
          </cell>
          <cell r="BP5" t="str">
            <v>20030101</v>
          </cell>
          <cell r="BQ5" t="str">
            <v>21</v>
          </cell>
          <cell r="BR5" t="str">
            <v>EVOLUCAO AUTOMATICA</v>
          </cell>
          <cell r="BS5" t="str">
            <v>20050101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C5">
            <v>0</v>
          </cell>
          <cell r="CG5">
            <v>0</v>
          </cell>
          <cell r="CK5">
            <v>0</v>
          </cell>
          <cell r="CO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Z5">
            <v>0</v>
          </cell>
          <cell r="DC5">
            <v>0</v>
          </cell>
          <cell r="DF5">
            <v>0</v>
          </cell>
          <cell r="DI5">
            <v>0</v>
          </cell>
          <cell r="DK5">
            <v>0</v>
          </cell>
          <cell r="DL5">
            <v>0</v>
          </cell>
          <cell r="DN5" t="str">
            <v>21D11</v>
          </cell>
          <cell r="DO5" t="str">
            <v>Flex.T.Int."Escrit"</v>
          </cell>
          <cell r="DP5">
            <v>2</v>
          </cell>
          <cell r="DQ5">
            <v>100</v>
          </cell>
          <cell r="DR5" t="str">
            <v>PT01</v>
          </cell>
          <cell r="DT5" t="str">
            <v>00330000</v>
          </cell>
          <cell r="DU5" t="str">
            <v>BANCO COMERCIAL PORTUGUES, SA</v>
          </cell>
        </row>
        <row r="6">
          <cell r="A6" t="str">
            <v>319066</v>
          </cell>
          <cell r="B6" t="str">
            <v>Francisco Samuel Pereira Amador</v>
          </cell>
          <cell r="C6" t="str">
            <v>1986</v>
          </cell>
          <cell r="D6">
            <v>19</v>
          </cell>
          <cell r="E6">
            <v>19</v>
          </cell>
          <cell r="F6" t="str">
            <v>19650419</v>
          </cell>
          <cell r="G6" t="str">
            <v>40</v>
          </cell>
          <cell r="H6" t="str">
            <v>1</v>
          </cell>
          <cell r="I6" t="str">
            <v>Casado</v>
          </cell>
          <cell r="J6" t="str">
            <v>masculino</v>
          </cell>
          <cell r="K6">
            <v>2</v>
          </cell>
          <cell r="L6" t="str">
            <v>Trv. de Baixo de Pereiró 19 2º Drt Ramalde</v>
          </cell>
          <cell r="M6" t="str">
            <v>4100-105</v>
          </cell>
          <cell r="N6" t="str">
            <v>PORTO</v>
          </cell>
          <cell r="O6" t="str">
            <v>00241001</v>
          </cell>
          <cell r="P6" t="str">
            <v>CURSO COMPLEMENTAR LICEAL</v>
          </cell>
          <cell r="R6" t="str">
            <v>6972406</v>
          </cell>
          <cell r="S6" t="str">
            <v>20010327</v>
          </cell>
          <cell r="T6" t="str">
            <v>PORTO</v>
          </cell>
          <cell r="U6" t="str">
            <v>9803</v>
          </cell>
          <cell r="V6" t="str">
            <v>S.NAC IND ENERGIA-SINDEL</v>
          </cell>
          <cell r="W6" t="str">
            <v>183825250</v>
          </cell>
          <cell r="X6" t="str">
            <v>3506</v>
          </cell>
          <cell r="Y6" t="str">
            <v>0.0</v>
          </cell>
          <cell r="Z6">
            <v>2</v>
          </cell>
          <cell r="AA6" t="str">
            <v>00</v>
          </cell>
          <cell r="AC6" t="str">
            <v>X</v>
          </cell>
          <cell r="AD6" t="str">
            <v>100</v>
          </cell>
          <cell r="AE6" t="str">
            <v>11323410111</v>
          </cell>
          <cell r="AF6" t="str">
            <v>02</v>
          </cell>
          <cell r="AG6" t="str">
            <v>19860313</v>
          </cell>
          <cell r="AH6" t="str">
            <v>DT.Adm.Corr.Antiguid</v>
          </cell>
          <cell r="AI6" t="str">
            <v>1</v>
          </cell>
          <cell r="AJ6" t="str">
            <v>ACTIVOS</v>
          </cell>
          <cell r="AK6" t="str">
            <v>AA</v>
          </cell>
          <cell r="AL6" t="str">
            <v>ACTIVO TEMP.INTEIRO</v>
          </cell>
          <cell r="AM6" t="str">
            <v>J100</v>
          </cell>
          <cell r="AN6" t="str">
            <v>EDPOutsourcing Comercial-N</v>
          </cell>
          <cell r="AO6" t="str">
            <v>J110</v>
          </cell>
          <cell r="AP6" t="str">
            <v>EDPOC-PRT-GnçCr</v>
          </cell>
          <cell r="AQ6" t="str">
            <v>40177348</v>
          </cell>
          <cell r="AR6" t="str">
            <v>70000022</v>
          </cell>
          <cell r="AS6" t="str">
            <v>014.</v>
          </cell>
          <cell r="AT6" t="str">
            <v>TECNICO COMERCIAL</v>
          </cell>
          <cell r="AU6" t="str">
            <v>4</v>
          </cell>
          <cell r="AV6" t="str">
            <v>00040408</v>
          </cell>
          <cell r="AW6" t="str">
            <v>J20502000610</v>
          </cell>
          <cell r="AX6" t="str">
            <v>OCB2B-GR-GESTÃO DE RECLAMAÇÕES</v>
          </cell>
          <cell r="AY6" t="str">
            <v>68907200</v>
          </cell>
          <cell r="AZ6" t="str">
            <v>B2B e Comercial de R</v>
          </cell>
          <cell r="BA6" t="str">
            <v>6890</v>
          </cell>
          <cell r="BB6" t="str">
            <v>EDP Outsourcing Comercial</v>
          </cell>
          <cell r="BC6" t="str">
            <v>6890</v>
          </cell>
          <cell r="BD6" t="str">
            <v>6890</v>
          </cell>
          <cell r="BE6" t="str">
            <v>2800</v>
          </cell>
          <cell r="BF6" t="str">
            <v>6890</v>
          </cell>
          <cell r="BG6" t="str">
            <v>EDP Outsourcing Comercial,SA</v>
          </cell>
          <cell r="BH6" t="str">
            <v>1010</v>
          </cell>
          <cell r="BI6">
            <v>1247</v>
          </cell>
          <cell r="BJ6" t="str">
            <v>11</v>
          </cell>
          <cell r="BK6">
            <v>19</v>
          </cell>
          <cell r="BL6">
            <v>192.09</v>
          </cell>
          <cell r="BM6" t="str">
            <v>NÍVEL 4</v>
          </cell>
          <cell r="BN6" t="str">
            <v>00</v>
          </cell>
          <cell r="BO6" t="str">
            <v>05</v>
          </cell>
          <cell r="BP6" t="str">
            <v>20040110</v>
          </cell>
          <cell r="BQ6" t="str">
            <v>22</v>
          </cell>
          <cell r="BR6" t="str">
            <v>ACELERACAO DE CARREIRA</v>
          </cell>
          <cell r="BS6" t="str">
            <v>20050101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C6">
            <v>0</v>
          </cell>
          <cell r="CG6">
            <v>0</v>
          </cell>
          <cell r="CK6">
            <v>0</v>
          </cell>
          <cell r="CO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Z6">
            <v>0</v>
          </cell>
          <cell r="DC6">
            <v>0</v>
          </cell>
          <cell r="DF6">
            <v>0</v>
          </cell>
          <cell r="DI6">
            <v>0</v>
          </cell>
          <cell r="DK6">
            <v>0</v>
          </cell>
          <cell r="DL6">
            <v>0</v>
          </cell>
          <cell r="DN6" t="str">
            <v>21D11</v>
          </cell>
          <cell r="DO6" t="str">
            <v>Flex.T.Int."Escrit"</v>
          </cell>
          <cell r="DP6">
            <v>2</v>
          </cell>
          <cell r="DQ6">
            <v>100</v>
          </cell>
          <cell r="DR6" t="str">
            <v>PT01</v>
          </cell>
          <cell r="DT6" t="str">
            <v>00350725</v>
          </cell>
          <cell r="DU6" t="str">
            <v>CAIXA GERAL DE DEPOSITOS, SA</v>
          </cell>
        </row>
        <row r="7">
          <cell r="A7" t="str">
            <v>312274</v>
          </cell>
          <cell r="B7" t="str">
            <v>Luis Manuel Matos Azevedo</v>
          </cell>
          <cell r="C7" t="str">
            <v>1982</v>
          </cell>
          <cell r="D7">
            <v>23</v>
          </cell>
          <cell r="E7">
            <v>23</v>
          </cell>
          <cell r="F7" t="str">
            <v>19571017</v>
          </cell>
          <cell r="G7" t="str">
            <v>47</v>
          </cell>
          <cell r="H7" t="str">
            <v>1</v>
          </cell>
          <cell r="I7" t="str">
            <v>Casado</v>
          </cell>
          <cell r="J7" t="str">
            <v>masculino</v>
          </cell>
          <cell r="K7">
            <v>1</v>
          </cell>
          <cell r="L7" t="str">
            <v>R Ponte Real, 29  S.Cosme</v>
          </cell>
          <cell r="M7" t="str">
            <v>4420-274</v>
          </cell>
          <cell r="N7" t="str">
            <v>GONDOMAR</v>
          </cell>
          <cell r="O7" t="str">
            <v>00774872</v>
          </cell>
          <cell r="P7" t="str">
            <v>EST.SUP.ESP.-CONTAB. ADMINIST.</v>
          </cell>
          <cell r="R7" t="str">
            <v>3850511</v>
          </cell>
          <cell r="S7" t="str">
            <v>20010215</v>
          </cell>
          <cell r="T7" t="str">
            <v>LISBOA</v>
          </cell>
          <cell r="W7" t="str">
            <v>146519019</v>
          </cell>
          <cell r="X7" t="str">
            <v>1783</v>
          </cell>
          <cell r="Y7" t="str">
            <v>0.0</v>
          </cell>
          <cell r="Z7">
            <v>1</v>
          </cell>
          <cell r="AA7" t="str">
            <v>00</v>
          </cell>
          <cell r="AC7" t="str">
            <v>X</v>
          </cell>
          <cell r="AD7" t="str">
            <v>100</v>
          </cell>
          <cell r="AE7" t="str">
            <v>11095683696</v>
          </cell>
          <cell r="AF7" t="str">
            <v>02</v>
          </cell>
          <cell r="AG7" t="str">
            <v>19821212</v>
          </cell>
          <cell r="AH7" t="str">
            <v>DT.Adm.Corr.Antiguid</v>
          </cell>
          <cell r="AI7" t="str">
            <v>1</v>
          </cell>
          <cell r="AJ7" t="str">
            <v>ACTIVOS</v>
          </cell>
          <cell r="AK7" t="str">
            <v>AA</v>
          </cell>
          <cell r="AL7" t="str">
            <v>ACTIVO TEMP.INTEIRO</v>
          </cell>
          <cell r="AM7" t="str">
            <v>J100</v>
          </cell>
          <cell r="AN7" t="str">
            <v>EDPOutsourcing Comercial-N</v>
          </cell>
          <cell r="AO7" t="str">
            <v>J110</v>
          </cell>
          <cell r="AP7" t="str">
            <v>EDPOC-PRT-GnçCr</v>
          </cell>
          <cell r="AQ7" t="str">
            <v>40177170</v>
          </cell>
          <cell r="AR7" t="str">
            <v>70000041</v>
          </cell>
          <cell r="AS7" t="str">
            <v>01L1</v>
          </cell>
          <cell r="AT7" t="str">
            <v>LICENCIADO I</v>
          </cell>
          <cell r="AU7" t="str">
            <v>4</v>
          </cell>
          <cell r="AV7" t="str">
            <v>00040408</v>
          </cell>
          <cell r="AW7" t="str">
            <v>J20502000610</v>
          </cell>
          <cell r="AX7" t="str">
            <v>OCB2B-GR-GESTÃO DE RECLAMAÇÕES</v>
          </cell>
          <cell r="AY7" t="str">
            <v>68907200</v>
          </cell>
          <cell r="AZ7" t="str">
            <v>B2B e Comercial de R</v>
          </cell>
          <cell r="BA7" t="str">
            <v>6890</v>
          </cell>
          <cell r="BB7" t="str">
            <v>EDP Outsourcing Comercial</v>
          </cell>
          <cell r="BC7" t="str">
            <v>6890</v>
          </cell>
          <cell r="BD7" t="str">
            <v>6890</v>
          </cell>
          <cell r="BE7" t="str">
            <v>2800</v>
          </cell>
          <cell r="BF7" t="str">
            <v>6890</v>
          </cell>
          <cell r="BG7" t="str">
            <v>EDP Outsourcing Comercial,SA</v>
          </cell>
          <cell r="BH7" t="str">
            <v>1010</v>
          </cell>
          <cell r="BI7">
            <v>1799</v>
          </cell>
          <cell r="BJ7" t="str">
            <v>F</v>
          </cell>
          <cell r="BK7">
            <v>23</v>
          </cell>
          <cell r="BL7">
            <v>232.53</v>
          </cell>
          <cell r="BM7" t="str">
            <v>LIC 1</v>
          </cell>
          <cell r="BN7" t="str">
            <v>01</v>
          </cell>
          <cell r="BO7" t="str">
            <v>F</v>
          </cell>
          <cell r="BP7" t="str">
            <v>20040101</v>
          </cell>
          <cell r="BQ7" t="str">
            <v>21</v>
          </cell>
          <cell r="BR7" t="str">
            <v>EVOLUCAO AUTOMATICA</v>
          </cell>
          <cell r="BS7" t="str">
            <v>20050101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C7">
            <v>0</v>
          </cell>
          <cell r="CG7">
            <v>0</v>
          </cell>
          <cell r="CK7">
            <v>0</v>
          </cell>
          <cell r="CO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Z7">
            <v>0</v>
          </cell>
          <cell r="DC7">
            <v>0</v>
          </cell>
          <cell r="DF7">
            <v>0</v>
          </cell>
          <cell r="DI7">
            <v>0</v>
          </cell>
          <cell r="DK7">
            <v>0</v>
          </cell>
          <cell r="DL7">
            <v>0</v>
          </cell>
          <cell r="DN7" t="str">
            <v>21D11</v>
          </cell>
          <cell r="DO7" t="str">
            <v>Flex.T.Int."Escrit"</v>
          </cell>
          <cell r="DP7">
            <v>2</v>
          </cell>
          <cell r="DQ7">
            <v>100</v>
          </cell>
          <cell r="DR7" t="str">
            <v>PT01</v>
          </cell>
          <cell r="DT7" t="str">
            <v>00350351</v>
          </cell>
          <cell r="DU7" t="str">
            <v>CAIXA GERAL DE DEPOSITOS, SA</v>
          </cell>
        </row>
        <row r="8">
          <cell r="A8" t="str">
            <v>263052</v>
          </cell>
          <cell r="B8" t="str">
            <v>Marcos Antonio Marques Silva</v>
          </cell>
          <cell r="C8" t="str">
            <v>1984</v>
          </cell>
          <cell r="D8">
            <v>21</v>
          </cell>
          <cell r="E8">
            <v>21</v>
          </cell>
          <cell r="F8" t="str">
            <v>19510406</v>
          </cell>
          <cell r="G8" t="str">
            <v>54</v>
          </cell>
          <cell r="H8" t="str">
            <v>1</v>
          </cell>
          <cell r="I8" t="str">
            <v>Casado</v>
          </cell>
          <cell r="J8" t="str">
            <v>masculino</v>
          </cell>
          <cell r="K8">
            <v>2</v>
          </cell>
          <cell r="L8" t="str">
            <v>R dos Moinhos, 79</v>
          </cell>
          <cell r="M8" t="str">
            <v>4465-197</v>
          </cell>
          <cell r="N8" t="str">
            <v>SÃO MAMEDE DE INFESTA</v>
          </cell>
          <cell r="O8" t="str">
            <v>00231011</v>
          </cell>
          <cell r="P8" t="str">
            <v>2. CICLO LICEAL</v>
          </cell>
          <cell r="R8" t="str">
            <v>1573795</v>
          </cell>
          <cell r="S8" t="str">
            <v>19980527</v>
          </cell>
          <cell r="T8" t="str">
            <v>LISBOA</v>
          </cell>
          <cell r="U8" t="str">
            <v>9803</v>
          </cell>
          <cell r="V8" t="str">
            <v>S.NAC IND ENERGIA-SINDEL</v>
          </cell>
          <cell r="W8" t="str">
            <v>106536729</v>
          </cell>
          <cell r="X8" t="str">
            <v>3514</v>
          </cell>
          <cell r="Y8" t="str">
            <v>0.0</v>
          </cell>
          <cell r="Z8">
            <v>0</v>
          </cell>
          <cell r="AA8" t="str">
            <v>00</v>
          </cell>
          <cell r="AC8" t="str">
            <v>X</v>
          </cell>
          <cell r="AD8" t="str">
            <v>100</v>
          </cell>
          <cell r="AE8" t="str">
            <v>10732003283</v>
          </cell>
          <cell r="AF8" t="str">
            <v>02</v>
          </cell>
          <cell r="AG8" t="str">
            <v>19840102</v>
          </cell>
          <cell r="AH8" t="str">
            <v>DT.Adm.Corr.Antiguid</v>
          </cell>
          <cell r="AI8" t="str">
            <v>1</v>
          </cell>
          <cell r="AJ8" t="str">
            <v>ACTIVOS</v>
          </cell>
          <cell r="AK8" t="str">
            <v>AA</v>
          </cell>
          <cell r="AL8" t="str">
            <v>ACTIVO TEMP.INTEIRO</v>
          </cell>
          <cell r="AM8" t="str">
            <v>J100</v>
          </cell>
          <cell r="AN8" t="str">
            <v>EDPOutsourcing Comercial-N</v>
          </cell>
          <cell r="AO8" t="str">
            <v>J110</v>
          </cell>
          <cell r="AP8" t="str">
            <v>EDPOC-PRT-GnçCr</v>
          </cell>
          <cell r="AQ8" t="str">
            <v>40177346</v>
          </cell>
          <cell r="AR8" t="str">
            <v>70000022</v>
          </cell>
          <cell r="AS8" t="str">
            <v>014.</v>
          </cell>
          <cell r="AT8" t="str">
            <v>TECNICO COMERCIAL</v>
          </cell>
          <cell r="AU8" t="str">
            <v>4</v>
          </cell>
          <cell r="AV8" t="str">
            <v>00040408</v>
          </cell>
          <cell r="AW8" t="str">
            <v>J20502000610</v>
          </cell>
          <cell r="AX8" t="str">
            <v>OCB2B-GR-GESTÃO DE RECLAMAÇÕES</v>
          </cell>
          <cell r="AY8" t="str">
            <v>68907200</v>
          </cell>
          <cell r="AZ8" t="str">
            <v>B2B e Comercial de R</v>
          </cell>
          <cell r="BA8" t="str">
            <v>6890</v>
          </cell>
          <cell r="BB8" t="str">
            <v>EDP Outsourcing Comercial</v>
          </cell>
          <cell r="BC8" t="str">
            <v>6890</v>
          </cell>
          <cell r="BD8" t="str">
            <v>6890</v>
          </cell>
          <cell r="BE8" t="str">
            <v>2800</v>
          </cell>
          <cell r="BF8" t="str">
            <v>6890</v>
          </cell>
          <cell r="BG8" t="str">
            <v>EDP Outsourcing Comercial,SA</v>
          </cell>
          <cell r="BH8" t="str">
            <v>1010</v>
          </cell>
          <cell r="BI8">
            <v>1339</v>
          </cell>
          <cell r="BJ8" t="str">
            <v>12</v>
          </cell>
          <cell r="BK8">
            <v>21</v>
          </cell>
          <cell r="BL8">
            <v>212.31</v>
          </cell>
          <cell r="BM8" t="str">
            <v>NÍVEL 4</v>
          </cell>
          <cell r="BN8" t="str">
            <v>01</v>
          </cell>
          <cell r="BO8" t="str">
            <v>06</v>
          </cell>
          <cell r="BP8" t="str">
            <v>20040101</v>
          </cell>
          <cell r="BQ8" t="str">
            <v>21</v>
          </cell>
          <cell r="BR8" t="str">
            <v>EVOLUCAO AUTOMATICA</v>
          </cell>
          <cell r="BS8" t="str">
            <v>20050101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C8">
            <v>0</v>
          </cell>
          <cell r="CG8">
            <v>0</v>
          </cell>
          <cell r="CK8">
            <v>0</v>
          </cell>
          <cell r="CO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Z8">
            <v>0</v>
          </cell>
          <cell r="DC8">
            <v>0</v>
          </cell>
          <cell r="DF8">
            <v>0</v>
          </cell>
          <cell r="DI8">
            <v>0</v>
          </cell>
          <cell r="DK8">
            <v>0</v>
          </cell>
          <cell r="DL8">
            <v>0</v>
          </cell>
          <cell r="DN8" t="str">
            <v>21D11</v>
          </cell>
          <cell r="DO8" t="str">
            <v>Flex.T.Int."Escrit"</v>
          </cell>
          <cell r="DP8">
            <v>2</v>
          </cell>
          <cell r="DQ8">
            <v>100</v>
          </cell>
          <cell r="DR8" t="str">
            <v>PT01</v>
          </cell>
          <cell r="DT8" t="str">
            <v>00360034</v>
          </cell>
          <cell r="DU8" t="str">
            <v>CAIXA ECONOMICA MONTEPIO GERAL</v>
          </cell>
        </row>
        <row r="9">
          <cell r="A9" t="str">
            <v>321818</v>
          </cell>
          <cell r="B9" t="str">
            <v>Sergio Manuel Freitas Pais Silva</v>
          </cell>
          <cell r="C9" t="str">
            <v>1977</v>
          </cell>
          <cell r="D9">
            <v>28</v>
          </cell>
          <cell r="E9">
            <v>28</v>
          </cell>
          <cell r="F9" t="str">
            <v>19530930</v>
          </cell>
          <cell r="G9" t="str">
            <v>51</v>
          </cell>
          <cell r="H9" t="str">
            <v>1</v>
          </cell>
          <cell r="I9" t="str">
            <v>Casado</v>
          </cell>
          <cell r="J9" t="str">
            <v>masculino</v>
          </cell>
          <cell r="K9">
            <v>1</v>
          </cell>
          <cell r="L9" t="str">
            <v>R Vila Beatriz,40-R/C-Hab.32</v>
          </cell>
          <cell r="M9" t="str">
            <v>4445-551</v>
          </cell>
          <cell r="N9" t="str">
            <v>ERMESINDE</v>
          </cell>
          <cell r="O9" t="str">
            <v>00232253</v>
          </cell>
          <cell r="P9" t="str">
            <v>CURSO GERAL DE ELECTRICIDADE</v>
          </cell>
          <cell r="R9" t="str">
            <v>3032303</v>
          </cell>
          <cell r="S9" t="str">
            <v>19950505</v>
          </cell>
          <cell r="T9" t="str">
            <v>PORTO</v>
          </cell>
          <cell r="U9" t="str">
            <v>9804</v>
          </cell>
          <cell r="V9" t="str">
            <v>SIND ENERGIA - SINERGIA</v>
          </cell>
          <cell r="W9" t="str">
            <v>127747052</v>
          </cell>
          <cell r="X9" t="str">
            <v>3565</v>
          </cell>
          <cell r="Y9" t="str">
            <v>0.0</v>
          </cell>
          <cell r="Z9">
            <v>1</v>
          </cell>
          <cell r="AA9" t="str">
            <v>00</v>
          </cell>
          <cell r="AC9" t="str">
            <v>X</v>
          </cell>
          <cell r="AD9" t="str">
            <v>100</v>
          </cell>
          <cell r="AE9" t="str">
            <v>11290310161</v>
          </cell>
          <cell r="AF9" t="str">
            <v>02</v>
          </cell>
          <cell r="AG9" t="str">
            <v>19770225</v>
          </cell>
          <cell r="AH9" t="str">
            <v>DT.Adm.Corr.Antiguid</v>
          </cell>
          <cell r="AI9" t="str">
            <v>1</v>
          </cell>
          <cell r="AJ9" t="str">
            <v>ACTIVOS</v>
          </cell>
          <cell r="AK9" t="str">
            <v>AA</v>
          </cell>
          <cell r="AL9" t="str">
            <v>ACTIVO TEMP.INTEIRO</v>
          </cell>
          <cell r="AM9" t="str">
            <v>J100</v>
          </cell>
          <cell r="AN9" t="str">
            <v>EDPOutsourcing Comercial-N</v>
          </cell>
          <cell r="AO9" t="str">
            <v>J110</v>
          </cell>
          <cell r="AP9" t="str">
            <v>EDPOC-PRT-GnçCr</v>
          </cell>
          <cell r="AQ9" t="str">
            <v>40177349</v>
          </cell>
          <cell r="AR9" t="str">
            <v>70000022</v>
          </cell>
          <cell r="AS9" t="str">
            <v>014.</v>
          </cell>
          <cell r="AT9" t="str">
            <v>TECNICO COMERCIAL</v>
          </cell>
          <cell r="AU9" t="str">
            <v>4</v>
          </cell>
          <cell r="AV9" t="str">
            <v>00040408</v>
          </cell>
          <cell r="AW9" t="str">
            <v>J20502000610</v>
          </cell>
          <cell r="AX9" t="str">
            <v>OCB2B-GR-GESTÃO DE RECLAMAÇÕES</v>
          </cell>
          <cell r="AY9" t="str">
            <v>68907200</v>
          </cell>
          <cell r="AZ9" t="str">
            <v>B2B e Comercial de R</v>
          </cell>
          <cell r="BA9" t="str">
            <v>6890</v>
          </cell>
          <cell r="BB9" t="str">
            <v>EDP Outsourcing Comercial</v>
          </cell>
          <cell r="BC9" t="str">
            <v>6890</v>
          </cell>
          <cell r="BD9" t="str">
            <v>6890</v>
          </cell>
          <cell r="BE9" t="str">
            <v>2800</v>
          </cell>
          <cell r="BF9" t="str">
            <v>6890</v>
          </cell>
          <cell r="BG9" t="str">
            <v>EDP Outsourcing Comercial,SA</v>
          </cell>
          <cell r="BH9" t="str">
            <v>1010</v>
          </cell>
          <cell r="BI9">
            <v>1247</v>
          </cell>
          <cell r="BJ9" t="str">
            <v>11</v>
          </cell>
          <cell r="BK9">
            <v>28</v>
          </cell>
          <cell r="BL9">
            <v>283.08</v>
          </cell>
          <cell r="BM9" t="str">
            <v>NÍVEL 4</v>
          </cell>
          <cell r="BN9" t="str">
            <v>00</v>
          </cell>
          <cell r="BO9" t="str">
            <v>05</v>
          </cell>
          <cell r="BP9" t="str">
            <v>20050101</v>
          </cell>
          <cell r="BQ9" t="str">
            <v>21</v>
          </cell>
          <cell r="BR9" t="str">
            <v>EVOLUCAO AUTOMATICA</v>
          </cell>
          <cell r="BS9" t="str">
            <v>20050101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C9">
            <v>0</v>
          </cell>
          <cell r="CG9">
            <v>0</v>
          </cell>
          <cell r="CK9">
            <v>0</v>
          </cell>
          <cell r="CO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Z9">
            <v>0</v>
          </cell>
          <cell r="DC9">
            <v>0</v>
          </cell>
          <cell r="DF9">
            <v>0</v>
          </cell>
          <cell r="DI9">
            <v>0</v>
          </cell>
          <cell r="DK9">
            <v>0</v>
          </cell>
          <cell r="DL9">
            <v>0</v>
          </cell>
          <cell r="DN9" t="str">
            <v>21D11</v>
          </cell>
          <cell r="DO9" t="str">
            <v>Flex.T.Int."Escrit"</v>
          </cell>
          <cell r="DP9">
            <v>2</v>
          </cell>
          <cell r="DQ9">
            <v>100</v>
          </cell>
          <cell r="DR9" t="str">
            <v>PT01</v>
          </cell>
          <cell r="DT9" t="str">
            <v>00350284</v>
          </cell>
          <cell r="DU9" t="str">
            <v>CAIXA GERAL DE DEPOSITOS, SA</v>
          </cell>
        </row>
        <row r="10">
          <cell r="A10" t="str">
            <v>258865</v>
          </cell>
          <cell r="B10" t="str">
            <v>Maria Alberta P. Pinto Sousa</v>
          </cell>
          <cell r="C10" t="str">
            <v>1974</v>
          </cell>
          <cell r="D10">
            <v>31</v>
          </cell>
          <cell r="E10">
            <v>31</v>
          </cell>
          <cell r="F10" t="str">
            <v>19550627</v>
          </cell>
          <cell r="G10" t="str">
            <v>50</v>
          </cell>
          <cell r="H10" t="str">
            <v>1</v>
          </cell>
          <cell r="I10" t="str">
            <v>Casado</v>
          </cell>
          <cell r="J10" t="str">
            <v>feminino</v>
          </cell>
          <cell r="K10">
            <v>1</v>
          </cell>
          <cell r="L10" t="str">
            <v>R Coutinho Azevedo, 298-1     Bonfim</v>
          </cell>
          <cell r="M10" t="str">
            <v>4000-188</v>
          </cell>
          <cell r="N10" t="str">
            <v>PORTO</v>
          </cell>
          <cell r="O10" t="str">
            <v>00232133</v>
          </cell>
          <cell r="P10" t="str">
            <v>CURSO GERAL DO COMERCIO</v>
          </cell>
          <cell r="R10" t="str">
            <v>3326350</v>
          </cell>
          <cell r="S10" t="str">
            <v>19991116</v>
          </cell>
          <cell r="T10" t="str">
            <v>PORTO</v>
          </cell>
          <cell r="U10" t="str">
            <v>9803</v>
          </cell>
          <cell r="V10" t="str">
            <v>S.NAC IND ENERGIA-SINDEL</v>
          </cell>
          <cell r="W10" t="str">
            <v>151999660</v>
          </cell>
          <cell r="X10" t="str">
            <v>3352</v>
          </cell>
          <cell r="Y10" t="str">
            <v>0.0</v>
          </cell>
          <cell r="Z10">
            <v>1</v>
          </cell>
          <cell r="AA10" t="str">
            <v>00</v>
          </cell>
          <cell r="AC10" t="str">
            <v>X</v>
          </cell>
          <cell r="AD10" t="str">
            <v>100</v>
          </cell>
          <cell r="AE10" t="str">
            <v>10293847643</v>
          </cell>
          <cell r="AF10" t="str">
            <v>02</v>
          </cell>
          <cell r="AG10" t="str">
            <v>19740520</v>
          </cell>
          <cell r="AH10" t="str">
            <v>DT.Adm.Corr.Antiguid</v>
          </cell>
          <cell r="AI10" t="str">
            <v>1</v>
          </cell>
          <cell r="AJ10" t="str">
            <v>ACTIVOS</v>
          </cell>
          <cell r="AK10" t="str">
            <v>AA</v>
          </cell>
          <cell r="AL10" t="str">
            <v>ACTIVO TEMP.INTEIRO</v>
          </cell>
          <cell r="AM10" t="str">
            <v>J100</v>
          </cell>
          <cell r="AN10" t="str">
            <v>EDPOutsourcing Comercial-N</v>
          </cell>
          <cell r="AO10" t="str">
            <v>J110</v>
          </cell>
          <cell r="AP10" t="str">
            <v>EDPOC-PRT-GnçCr</v>
          </cell>
          <cell r="AQ10" t="str">
            <v>40177345</v>
          </cell>
          <cell r="AR10" t="str">
            <v>70000022</v>
          </cell>
          <cell r="AS10" t="str">
            <v>014.</v>
          </cell>
          <cell r="AT10" t="str">
            <v>TECNICO COMERCIAL</v>
          </cell>
          <cell r="AU10" t="str">
            <v>4</v>
          </cell>
          <cell r="AV10" t="str">
            <v>00040408</v>
          </cell>
          <cell r="AW10" t="str">
            <v>J20502000610</v>
          </cell>
          <cell r="AX10" t="str">
            <v>OCB2B-GR-GESTÃO DE RECLAMAÇÕES</v>
          </cell>
          <cell r="AY10" t="str">
            <v>68907200</v>
          </cell>
          <cell r="AZ10" t="str">
            <v>B2B e Comercial de R</v>
          </cell>
          <cell r="BA10" t="str">
            <v>6890</v>
          </cell>
          <cell r="BB10" t="str">
            <v>EDP Outsourcing Comercial</v>
          </cell>
          <cell r="BC10" t="str">
            <v>6890</v>
          </cell>
          <cell r="BD10" t="str">
            <v>6890</v>
          </cell>
          <cell r="BE10" t="str">
            <v>2800</v>
          </cell>
          <cell r="BF10" t="str">
            <v>6890</v>
          </cell>
          <cell r="BG10" t="str">
            <v>EDP Outsourcing Comercial,SA</v>
          </cell>
          <cell r="BH10" t="str">
            <v>1010</v>
          </cell>
          <cell r="BI10">
            <v>1520</v>
          </cell>
          <cell r="BJ10" t="str">
            <v>14</v>
          </cell>
          <cell r="BK10">
            <v>31</v>
          </cell>
          <cell r="BL10">
            <v>313.41000000000003</v>
          </cell>
          <cell r="BM10" t="str">
            <v>NÍVEL 4</v>
          </cell>
          <cell r="BN10" t="str">
            <v>01</v>
          </cell>
          <cell r="BO10" t="str">
            <v>08</v>
          </cell>
          <cell r="BP10" t="str">
            <v>20040101</v>
          </cell>
          <cell r="BQ10" t="str">
            <v>21</v>
          </cell>
          <cell r="BR10" t="str">
            <v>EVOLUCAO AUTOMATICA</v>
          </cell>
          <cell r="BS10" t="str">
            <v>20050101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C10">
            <v>0</v>
          </cell>
          <cell r="CG10">
            <v>0</v>
          </cell>
          <cell r="CK10">
            <v>0</v>
          </cell>
          <cell r="CO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Z10">
            <v>0</v>
          </cell>
          <cell r="DC10">
            <v>0</v>
          </cell>
          <cell r="DF10">
            <v>0</v>
          </cell>
          <cell r="DI10">
            <v>0</v>
          </cell>
          <cell r="DK10">
            <v>0</v>
          </cell>
          <cell r="DL10">
            <v>0</v>
          </cell>
          <cell r="DN10" t="str">
            <v>21D11</v>
          </cell>
          <cell r="DO10" t="str">
            <v>Flex.T.Int."Escrit"</v>
          </cell>
          <cell r="DP10">
            <v>2</v>
          </cell>
          <cell r="DQ10">
            <v>100</v>
          </cell>
          <cell r="DR10" t="str">
            <v>PT01</v>
          </cell>
          <cell r="DT10" t="str">
            <v>00210000</v>
          </cell>
          <cell r="DU10" t="str">
            <v>CREDITO PREDIAL PORTUGUES, SA</v>
          </cell>
        </row>
        <row r="11">
          <cell r="A11" t="str">
            <v>331258</v>
          </cell>
          <cell r="B11" t="str">
            <v>Fernanda Maria Neves Barbosa</v>
          </cell>
          <cell r="C11" t="str">
            <v>2001</v>
          </cell>
          <cell r="D11">
            <v>4</v>
          </cell>
          <cell r="E11">
            <v>4</v>
          </cell>
          <cell r="F11" t="str">
            <v>19770522</v>
          </cell>
          <cell r="G11" t="str">
            <v>28</v>
          </cell>
          <cell r="H11" t="str">
            <v>0</v>
          </cell>
          <cell r="I11" t="str">
            <v>Solt.</v>
          </cell>
          <cell r="J11" t="str">
            <v>feminino</v>
          </cell>
          <cell r="K11">
            <v>0</v>
          </cell>
          <cell r="L11" t="str">
            <v>Rua Central, 374 Gens</v>
          </cell>
          <cell r="M11" t="str">
            <v>4515-117</v>
          </cell>
          <cell r="N11" t="str">
            <v>FOZ DO SOUSA</v>
          </cell>
          <cell r="O11" t="str">
            <v>00776000</v>
          </cell>
          <cell r="P11" t="str">
            <v>GESTAO</v>
          </cell>
          <cell r="R11" t="str">
            <v>10972921</v>
          </cell>
          <cell r="S11" t="str">
            <v>19990804</v>
          </cell>
          <cell r="T11" t="str">
            <v>Lisboa</v>
          </cell>
          <cell r="W11" t="str">
            <v>219836213</v>
          </cell>
          <cell r="X11" t="str">
            <v>1783</v>
          </cell>
          <cell r="Y11" t="str">
            <v>0.0</v>
          </cell>
          <cell r="Z11">
            <v>0</v>
          </cell>
          <cell r="AA11" t="str">
            <v>00</v>
          </cell>
          <cell r="AD11" t="str">
            <v>100</v>
          </cell>
          <cell r="AE11" t="str">
            <v>11327474086</v>
          </cell>
          <cell r="AF11" t="str">
            <v>02</v>
          </cell>
          <cell r="AG11" t="str">
            <v>20011221</v>
          </cell>
          <cell r="AH11" t="str">
            <v>DT.Adm.Corr.Antiguid</v>
          </cell>
          <cell r="AI11" t="str">
            <v>1</v>
          </cell>
          <cell r="AJ11" t="str">
            <v>ACTIVOS</v>
          </cell>
          <cell r="AK11" t="str">
            <v>AA</v>
          </cell>
          <cell r="AL11" t="str">
            <v>ACTIVO TEMP.INTEIRO</v>
          </cell>
          <cell r="AM11" t="str">
            <v>J100</v>
          </cell>
          <cell r="AN11" t="str">
            <v>EDPOutsourcing Comercial-N</v>
          </cell>
          <cell r="AO11" t="str">
            <v>J110</v>
          </cell>
          <cell r="AP11" t="str">
            <v>EDPOC-PRT-GnçCr</v>
          </cell>
          <cell r="AQ11" t="str">
            <v>40177171</v>
          </cell>
          <cell r="AR11" t="str">
            <v>70000041</v>
          </cell>
          <cell r="AS11" t="str">
            <v>01L1</v>
          </cell>
          <cell r="AT11" t="str">
            <v>LICENCIADO I</v>
          </cell>
          <cell r="AU11" t="str">
            <v>1</v>
          </cell>
          <cell r="AV11" t="str">
            <v>00040410</v>
          </cell>
          <cell r="AW11" t="str">
            <v>J20502000810</v>
          </cell>
          <cell r="AX11" t="str">
            <v>OCB2B-CT-GA CONTRATAÇÃO</v>
          </cell>
          <cell r="AY11" t="str">
            <v>68907400</v>
          </cell>
          <cell r="AZ11" t="str">
            <v>B2B e Comercial de R</v>
          </cell>
          <cell r="BA11" t="str">
            <v>6890</v>
          </cell>
          <cell r="BB11" t="str">
            <v>EDP Outsourcing Comercial</v>
          </cell>
          <cell r="BC11" t="str">
            <v>6890</v>
          </cell>
          <cell r="BD11" t="str">
            <v>6890</v>
          </cell>
          <cell r="BE11" t="str">
            <v>2800</v>
          </cell>
          <cell r="BF11" t="str">
            <v>6890</v>
          </cell>
          <cell r="BG11" t="str">
            <v>EDP Outsourcing Comercial,SA</v>
          </cell>
          <cell r="BH11" t="str">
            <v>1010</v>
          </cell>
          <cell r="BI11">
            <v>1799</v>
          </cell>
          <cell r="BJ11" t="str">
            <v>F</v>
          </cell>
          <cell r="BK11">
            <v>4</v>
          </cell>
          <cell r="BL11">
            <v>40.44</v>
          </cell>
          <cell r="BM11" t="str">
            <v>LIC 1</v>
          </cell>
          <cell r="BN11" t="str">
            <v>01</v>
          </cell>
          <cell r="BO11" t="str">
            <v>F</v>
          </cell>
          <cell r="BP11" t="str">
            <v>20040101</v>
          </cell>
          <cell r="BQ11" t="str">
            <v>21</v>
          </cell>
          <cell r="BR11" t="str">
            <v>EVOLUCAO AUTOMATICA</v>
          </cell>
          <cell r="BS11" t="str">
            <v>20050101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C11">
            <v>0</v>
          </cell>
          <cell r="CG11">
            <v>0</v>
          </cell>
          <cell r="CK11">
            <v>0</v>
          </cell>
          <cell r="CO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Z11">
            <v>0</v>
          </cell>
          <cell r="DC11">
            <v>0</v>
          </cell>
          <cell r="DF11">
            <v>0</v>
          </cell>
          <cell r="DI11">
            <v>0</v>
          </cell>
          <cell r="DK11">
            <v>0</v>
          </cell>
          <cell r="DL11">
            <v>0</v>
          </cell>
          <cell r="DN11" t="str">
            <v>21D11</v>
          </cell>
          <cell r="DO11" t="str">
            <v>Flex.T.Int."Escrit"</v>
          </cell>
          <cell r="DP11">
            <v>2</v>
          </cell>
          <cell r="DQ11">
            <v>100</v>
          </cell>
          <cell r="DR11" t="str">
            <v>PT01</v>
          </cell>
          <cell r="DT11" t="str">
            <v>00360094</v>
          </cell>
          <cell r="DU11" t="str">
            <v>CAIXA ECONOMICA MONTEPIO GERAL</v>
          </cell>
        </row>
        <row r="12">
          <cell r="A12" t="str">
            <v>277703</v>
          </cell>
          <cell r="B12" t="str">
            <v>Teresa Maria Branco Costa</v>
          </cell>
          <cell r="C12" t="str">
            <v>1982</v>
          </cell>
          <cell r="D12">
            <v>23</v>
          </cell>
          <cell r="E12">
            <v>23</v>
          </cell>
          <cell r="F12" t="str">
            <v>19571029</v>
          </cell>
          <cell r="G12" t="str">
            <v>47</v>
          </cell>
          <cell r="H12" t="str">
            <v>1</v>
          </cell>
          <cell r="I12" t="str">
            <v>Casado</v>
          </cell>
          <cell r="J12" t="str">
            <v>feminino</v>
          </cell>
          <cell r="K12">
            <v>2</v>
          </cell>
          <cell r="L12" t="str">
            <v>Av.General Humberto Delgado, 149-Bl-1-2.-Dt.</v>
          </cell>
          <cell r="M12" t="str">
            <v>4480-000</v>
          </cell>
          <cell r="N12" t="str">
            <v>VILA DO CONDE</v>
          </cell>
          <cell r="O12" t="str">
            <v>00231023</v>
          </cell>
          <cell r="P12" t="str">
            <v>CURSO GERAL DOS LICEUS</v>
          </cell>
          <cell r="R12" t="str">
            <v>5698254</v>
          </cell>
          <cell r="S12" t="str">
            <v>19940704</v>
          </cell>
          <cell r="T12" t="str">
            <v>PORTO</v>
          </cell>
          <cell r="U12" t="str">
            <v>9803</v>
          </cell>
          <cell r="V12" t="str">
            <v>S.NAC IND ENERGIA-SINDEL</v>
          </cell>
          <cell r="W12" t="str">
            <v>144103630</v>
          </cell>
          <cell r="X12" t="str">
            <v>1902</v>
          </cell>
          <cell r="Y12" t="str">
            <v>0.0</v>
          </cell>
          <cell r="Z12">
            <v>2</v>
          </cell>
          <cell r="AA12" t="str">
            <v>00</v>
          </cell>
          <cell r="AD12" t="str">
            <v>100</v>
          </cell>
          <cell r="AE12" t="str">
            <v>10294252343</v>
          </cell>
          <cell r="AF12" t="str">
            <v>02</v>
          </cell>
          <cell r="AG12" t="str">
            <v>19821001</v>
          </cell>
          <cell r="AH12" t="str">
            <v>DT.Adm.Corr.Antiguid</v>
          </cell>
          <cell r="AI12" t="str">
            <v>1</v>
          </cell>
          <cell r="AJ12" t="str">
            <v>ACTIVOS</v>
          </cell>
          <cell r="AK12" t="str">
            <v>AA</v>
          </cell>
          <cell r="AL12" t="str">
            <v>ACTIVO TEMP.INTEIRO</v>
          </cell>
          <cell r="AM12" t="str">
            <v>J100</v>
          </cell>
          <cell r="AN12" t="str">
            <v>EDPOutsourcing Comercial-N</v>
          </cell>
          <cell r="AO12" t="str">
            <v>J110</v>
          </cell>
          <cell r="AP12" t="str">
            <v>EDPOC-PRT-GnçCr</v>
          </cell>
          <cell r="AQ12" t="str">
            <v>40177365</v>
          </cell>
          <cell r="AR12" t="str">
            <v>70000060</v>
          </cell>
          <cell r="AS12" t="str">
            <v>025.</v>
          </cell>
          <cell r="AT12" t="str">
            <v>ESCRITURARIO COMERCIAL</v>
          </cell>
          <cell r="AU12" t="str">
            <v>4</v>
          </cell>
          <cell r="AV12" t="str">
            <v>00040410</v>
          </cell>
          <cell r="AW12" t="str">
            <v>J20502000810</v>
          </cell>
          <cell r="AX12" t="str">
            <v>OCB2B-CT-GA CONTRATAÇÃO</v>
          </cell>
          <cell r="AY12" t="str">
            <v>68907400</v>
          </cell>
          <cell r="AZ12" t="str">
            <v>B2B e Comercial de R</v>
          </cell>
          <cell r="BA12" t="str">
            <v>6890</v>
          </cell>
          <cell r="BB12" t="str">
            <v>EDP Outsourcing Comercial</v>
          </cell>
          <cell r="BC12" t="str">
            <v>6890</v>
          </cell>
          <cell r="BD12" t="str">
            <v>6890</v>
          </cell>
          <cell r="BE12" t="str">
            <v>2800</v>
          </cell>
          <cell r="BF12" t="str">
            <v>6890</v>
          </cell>
          <cell r="BG12" t="str">
            <v>EDP Outsourcing Comercial,SA</v>
          </cell>
          <cell r="BH12" t="str">
            <v>1010</v>
          </cell>
          <cell r="BI12">
            <v>1160</v>
          </cell>
          <cell r="BJ12" t="str">
            <v>10</v>
          </cell>
          <cell r="BK12">
            <v>23</v>
          </cell>
          <cell r="BL12">
            <v>232.53</v>
          </cell>
          <cell r="BM12" t="str">
            <v>NÍVEL 5</v>
          </cell>
          <cell r="BN12" t="str">
            <v>01</v>
          </cell>
          <cell r="BO12" t="str">
            <v>07</v>
          </cell>
          <cell r="BP12" t="str">
            <v>20040101</v>
          </cell>
          <cell r="BQ12" t="str">
            <v>21</v>
          </cell>
          <cell r="BR12" t="str">
            <v>EVOLUCAO AUTOMATICA</v>
          </cell>
          <cell r="BS12" t="str">
            <v>20050101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C12">
            <v>0</v>
          </cell>
          <cell r="CG12">
            <v>0</v>
          </cell>
          <cell r="CK12">
            <v>0</v>
          </cell>
          <cell r="CO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C12">
            <v>0</v>
          </cell>
          <cell r="DF12">
            <v>0</v>
          </cell>
          <cell r="DI12">
            <v>0</v>
          </cell>
          <cell r="DK12">
            <v>0</v>
          </cell>
          <cell r="DL12">
            <v>0</v>
          </cell>
          <cell r="DN12" t="str">
            <v>21D11</v>
          </cell>
          <cell r="DO12" t="str">
            <v>Flex.T.Int."Escrit"</v>
          </cell>
          <cell r="DP12">
            <v>2</v>
          </cell>
          <cell r="DQ12">
            <v>100</v>
          </cell>
          <cell r="DR12" t="str">
            <v>PT01</v>
          </cell>
          <cell r="DT12" t="str">
            <v>00350236</v>
          </cell>
          <cell r="DU12" t="str">
            <v>CAIXA GERAL DE DEPOSITOS, SA</v>
          </cell>
        </row>
        <row r="13">
          <cell r="A13" t="str">
            <v>317594</v>
          </cell>
          <cell r="B13" t="str">
            <v>Antonio Batista Couto</v>
          </cell>
          <cell r="C13" t="str">
            <v>1987</v>
          </cell>
          <cell r="D13">
            <v>18</v>
          </cell>
          <cell r="E13">
            <v>18</v>
          </cell>
          <cell r="F13" t="str">
            <v>19660829</v>
          </cell>
          <cell r="G13" t="str">
            <v>38</v>
          </cell>
          <cell r="H13" t="str">
            <v>0</v>
          </cell>
          <cell r="I13" t="str">
            <v>Solt.</v>
          </cell>
          <cell r="J13" t="str">
            <v>masculino</v>
          </cell>
          <cell r="K13">
            <v>0</v>
          </cell>
          <cell r="L13" t="str">
            <v>R N Senhora dos Aflitos 866   Sandim</v>
          </cell>
          <cell r="M13" t="str">
            <v>4415-887</v>
          </cell>
          <cell r="N13" t="str">
            <v>SANDIM</v>
          </cell>
          <cell r="O13" t="str">
            <v>00231001</v>
          </cell>
          <cell r="P13" t="str">
            <v>CURSO GERAL LICEAL</v>
          </cell>
          <cell r="R13" t="str">
            <v>7376204</v>
          </cell>
          <cell r="S13" t="str">
            <v>19971027</v>
          </cell>
          <cell r="T13" t="str">
            <v>LISBOA</v>
          </cell>
          <cell r="U13" t="str">
            <v>9803</v>
          </cell>
          <cell r="V13" t="str">
            <v>S.NAC IND ENERGIA-SINDEL</v>
          </cell>
          <cell r="W13" t="str">
            <v>184318351</v>
          </cell>
          <cell r="X13" t="str">
            <v>3581</v>
          </cell>
          <cell r="Y13" t="str">
            <v>0.0</v>
          </cell>
          <cell r="Z13">
            <v>0</v>
          </cell>
          <cell r="AA13" t="str">
            <v>00</v>
          </cell>
          <cell r="AD13" t="str">
            <v>100</v>
          </cell>
          <cell r="AE13" t="str">
            <v>11323403139</v>
          </cell>
          <cell r="AF13" t="str">
            <v>02</v>
          </cell>
          <cell r="AG13" t="str">
            <v>19870302</v>
          </cell>
          <cell r="AH13" t="str">
            <v>DT.Adm.Corr.Antiguid</v>
          </cell>
          <cell r="AI13" t="str">
            <v>1</v>
          </cell>
          <cell r="AJ13" t="str">
            <v>ACTIVOS</v>
          </cell>
          <cell r="AK13" t="str">
            <v>AA</v>
          </cell>
          <cell r="AL13" t="str">
            <v>ACTIVO TEMP.INTEIRO</v>
          </cell>
          <cell r="AM13" t="str">
            <v>J100</v>
          </cell>
          <cell r="AN13" t="str">
            <v>EDPOutsourcing Comercial-N</v>
          </cell>
          <cell r="AO13" t="str">
            <v>J110</v>
          </cell>
          <cell r="AP13" t="str">
            <v>EDPOC-PRT-GnçCr</v>
          </cell>
          <cell r="AQ13" t="str">
            <v>40176815</v>
          </cell>
          <cell r="AR13" t="str">
            <v>70000022</v>
          </cell>
          <cell r="AS13" t="str">
            <v>014.</v>
          </cell>
          <cell r="AT13" t="str">
            <v>TECNICO COMERCIAL</v>
          </cell>
          <cell r="AU13" t="str">
            <v>4</v>
          </cell>
          <cell r="AV13" t="str">
            <v>00040410</v>
          </cell>
          <cell r="AW13" t="str">
            <v>J20502000810</v>
          </cell>
          <cell r="AX13" t="str">
            <v>OCB2B-CT-GA CONTRATAÇÃO</v>
          </cell>
          <cell r="AY13" t="str">
            <v>68907400</v>
          </cell>
          <cell r="AZ13" t="str">
            <v>B2B e Comercial de R</v>
          </cell>
          <cell r="BA13" t="str">
            <v>6890</v>
          </cell>
          <cell r="BB13" t="str">
            <v>EDP Outsourcing Comercial</v>
          </cell>
          <cell r="BC13" t="str">
            <v>6890</v>
          </cell>
          <cell r="BD13" t="str">
            <v>6890</v>
          </cell>
          <cell r="BE13" t="str">
            <v>2800</v>
          </cell>
          <cell r="BF13" t="str">
            <v>6890</v>
          </cell>
          <cell r="BG13" t="str">
            <v>EDP Outsourcing Comercial,SA</v>
          </cell>
          <cell r="BH13" t="str">
            <v>1010</v>
          </cell>
          <cell r="BI13">
            <v>1160</v>
          </cell>
          <cell r="BJ13" t="str">
            <v>10</v>
          </cell>
          <cell r="BK13">
            <v>18</v>
          </cell>
          <cell r="BL13">
            <v>181.98</v>
          </cell>
          <cell r="BM13" t="str">
            <v>NÍVEL 4</v>
          </cell>
          <cell r="BN13" t="str">
            <v>00</v>
          </cell>
          <cell r="BO13" t="str">
            <v>04</v>
          </cell>
          <cell r="BP13" t="str">
            <v>20040110</v>
          </cell>
          <cell r="BQ13" t="str">
            <v>33</v>
          </cell>
          <cell r="BR13" t="str">
            <v>NOMEACAO</v>
          </cell>
          <cell r="BS13" t="str">
            <v>20050101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C13">
            <v>0</v>
          </cell>
          <cell r="DF13">
            <v>0</v>
          </cell>
          <cell r="DI13">
            <v>0</v>
          </cell>
          <cell r="DK13">
            <v>0</v>
          </cell>
          <cell r="DL13">
            <v>0</v>
          </cell>
          <cell r="DN13" t="str">
            <v>21D11</v>
          </cell>
          <cell r="DO13" t="str">
            <v>Flex.T.Int."Escrit"</v>
          </cell>
          <cell r="DP13">
            <v>2</v>
          </cell>
          <cell r="DQ13">
            <v>100</v>
          </cell>
          <cell r="DR13" t="str">
            <v>PT01</v>
          </cell>
          <cell r="DT13" t="str">
            <v>00180000</v>
          </cell>
          <cell r="DU13" t="str">
            <v>BANCO TOTTA &amp; ACORES, SA</v>
          </cell>
        </row>
        <row r="14">
          <cell r="A14" t="str">
            <v>309338</v>
          </cell>
          <cell r="B14" t="str">
            <v>Fernando Manuel Almeida Rodrigues Silva Couto</v>
          </cell>
          <cell r="C14" t="str">
            <v>1982</v>
          </cell>
          <cell r="D14">
            <v>23</v>
          </cell>
          <cell r="E14">
            <v>23</v>
          </cell>
          <cell r="F14" t="str">
            <v>19620202</v>
          </cell>
          <cell r="G14" t="str">
            <v>43</v>
          </cell>
          <cell r="H14" t="str">
            <v>1</v>
          </cell>
          <cell r="I14" t="str">
            <v>Casado</v>
          </cell>
          <cell r="J14" t="str">
            <v>masculino</v>
          </cell>
          <cell r="K14">
            <v>2</v>
          </cell>
          <cell r="L14" t="str">
            <v>r.38 nº.308 - 3ºdto Anta - Espinho ( r.António Silva D</v>
          </cell>
          <cell r="M14" t="str">
            <v>4500-352</v>
          </cell>
          <cell r="N14" t="str">
            <v>ESPINHO</v>
          </cell>
          <cell r="O14" t="str">
            <v>00233023</v>
          </cell>
          <cell r="P14" t="str">
            <v>C.GERAL UNIFICADO(9 ANO ESCOL)</v>
          </cell>
          <cell r="R14" t="str">
            <v>6039349</v>
          </cell>
          <cell r="S14" t="str">
            <v>19860321</v>
          </cell>
          <cell r="T14" t="str">
            <v>LISBOA</v>
          </cell>
          <cell r="U14" t="str">
            <v>9803</v>
          </cell>
          <cell r="V14" t="str">
            <v>S.NAC IND ENERGIA-SINDEL</v>
          </cell>
          <cell r="W14" t="str">
            <v>164513396</v>
          </cell>
          <cell r="X14" t="str">
            <v>0078</v>
          </cell>
          <cell r="Y14" t="str">
            <v>0.0</v>
          </cell>
          <cell r="Z14">
            <v>2</v>
          </cell>
          <cell r="AA14" t="str">
            <v>00</v>
          </cell>
          <cell r="AD14" t="str">
            <v>100</v>
          </cell>
          <cell r="AE14" t="str">
            <v>11321787055</v>
          </cell>
          <cell r="AF14" t="str">
            <v>02</v>
          </cell>
          <cell r="AG14" t="str">
            <v>19821015</v>
          </cell>
          <cell r="AH14" t="str">
            <v>DT.Adm.Corr.Antiguid</v>
          </cell>
          <cell r="AI14" t="str">
            <v>1</v>
          </cell>
          <cell r="AJ14" t="str">
            <v>ACTIVOS</v>
          </cell>
          <cell r="AK14" t="str">
            <v>AA</v>
          </cell>
          <cell r="AL14" t="str">
            <v>ACTIVO TEMP.INTEIRO</v>
          </cell>
          <cell r="AM14" t="str">
            <v>J100</v>
          </cell>
          <cell r="AN14" t="str">
            <v>EDPOutsourcing Comercial-N</v>
          </cell>
          <cell r="AO14" t="str">
            <v>J110</v>
          </cell>
          <cell r="AP14" t="str">
            <v>EDPOC-PRT-GnçCr</v>
          </cell>
          <cell r="AQ14" t="str">
            <v>40177347</v>
          </cell>
          <cell r="AR14" t="str">
            <v>70000022</v>
          </cell>
          <cell r="AS14" t="str">
            <v>014.</v>
          </cell>
          <cell r="AT14" t="str">
            <v>TECNICO COMERCIAL</v>
          </cell>
          <cell r="AU14" t="str">
            <v>4</v>
          </cell>
          <cell r="AV14" t="str">
            <v>00040410</v>
          </cell>
          <cell r="AW14" t="str">
            <v>J20502000810</v>
          </cell>
          <cell r="AX14" t="str">
            <v>OCB2B-CT-GA CONTRATAÇÃO</v>
          </cell>
          <cell r="AY14" t="str">
            <v>68907400</v>
          </cell>
          <cell r="AZ14" t="str">
            <v>B2B e Comercial de R</v>
          </cell>
          <cell r="BA14" t="str">
            <v>6890</v>
          </cell>
          <cell r="BB14" t="str">
            <v>EDP Outsourcing Comercial</v>
          </cell>
          <cell r="BC14" t="str">
            <v>6890</v>
          </cell>
          <cell r="BD14" t="str">
            <v>6890</v>
          </cell>
          <cell r="BE14" t="str">
            <v>2800</v>
          </cell>
          <cell r="BF14" t="str">
            <v>6890</v>
          </cell>
          <cell r="BG14" t="str">
            <v>EDP Outsourcing Comercial,SA</v>
          </cell>
          <cell r="BH14" t="str">
            <v>1010</v>
          </cell>
          <cell r="BI14">
            <v>1247</v>
          </cell>
          <cell r="BJ14" t="str">
            <v>11</v>
          </cell>
          <cell r="BK14">
            <v>23</v>
          </cell>
          <cell r="BL14">
            <v>232.53</v>
          </cell>
          <cell r="BM14" t="str">
            <v>NÍVEL 4</v>
          </cell>
          <cell r="BN14" t="str">
            <v>02</v>
          </cell>
          <cell r="BO14" t="str">
            <v>05</v>
          </cell>
          <cell r="BP14" t="str">
            <v>20030101</v>
          </cell>
          <cell r="BQ14" t="str">
            <v>21</v>
          </cell>
          <cell r="BR14" t="str">
            <v>EVOLUCAO AUTOMATICA</v>
          </cell>
          <cell r="BS14" t="str">
            <v>20050101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C14">
            <v>0</v>
          </cell>
          <cell r="CG14">
            <v>0</v>
          </cell>
          <cell r="CK14">
            <v>0</v>
          </cell>
          <cell r="CO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Z14">
            <v>0</v>
          </cell>
          <cell r="DC14">
            <v>0</v>
          </cell>
          <cell r="DF14">
            <v>0</v>
          </cell>
          <cell r="DI14">
            <v>0</v>
          </cell>
          <cell r="DK14">
            <v>0</v>
          </cell>
          <cell r="DL14">
            <v>0</v>
          </cell>
          <cell r="DN14" t="str">
            <v>21D11</v>
          </cell>
          <cell r="DO14" t="str">
            <v>Flex.T.Int."Escrit"</v>
          </cell>
          <cell r="DP14">
            <v>2</v>
          </cell>
          <cell r="DQ14">
            <v>100</v>
          </cell>
          <cell r="DR14" t="str">
            <v>PT01</v>
          </cell>
          <cell r="DT14" t="str">
            <v>00350285</v>
          </cell>
          <cell r="DU14" t="str">
            <v>CAIXA GERAL DE DEPOSITOS, SA</v>
          </cell>
        </row>
        <row r="15">
          <cell r="A15" t="str">
            <v>247790</v>
          </cell>
          <cell r="B15" t="str">
            <v>Antonio Silva Ferreira</v>
          </cell>
          <cell r="C15" t="str">
            <v>1974</v>
          </cell>
          <cell r="D15">
            <v>31</v>
          </cell>
          <cell r="E15">
            <v>31</v>
          </cell>
          <cell r="F15" t="str">
            <v>19570416</v>
          </cell>
          <cell r="G15" t="str">
            <v>48</v>
          </cell>
          <cell r="H15" t="str">
            <v>1</v>
          </cell>
          <cell r="I15" t="str">
            <v>Casado</v>
          </cell>
          <cell r="J15" t="str">
            <v>masculino</v>
          </cell>
          <cell r="K15">
            <v>1</v>
          </cell>
          <cell r="L15" t="str">
            <v>Av Misericordia 211-6 Frente  S. João Madeira</v>
          </cell>
          <cell r="M15" t="str">
            <v>3700-000</v>
          </cell>
          <cell r="N15" t="str">
            <v>SÃO JOÃO DA MADEIRA</v>
          </cell>
          <cell r="O15" t="str">
            <v>00241132</v>
          </cell>
          <cell r="P15" t="str">
            <v>CURSO COMPLEMENTAR DOS LICEUS</v>
          </cell>
          <cell r="R15" t="str">
            <v>4905176</v>
          </cell>
          <cell r="S15" t="str">
            <v>19910708</v>
          </cell>
          <cell r="T15" t="str">
            <v>LISBOA</v>
          </cell>
          <cell r="U15" t="str">
            <v>9803</v>
          </cell>
          <cell r="V15" t="str">
            <v>S.NAC IND ENERGIA-SINDEL</v>
          </cell>
          <cell r="W15" t="str">
            <v>101314337</v>
          </cell>
          <cell r="X15" t="str">
            <v>0167</v>
          </cell>
          <cell r="Y15" t="str">
            <v>0.0</v>
          </cell>
          <cell r="Z15">
            <v>1</v>
          </cell>
          <cell r="AA15" t="str">
            <v>00</v>
          </cell>
          <cell r="AC15" t="str">
            <v>X</v>
          </cell>
          <cell r="AD15" t="str">
            <v>100</v>
          </cell>
          <cell r="AE15" t="str">
            <v>11163988206</v>
          </cell>
          <cell r="AF15" t="str">
            <v>02</v>
          </cell>
          <cell r="AG15" t="str">
            <v>19740708</v>
          </cell>
          <cell r="AH15" t="str">
            <v>DT.Adm.Corr.Antiguid</v>
          </cell>
          <cell r="AI15" t="str">
            <v>1</v>
          </cell>
          <cell r="AJ15" t="str">
            <v>ACTIVOS</v>
          </cell>
          <cell r="AK15" t="str">
            <v>AA</v>
          </cell>
          <cell r="AL15" t="str">
            <v>ACTIVO TEMP.INTEIRO</v>
          </cell>
          <cell r="AM15" t="str">
            <v>J100</v>
          </cell>
          <cell r="AN15" t="str">
            <v>EDPOutsourcing Comercial-N</v>
          </cell>
          <cell r="AO15" t="str">
            <v>J110</v>
          </cell>
          <cell r="AP15" t="str">
            <v>EDPOC-PRT-GnçCr</v>
          </cell>
          <cell r="AQ15" t="str">
            <v>40177047</v>
          </cell>
          <cell r="AR15" t="str">
            <v>70000022</v>
          </cell>
          <cell r="AS15" t="str">
            <v>014.</v>
          </cell>
          <cell r="AT15" t="str">
            <v>TECNICO COMERCIAL</v>
          </cell>
          <cell r="AU15" t="str">
            <v>4</v>
          </cell>
          <cell r="AV15" t="str">
            <v>00040410</v>
          </cell>
          <cell r="AW15" t="str">
            <v>J20502000810</v>
          </cell>
          <cell r="AX15" t="str">
            <v>OCB2B-CT-GA CONTRATAÇÃO</v>
          </cell>
          <cell r="AY15" t="str">
            <v>68907400</v>
          </cell>
          <cell r="AZ15" t="str">
            <v>B2B e Comercial de R</v>
          </cell>
          <cell r="BA15" t="str">
            <v>6890</v>
          </cell>
          <cell r="BB15" t="str">
            <v>EDP Outsourcing Comercial</v>
          </cell>
          <cell r="BC15" t="str">
            <v>6890</v>
          </cell>
          <cell r="BD15" t="str">
            <v>6890</v>
          </cell>
          <cell r="BE15" t="str">
            <v>2800</v>
          </cell>
          <cell r="BF15" t="str">
            <v>6890</v>
          </cell>
          <cell r="BG15" t="str">
            <v>EDP Outsourcing Comercial,SA</v>
          </cell>
          <cell r="BH15" t="str">
            <v>1010</v>
          </cell>
          <cell r="BI15">
            <v>1520</v>
          </cell>
          <cell r="BJ15" t="str">
            <v>14</v>
          </cell>
          <cell r="BK15">
            <v>31</v>
          </cell>
          <cell r="BL15">
            <v>313.41000000000003</v>
          </cell>
          <cell r="BM15" t="str">
            <v>NÍVEL 4</v>
          </cell>
          <cell r="BN15" t="str">
            <v>01</v>
          </cell>
          <cell r="BO15" t="str">
            <v>08</v>
          </cell>
          <cell r="BP15" t="str">
            <v>20040101</v>
          </cell>
          <cell r="BQ15" t="str">
            <v>21</v>
          </cell>
          <cell r="BR15" t="str">
            <v>EVOLUCAO AUTOMATICA</v>
          </cell>
          <cell r="BS15" t="str">
            <v>20050101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Z15">
            <v>0</v>
          </cell>
          <cell r="DC15">
            <v>0</v>
          </cell>
          <cell r="DF15">
            <v>0</v>
          </cell>
          <cell r="DI15">
            <v>0</v>
          </cell>
          <cell r="DK15">
            <v>0</v>
          </cell>
          <cell r="DL15">
            <v>0</v>
          </cell>
          <cell r="DN15" t="str">
            <v>21D11</v>
          </cell>
          <cell r="DO15" t="str">
            <v>Flex.T.Int."Escrit"</v>
          </cell>
          <cell r="DP15">
            <v>2</v>
          </cell>
          <cell r="DQ15">
            <v>100</v>
          </cell>
          <cell r="DR15" t="str">
            <v>PT01</v>
          </cell>
          <cell r="DT15" t="str">
            <v>00330000</v>
          </cell>
          <cell r="DU15" t="str">
            <v>BANCO COMERCIAL PORTUGUES, SA</v>
          </cell>
        </row>
        <row r="16">
          <cell r="A16" t="str">
            <v>248479</v>
          </cell>
          <cell r="B16" t="str">
            <v>Jose Fernando Silva Ferreira</v>
          </cell>
          <cell r="C16" t="str">
            <v>1981</v>
          </cell>
          <cell r="D16">
            <v>24</v>
          </cell>
          <cell r="E16">
            <v>24</v>
          </cell>
          <cell r="F16" t="str">
            <v>19600316</v>
          </cell>
          <cell r="G16" t="str">
            <v>45</v>
          </cell>
          <cell r="H16" t="str">
            <v>0</v>
          </cell>
          <cell r="I16" t="str">
            <v>Solt.</v>
          </cell>
          <cell r="J16" t="str">
            <v>masculino</v>
          </cell>
          <cell r="K16">
            <v>2</v>
          </cell>
          <cell r="L16" t="str">
            <v>Urb Serrado Rua 1 N.º 34</v>
          </cell>
          <cell r="M16" t="str">
            <v>4535-334</v>
          </cell>
          <cell r="N16" t="str">
            <v>PAÇOS DE BRANDÃO</v>
          </cell>
          <cell r="O16" t="str">
            <v>00244093</v>
          </cell>
          <cell r="P16" t="str">
            <v>12.ANO-SECRETARIO</v>
          </cell>
          <cell r="R16" t="str">
            <v>5526474</v>
          </cell>
          <cell r="S16" t="str">
            <v>20011024</v>
          </cell>
          <cell r="T16" t="str">
            <v>LISBOA</v>
          </cell>
          <cell r="U16" t="str">
            <v>9803</v>
          </cell>
          <cell r="V16" t="str">
            <v>S.NAC IND ENERGIA-SINDEL</v>
          </cell>
          <cell r="W16" t="str">
            <v>159953693</v>
          </cell>
          <cell r="X16" t="str">
            <v>4170</v>
          </cell>
          <cell r="Y16" t="str">
            <v>0.0</v>
          </cell>
          <cell r="Z16">
            <v>2</v>
          </cell>
          <cell r="AA16" t="str">
            <v>00</v>
          </cell>
          <cell r="AD16" t="str">
            <v>100</v>
          </cell>
          <cell r="AE16" t="str">
            <v>11162525501</v>
          </cell>
          <cell r="AF16" t="str">
            <v>02</v>
          </cell>
          <cell r="AG16" t="str">
            <v>19810901</v>
          </cell>
          <cell r="AH16" t="str">
            <v>DT.Adm.Corr.Antiguid</v>
          </cell>
          <cell r="AI16" t="str">
            <v>1</v>
          </cell>
          <cell r="AJ16" t="str">
            <v>ACTIVOS</v>
          </cell>
          <cell r="AK16" t="str">
            <v>AA</v>
          </cell>
          <cell r="AL16" t="str">
            <v>ACTIVO TEMP.INTEIRO</v>
          </cell>
          <cell r="AM16" t="str">
            <v>J100</v>
          </cell>
          <cell r="AN16" t="str">
            <v>EDPOutsourcing Comercial-N</v>
          </cell>
          <cell r="AO16" t="str">
            <v>J110</v>
          </cell>
          <cell r="AP16" t="str">
            <v>EDPOC-PRT-GnçCr</v>
          </cell>
          <cell r="AQ16" t="str">
            <v>40177048</v>
          </cell>
          <cell r="AR16" t="str">
            <v>70000060</v>
          </cell>
          <cell r="AS16" t="str">
            <v>025.</v>
          </cell>
          <cell r="AT16" t="str">
            <v>ESCRITURARIO COMERCIAL</v>
          </cell>
          <cell r="AU16" t="str">
            <v>4</v>
          </cell>
          <cell r="AV16" t="str">
            <v>00040410</v>
          </cell>
          <cell r="AW16" t="str">
            <v>J20502000810</v>
          </cell>
          <cell r="AX16" t="str">
            <v>OCB2B-CT-GA CONTRATAÇÃO</v>
          </cell>
          <cell r="AY16" t="str">
            <v>68907400</v>
          </cell>
          <cell r="AZ16" t="str">
            <v>B2B e Comercial de R</v>
          </cell>
          <cell r="BA16" t="str">
            <v>6890</v>
          </cell>
          <cell r="BB16" t="str">
            <v>EDP Outsourcing Comercial</v>
          </cell>
          <cell r="BC16" t="str">
            <v>6890</v>
          </cell>
          <cell r="BD16" t="str">
            <v>6890</v>
          </cell>
          <cell r="BE16" t="str">
            <v>2800</v>
          </cell>
          <cell r="BF16" t="str">
            <v>6890</v>
          </cell>
          <cell r="BG16" t="str">
            <v>EDP Outsourcing Comercial,SA</v>
          </cell>
          <cell r="BH16" t="str">
            <v>1010</v>
          </cell>
          <cell r="BI16">
            <v>1079</v>
          </cell>
          <cell r="BJ16" t="str">
            <v>09</v>
          </cell>
          <cell r="BK16">
            <v>24</v>
          </cell>
          <cell r="BL16">
            <v>242.64</v>
          </cell>
          <cell r="BM16" t="str">
            <v>NÍVEL 5</v>
          </cell>
          <cell r="BN16" t="str">
            <v>01</v>
          </cell>
          <cell r="BO16" t="str">
            <v>06</v>
          </cell>
          <cell r="BP16" t="str">
            <v>20040101</v>
          </cell>
          <cell r="BQ16" t="str">
            <v>21</v>
          </cell>
          <cell r="BR16" t="str">
            <v>EVOLUCAO AUTOMATICA</v>
          </cell>
          <cell r="BS16" t="str">
            <v>20050101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Z16">
            <v>0</v>
          </cell>
          <cell r="DC16">
            <v>0</v>
          </cell>
          <cell r="DF16">
            <v>0</v>
          </cell>
          <cell r="DI16">
            <v>0</v>
          </cell>
          <cell r="DK16">
            <v>0</v>
          </cell>
          <cell r="DL16">
            <v>0</v>
          </cell>
          <cell r="DN16" t="str">
            <v>21D11</v>
          </cell>
          <cell r="DO16" t="str">
            <v>Flex.T.Int."Escrit"</v>
          </cell>
          <cell r="DP16">
            <v>2</v>
          </cell>
          <cell r="DQ16">
            <v>100</v>
          </cell>
          <cell r="DR16" t="str">
            <v>PT01</v>
          </cell>
          <cell r="DT16" t="str">
            <v>00330000</v>
          </cell>
          <cell r="DU16" t="str">
            <v>BANCO COMERCIAL PORTUGUES, SA</v>
          </cell>
        </row>
        <row r="17">
          <cell r="A17" t="str">
            <v>291226</v>
          </cell>
          <cell r="B17" t="str">
            <v>Fernando Antonio Castro Jesus</v>
          </cell>
          <cell r="C17" t="str">
            <v>1983</v>
          </cell>
          <cell r="D17">
            <v>22</v>
          </cell>
          <cell r="E17">
            <v>22</v>
          </cell>
          <cell r="F17" t="str">
            <v>19630625</v>
          </cell>
          <cell r="G17" t="str">
            <v>42</v>
          </cell>
          <cell r="H17" t="str">
            <v>1</v>
          </cell>
          <cell r="I17" t="str">
            <v>Casado</v>
          </cell>
          <cell r="J17" t="str">
            <v>masculino</v>
          </cell>
          <cell r="K17">
            <v>0</v>
          </cell>
          <cell r="L17" t="str">
            <v>Av Fernão Magalhães, 1154 1 E</v>
          </cell>
          <cell r="M17" t="str">
            <v>4350-156</v>
          </cell>
          <cell r="N17" t="str">
            <v>PORTO</v>
          </cell>
          <cell r="O17" t="str">
            <v>00243152</v>
          </cell>
          <cell r="P17" t="str">
            <v>11 ANO TEXTIL</v>
          </cell>
          <cell r="R17" t="str">
            <v>5900828</v>
          </cell>
          <cell r="S17" t="str">
            <v>19990526</v>
          </cell>
          <cell r="T17" t="str">
            <v>PORTO</v>
          </cell>
          <cell r="U17" t="str">
            <v>9804</v>
          </cell>
          <cell r="V17" t="str">
            <v>SIND ENERGIA - SINERGIA</v>
          </cell>
          <cell r="W17" t="str">
            <v>142771406</v>
          </cell>
          <cell r="X17" t="str">
            <v>3174</v>
          </cell>
          <cell r="Y17" t="str">
            <v>0.0</v>
          </cell>
          <cell r="Z17">
            <v>1</v>
          </cell>
          <cell r="AA17" t="str">
            <v>00</v>
          </cell>
          <cell r="AC17" t="str">
            <v>X</v>
          </cell>
          <cell r="AD17" t="str">
            <v>100</v>
          </cell>
          <cell r="AE17" t="str">
            <v>11267974943</v>
          </cell>
          <cell r="AF17" t="str">
            <v>02</v>
          </cell>
          <cell r="AG17" t="str">
            <v>19830720</v>
          </cell>
          <cell r="AH17" t="str">
            <v>DT.Adm.Corr.Antiguid</v>
          </cell>
          <cell r="AI17" t="str">
            <v>1</v>
          </cell>
          <cell r="AJ17" t="str">
            <v>ACTIVOS</v>
          </cell>
          <cell r="AK17" t="str">
            <v>AA</v>
          </cell>
          <cell r="AL17" t="str">
            <v>ACTIVO TEMP.INTEIRO</v>
          </cell>
          <cell r="AM17" t="str">
            <v>J100</v>
          </cell>
          <cell r="AN17" t="str">
            <v>EDPOutsourcing Comercial-N</v>
          </cell>
          <cell r="AO17" t="str">
            <v>J110</v>
          </cell>
          <cell r="AP17" t="str">
            <v>EDPOC-PRT-GnçCr</v>
          </cell>
          <cell r="AQ17" t="str">
            <v>40177050</v>
          </cell>
          <cell r="AR17" t="str">
            <v>70000060</v>
          </cell>
          <cell r="AS17" t="str">
            <v>025.</v>
          </cell>
          <cell r="AT17" t="str">
            <v>ESCRITURARIO COMERCIAL</v>
          </cell>
          <cell r="AU17" t="str">
            <v>4</v>
          </cell>
          <cell r="AV17" t="str">
            <v>00040410</v>
          </cell>
          <cell r="AW17" t="str">
            <v>J20502000810</v>
          </cell>
          <cell r="AX17" t="str">
            <v>OCB2B-CT-GA CONTRATAÇÃO</v>
          </cell>
          <cell r="AY17" t="str">
            <v>68907400</v>
          </cell>
          <cell r="AZ17" t="str">
            <v>B2B e Comercial de R</v>
          </cell>
          <cell r="BA17" t="str">
            <v>6890</v>
          </cell>
          <cell r="BB17" t="str">
            <v>EDP Outsourcing Comercial</v>
          </cell>
          <cell r="BC17" t="str">
            <v>6890</v>
          </cell>
          <cell r="BD17" t="str">
            <v>6890</v>
          </cell>
          <cell r="BE17" t="str">
            <v>2800</v>
          </cell>
          <cell r="BF17" t="str">
            <v>6890</v>
          </cell>
          <cell r="BG17" t="str">
            <v>EDP Outsourcing Comercial,SA</v>
          </cell>
          <cell r="BH17" t="str">
            <v>1010</v>
          </cell>
          <cell r="BI17">
            <v>1079</v>
          </cell>
          <cell r="BJ17" t="str">
            <v>09</v>
          </cell>
          <cell r="BK17">
            <v>22</v>
          </cell>
          <cell r="BL17">
            <v>222.42</v>
          </cell>
          <cell r="BM17" t="str">
            <v>NÍVEL 5</v>
          </cell>
          <cell r="BN17" t="str">
            <v>02</v>
          </cell>
          <cell r="BO17" t="str">
            <v>06</v>
          </cell>
          <cell r="BP17" t="str">
            <v>20030101</v>
          </cell>
          <cell r="BQ17" t="str">
            <v>21</v>
          </cell>
          <cell r="BR17" t="str">
            <v>EVOLUCAO AUTOMATICA</v>
          </cell>
          <cell r="BS17" t="str">
            <v>20050101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Z17">
            <v>0</v>
          </cell>
          <cell r="DC17">
            <v>0</v>
          </cell>
          <cell r="DF17">
            <v>0</v>
          </cell>
          <cell r="DI17">
            <v>0</v>
          </cell>
          <cell r="DK17">
            <v>0</v>
          </cell>
          <cell r="DL17">
            <v>0</v>
          </cell>
          <cell r="DN17" t="str">
            <v>21D11</v>
          </cell>
          <cell r="DO17" t="str">
            <v>Flex.T.Int."Escrit"</v>
          </cell>
          <cell r="DP17">
            <v>2</v>
          </cell>
          <cell r="DQ17">
            <v>100</v>
          </cell>
          <cell r="DR17" t="str">
            <v>PT01</v>
          </cell>
          <cell r="DT17" t="str">
            <v>00350196</v>
          </cell>
          <cell r="DU17" t="str">
            <v>CAIXA GERAL DE DEPOSITOS, SA</v>
          </cell>
        </row>
        <row r="18">
          <cell r="A18" t="str">
            <v>277975</v>
          </cell>
          <cell r="B18" t="str">
            <v>Adelino Francisco Oliveira</v>
          </cell>
          <cell r="C18" t="str">
            <v>1977</v>
          </cell>
          <cell r="D18">
            <v>28</v>
          </cell>
          <cell r="E18">
            <v>28</v>
          </cell>
          <cell r="F18" t="str">
            <v>19590403</v>
          </cell>
          <cell r="G18" t="str">
            <v>46</v>
          </cell>
          <cell r="H18" t="str">
            <v>1</v>
          </cell>
          <cell r="I18" t="str">
            <v>Casado</v>
          </cell>
          <cell r="J18" t="str">
            <v>masculino</v>
          </cell>
          <cell r="K18">
            <v>1</v>
          </cell>
          <cell r="L18" t="str">
            <v>Rua de Agras - Edif.Casa Nova Bl 4-1 E</v>
          </cell>
          <cell r="M18" t="str">
            <v>4765-181</v>
          </cell>
          <cell r="N18" t="str">
            <v>RIBA DE AVE</v>
          </cell>
          <cell r="O18" t="str">
            <v>00241132</v>
          </cell>
          <cell r="P18" t="str">
            <v>CURSO COMPLEMENTAR DOS LICEUS</v>
          </cell>
          <cell r="R18" t="str">
            <v>3794882</v>
          </cell>
          <cell r="S18" t="str">
            <v>20030509</v>
          </cell>
          <cell r="T18" t="str">
            <v>LISBOA</v>
          </cell>
          <cell r="U18" t="str">
            <v>9803</v>
          </cell>
          <cell r="V18" t="str">
            <v>S.NAC IND ENERGIA-SINDEL</v>
          </cell>
          <cell r="W18" t="str">
            <v>147566410</v>
          </cell>
          <cell r="X18" t="str">
            <v>0450</v>
          </cell>
          <cell r="Y18" t="str">
            <v>0.0</v>
          </cell>
          <cell r="Z18">
            <v>1</v>
          </cell>
          <cell r="AA18" t="str">
            <v>00</v>
          </cell>
          <cell r="AC18" t="str">
            <v>X</v>
          </cell>
          <cell r="AD18" t="str">
            <v>100</v>
          </cell>
          <cell r="AE18" t="str">
            <v>10294264590</v>
          </cell>
          <cell r="AF18" t="str">
            <v>02</v>
          </cell>
          <cell r="AG18" t="str">
            <v>19770301</v>
          </cell>
          <cell r="AH18" t="str">
            <v>DT.Adm.Corr.Antiguid</v>
          </cell>
          <cell r="AI18" t="str">
            <v>1</v>
          </cell>
          <cell r="AJ18" t="str">
            <v>ACTIVOS</v>
          </cell>
          <cell r="AK18" t="str">
            <v>AA</v>
          </cell>
          <cell r="AL18" t="str">
            <v>ACTIVO TEMP.INTEIRO</v>
          </cell>
          <cell r="AM18" t="str">
            <v>J100</v>
          </cell>
          <cell r="AN18" t="str">
            <v>EDPOutsourcing Comercial-N</v>
          </cell>
          <cell r="AO18" t="str">
            <v>J110</v>
          </cell>
          <cell r="AP18" t="str">
            <v>EDPOC-PRT-GnçCr</v>
          </cell>
          <cell r="AQ18" t="str">
            <v>40177049</v>
          </cell>
          <cell r="AR18" t="str">
            <v>70000060</v>
          </cell>
          <cell r="AS18" t="str">
            <v>025.</v>
          </cell>
          <cell r="AT18" t="str">
            <v>ESCRITURARIO COMERCIAL</v>
          </cell>
          <cell r="AU18" t="str">
            <v>4</v>
          </cell>
          <cell r="AV18" t="str">
            <v>00040410</v>
          </cell>
          <cell r="AW18" t="str">
            <v>J20502000810</v>
          </cell>
          <cell r="AX18" t="str">
            <v>OCB2B-CT-GA CONTRATAÇÃO</v>
          </cell>
          <cell r="AY18" t="str">
            <v>68907400</v>
          </cell>
          <cell r="AZ18" t="str">
            <v>B2B e Comercial de R</v>
          </cell>
          <cell r="BA18" t="str">
            <v>6890</v>
          </cell>
          <cell r="BB18" t="str">
            <v>EDP Outsourcing Comercial</v>
          </cell>
          <cell r="BC18" t="str">
            <v>6890</v>
          </cell>
          <cell r="BD18" t="str">
            <v>6890</v>
          </cell>
          <cell r="BE18" t="str">
            <v>2800</v>
          </cell>
          <cell r="BF18" t="str">
            <v>6890</v>
          </cell>
          <cell r="BG18" t="str">
            <v>EDP Outsourcing Comercial,SA</v>
          </cell>
          <cell r="BH18" t="str">
            <v>1010</v>
          </cell>
          <cell r="BI18">
            <v>1247</v>
          </cell>
          <cell r="BJ18" t="str">
            <v>11</v>
          </cell>
          <cell r="BK18">
            <v>28</v>
          </cell>
          <cell r="BL18">
            <v>283.08</v>
          </cell>
          <cell r="BM18" t="str">
            <v>NÍVEL 5</v>
          </cell>
          <cell r="BN18" t="str">
            <v>00</v>
          </cell>
          <cell r="BO18" t="str">
            <v>08</v>
          </cell>
          <cell r="BP18" t="str">
            <v>20050101</v>
          </cell>
          <cell r="BQ18" t="str">
            <v>21</v>
          </cell>
          <cell r="BR18" t="str">
            <v>EVOLUCAO AUTOMATICA</v>
          </cell>
          <cell r="BS18" t="str">
            <v>20050101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Z18">
            <v>0</v>
          </cell>
          <cell r="DC18">
            <v>0</v>
          </cell>
          <cell r="DF18">
            <v>0</v>
          </cell>
          <cell r="DI18">
            <v>0</v>
          </cell>
          <cell r="DK18">
            <v>0</v>
          </cell>
          <cell r="DL18">
            <v>0</v>
          </cell>
          <cell r="DN18" t="str">
            <v>21D11</v>
          </cell>
          <cell r="DO18" t="str">
            <v>Flex.T.Int."Escrit"</v>
          </cell>
          <cell r="DP18">
            <v>2</v>
          </cell>
          <cell r="DQ18">
            <v>100</v>
          </cell>
          <cell r="DR18" t="str">
            <v>PT01</v>
          </cell>
          <cell r="DT18" t="str">
            <v>00180000</v>
          </cell>
          <cell r="DU18" t="str">
            <v>BANCO TOTTA &amp; ACORES, SA</v>
          </cell>
        </row>
        <row r="19">
          <cell r="A19" t="str">
            <v>321605</v>
          </cell>
          <cell r="B19" t="str">
            <v>Olga Maria Costa Reneu</v>
          </cell>
          <cell r="C19" t="str">
            <v>1980</v>
          </cell>
          <cell r="D19">
            <v>25</v>
          </cell>
          <cell r="E19">
            <v>25</v>
          </cell>
          <cell r="F19" t="str">
            <v>19560307</v>
          </cell>
          <cell r="G19" t="str">
            <v>49</v>
          </cell>
          <cell r="H19" t="str">
            <v>4</v>
          </cell>
          <cell r="I19" t="str">
            <v>Divorc</v>
          </cell>
          <cell r="J19" t="str">
            <v>feminino</v>
          </cell>
          <cell r="K19">
            <v>2</v>
          </cell>
          <cell r="L19" t="str">
            <v>R Rampa 215</v>
          </cell>
          <cell r="M19" t="str">
            <v>4410-250</v>
          </cell>
          <cell r="N19" t="str">
            <v>CANELAS VNG</v>
          </cell>
          <cell r="O19" t="str">
            <v>00674003</v>
          </cell>
          <cell r="P19" t="str">
            <v>ECONOMIA</v>
          </cell>
          <cell r="R19" t="str">
            <v>3295958</v>
          </cell>
          <cell r="S19" t="str">
            <v>20040429</v>
          </cell>
          <cell r="T19" t="str">
            <v>LISBOA</v>
          </cell>
          <cell r="U19" t="str">
            <v>9803</v>
          </cell>
          <cell r="V19" t="str">
            <v>S.NAC IND ENERGIA-SINDEL</v>
          </cell>
          <cell r="W19" t="str">
            <v>141062177</v>
          </cell>
          <cell r="X19" t="str">
            <v>3964</v>
          </cell>
          <cell r="Y19" t="str">
            <v>0.0</v>
          </cell>
          <cell r="Z19">
            <v>2</v>
          </cell>
          <cell r="AA19" t="str">
            <v>00</v>
          </cell>
          <cell r="AD19" t="str">
            <v>100</v>
          </cell>
          <cell r="AE19" t="str">
            <v>11323392734</v>
          </cell>
          <cell r="AF19" t="str">
            <v>02</v>
          </cell>
          <cell r="AG19" t="str">
            <v>19801101</v>
          </cell>
          <cell r="AH19" t="str">
            <v>DT.Adm.Corr.Antiguid</v>
          </cell>
          <cell r="AI19" t="str">
            <v>1</v>
          </cell>
          <cell r="AJ19" t="str">
            <v>ACTIVOS</v>
          </cell>
          <cell r="AK19" t="str">
            <v>AA</v>
          </cell>
          <cell r="AL19" t="str">
            <v>ACTIVO TEMP.INTEIRO</v>
          </cell>
          <cell r="AM19" t="str">
            <v>J100</v>
          </cell>
          <cell r="AN19" t="str">
            <v>EDPOutsourcing Comercial-N</v>
          </cell>
          <cell r="AO19" t="str">
            <v>J110</v>
          </cell>
          <cell r="AP19" t="str">
            <v>EDPOC-PRT-GnçCr</v>
          </cell>
          <cell r="AQ19" t="str">
            <v>40177041</v>
          </cell>
          <cell r="AR19" t="str">
            <v>70000045</v>
          </cell>
          <cell r="AS19" t="str">
            <v>01S3</v>
          </cell>
          <cell r="AT19" t="str">
            <v>CHEFIA SECCAO ESCALAO III</v>
          </cell>
          <cell r="AU19" t="str">
            <v>4</v>
          </cell>
          <cell r="AV19" t="str">
            <v>00040410</v>
          </cell>
          <cell r="AW19" t="str">
            <v>J20502000810</v>
          </cell>
          <cell r="AX19" t="str">
            <v>OCB2B-CT-GA CONTRATAÇÃO</v>
          </cell>
          <cell r="AY19" t="str">
            <v>68907400</v>
          </cell>
          <cell r="AZ19" t="str">
            <v>B2B e Comercial de R</v>
          </cell>
          <cell r="BA19" t="str">
            <v>6890</v>
          </cell>
          <cell r="BB19" t="str">
            <v>EDP Outsourcing Comercial</v>
          </cell>
          <cell r="BC19" t="str">
            <v>6890</v>
          </cell>
          <cell r="BD19" t="str">
            <v>6890</v>
          </cell>
          <cell r="BE19" t="str">
            <v>2800</v>
          </cell>
          <cell r="BF19" t="str">
            <v>6890</v>
          </cell>
          <cell r="BG19" t="str">
            <v>EDP Outsourcing Comercial,SA</v>
          </cell>
          <cell r="BH19" t="str">
            <v>1010</v>
          </cell>
          <cell r="BI19">
            <v>1799</v>
          </cell>
          <cell r="BJ19" t="str">
            <v>17</v>
          </cell>
          <cell r="BK19">
            <v>25</v>
          </cell>
          <cell r="BL19">
            <v>252.75</v>
          </cell>
          <cell r="BM19" t="str">
            <v>C SECÇ3</v>
          </cell>
          <cell r="BN19" t="str">
            <v>01</v>
          </cell>
          <cell r="BO19" t="str">
            <v>I</v>
          </cell>
          <cell r="BP19" t="str">
            <v>20040101</v>
          </cell>
          <cell r="BQ19" t="str">
            <v>21</v>
          </cell>
          <cell r="BR19" t="str">
            <v>EVOLUCAO AUTOMATICA</v>
          </cell>
          <cell r="BS19" t="str">
            <v>20050101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Z19">
            <v>0</v>
          </cell>
          <cell r="DC19">
            <v>0</v>
          </cell>
          <cell r="DF19">
            <v>0</v>
          </cell>
          <cell r="DI19">
            <v>0</v>
          </cell>
          <cell r="DK19">
            <v>0</v>
          </cell>
          <cell r="DL19">
            <v>0</v>
          </cell>
          <cell r="DN19" t="str">
            <v>21D11</v>
          </cell>
          <cell r="DO19" t="str">
            <v>Flex.T.Int."Escrit"</v>
          </cell>
          <cell r="DP19">
            <v>2</v>
          </cell>
          <cell r="DQ19">
            <v>100</v>
          </cell>
          <cell r="DR19" t="str">
            <v>PT01</v>
          </cell>
          <cell r="DT19" t="str">
            <v>00100000</v>
          </cell>
          <cell r="DU19" t="str">
            <v>BANCO BPI, SA</v>
          </cell>
        </row>
        <row r="20">
          <cell r="A20" t="str">
            <v>239470</v>
          </cell>
          <cell r="B20" t="str">
            <v>Jose Antonio Morais Silva</v>
          </cell>
          <cell r="C20" t="str">
            <v>1977</v>
          </cell>
          <cell r="D20">
            <v>28</v>
          </cell>
          <cell r="E20">
            <v>28</v>
          </cell>
          <cell r="F20" t="str">
            <v>19590727</v>
          </cell>
          <cell r="G20" t="str">
            <v>45</v>
          </cell>
          <cell r="H20" t="str">
            <v>1</v>
          </cell>
          <cell r="I20" t="str">
            <v>Casado</v>
          </cell>
          <cell r="J20" t="str">
            <v>masculino</v>
          </cell>
          <cell r="K20">
            <v>2</v>
          </cell>
          <cell r="L20" t="str">
            <v>Lagoas</v>
          </cell>
          <cell r="M20" t="str">
            <v>4620-429</v>
          </cell>
          <cell r="N20" t="str">
            <v>NEVOGILDE LSD</v>
          </cell>
          <cell r="O20" t="str">
            <v>00232213</v>
          </cell>
          <cell r="P20" t="str">
            <v>C.GERAL ADMINISTRACAO COMERCIO</v>
          </cell>
          <cell r="R20" t="str">
            <v>5822200</v>
          </cell>
          <cell r="S20" t="str">
            <v>19950327</v>
          </cell>
          <cell r="T20" t="str">
            <v>PORTO</v>
          </cell>
          <cell r="U20" t="str">
            <v>9803</v>
          </cell>
          <cell r="V20" t="str">
            <v>S.NAC IND ENERGIA-SINDEL</v>
          </cell>
          <cell r="W20" t="str">
            <v>134749553</v>
          </cell>
          <cell r="X20" t="str">
            <v>1791</v>
          </cell>
          <cell r="Y20" t="str">
            <v>0.0</v>
          </cell>
          <cell r="Z20">
            <v>2</v>
          </cell>
          <cell r="AA20" t="str">
            <v>01</v>
          </cell>
          <cell r="AD20" t="str">
            <v>100</v>
          </cell>
          <cell r="AE20" t="str">
            <v>11267708300</v>
          </cell>
          <cell r="AF20" t="str">
            <v>02</v>
          </cell>
          <cell r="AG20" t="str">
            <v>19770306</v>
          </cell>
          <cell r="AH20" t="str">
            <v>DT.Adm.Corr.Antiguid</v>
          </cell>
          <cell r="AI20" t="str">
            <v>1</v>
          </cell>
          <cell r="AJ20" t="str">
            <v>ACTIVOS</v>
          </cell>
          <cell r="AK20" t="str">
            <v>AA</v>
          </cell>
          <cell r="AL20" t="str">
            <v>ACTIVO TEMP.INTEIRO</v>
          </cell>
          <cell r="AM20" t="str">
            <v>J100</v>
          </cell>
          <cell r="AN20" t="str">
            <v>EDPOutsourcing Comercial-N</v>
          </cell>
          <cell r="AO20" t="str">
            <v>J110</v>
          </cell>
          <cell r="AP20" t="str">
            <v>EDPOC-PRT-GnçCr</v>
          </cell>
          <cell r="AQ20" t="str">
            <v>40177045</v>
          </cell>
          <cell r="AR20" t="str">
            <v>70000022</v>
          </cell>
          <cell r="AS20" t="str">
            <v>014.</v>
          </cell>
          <cell r="AT20" t="str">
            <v>TECNICO COMERCIAL</v>
          </cell>
          <cell r="AU20" t="str">
            <v>4</v>
          </cell>
          <cell r="AV20" t="str">
            <v>00040410</v>
          </cell>
          <cell r="AW20" t="str">
            <v>J20502000810</v>
          </cell>
          <cell r="AX20" t="str">
            <v>OCB2B-CT-GA CONTRATAÇÃO</v>
          </cell>
          <cell r="AY20" t="str">
            <v>68907400</v>
          </cell>
          <cell r="AZ20" t="str">
            <v>B2B e Comercial de R</v>
          </cell>
          <cell r="BA20" t="str">
            <v>6890</v>
          </cell>
          <cell r="BB20" t="str">
            <v>EDP Outsourcing Comercial</v>
          </cell>
          <cell r="BC20" t="str">
            <v>6890</v>
          </cell>
          <cell r="BD20" t="str">
            <v>6890</v>
          </cell>
          <cell r="BE20" t="str">
            <v>2800</v>
          </cell>
          <cell r="BF20" t="str">
            <v>6890</v>
          </cell>
          <cell r="BG20" t="str">
            <v>EDP Outsourcing Comercial,SA</v>
          </cell>
          <cell r="BH20" t="str">
            <v>1010</v>
          </cell>
          <cell r="BI20">
            <v>1247</v>
          </cell>
          <cell r="BJ20" t="str">
            <v>11</v>
          </cell>
          <cell r="BK20">
            <v>28</v>
          </cell>
          <cell r="BL20">
            <v>283.08</v>
          </cell>
          <cell r="BM20" t="str">
            <v>NÍVEL 4</v>
          </cell>
          <cell r="BN20" t="str">
            <v>00</v>
          </cell>
          <cell r="BO20" t="str">
            <v>05</v>
          </cell>
          <cell r="BP20" t="str">
            <v>20050101</v>
          </cell>
          <cell r="BQ20" t="str">
            <v>21</v>
          </cell>
          <cell r="BR20" t="str">
            <v>EVOLUCAO AUTOMATICA</v>
          </cell>
          <cell r="BS20" t="str">
            <v>20050101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Z20">
            <v>0</v>
          </cell>
          <cell r="DC20">
            <v>0</v>
          </cell>
          <cell r="DF20">
            <v>0</v>
          </cell>
          <cell r="DI20">
            <v>0</v>
          </cell>
          <cell r="DK20">
            <v>0</v>
          </cell>
          <cell r="DL20">
            <v>0</v>
          </cell>
          <cell r="DN20" t="str">
            <v>21D11</v>
          </cell>
          <cell r="DO20" t="str">
            <v>Flex.T.Int."Escrit"</v>
          </cell>
          <cell r="DP20">
            <v>2</v>
          </cell>
          <cell r="DQ20">
            <v>100</v>
          </cell>
          <cell r="DR20" t="str">
            <v>PT01</v>
          </cell>
          <cell r="DT20" t="str">
            <v>00330000</v>
          </cell>
          <cell r="DU20" t="str">
            <v>BANCO COMERCIAL PORTUGUES, SA</v>
          </cell>
        </row>
        <row r="21">
          <cell r="A21" t="str">
            <v>168289</v>
          </cell>
          <cell r="B21" t="str">
            <v>João Candido Fins Silva</v>
          </cell>
          <cell r="C21" t="str">
            <v>1979</v>
          </cell>
          <cell r="D21">
            <v>26</v>
          </cell>
          <cell r="E21">
            <v>26</v>
          </cell>
          <cell r="F21" t="str">
            <v>19571017</v>
          </cell>
          <cell r="G21" t="str">
            <v>47</v>
          </cell>
          <cell r="H21" t="str">
            <v>1</v>
          </cell>
          <cell r="I21" t="str">
            <v>Casado</v>
          </cell>
          <cell r="J21" t="str">
            <v>masculino</v>
          </cell>
          <cell r="K21">
            <v>1</v>
          </cell>
          <cell r="L21" t="str">
            <v>R Arquitecto Vinagre,10-4.B/A</v>
          </cell>
          <cell r="M21" t="str">
            <v>4750-111</v>
          </cell>
          <cell r="N21" t="str">
            <v>BARCELOS</v>
          </cell>
          <cell r="O21" t="str">
            <v>00231021</v>
          </cell>
          <cell r="P21" t="str">
            <v>CURSO GERAL DOS LICEUS</v>
          </cell>
          <cell r="R21" t="str">
            <v>3701217</v>
          </cell>
          <cell r="S21" t="str">
            <v>20000204</v>
          </cell>
          <cell r="T21" t="str">
            <v>LISBOA</v>
          </cell>
          <cell r="U21" t="str">
            <v>9803</v>
          </cell>
          <cell r="V21" t="str">
            <v>S.NAC IND ENERGIA-SINDEL</v>
          </cell>
          <cell r="W21" t="str">
            <v>102616000</v>
          </cell>
          <cell r="X21" t="str">
            <v>0353</v>
          </cell>
          <cell r="Y21" t="str">
            <v>0.0</v>
          </cell>
          <cell r="Z21">
            <v>1</v>
          </cell>
          <cell r="AA21" t="str">
            <v>00</v>
          </cell>
          <cell r="AC21" t="str">
            <v>X</v>
          </cell>
          <cell r="AD21" t="str">
            <v>100</v>
          </cell>
          <cell r="AE21" t="str">
            <v>10185868466</v>
          </cell>
          <cell r="AF21" t="str">
            <v>02</v>
          </cell>
          <cell r="AG21" t="str">
            <v>19790901</v>
          </cell>
          <cell r="AH21" t="str">
            <v>DT.Adm.Corr.Antiguid</v>
          </cell>
          <cell r="AI21" t="str">
            <v>1</v>
          </cell>
          <cell r="AJ21" t="str">
            <v>ACTIVOS</v>
          </cell>
          <cell r="AK21" t="str">
            <v>AA</v>
          </cell>
          <cell r="AL21" t="str">
            <v>ACTIVO TEMP.INTEIRO</v>
          </cell>
          <cell r="AM21" t="str">
            <v>J100</v>
          </cell>
          <cell r="AN21" t="str">
            <v>EDPOutsourcing Comercial-N</v>
          </cell>
          <cell r="AO21" t="str">
            <v>J110</v>
          </cell>
          <cell r="AP21" t="str">
            <v>EDPOC-PRT-GnçCr</v>
          </cell>
          <cell r="AQ21" t="str">
            <v>40177043</v>
          </cell>
          <cell r="AR21" t="str">
            <v>70000078</v>
          </cell>
          <cell r="AS21" t="str">
            <v>033.</v>
          </cell>
          <cell r="AT21" t="str">
            <v>TECNICO PRINCIPAL DE GESTAO</v>
          </cell>
          <cell r="AU21" t="str">
            <v>4</v>
          </cell>
          <cell r="AV21" t="str">
            <v>00040410</v>
          </cell>
          <cell r="AW21" t="str">
            <v>J20502000810</v>
          </cell>
          <cell r="AX21" t="str">
            <v>OCB2B-CT-GA CONTRATAÇÃO</v>
          </cell>
          <cell r="AY21" t="str">
            <v>68907400</v>
          </cell>
          <cell r="AZ21" t="str">
            <v>B2B e Comercial de R</v>
          </cell>
          <cell r="BA21" t="str">
            <v>6890</v>
          </cell>
          <cell r="BB21" t="str">
            <v>EDP Outsourcing Comercial</v>
          </cell>
          <cell r="BC21" t="str">
            <v>6890</v>
          </cell>
          <cell r="BD21" t="str">
            <v>6890</v>
          </cell>
          <cell r="BE21" t="str">
            <v>2800</v>
          </cell>
          <cell r="BF21" t="str">
            <v>6890</v>
          </cell>
          <cell r="BG21" t="str">
            <v>EDP Outsourcing Comercial,SA</v>
          </cell>
          <cell r="BH21" t="str">
            <v>1010</v>
          </cell>
          <cell r="BI21">
            <v>1799</v>
          </cell>
          <cell r="BJ21" t="str">
            <v>17</v>
          </cell>
          <cell r="BK21">
            <v>26</v>
          </cell>
          <cell r="BL21">
            <v>262.86</v>
          </cell>
          <cell r="BM21" t="str">
            <v>NÍVEL 3</v>
          </cell>
          <cell r="BN21" t="str">
            <v>01</v>
          </cell>
          <cell r="BO21" t="str">
            <v>08</v>
          </cell>
          <cell r="BP21" t="str">
            <v>20040101</v>
          </cell>
          <cell r="BQ21" t="str">
            <v>21</v>
          </cell>
          <cell r="BR21" t="str">
            <v>EVOLUCAO AUTOMATICA</v>
          </cell>
          <cell r="BS21" t="str">
            <v>20050101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G21">
            <v>0</v>
          </cell>
          <cell r="CK21">
            <v>0</v>
          </cell>
          <cell r="CO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Z21">
            <v>0</v>
          </cell>
          <cell r="DC21">
            <v>0</v>
          </cell>
          <cell r="DF21">
            <v>0</v>
          </cell>
          <cell r="DI21">
            <v>0</v>
          </cell>
          <cell r="DK21">
            <v>0</v>
          </cell>
          <cell r="DL21">
            <v>0</v>
          </cell>
          <cell r="DN21" t="str">
            <v>21D11</v>
          </cell>
          <cell r="DO21" t="str">
            <v>Flex.T.Int."Escrit"</v>
          </cell>
          <cell r="DP21">
            <v>2</v>
          </cell>
          <cell r="DQ21">
            <v>100</v>
          </cell>
          <cell r="DR21" t="str">
            <v>PT01</v>
          </cell>
          <cell r="DT21" t="str">
            <v>00330000</v>
          </cell>
          <cell r="DU21" t="str">
            <v>BANCO COMERCIAL PORTUGUES, SA</v>
          </cell>
        </row>
        <row r="22">
          <cell r="A22" t="str">
            <v>240478</v>
          </cell>
          <cell r="B22" t="str">
            <v>Elisa Candida Baptista Paiva Bras</v>
          </cell>
          <cell r="C22" t="str">
            <v>1976</v>
          </cell>
          <cell r="D22">
            <v>29</v>
          </cell>
          <cell r="E22">
            <v>29</v>
          </cell>
          <cell r="F22" t="str">
            <v>19561005</v>
          </cell>
          <cell r="G22" t="str">
            <v>48</v>
          </cell>
          <cell r="H22" t="str">
            <v>1</v>
          </cell>
          <cell r="I22" t="str">
            <v>Casado</v>
          </cell>
          <cell r="J22" t="str">
            <v>feminino</v>
          </cell>
          <cell r="K22">
            <v>2</v>
          </cell>
          <cell r="L22" t="str">
            <v>Tv da Seara N. 169 5. Esq</v>
          </cell>
          <cell r="M22" t="str">
            <v>4450-000</v>
          </cell>
          <cell r="N22" t="str">
            <v>MATOSINHOS</v>
          </cell>
          <cell r="O22" t="str">
            <v>00232213</v>
          </cell>
          <cell r="P22" t="str">
            <v>C.GERAL ADMINISTRACAO COMERCIO</v>
          </cell>
          <cell r="R22" t="str">
            <v>3309361</v>
          </cell>
          <cell r="S22" t="str">
            <v>20020205</v>
          </cell>
          <cell r="T22" t="str">
            <v>LISBOA</v>
          </cell>
          <cell r="W22" t="str">
            <v>137090501</v>
          </cell>
          <cell r="X22" t="str">
            <v>1821</v>
          </cell>
          <cell r="Y22" t="str">
            <v>0.0</v>
          </cell>
          <cell r="Z22">
            <v>1</v>
          </cell>
          <cell r="AA22" t="str">
            <v>00</v>
          </cell>
          <cell r="AC22" t="str">
            <v>X</v>
          </cell>
          <cell r="AD22" t="str">
            <v>100</v>
          </cell>
          <cell r="AE22" t="str">
            <v>11260046342</v>
          </cell>
          <cell r="AF22" t="str">
            <v>02</v>
          </cell>
          <cell r="AG22" t="str">
            <v>19760311</v>
          </cell>
          <cell r="AH22" t="str">
            <v>DT.Adm.Corr.Antiguid</v>
          </cell>
          <cell r="AI22" t="str">
            <v>1</v>
          </cell>
          <cell r="AJ22" t="str">
            <v>ACTIVOS</v>
          </cell>
          <cell r="AK22" t="str">
            <v>AA</v>
          </cell>
          <cell r="AL22" t="str">
            <v>ACTIVO TEMP.INTEIRO</v>
          </cell>
          <cell r="AM22" t="str">
            <v>J100</v>
          </cell>
          <cell r="AN22" t="str">
            <v>EDPOutsourcing Comercial-N</v>
          </cell>
          <cell r="AO22" t="str">
            <v>J110</v>
          </cell>
          <cell r="AP22" t="str">
            <v>EDPOC-PRT-GnçCr</v>
          </cell>
          <cell r="AQ22" t="str">
            <v>40177350</v>
          </cell>
          <cell r="AR22" t="str">
            <v>70000060</v>
          </cell>
          <cell r="AS22" t="str">
            <v>025.</v>
          </cell>
          <cell r="AT22" t="str">
            <v>ESCRITURARIO COMERCIAL</v>
          </cell>
          <cell r="AU22" t="str">
            <v>4</v>
          </cell>
          <cell r="AV22" t="str">
            <v>00040428</v>
          </cell>
          <cell r="AW22" t="str">
            <v>J20506000810</v>
          </cell>
          <cell r="AX22" t="str">
            <v>OCGCC-GN-GESTÃO CREDITOS E COBRANÇA</v>
          </cell>
          <cell r="AY22" t="str">
            <v>68907502</v>
          </cell>
          <cell r="AZ22" t="str">
            <v>Gestão de Créditos e</v>
          </cell>
          <cell r="BA22" t="str">
            <v>6890</v>
          </cell>
          <cell r="BB22" t="str">
            <v>EDP Outsourcing Comercial</v>
          </cell>
          <cell r="BC22" t="str">
            <v>6890</v>
          </cell>
          <cell r="BD22" t="str">
            <v>6890</v>
          </cell>
          <cell r="BE22" t="str">
            <v>2800</v>
          </cell>
          <cell r="BF22" t="str">
            <v>6890</v>
          </cell>
          <cell r="BG22" t="str">
            <v>EDP Outsourcing Comercial,SA</v>
          </cell>
          <cell r="BH22" t="str">
            <v>1010</v>
          </cell>
          <cell r="BI22">
            <v>1339</v>
          </cell>
          <cell r="BJ22" t="str">
            <v>12</v>
          </cell>
          <cell r="BK22">
            <v>29</v>
          </cell>
          <cell r="BL22">
            <v>293.19</v>
          </cell>
          <cell r="BM22" t="str">
            <v>NÍVEL 5</v>
          </cell>
          <cell r="BN22" t="str">
            <v>00</v>
          </cell>
          <cell r="BO22" t="str">
            <v>09</v>
          </cell>
          <cell r="BP22" t="str">
            <v>20050101</v>
          </cell>
          <cell r="BQ22" t="str">
            <v>21</v>
          </cell>
          <cell r="BR22" t="str">
            <v>EVOLUCAO AUTOMATICA</v>
          </cell>
          <cell r="BS22" t="str">
            <v>20050101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G22">
            <v>0</v>
          </cell>
          <cell r="CK22">
            <v>0</v>
          </cell>
          <cell r="CO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Z22">
            <v>0</v>
          </cell>
          <cell r="DC22">
            <v>0</v>
          </cell>
          <cell r="DF22">
            <v>0</v>
          </cell>
          <cell r="DI22">
            <v>0</v>
          </cell>
          <cell r="DK22">
            <v>0</v>
          </cell>
          <cell r="DL22">
            <v>0</v>
          </cell>
          <cell r="DN22" t="str">
            <v>21D11</v>
          </cell>
          <cell r="DO22" t="str">
            <v>Flex.T.Int."Escrit"</v>
          </cell>
          <cell r="DP22">
            <v>2</v>
          </cell>
          <cell r="DQ22">
            <v>100</v>
          </cell>
          <cell r="DR22" t="str">
            <v>PT01</v>
          </cell>
          <cell r="DT22" t="str">
            <v>00210000</v>
          </cell>
          <cell r="DU22" t="str">
            <v>CREDITO PREDIAL PORTUGUES, SA</v>
          </cell>
        </row>
        <row r="23">
          <cell r="A23" t="str">
            <v>289396</v>
          </cell>
          <cell r="B23" t="str">
            <v>Brizida Maria Castro Ferreira</v>
          </cell>
          <cell r="C23" t="str">
            <v>1980</v>
          </cell>
          <cell r="D23">
            <v>25</v>
          </cell>
          <cell r="E23">
            <v>25</v>
          </cell>
          <cell r="F23" t="str">
            <v>19590530</v>
          </cell>
          <cell r="G23" t="str">
            <v>46</v>
          </cell>
          <cell r="H23" t="str">
            <v>1</v>
          </cell>
          <cell r="I23" t="str">
            <v>Casado</v>
          </cell>
          <cell r="J23" t="str">
            <v>feminino</v>
          </cell>
          <cell r="K23">
            <v>2</v>
          </cell>
          <cell r="L23" t="str">
            <v>Vereda Pereirinho, 36-3-Esq-Traz.</v>
          </cell>
          <cell r="M23" t="str">
            <v>4405-688</v>
          </cell>
          <cell r="N23" t="str">
            <v>VILA NOVA DE GAIA</v>
          </cell>
          <cell r="O23" t="str">
            <v>00231023</v>
          </cell>
          <cell r="P23" t="str">
            <v>CURSO GERAL DOS LICEUS</v>
          </cell>
          <cell r="R23" t="str">
            <v>3700865</v>
          </cell>
          <cell r="S23" t="str">
            <v>20011016</v>
          </cell>
          <cell r="T23" t="str">
            <v>LISBOA</v>
          </cell>
          <cell r="U23" t="str">
            <v>9800</v>
          </cell>
          <cell r="V23" t="str">
            <v>SIND TRAB IND ELéCT NORTE</v>
          </cell>
          <cell r="W23" t="str">
            <v>134236629</v>
          </cell>
          <cell r="X23" t="str">
            <v>3204</v>
          </cell>
          <cell r="Y23" t="str">
            <v>0.0</v>
          </cell>
          <cell r="Z23">
            <v>2</v>
          </cell>
          <cell r="AA23" t="str">
            <v>00</v>
          </cell>
          <cell r="AC23" t="str">
            <v>X</v>
          </cell>
          <cell r="AD23" t="str">
            <v>100</v>
          </cell>
          <cell r="AE23" t="str">
            <v>11320840262</v>
          </cell>
          <cell r="AF23" t="str">
            <v>02</v>
          </cell>
          <cell r="AG23" t="str">
            <v>19801117</v>
          </cell>
          <cell r="AH23" t="str">
            <v>DT.Adm.Corr.Antiguid</v>
          </cell>
          <cell r="AI23" t="str">
            <v>1</v>
          </cell>
          <cell r="AJ23" t="str">
            <v>ACTIVOS</v>
          </cell>
          <cell r="AK23" t="str">
            <v>AA</v>
          </cell>
          <cell r="AL23" t="str">
            <v>ACTIVO TEMP.INTEIRO</v>
          </cell>
          <cell r="AM23" t="str">
            <v>J100</v>
          </cell>
          <cell r="AN23" t="str">
            <v>EDPOutsourcing Comercial-N</v>
          </cell>
          <cell r="AO23" t="str">
            <v>J110</v>
          </cell>
          <cell r="AP23" t="str">
            <v>EDPOC-PRT-GnçCr</v>
          </cell>
          <cell r="AQ23" t="str">
            <v>40176810</v>
          </cell>
          <cell r="AR23" t="str">
            <v>70000022</v>
          </cell>
          <cell r="AS23" t="str">
            <v>014.</v>
          </cell>
          <cell r="AT23" t="str">
            <v>TECNICO COMERCIAL</v>
          </cell>
          <cell r="AU23" t="str">
            <v>4</v>
          </cell>
          <cell r="AV23" t="str">
            <v>00040428</v>
          </cell>
          <cell r="AW23" t="str">
            <v>J20506000810</v>
          </cell>
          <cell r="AX23" t="str">
            <v>OCGCC-GN-GESTÃO CREDITOS E COBRANÇA</v>
          </cell>
          <cell r="AY23" t="str">
            <v>68907502</v>
          </cell>
          <cell r="AZ23" t="str">
            <v>Gestão de Créditos e</v>
          </cell>
          <cell r="BA23" t="str">
            <v>6890</v>
          </cell>
          <cell r="BB23" t="str">
            <v>EDP Outsourcing Comercial</v>
          </cell>
          <cell r="BC23" t="str">
            <v>6890</v>
          </cell>
          <cell r="BD23" t="str">
            <v>6890</v>
          </cell>
          <cell r="BE23" t="str">
            <v>2800</v>
          </cell>
          <cell r="BF23" t="str">
            <v>6890</v>
          </cell>
          <cell r="BG23" t="str">
            <v>EDP Outsourcing Comercial,SA</v>
          </cell>
          <cell r="BH23" t="str">
            <v>1010</v>
          </cell>
          <cell r="BI23">
            <v>1432</v>
          </cell>
          <cell r="BJ23" t="str">
            <v>13</v>
          </cell>
          <cell r="BK23">
            <v>25</v>
          </cell>
          <cell r="BL23">
            <v>252.75</v>
          </cell>
          <cell r="BM23" t="str">
            <v>NÍVEL 4</v>
          </cell>
          <cell r="BN23" t="str">
            <v>01</v>
          </cell>
          <cell r="BO23" t="str">
            <v>07</v>
          </cell>
          <cell r="BP23" t="str">
            <v>20040101</v>
          </cell>
          <cell r="BQ23" t="str">
            <v>21</v>
          </cell>
          <cell r="BR23" t="str">
            <v>EVOLUCAO AUTOMATICA</v>
          </cell>
          <cell r="BS23" t="str">
            <v>20050101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G23">
            <v>0</v>
          </cell>
          <cell r="CK23">
            <v>0</v>
          </cell>
          <cell r="CO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Z23">
            <v>0</v>
          </cell>
          <cell r="DC23">
            <v>0</v>
          </cell>
          <cell r="DF23">
            <v>0</v>
          </cell>
          <cell r="DI23">
            <v>0</v>
          </cell>
          <cell r="DK23">
            <v>0</v>
          </cell>
          <cell r="DL23">
            <v>0</v>
          </cell>
          <cell r="DN23" t="str">
            <v>21D11</v>
          </cell>
          <cell r="DO23" t="str">
            <v>Flex.T.Int."Escrit"</v>
          </cell>
          <cell r="DP23">
            <v>2</v>
          </cell>
          <cell r="DQ23">
            <v>100</v>
          </cell>
          <cell r="DR23" t="str">
            <v>PT01</v>
          </cell>
          <cell r="DT23" t="str">
            <v>00300247</v>
          </cell>
          <cell r="DU23" t="str">
            <v>BANCO SANTANDER PORTUGAL, SA</v>
          </cell>
        </row>
        <row r="24">
          <cell r="A24" t="str">
            <v>304239</v>
          </cell>
          <cell r="B24" t="str">
            <v>Cristina Maria Moutinho Cruz Fidalgo</v>
          </cell>
          <cell r="C24" t="str">
            <v>1983</v>
          </cell>
          <cell r="D24">
            <v>22</v>
          </cell>
          <cell r="E24">
            <v>22</v>
          </cell>
          <cell r="F24" t="str">
            <v>19631029</v>
          </cell>
          <cell r="G24" t="str">
            <v>41</v>
          </cell>
          <cell r="H24" t="str">
            <v>4</v>
          </cell>
          <cell r="I24" t="str">
            <v>Divorc</v>
          </cell>
          <cell r="J24" t="str">
            <v>feminino</v>
          </cell>
          <cell r="K24">
            <v>2</v>
          </cell>
          <cell r="L24" t="str">
            <v>R Marques de Sá, 103 3º Dt</v>
          </cell>
          <cell r="M24" t="str">
            <v>4435-323</v>
          </cell>
          <cell r="N24" t="str">
            <v>RIO TINTO</v>
          </cell>
          <cell r="O24" t="str">
            <v>00233023</v>
          </cell>
          <cell r="P24" t="str">
            <v>C.GERAL UNIFICADO(9 ANO ESCOL)</v>
          </cell>
          <cell r="R24" t="str">
            <v>6634489</v>
          </cell>
          <cell r="S24" t="str">
            <v>19971121</v>
          </cell>
          <cell r="T24" t="str">
            <v>LISBOA</v>
          </cell>
          <cell r="U24" t="str">
            <v>9803</v>
          </cell>
          <cell r="V24" t="str">
            <v>S.NAC IND ENERGIA-SINDEL</v>
          </cell>
          <cell r="W24" t="str">
            <v>177017716</v>
          </cell>
          <cell r="X24" t="str">
            <v>1783</v>
          </cell>
          <cell r="Y24" t="str">
            <v>0.0</v>
          </cell>
          <cell r="Z24">
            <v>2</v>
          </cell>
          <cell r="AA24" t="str">
            <v>00</v>
          </cell>
          <cell r="AD24" t="str">
            <v>100</v>
          </cell>
          <cell r="AE24" t="str">
            <v>11321288241</v>
          </cell>
          <cell r="AF24" t="str">
            <v>02</v>
          </cell>
          <cell r="AG24" t="str">
            <v>19831026</v>
          </cell>
          <cell r="AH24" t="str">
            <v>DT.Adm.Corr.Antiguid</v>
          </cell>
          <cell r="AI24" t="str">
            <v>1</v>
          </cell>
          <cell r="AJ24" t="str">
            <v>ACTIVOS</v>
          </cell>
          <cell r="AK24" t="str">
            <v>AA</v>
          </cell>
          <cell r="AL24" t="str">
            <v>ACTIVO TEMP.INTEIRO</v>
          </cell>
          <cell r="AM24" t="str">
            <v>J100</v>
          </cell>
          <cell r="AN24" t="str">
            <v>EDPOutsourcing Comercial-N</v>
          </cell>
          <cell r="AO24" t="str">
            <v>J110</v>
          </cell>
          <cell r="AP24" t="str">
            <v>EDPOC-PRT-GnçCr</v>
          </cell>
          <cell r="AQ24" t="str">
            <v>40176812</v>
          </cell>
          <cell r="AR24" t="str">
            <v>70000022</v>
          </cell>
          <cell r="AS24" t="str">
            <v>014.</v>
          </cell>
          <cell r="AT24" t="str">
            <v>TECNICO COMERCIAL</v>
          </cell>
          <cell r="AU24" t="str">
            <v>4</v>
          </cell>
          <cell r="AV24" t="str">
            <v>00040428</v>
          </cell>
          <cell r="AW24" t="str">
            <v>J20506000810</v>
          </cell>
          <cell r="AX24" t="str">
            <v>OCGCC-GN-GESTÃO CREDITOS E COBRANÇA</v>
          </cell>
          <cell r="AY24" t="str">
            <v>68907502</v>
          </cell>
          <cell r="AZ24" t="str">
            <v>Gestão de Créditos e</v>
          </cell>
          <cell r="BA24" t="str">
            <v>6890</v>
          </cell>
          <cell r="BB24" t="str">
            <v>EDP Outsourcing Comercial</v>
          </cell>
          <cell r="BC24" t="str">
            <v>6890</v>
          </cell>
          <cell r="BD24" t="str">
            <v>6890</v>
          </cell>
          <cell r="BE24" t="str">
            <v>2800</v>
          </cell>
          <cell r="BF24" t="str">
            <v>6890</v>
          </cell>
          <cell r="BG24" t="str">
            <v>EDP Outsourcing Comercial,SA</v>
          </cell>
          <cell r="BH24" t="str">
            <v>1010</v>
          </cell>
          <cell r="BI24">
            <v>1339</v>
          </cell>
          <cell r="BJ24" t="str">
            <v>12</v>
          </cell>
          <cell r="BK24">
            <v>22</v>
          </cell>
          <cell r="BL24">
            <v>222.42</v>
          </cell>
          <cell r="BM24" t="str">
            <v>NÍVEL 4</v>
          </cell>
          <cell r="BN24" t="str">
            <v>01</v>
          </cell>
          <cell r="BO24" t="str">
            <v>06</v>
          </cell>
          <cell r="BP24" t="str">
            <v>20040101</v>
          </cell>
          <cell r="BQ24" t="str">
            <v>21</v>
          </cell>
          <cell r="BR24" t="str">
            <v>EVOLUCAO AUTOMATICA</v>
          </cell>
          <cell r="BS24" t="str">
            <v>20050101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G24">
            <v>0</v>
          </cell>
          <cell r="CK24">
            <v>0</v>
          </cell>
          <cell r="CO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Z24">
            <v>0</v>
          </cell>
          <cell r="DC24">
            <v>0</v>
          </cell>
          <cell r="DF24">
            <v>0</v>
          </cell>
          <cell r="DI24">
            <v>0</v>
          </cell>
          <cell r="DK24">
            <v>0</v>
          </cell>
          <cell r="DL24">
            <v>0</v>
          </cell>
          <cell r="DN24" t="str">
            <v>21D11</v>
          </cell>
          <cell r="DO24" t="str">
            <v>Flex.T.Int."Escrit"</v>
          </cell>
          <cell r="DP24">
            <v>2</v>
          </cell>
          <cell r="DQ24">
            <v>100</v>
          </cell>
          <cell r="DR24" t="str">
            <v>PT01</v>
          </cell>
          <cell r="DT24" t="str">
            <v>00330000</v>
          </cell>
          <cell r="DU24" t="str">
            <v>BANCO COMERCIAL PORTUGUES, SA</v>
          </cell>
        </row>
        <row r="25">
          <cell r="A25" t="str">
            <v>128171</v>
          </cell>
          <cell r="B25" t="str">
            <v>Maria Jose Ferreira Gomes</v>
          </cell>
          <cell r="C25" t="str">
            <v>1971</v>
          </cell>
          <cell r="D25">
            <v>34</v>
          </cell>
          <cell r="E25">
            <v>34</v>
          </cell>
          <cell r="F25" t="str">
            <v>19520318</v>
          </cell>
          <cell r="G25" t="str">
            <v>53</v>
          </cell>
          <cell r="H25" t="str">
            <v>0</v>
          </cell>
          <cell r="I25" t="str">
            <v>Solt.</v>
          </cell>
          <cell r="J25" t="str">
            <v>feminino</v>
          </cell>
          <cell r="K25">
            <v>0</v>
          </cell>
          <cell r="L25" t="str">
            <v>Rua Nova Chãos Vermelhos, 34 -1º Esq. CANIDELO</v>
          </cell>
          <cell r="M25" t="str">
            <v>4400-517</v>
          </cell>
          <cell r="N25" t="str">
            <v>VILA NOVA DE GAIA</v>
          </cell>
          <cell r="O25" t="str">
            <v>00241132</v>
          </cell>
          <cell r="P25" t="str">
            <v>CURSO COMPLEMENTAR DOS LICEUS</v>
          </cell>
          <cell r="R25" t="str">
            <v>2731337</v>
          </cell>
          <cell r="S25" t="str">
            <v>19860916</v>
          </cell>
          <cell r="T25" t="str">
            <v>LISBOA</v>
          </cell>
          <cell r="U25" t="str">
            <v>9803</v>
          </cell>
          <cell r="V25" t="str">
            <v>S.NAC IND ENERGIA-SINDEL</v>
          </cell>
          <cell r="W25" t="str">
            <v>108725081</v>
          </cell>
          <cell r="X25" t="str">
            <v>3204</v>
          </cell>
          <cell r="Y25" t="str">
            <v>0.0</v>
          </cell>
          <cell r="Z25">
            <v>0</v>
          </cell>
          <cell r="AA25" t="str">
            <v>00</v>
          </cell>
          <cell r="AD25" t="str">
            <v>100</v>
          </cell>
          <cell r="AE25" t="str">
            <v>11265994042</v>
          </cell>
          <cell r="AF25" t="str">
            <v>02</v>
          </cell>
          <cell r="AG25" t="str">
            <v>19710315</v>
          </cell>
          <cell r="AH25" t="str">
            <v>DT.Adm.Corr.Antiguid</v>
          </cell>
          <cell r="AI25" t="str">
            <v>1</v>
          </cell>
          <cell r="AJ25" t="str">
            <v>ACTIVOS</v>
          </cell>
          <cell r="AK25" t="str">
            <v>AA</v>
          </cell>
          <cell r="AL25" t="str">
            <v>ACTIVO TEMP.INTEIRO</v>
          </cell>
          <cell r="AM25" t="str">
            <v>J100</v>
          </cell>
          <cell r="AN25" t="str">
            <v>EDPOutsourcing Comercial-N</v>
          </cell>
          <cell r="AO25" t="str">
            <v>J110</v>
          </cell>
          <cell r="AP25" t="str">
            <v>EDPOC-PRT-GnçCr</v>
          </cell>
          <cell r="AQ25" t="str">
            <v>40176806</v>
          </cell>
          <cell r="AR25" t="str">
            <v>70000078</v>
          </cell>
          <cell r="AS25" t="str">
            <v>033.</v>
          </cell>
          <cell r="AT25" t="str">
            <v>TECNICO PRINCIPAL DE GESTAO</v>
          </cell>
          <cell r="AU25" t="str">
            <v>4</v>
          </cell>
          <cell r="AV25" t="str">
            <v>00040428</v>
          </cell>
          <cell r="AW25" t="str">
            <v>J20506000810</v>
          </cell>
          <cell r="AX25" t="str">
            <v>OCGCC-GN-GESTÃO CREDITOS E COBRANÇA</v>
          </cell>
          <cell r="AY25" t="str">
            <v>68907502</v>
          </cell>
          <cell r="AZ25" t="str">
            <v>Gestão de Créditos e</v>
          </cell>
          <cell r="BA25" t="str">
            <v>6890</v>
          </cell>
          <cell r="BB25" t="str">
            <v>EDP Outsourcing Comercial</v>
          </cell>
          <cell r="BC25" t="str">
            <v>6890</v>
          </cell>
          <cell r="BD25" t="str">
            <v>6890</v>
          </cell>
          <cell r="BE25" t="str">
            <v>2800</v>
          </cell>
          <cell r="BF25" t="str">
            <v>6890</v>
          </cell>
          <cell r="BG25" t="str">
            <v>EDP Outsourcing Comercial,SA</v>
          </cell>
          <cell r="BH25" t="str">
            <v>1010</v>
          </cell>
          <cell r="BI25">
            <v>1618</v>
          </cell>
          <cell r="BJ25" t="str">
            <v>15</v>
          </cell>
          <cell r="BK25">
            <v>34</v>
          </cell>
          <cell r="BL25">
            <v>343.74</v>
          </cell>
          <cell r="BM25" t="str">
            <v>NÍVEL 3</v>
          </cell>
          <cell r="BN25" t="str">
            <v>01</v>
          </cell>
          <cell r="BO25" t="str">
            <v>06</v>
          </cell>
          <cell r="BP25" t="str">
            <v>20040101</v>
          </cell>
          <cell r="BQ25" t="str">
            <v>21</v>
          </cell>
          <cell r="BR25" t="str">
            <v>EVOLUCAO AUTOMATICA</v>
          </cell>
          <cell r="BS25" t="str">
            <v>20050101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G25">
            <v>0</v>
          </cell>
          <cell r="CK25">
            <v>0</v>
          </cell>
          <cell r="CO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Z25">
            <v>0</v>
          </cell>
          <cell r="DC25">
            <v>0</v>
          </cell>
          <cell r="DF25">
            <v>0</v>
          </cell>
          <cell r="DI25">
            <v>0</v>
          </cell>
          <cell r="DK25">
            <v>0</v>
          </cell>
          <cell r="DL25">
            <v>0</v>
          </cell>
          <cell r="DN25" t="str">
            <v>21D11</v>
          </cell>
          <cell r="DO25" t="str">
            <v>Flex.T.Int."Escrit"</v>
          </cell>
          <cell r="DP25">
            <v>2</v>
          </cell>
          <cell r="DQ25">
            <v>100</v>
          </cell>
          <cell r="DR25" t="str">
            <v>PT01</v>
          </cell>
          <cell r="DT25" t="str">
            <v>00330000</v>
          </cell>
          <cell r="DU25" t="str">
            <v>BANCO COMERCIAL PORTUGUES, SA</v>
          </cell>
        </row>
        <row r="26">
          <cell r="A26" t="str">
            <v>170003</v>
          </cell>
          <cell r="B26" t="str">
            <v>Eduardo Jorge Valadas N. Guimarães</v>
          </cell>
          <cell r="C26" t="str">
            <v>1979</v>
          </cell>
          <cell r="D26">
            <v>26</v>
          </cell>
          <cell r="E26">
            <v>26</v>
          </cell>
          <cell r="F26" t="str">
            <v>19551024</v>
          </cell>
          <cell r="G26" t="str">
            <v>49</v>
          </cell>
          <cell r="H26" t="str">
            <v>1</v>
          </cell>
          <cell r="I26" t="str">
            <v>Casado</v>
          </cell>
          <cell r="J26" t="str">
            <v>masculino</v>
          </cell>
          <cell r="K26">
            <v>1</v>
          </cell>
          <cell r="L26" t="str">
            <v>Pct João Vilaret 33 - 3º Dto</v>
          </cell>
          <cell r="M26" t="str">
            <v>4460-000</v>
          </cell>
          <cell r="N26" t="str">
            <v>MATOSINHOS</v>
          </cell>
          <cell r="O26" t="str">
            <v>00241131</v>
          </cell>
          <cell r="P26" t="str">
            <v>CURSO COMPLEMENTAR DOS LICEUS</v>
          </cell>
          <cell r="R26" t="str">
            <v>3319965</v>
          </cell>
          <cell r="S26" t="str">
            <v>19990909</v>
          </cell>
          <cell r="T26" t="str">
            <v>LISBOA</v>
          </cell>
          <cell r="U26" t="str">
            <v>9803</v>
          </cell>
          <cell r="V26" t="str">
            <v>S.NAC IND ENERGIA-SINDEL</v>
          </cell>
          <cell r="W26" t="str">
            <v>127431284</v>
          </cell>
          <cell r="X26" t="str">
            <v>1821</v>
          </cell>
          <cell r="Y26" t="str">
            <v>0.0</v>
          </cell>
          <cell r="Z26">
            <v>1</v>
          </cell>
          <cell r="AA26" t="str">
            <v>00</v>
          </cell>
          <cell r="AC26" t="str">
            <v>X</v>
          </cell>
          <cell r="AD26" t="str">
            <v>100</v>
          </cell>
          <cell r="AE26" t="str">
            <v>11267084220</v>
          </cell>
          <cell r="AF26" t="str">
            <v>02</v>
          </cell>
          <cell r="AG26" t="str">
            <v>19791001</v>
          </cell>
          <cell r="AH26" t="str">
            <v>DT.Adm.Corr.Antiguid</v>
          </cell>
          <cell r="AI26" t="str">
            <v>1</v>
          </cell>
          <cell r="AJ26" t="str">
            <v>ACTIVOS</v>
          </cell>
          <cell r="AK26" t="str">
            <v>AA</v>
          </cell>
          <cell r="AL26" t="str">
            <v>ACTIVO TEMP.INTEIRO</v>
          </cell>
          <cell r="AM26" t="str">
            <v>J100</v>
          </cell>
          <cell r="AN26" t="str">
            <v>EDPOutsourcing Comercial-N</v>
          </cell>
          <cell r="AO26" t="str">
            <v>J110</v>
          </cell>
          <cell r="AP26" t="str">
            <v>EDPOC-PRT-GnçCr</v>
          </cell>
          <cell r="AQ26" t="str">
            <v>40176805</v>
          </cell>
          <cell r="AR26" t="str">
            <v>70000095</v>
          </cell>
          <cell r="AS26" t="str">
            <v>042.</v>
          </cell>
          <cell r="AT26" t="str">
            <v>ASSISTENTE ESTUDOS</v>
          </cell>
          <cell r="AU26" t="str">
            <v>4</v>
          </cell>
          <cell r="AV26" t="str">
            <v>00040428</v>
          </cell>
          <cell r="AW26" t="str">
            <v>J20506000810</v>
          </cell>
          <cell r="AX26" t="str">
            <v>OCGCC-GN-GESTÃO CREDITOS E COBRANÇA</v>
          </cell>
          <cell r="AY26" t="str">
            <v>68907502</v>
          </cell>
          <cell r="AZ26" t="str">
            <v>Gestão de Créditos e</v>
          </cell>
          <cell r="BA26" t="str">
            <v>6890</v>
          </cell>
          <cell r="BB26" t="str">
            <v>EDP Outsourcing Comercial</v>
          </cell>
          <cell r="BC26" t="str">
            <v>6890</v>
          </cell>
          <cell r="BD26" t="str">
            <v>6890</v>
          </cell>
          <cell r="BE26" t="str">
            <v>2800</v>
          </cell>
          <cell r="BF26" t="str">
            <v>6890</v>
          </cell>
          <cell r="BG26" t="str">
            <v>EDP Outsourcing Comercial,SA</v>
          </cell>
          <cell r="BH26" t="str">
            <v>1010</v>
          </cell>
          <cell r="BI26">
            <v>1891</v>
          </cell>
          <cell r="BJ26" t="str">
            <v>18</v>
          </cell>
          <cell r="BK26">
            <v>26</v>
          </cell>
          <cell r="BL26">
            <v>262.86</v>
          </cell>
          <cell r="BM26" t="str">
            <v>NÍVEL 2</v>
          </cell>
          <cell r="BN26" t="str">
            <v>01</v>
          </cell>
          <cell r="BO26" t="str">
            <v>06</v>
          </cell>
          <cell r="BP26" t="str">
            <v>20040101</v>
          </cell>
          <cell r="BQ26" t="str">
            <v>21</v>
          </cell>
          <cell r="BR26" t="str">
            <v>EVOLUCAO AUTOMATICA</v>
          </cell>
          <cell r="BS26" t="str">
            <v>20050101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G26">
            <v>0</v>
          </cell>
          <cell r="CK26">
            <v>0</v>
          </cell>
          <cell r="CO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Z26">
            <v>0</v>
          </cell>
          <cell r="DC26">
            <v>0</v>
          </cell>
          <cell r="DF26">
            <v>0</v>
          </cell>
          <cell r="DI26">
            <v>0</v>
          </cell>
          <cell r="DK26">
            <v>0</v>
          </cell>
          <cell r="DL26">
            <v>0</v>
          </cell>
          <cell r="DN26" t="str">
            <v>21D11</v>
          </cell>
          <cell r="DO26" t="str">
            <v>Flex.T.Int."Escrit"</v>
          </cell>
          <cell r="DP26">
            <v>2</v>
          </cell>
          <cell r="DQ26">
            <v>100</v>
          </cell>
          <cell r="DR26" t="str">
            <v>PT01</v>
          </cell>
          <cell r="DT26" t="str">
            <v>00180000</v>
          </cell>
          <cell r="DU26" t="str">
            <v>BANCO TOTTA &amp; ACORES, SA</v>
          </cell>
        </row>
        <row r="27">
          <cell r="A27" t="str">
            <v>201545</v>
          </cell>
          <cell r="B27" t="str">
            <v>Maria Helena Costa Henriques</v>
          </cell>
          <cell r="C27" t="str">
            <v>1980</v>
          </cell>
          <cell r="D27">
            <v>25</v>
          </cell>
          <cell r="E27">
            <v>25</v>
          </cell>
          <cell r="F27" t="str">
            <v>19570629</v>
          </cell>
          <cell r="G27" t="str">
            <v>48</v>
          </cell>
          <cell r="H27" t="str">
            <v>1</v>
          </cell>
          <cell r="I27" t="str">
            <v>Casado</v>
          </cell>
          <cell r="J27" t="str">
            <v>feminino</v>
          </cell>
          <cell r="K27">
            <v>1</v>
          </cell>
          <cell r="L27" t="str">
            <v>R Dr. Mario Rosas da Silva, 48 2º Esq</v>
          </cell>
          <cell r="M27" t="str">
            <v>4425-078</v>
          </cell>
          <cell r="N27" t="str">
            <v>MAIA</v>
          </cell>
          <cell r="O27" t="str">
            <v>00242072</v>
          </cell>
          <cell r="P27" t="str">
            <v>CC CONTABILIDADE ADMINISTRACAO</v>
          </cell>
          <cell r="R27" t="str">
            <v>3447923</v>
          </cell>
          <cell r="S27" t="str">
            <v>20020417</v>
          </cell>
          <cell r="T27" t="str">
            <v>LISBOA</v>
          </cell>
          <cell r="U27" t="str">
            <v>9800</v>
          </cell>
          <cell r="V27" t="str">
            <v>SIND TRAB IND ELéCT NORTE</v>
          </cell>
          <cell r="W27" t="str">
            <v>105053597</v>
          </cell>
          <cell r="X27" t="str">
            <v>3506</v>
          </cell>
          <cell r="Y27" t="str">
            <v>60.0</v>
          </cell>
          <cell r="Z27">
            <v>1</v>
          </cell>
          <cell r="AA27" t="str">
            <v>00</v>
          </cell>
          <cell r="AC27" t="str">
            <v>X</v>
          </cell>
          <cell r="AD27" t="str">
            <v>100</v>
          </cell>
          <cell r="AE27" t="str">
            <v>11267786566</v>
          </cell>
          <cell r="AF27" t="str">
            <v>02</v>
          </cell>
          <cell r="AG27" t="str">
            <v>19800901</v>
          </cell>
          <cell r="AH27" t="str">
            <v>DT.Adm.Corr.Antiguid</v>
          </cell>
          <cell r="AI27" t="str">
            <v>1</v>
          </cell>
          <cell r="AJ27" t="str">
            <v>ACTIVOS</v>
          </cell>
          <cell r="AK27" t="str">
            <v>AA</v>
          </cell>
          <cell r="AL27" t="str">
            <v>ACTIVO TEMP.INTEIRO</v>
          </cell>
          <cell r="AM27" t="str">
            <v>J100</v>
          </cell>
          <cell r="AN27" t="str">
            <v>EDPOutsourcing Comercial-N</v>
          </cell>
          <cell r="AO27" t="str">
            <v>J110</v>
          </cell>
          <cell r="AP27" t="str">
            <v>EDPOC-PRT-GnçCr</v>
          </cell>
          <cell r="AQ27" t="str">
            <v>40176808</v>
          </cell>
          <cell r="AR27" t="str">
            <v>70000078</v>
          </cell>
          <cell r="AS27" t="str">
            <v>033.</v>
          </cell>
          <cell r="AT27" t="str">
            <v>TECNICO PRINCIPAL DE GESTAO</v>
          </cell>
          <cell r="AU27" t="str">
            <v>4</v>
          </cell>
          <cell r="AV27" t="str">
            <v>00040428</v>
          </cell>
          <cell r="AW27" t="str">
            <v>J20506000810</v>
          </cell>
          <cell r="AX27" t="str">
            <v>OCGCC-GN-GESTÃO CREDITOS E COBRANÇA</v>
          </cell>
          <cell r="AY27" t="str">
            <v>68907502</v>
          </cell>
          <cell r="AZ27" t="str">
            <v>Gestão de Créditos e</v>
          </cell>
          <cell r="BA27" t="str">
            <v>6890</v>
          </cell>
          <cell r="BB27" t="str">
            <v>EDP Outsourcing Comercial</v>
          </cell>
          <cell r="BC27" t="str">
            <v>6890</v>
          </cell>
          <cell r="BD27" t="str">
            <v>6890</v>
          </cell>
          <cell r="BE27" t="str">
            <v>2800</v>
          </cell>
          <cell r="BF27" t="str">
            <v>6890</v>
          </cell>
          <cell r="BG27" t="str">
            <v>EDP Outsourcing Comercial,SA</v>
          </cell>
          <cell r="BH27" t="str">
            <v>1010</v>
          </cell>
          <cell r="BI27">
            <v>1432</v>
          </cell>
          <cell r="BJ27" t="str">
            <v>13</v>
          </cell>
          <cell r="BK27">
            <v>25</v>
          </cell>
          <cell r="BL27">
            <v>252.75</v>
          </cell>
          <cell r="BM27" t="str">
            <v>NÍVEL 3</v>
          </cell>
          <cell r="BN27" t="str">
            <v>02</v>
          </cell>
          <cell r="BO27" t="str">
            <v>04</v>
          </cell>
          <cell r="BP27" t="str">
            <v>20030101</v>
          </cell>
          <cell r="BQ27" t="str">
            <v>21</v>
          </cell>
          <cell r="BR27" t="str">
            <v>EVOLUCAO AUTOMATICA</v>
          </cell>
          <cell r="BS27" t="str">
            <v>20050101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G27">
            <v>0</v>
          </cell>
          <cell r="CK27">
            <v>0</v>
          </cell>
          <cell r="CO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Z27">
            <v>0</v>
          </cell>
          <cell r="DC27">
            <v>0</v>
          </cell>
          <cell r="DF27">
            <v>0</v>
          </cell>
          <cell r="DI27">
            <v>0</v>
          </cell>
          <cell r="DK27">
            <v>0</v>
          </cell>
          <cell r="DL27">
            <v>0</v>
          </cell>
          <cell r="DN27" t="str">
            <v>21D11</v>
          </cell>
          <cell r="DO27" t="str">
            <v>Flex.T.Int."Escrit"</v>
          </cell>
          <cell r="DP27">
            <v>2</v>
          </cell>
          <cell r="DQ27">
            <v>100</v>
          </cell>
          <cell r="DR27" t="str">
            <v>PT01</v>
          </cell>
          <cell r="DT27" t="str">
            <v>00190075</v>
          </cell>
          <cell r="DU27" t="str">
            <v>BANCO BILBAO VIZCAYA ARGENTARI</v>
          </cell>
        </row>
        <row r="28">
          <cell r="A28" t="str">
            <v>310875</v>
          </cell>
          <cell r="B28" t="str">
            <v>Maria Catarina Ribeiro Padilha</v>
          </cell>
          <cell r="C28" t="str">
            <v>1978</v>
          </cell>
          <cell r="D28">
            <v>27</v>
          </cell>
          <cell r="E28">
            <v>27</v>
          </cell>
          <cell r="F28" t="str">
            <v>19571003</v>
          </cell>
          <cell r="G28" t="str">
            <v>47</v>
          </cell>
          <cell r="H28" t="str">
            <v>1</v>
          </cell>
          <cell r="I28" t="str">
            <v>Casado</v>
          </cell>
          <cell r="J28" t="str">
            <v>feminino</v>
          </cell>
          <cell r="K28">
            <v>1</v>
          </cell>
          <cell r="L28" t="str">
            <v>R Capitão Aresta, 121 - Valongo</v>
          </cell>
          <cell r="M28" t="str">
            <v>4440-539</v>
          </cell>
          <cell r="N28" t="str">
            <v>VALONGO</v>
          </cell>
          <cell r="O28" t="str">
            <v>00243403</v>
          </cell>
          <cell r="P28" t="str">
            <v>12.ANO - 3. CURSO</v>
          </cell>
          <cell r="R28" t="str">
            <v>3576798</v>
          </cell>
          <cell r="S28" t="str">
            <v>19981124</v>
          </cell>
          <cell r="T28" t="str">
            <v>PORTO</v>
          </cell>
          <cell r="W28" t="str">
            <v>132485761</v>
          </cell>
          <cell r="X28" t="str">
            <v>1899</v>
          </cell>
          <cell r="Y28" t="str">
            <v>0.0</v>
          </cell>
          <cell r="Z28">
            <v>1</v>
          </cell>
          <cell r="AA28" t="str">
            <v>00</v>
          </cell>
          <cell r="AD28" t="str">
            <v>100</v>
          </cell>
          <cell r="AE28" t="str">
            <v>11290378973</v>
          </cell>
          <cell r="AF28" t="str">
            <v>02</v>
          </cell>
          <cell r="AG28" t="str">
            <v>19781010</v>
          </cell>
          <cell r="AH28" t="str">
            <v>DT.Adm.Corr.Antiguid</v>
          </cell>
          <cell r="AI28" t="str">
            <v>1</v>
          </cell>
          <cell r="AJ28" t="str">
            <v>ACTIVOS</v>
          </cell>
          <cell r="AK28" t="str">
            <v>AA</v>
          </cell>
          <cell r="AL28" t="str">
            <v>ACTIVO TEMP.INTEIRO</v>
          </cell>
          <cell r="AM28" t="str">
            <v>J100</v>
          </cell>
          <cell r="AN28" t="str">
            <v>EDPOutsourcing Comercial-N</v>
          </cell>
          <cell r="AO28" t="str">
            <v>J110</v>
          </cell>
          <cell r="AP28" t="str">
            <v>EDPOC-PRT-GnçCr</v>
          </cell>
          <cell r="AQ28" t="str">
            <v>40176813</v>
          </cell>
          <cell r="AR28" t="str">
            <v>70000022</v>
          </cell>
          <cell r="AS28" t="str">
            <v>014.</v>
          </cell>
          <cell r="AT28" t="str">
            <v>TECNICO COMERCIAL</v>
          </cell>
          <cell r="AU28" t="str">
            <v>4</v>
          </cell>
          <cell r="AV28" t="str">
            <v>00040428</v>
          </cell>
          <cell r="AW28" t="str">
            <v>J20506000810</v>
          </cell>
          <cell r="AX28" t="str">
            <v>OCGCC-GN-GESTÃO CREDITOS E COBRANÇA</v>
          </cell>
          <cell r="AY28" t="str">
            <v>68907502</v>
          </cell>
          <cell r="AZ28" t="str">
            <v>Gestão de Créditos e</v>
          </cell>
          <cell r="BA28" t="str">
            <v>6890</v>
          </cell>
          <cell r="BB28" t="str">
            <v>EDP Outsourcing Comercial</v>
          </cell>
          <cell r="BC28" t="str">
            <v>6890</v>
          </cell>
          <cell r="BD28" t="str">
            <v>6890</v>
          </cell>
          <cell r="BE28" t="str">
            <v>2800</v>
          </cell>
          <cell r="BF28" t="str">
            <v>6890</v>
          </cell>
          <cell r="BG28" t="str">
            <v>EDP Outsourcing Comercial,SA</v>
          </cell>
          <cell r="BH28" t="str">
            <v>1010</v>
          </cell>
          <cell r="BI28">
            <v>1432</v>
          </cell>
          <cell r="BJ28" t="str">
            <v>13</v>
          </cell>
          <cell r="BK28">
            <v>27</v>
          </cell>
          <cell r="BL28">
            <v>272.97000000000003</v>
          </cell>
          <cell r="BM28" t="str">
            <v>NÍVEL 4</v>
          </cell>
          <cell r="BN28" t="str">
            <v>00</v>
          </cell>
          <cell r="BO28" t="str">
            <v>07</v>
          </cell>
          <cell r="BP28" t="str">
            <v>20050101</v>
          </cell>
          <cell r="BQ28" t="str">
            <v>21</v>
          </cell>
          <cell r="BR28" t="str">
            <v>EVOLUCAO AUTOMATICA</v>
          </cell>
          <cell r="BS28" t="str">
            <v>20050101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G28">
            <v>0</v>
          </cell>
          <cell r="CK28">
            <v>0</v>
          </cell>
          <cell r="CO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Z28">
            <v>0</v>
          </cell>
          <cell r="DC28">
            <v>0</v>
          </cell>
          <cell r="DF28">
            <v>0</v>
          </cell>
          <cell r="DI28">
            <v>0</v>
          </cell>
          <cell r="DK28">
            <v>0</v>
          </cell>
          <cell r="DL28">
            <v>0</v>
          </cell>
          <cell r="DN28" t="str">
            <v>21D11</v>
          </cell>
          <cell r="DO28" t="str">
            <v>Flex.T.Int."Escrit"</v>
          </cell>
          <cell r="DP28">
            <v>2</v>
          </cell>
          <cell r="DQ28">
            <v>100</v>
          </cell>
          <cell r="DR28" t="str">
            <v>PT01</v>
          </cell>
          <cell r="DT28" t="str">
            <v>00350837</v>
          </cell>
          <cell r="DU28" t="str">
            <v>CAIXA GERAL DE DEPOSITOS, SA</v>
          </cell>
        </row>
        <row r="29">
          <cell r="A29" t="str">
            <v>310964</v>
          </cell>
          <cell r="B29" t="str">
            <v>Rosa Maria Ferreira Pinto</v>
          </cell>
          <cell r="C29" t="str">
            <v>1984</v>
          </cell>
          <cell r="D29">
            <v>21</v>
          </cell>
          <cell r="E29">
            <v>21</v>
          </cell>
          <cell r="F29" t="str">
            <v>19621015</v>
          </cell>
          <cell r="G29" t="str">
            <v>42</v>
          </cell>
          <cell r="H29" t="str">
            <v>1</v>
          </cell>
          <cell r="I29" t="str">
            <v>Casado</v>
          </cell>
          <cell r="J29" t="str">
            <v>feminino</v>
          </cell>
          <cell r="K29">
            <v>1</v>
          </cell>
          <cell r="L29" t="str">
            <v>R Almada Negreiros, 67 - 2º. Esq. Fr.</v>
          </cell>
          <cell r="M29" t="str">
            <v>4440-523</v>
          </cell>
          <cell r="N29" t="str">
            <v>VALONGO</v>
          </cell>
          <cell r="O29" t="str">
            <v>00241132</v>
          </cell>
          <cell r="P29" t="str">
            <v>CURSO COMPLEMENTAR DOS LICEUS</v>
          </cell>
          <cell r="R29" t="str">
            <v>5977808</v>
          </cell>
          <cell r="S29" t="str">
            <v>20020215</v>
          </cell>
          <cell r="T29" t="str">
            <v>PORTO</v>
          </cell>
          <cell r="W29" t="str">
            <v>177160543</v>
          </cell>
          <cell r="X29" t="str">
            <v>1899</v>
          </cell>
          <cell r="Y29" t="str">
            <v>0.0</v>
          </cell>
          <cell r="Z29">
            <v>1</v>
          </cell>
          <cell r="AA29" t="str">
            <v>00</v>
          </cell>
          <cell r="AD29" t="str">
            <v>100</v>
          </cell>
          <cell r="AE29" t="str">
            <v>11290802074</v>
          </cell>
          <cell r="AF29" t="str">
            <v>02</v>
          </cell>
          <cell r="AG29" t="str">
            <v>19840523</v>
          </cell>
          <cell r="AH29" t="str">
            <v>DT.Adm.Corr.Antiguid</v>
          </cell>
          <cell r="AI29" t="str">
            <v>1</v>
          </cell>
          <cell r="AJ29" t="str">
            <v>ACTIVOS</v>
          </cell>
          <cell r="AK29" t="str">
            <v>AA</v>
          </cell>
          <cell r="AL29" t="str">
            <v>ACTIVO TEMP.INTEIRO</v>
          </cell>
          <cell r="AM29" t="str">
            <v>J100</v>
          </cell>
          <cell r="AN29" t="str">
            <v>EDPOutsourcing Comercial-N</v>
          </cell>
          <cell r="AO29" t="str">
            <v>J110</v>
          </cell>
          <cell r="AP29" t="str">
            <v>EDPOC-PRT-GnçCr</v>
          </cell>
          <cell r="AQ29" t="str">
            <v>40176814</v>
          </cell>
          <cell r="AR29" t="str">
            <v>70000022</v>
          </cell>
          <cell r="AS29" t="str">
            <v>014.</v>
          </cell>
          <cell r="AT29" t="str">
            <v>TECNICO COMERCIAL</v>
          </cell>
          <cell r="AU29" t="str">
            <v>4</v>
          </cell>
          <cell r="AV29" t="str">
            <v>00040428</v>
          </cell>
          <cell r="AW29" t="str">
            <v>J20506000810</v>
          </cell>
          <cell r="AX29" t="str">
            <v>OCGCC-GN-GESTÃO CREDITOS E COBRANÇA</v>
          </cell>
          <cell r="AY29" t="str">
            <v>68907502</v>
          </cell>
          <cell r="AZ29" t="str">
            <v>Gestão de Créditos e</v>
          </cell>
          <cell r="BA29" t="str">
            <v>6890</v>
          </cell>
          <cell r="BB29" t="str">
            <v>EDP Outsourcing Comercial</v>
          </cell>
          <cell r="BC29" t="str">
            <v>6890</v>
          </cell>
          <cell r="BD29" t="str">
            <v>6890</v>
          </cell>
          <cell r="BE29" t="str">
            <v>2800</v>
          </cell>
          <cell r="BF29" t="str">
            <v>6890</v>
          </cell>
          <cell r="BG29" t="str">
            <v>EDP Outsourcing Comercial,SA</v>
          </cell>
          <cell r="BH29" t="str">
            <v>1010</v>
          </cell>
          <cell r="BI29">
            <v>1339</v>
          </cell>
          <cell r="BJ29" t="str">
            <v>12</v>
          </cell>
          <cell r="BK29">
            <v>21</v>
          </cell>
          <cell r="BL29">
            <v>212.31</v>
          </cell>
          <cell r="BM29" t="str">
            <v>NÍVEL 4</v>
          </cell>
          <cell r="BN29" t="str">
            <v>01</v>
          </cell>
          <cell r="BO29" t="str">
            <v>06</v>
          </cell>
          <cell r="BP29" t="str">
            <v>20040101</v>
          </cell>
          <cell r="BQ29" t="str">
            <v>21</v>
          </cell>
          <cell r="BR29" t="str">
            <v>EVOLUCAO AUTOMATICA</v>
          </cell>
          <cell r="BS29" t="str">
            <v>20050101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G29">
            <v>0</v>
          </cell>
          <cell r="CK29">
            <v>0</v>
          </cell>
          <cell r="CO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Z29">
            <v>0</v>
          </cell>
          <cell r="DC29">
            <v>0</v>
          </cell>
          <cell r="DF29">
            <v>0</v>
          </cell>
          <cell r="DI29">
            <v>0</v>
          </cell>
          <cell r="DK29">
            <v>0</v>
          </cell>
          <cell r="DL29">
            <v>0</v>
          </cell>
          <cell r="DN29" t="str">
            <v>21D11</v>
          </cell>
          <cell r="DO29" t="str">
            <v>Flex.T.Int."Escrit"</v>
          </cell>
          <cell r="DP29">
            <v>2</v>
          </cell>
          <cell r="DQ29">
            <v>100</v>
          </cell>
          <cell r="DR29" t="str">
            <v>PT01</v>
          </cell>
          <cell r="DT29" t="str">
            <v>00350837</v>
          </cell>
          <cell r="DU29" t="str">
            <v>CAIXA GERAL DE DEPOSITOS, SA</v>
          </cell>
        </row>
        <row r="30">
          <cell r="A30" t="str">
            <v>202843</v>
          </cell>
          <cell r="B30" t="str">
            <v>Jorge Joaquim Portela Santos</v>
          </cell>
          <cell r="C30" t="str">
            <v>1980</v>
          </cell>
          <cell r="D30">
            <v>25</v>
          </cell>
          <cell r="E30">
            <v>25</v>
          </cell>
          <cell r="F30" t="str">
            <v>19540710</v>
          </cell>
          <cell r="G30" t="str">
            <v>50</v>
          </cell>
          <cell r="H30" t="str">
            <v>1</v>
          </cell>
          <cell r="I30" t="str">
            <v>Casado</v>
          </cell>
          <cell r="J30" t="str">
            <v>masculino</v>
          </cell>
          <cell r="K30">
            <v>2</v>
          </cell>
          <cell r="L30" t="str">
            <v>Pr.Palmeiras, Lt 123-1º. Esqº. Ranhados</v>
          </cell>
          <cell r="M30" t="str">
            <v>3500-392</v>
          </cell>
          <cell r="N30" t="str">
            <v>VISEU</v>
          </cell>
          <cell r="O30" t="str">
            <v>00743205</v>
          </cell>
          <cell r="P30" t="str">
            <v>ENG. ELECTROTECNICA</v>
          </cell>
          <cell r="R30" t="str">
            <v>7973572</v>
          </cell>
          <cell r="S30" t="str">
            <v>19940504</v>
          </cell>
          <cell r="T30" t="str">
            <v>LISBOA</v>
          </cell>
          <cell r="U30" t="str">
            <v>9803</v>
          </cell>
          <cell r="V30" t="str">
            <v>S.NAC IND ENERGIA-SINDEL</v>
          </cell>
          <cell r="W30" t="str">
            <v>113176899</v>
          </cell>
          <cell r="X30" t="str">
            <v>1252</v>
          </cell>
          <cell r="Y30" t="str">
            <v>0.0</v>
          </cell>
          <cell r="Z30">
            <v>2</v>
          </cell>
          <cell r="AA30" t="str">
            <v>00</v>
          </cell>
          <cell r="AD30" t="str">
            <v>100</v>
          </cell>
          <cell r="AE30" t="str">
            <v>11218703098</v>
          </cell>
          <cell r="AF30" t="str">
            <v>02</v>
          </cell>
          <cell r="AG30" t="str">
            <v>19801101</v>
          </cell>
          <cell r="AH30" t="str">
            <v>DT.Adm.Corr.Antiguid</v>
          </cell>
          <cell r="AI30" t="str">
            <v>1</v>
          </cell>
          <cell r="AJ30" t="str">
            <v>ACTIVOS</v>
          </cell>
          <cell r="AK30" t="str">
            <v>AA</v>
          </cell>
          <cell r="AL30" t="str">
            <v>ACTIVO TEMP.INTEIRO</v>
          </cell>
          <cell r="AM30" t="str">
            <v>J100</v>
          </cell>
          <cell r="AN30" t="str">
            <v>EDPOutsourcing Comercial-N</v>
          </cell>
          <cell r="AO30" t="str">
            <v>J111</v>
          </cell>
          <cell r="AP30" t="str">
            <v>EDPOC-PRT-StCat</v>
          </cell>
          <cell r="AQ30" t="str">
            <v>40177203</v>
          </cell>
          <cell r="AR30" t="str">
            <v>70000168</v>
          </cell>
          <cell r="AS30" t="str">
            <v>080I</v>
          </cell>
          <cell r="AT30" t="str">
            <v>SUBDIRECTOR (D1)</v>
          </cell>
          <cell r="AU30" t="str">
            <v>4</v>
          </cell>
          <cell r="AV30" t="str">
            <v>00040166</v>
          </cell>
          <cell r="AW30" t="str">
            <v>J20420000110</v>
          </cell>
          <cell r="AX30" t="str">
            <v>AN-CH-CHEFIA</v>
          </cell>
          <cell r="AY30" t="str">
            <v>68905010</v>
          </cell>
          <cell r="AZ30" t="str">
            <v>Dep Comercial Norte</v>
          </cell>
          <cell r="BA30" t="str">
            <v>6890</v>
          </cell>
          <cell r="BB30" t="str">
            <v>EDP Outsourcing Comercial</v>
          </cell>
          <cell r="BC30" t="str">
            <v>6890</v>
          </cell>
          <cell r="BD30" t="str">
            <v>6890</v>
          </cell>
          <cell r="BE30" t="str">
            <v>2800</v>
          </cell>
          <cell r="BF30" t="str">
            <v>6890</v>
          </cell>
          <cell r="BG30" t="str">
            <v>EDP Outsourcing Comercial,SA</v>
          </cell>
          <cell r="BH30" t="str">
            <v>1010</v>
          </cell>
          <cell r="BI30">
            <v>3386</v>
          </cell>
          <cell r="BJ30" t="str">
            <v>R</v>
          </cell>
          <cell r="BK30">
            <v>25</v>
          </cell>
          <cell r="BL30">
            <v>252.75</v>
          </cell>
          <cell r="BM30" t="str">
            <v>SUB DIR</v>
          </cell>
          <cell r="BN30" t="str">
            <v>00</v>
          </cell>
          <cell r="BO30" t="str">
            <v>R</v>
          </cell>
          <cell r="BP30" t="str">
            <v>20040107</v>
          </cell>
          <cell r="BQ30" t="str">
            <v>22</v>
          </cell>
          <cell r="BR30" t="str">
            <v>ACELERACAO DE CARREIRA</v>
          </cell>
          <cell r="BS30" t="str">
            <v>20050101</v>
          </cell>
          <cell r="BU30" t="str">
            <v>SUB DIR</v>
          </cell>
          <cell r="BV30" t="str">
            <v>R</v>
          </cell>
          <cell r="BW30">
            <v>0</v>
          </cell>
          <cell r="BX30">
            <v>25</v>
          </cell>
          <cell r="BY30">
            <v>909.69</v>
          </cell>
          <cell r="BZ30">
            <v>0</v>
          </cell>
          <cell r="CA30">
            <v>0</v>
          </cell>
          <cell r="CC30">
            <v>0</v>
          </cell>
          <cell r="CG30">
            <v>0</v>
          </cell>
          <cell r="CK30">
            <v>0</v>
          </cell>
          <cell r="CO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Z30">
            <v>0</v>
          </cell>
          <cell r="DC30">
            <v>0</v>
          </cell>
          <cell r="DF30">
            <v>0</v>
          </cell>
          <cell r="DI30">
            <v>0</v>
          </cell>
          <cell r="DK30">
            <v>0</v>
          </cell>
          <cell r="DL30">
            <v>0</v>
          </cell>
          <cell r="DN30" t="str">
            <v>50001</v>
          </cell>
          <cell r="DO30" t="str">
            <v>IHT_TEMPO INTEIRO</v>
          </cell>
          <cell r="DP30">
            <v>9</v>
          </cell>
          <cell r="DQ30">
            <v>100</v>
          </cell>
          <cell r="DR30" t="str">
            <v>PT01</v>
          </cell>
          <cell r="DT30" t="str">
            <v>00100000</v>
          </cell>
          <cell r="DU30" t="str">
            <v>BANCO BPI, SA</v>
          </cell>
        </row>
        <row r="31">
          <cell r="A31" t="str">
            <v>310417</v>
          </cell>
          <cell r="B31" t="str">
            <v>Emanuel Moreira Almeida</v>
          </cell>
          <cell r="C31" t="str">
            <v>1981</v>
          </cell>
          <cell r="D31">
            <v>24</v>
          </cell>
          <cell r="E31">
            <v>24</v>
          </cell>
          <cell r="F31" t="str">
            <v>19600905</v>
          </cell>
          <cell r="G31" t="str">
            <v>44</v>
          </cell>
          <cell r="H31" t="str">
            <v>1</v>
          </cell>
          <cell r="I31" t="str">
            <v>Casado</v>
          </cell>
          <cell r="J31" t="str">
            <v>masculino</v>
          </cell>
          <cell r="K31">
            <v>2</v>
          </cell>
          <cell r="L31" t="str">
            <v>Prct. Visc. Oliveira do Paço, 102 - 1º Dt Tr - VALONGO</v>
          </cell>
          <cell r="M31" t="str">
            <v>4440-708</v>
          </cell>
          <cell r="N31" t="str">
            <v>VALONGO</v>
          </cell>
          <cell r="O31" t="str">
            <v>00241132</v>
          </cell>
          <cell r="P31" t="str">
            <v>CURSO COMPLEMENTAR DOS LICEUS</v>
          </cell>
          <cell r="R31" t="str">
            <v>8446017</v>
          </cell>
          <cell r="S31" t="str">
            <v>19951109</v>
          </cell>
          <cell r="T31" t="str">
            <v>PORTO</v>
          </cell>
          <cell r="U31" t="str">
            <v>9803</v>
          </cell>
          <cell r="V31" t="str">
            <v>S.NAC IND ENERGIA-SINDEL</v>
          </cell>
          <cell r="W31" t="str">
            <v>156112736</v>
          </cell>
          <cell r="X31" t="str">
            <v>1899</v>
          </cell>
          <cell r="Y31" t="str">
            <v>0.0</v>
          </cell>
          <cell r="Z31">
            <v>2</v>
          </cell>
          <cell r="AA31" t="str">
            <v>00</v>
          </cell>
          <cell r="AD31" t="str">
            <v>100</v>
          </cell>
          <cell r="AE31" t="str">
            <v>11321912984</v>
          </cell>
          <cell r="AF31" t="str">
            <v>02</v>
          </cell>
          <cell r="AG31" t="str">
            <v>19810722</v>
          </cell>
          <cell r="AH31" t="str">
            <v>DT.Adm.Corr.Antiguid</v>
          </cell>
          <cell r="AI31" t="str">
            <v>1</v>
          </cell>
          <cell r="AJ31" t="str">
            <v>ACTIVOS</v>
          </cell>
          <cell r="AK31" t="str">
            <v>AA</v>
          </cell>
          <cell r="AL31" t="str">
            <v>ACTIVO TEMP.INTEIRO</v>
          </cell>
          <cell r="AM31" t="str">
            <v>J100</v>
          </cell>
          <cell r="AN31" t="str">
            <v>EDPOutsourcing Comercial-N</v>
          </cell>
          <cell r="AO31" t="str">
            <v>J111</v>
          </cell>
          <cell r="AP31" t="str">
            <v>EDPOC-PRT-StCat</v>
          </cell>
          <cell r="AQ31" t="str">
            <v>40177046</v>
          </cell>
          <cell r="AR31" t="str">
            <v>70000053</v>
          </cell>
          <cell r="AS31" t="str">
            <v>022.</v>
          </cell>
          <cell r="AT31" t="str">
            <v>ASSISTENTE GESTAO</v>
          </cell>
          <cell r="AU31" t="str">
            <v>4</v>
          </cell>
          <cell r="AV31" t="str">
            <v>00040510</v>
          </cell>
          <cell r="AW31" t="str">
            <v>J20420000210</v>
          </cell>
          <cell r="AX31" t="str">
            <v>AN-AP-APOIO</v>
          </cell>
          <cell r="AY31" t="str">
            <v>68905010</v>
          </cell>
          <cell r="AZ31" t="str">
            <v>Dep Comercial Norte</v>
          </cell>
          <cell r="BA31" t="str">
            <v>6890</v>
          </cell>
          <cell r="BB31" t="str">
            <v>EDP Outsourcing Comercial</v>
          </cell>
          <cell r="BC31" t="str">
            <v>6890</v>
          </cell>
          <cell r="BD31" t="str">
            <v>6890</v>
          </cell>
          <cell r="BE31" t="str">
            <v>2800</v>
          </cell>
          <cell r="BF31" t="str">
            <v>6890</v>
          </cell>
          <cell r="BG31" t="str">
            <v>EDP Outsourcing Comercial,SA</v>
          </cell>
          <cell r="BH31" t="str">
            <v>1010</v>
          </cell>
          <cell r="BI31">
            <v>1891</v>
          </cell>
          <cell r="BJ31" t="str">
            <v>18</v>
          </cell>
          <cell r="BK31">
            <v>24</v>
          </cell>
          <cell r="BL31">
            <v>242.64</v>
          </cell>
          <cell r="BM31" t="str">
            <v>NÍVEL 2</v>
          </cell>
          <cell r="BN31" t="str">
            <v>00</v>
          </cell>
          <cell r="BO31" t="str">
            <v>06</v>
          </cell>
          <cell r="BP31" t="str">
            <v>20050101</v>
          </cell>
          <cell r="BQ31" t="str">
            <v>21</v>
          </cell>
          <cell r="BR31" t="str">
            <v>EVOLUCAO AUTOMATICA</v>
          </cell>
          <cell r="BS31" t="str">
            <v>20050101</v>
          </cell>
          <cell r="BW31">
            <v>0</v>
          </cell>
          <cell r="BX31">
            <v>21</v>
          </cell>
          <cell r="BY31">
            <v>478.09</v>
          </cell>
          <cell r="BZ31">
            <v>0</v>
          </cell>
          <cell r="CA31">
            <v>0</v>
          </cell>
          <cell r="CC31">
            <v>0</v>
          </cell>
          <cell r="CG31">
            <v>0</v>
          </cell>
          <cell r="CK31">
            <v>0</v>
          </cell>
          <cell r="CO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Z31">
            <v>0</v>
          </cell>
          <cell r="DC31">
            <v>0</v>
          </cell>
          <cell r="DF31">
            <v>0</v>
          </cell>
          <cell r="DG31" t="str">
            <v>1330</v>
          </cell>
          <cell r="DH31" t="str">
            <v>H</v>
          </cell>
          <cell r="DI31">
            <v>143</v>
          </cell>
          <cell r="DK31">
            <v>0</v>
          </cell>
          <cell r="DL31">
            <v>0</v>
          </cell>
          <cell r="DN31" t="str">
            <v>50001</v>
          </cell>
          <cell r="DO31" t="str">
            <v>IHT_TEMPO INTEIRO</v>
          </cell>
          <cell r="DP31">
            <v>2</v>
          </cell>
          <cell r="DQ31">
            <v>100</v>
          </cell>
          <cell r="DR31" t="str">
            <v>PT01</v>
          </cell>
          <cell r="DT31" t="str">
            <v>00100000</v>
          </cell>
          <cell r="DU31" t="str">
            <v>BANCO BPI, SA</v>
          </cell>
        </row>
        <row r="32">
          <cell r="A32" t="str">
            <v>308145</v>
          </cell>
          <cell r="B32" t="str">
            <v>Joaquim Jose Nunes Pinto</v>
          </cell>
          <cell r="C32" t="str">
            <v>1983</v>
          </cell>
          <cell r="D32">
            <v>22</v>
          </cell>
          <cell r="E32">
            <v>22</v>
          </cell>
          <cell r="F32" t="str">
            <v>19640922</v>
          </cell>
          <cell r="G32" t="str">
            <v>40</v>
          </cell>
          <cell r="H32" t="str">
            <v>1</v>
          </cell>
          <cell r="I32" t="str">
            <v>Casado</v>
          </cell>
          <cell r="J32" t="str">
            <v>masculino</v>
          </cell>
          <cell r="K32">
            <v>2</v>
          </cell>
          <cell r="L32" t="str">
            <v>R Maestro Virgilio Pereira,47</v>
          </cell>
          <cell r="M32" t="str">
            <v>4580-218</v>
          </cell>
          <cell r="N32" t="str">
            <v>PAREDES</v>
          </cell>
          <cell r="O32" t="str">
            <v>00233023</v>
          </cell>
          <cell r="P32" t="str">
            <v>C.GERAL UNIFICADO(9 ANO ESCOL)</v>
          </cell>
          <cell r="R32" t="str">
            <v>7020617</v>
          </cell>
          <cell r="S32" t="str">
            <v>20040113</v>
          </cell>
          <cell r="T32" t="str">
            <v>PORTO</v>
          </cell>
          <cell r="U32" t="str">
            <v>9803</v>
          </cell>
          <cell r="V32" t="str">
            <v>S.NAC IND ENERGIA-SINDEL</v>
          </cell>
          <cell r="W32" t="str">
            <v>144127911</v>
          </cell>
          <cell r="X32" t="str">
            <v>1848</v>
          </cell>
          <cell r="Y32" t="str">
            <v>0.0</v>
          </cell>
          <cell r="Z32">
            <v>2</v>
          </cell>
          <cell r="AA32" t="str">
            <v>00</v>
          </cell>
          <cell r="AC32" t="str">
            <v>X</v>
          </cell>
          <cell r="AD32" t="str">
            <v>100</v>
          </cell>
          <cell r="AE32" t="str">
            <v>11321493051</v>
          </cell>
          <cell r="AF32" t="str">
            <v>02</v>
          </cell>
          <cell r="AG32" t="str">
            <v>19830926</v>
          </cell>
          <cell r="AH32" t="str">
            <v>DT.Adm.Corr.Antiguid</v>
          </cell>
          <cell r="AI32" t="str">
            <v>1</v>
          </cell>
          <cell r="AJ32" t="str">
            <v>ACTIVOS</v>
          </cell>
          <cell r="AK32" t="str">
            <v>AA</v>
          </cell>
          <cell r="AL32" t="str">
            <v>ACTIVO TEMP.INTEIRO</v>
          </cell>
          <cell r="AM32" t="str">
            <v>J100</v>
          </cell>
          <cell r="AN32" t="str">
            <v>EDPOutsourcing Comercial-N</v>
          </cell>
          <cell r="AO32" t="str">
            <v>J111</v>
          </cell>
          <cell r="AP32" t="str">
            <v>EDPOC-PRT-StCat</v>
          </cell>
          <cell r="AQ32" t="str">
            <v>40176903</v>
          </cell>
          <cell r="AR32" t="str">
            <v>70000060</v>
          </cell>
          <cell r="AS32" t="str">
            <v>025.</v>
          </cell>
          <cell r="AT32" t="str">
            <v>ESCRITURARIO COMERCIAL</v>
          </cell>
          <cell r="AU32" t="str">
            <v>1</v>
          </cell>
          <cell r="AV32" t="str">
            <v>00040510</v>
          </cell>
          <cell r="AW32" t="str">
            <v>J20420000210</v>
          </cell>
          <cell r="AX32" t="str">
            <v>AN-AP-APOIO</v>
          </cell>
          <cell r="AY32" t="str">
            <v>68905010</v>
          </cell>
          <cell r="AZ32" t="str">
            <v>Dep Comercial Norte</v>
          </cell>
          <cell r="BA32" t="str">
            <v>6890</v>
          </cell>
          <cell r="BB32" t="str">
            <v>EDP Outsourcing Comercial</v>
          </cell>
          <cell r="BC32" t="str">
            <v>6890</v>
          </cell>
          <cell r="BD32" t="str">
            <v>6890</v>
          </cell>
          <cell r="BE32" t="str">
            <v>2800</v>
          </cell>
          <cell r="BF32" t="str">
            <v>6890</v>
          </cell>
          <cell r="BG32" t="str">
            <v>EDP Outsourcing Comercial,SA</v>
          </cell>
          <cell r="BH32" t="str">
            <v>1010</v>
          </cell>
          <cell r="BI32">
            <v>1160</v>
          </cell>
          <cell r="BJ32" t="str">
            <v>10</v>
          </cell>
          <cell r="BK32">
            <v>22</v>
          </cell>
          <cell r="BL32">
            <v>222.42</v>
          </cell>
          <cell r="BM32" t="str">
            <v>NÍVEL 5</v>
          </cell>
          <cell r="BN32" t="str">
            <v>01</v>
          </cell>
          <cell r="BO32" t="str">
            <v>07</v>
          </cell>
          <cell r="BP32" t="str">
            <v>20040101</v>
          </cell>
          <cell r="BQ32" t="str">
            <v>21</v>
          </cell>
          <cell r="BR32" t="str">
            <v>EVOLUCAO AUTOMATICA</v>
          </cell>
          <cell r="BS32" t="str">
            <v>20050101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G32">
            <v>0</v>
          </cell>
          <cell r="CK32">
            <v>0</v>
          </cell>
          <cell r="CO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Z32">
            <v>0</v>
          </cell>
          <cell r="DC32">
            <v>0</v>
          </cell>
          <cell r="DF32">
            <v>0</v>
          </cell>
          <cell r="DI32">
            <v>0</v>
          </cell>
          <cell r="DK32">
            <v>0</v>
          </cell>
          <cell r="DL32">
            <v>0</v>
          </cell>
          <cell r="DN32" t="str">
            <v>11D13</v>
          </cell>
          <cell r="DO32" t="str">
            <v>FixoTInt-"Lojas"2002</v>
          </cell>
          <cell r="DP32">
            <v>9</v>
          </cell>
          <cell r="DQ32">
            <v>100</v>
          </cell>
          <cell r="DR32" t="str">
            <v>PT01</v>
          </cell>
          <cell r="DT32" t="str">
            <v>00330000</v>
          </cell>
          <cell r="DU32" t="str">
            <v>BANCO COMERCIAL PORTUGUES, SA</v>
          </cell>
        </row>
        <row r="33">
          <cell r="A33" t="str">
            <v>331117</v>
          </cell>
          <cell r="B33" t="str">
            <v>Deodato Manuel Silveira de Pina</v>
          </cell>
          <cell r="C33" t="str">
            <v>1999</v>
          </cell>
          <cell r="D33">
            <v>6</v>
          </cell>
          <cell r="E33">
            <v>6</v>
          </cell>
          <cell r="F33" t="str">
            <v>19671218</v>
          </cell>
          <cell r="G33" t="str">
            <v>37</v>
          </cell>
          <cell r="H33" t="str">
            <v>0</v>
          </cell>
          <cell r="I33" t="str">
            <v>Solt.</v>
          </cell>
          <cell r="J33" t="str">
            <v>masculino</v>
          </cell>
          <cell r="K33">
            <v>0</v>
          </cell>
          <cell r="L33" t="str">
            <v>R Engº Adelino Amaro da Costa, 88 - R/C Dt</v>
          </cell>
          <cell r="M33" t="str">
            <v>4400-134</v>
          </cell>
          <cell r="N33" t="str">
            <v>VILA NOVA DE GAIA</v>
          </cell>
          <cell r="O33" t="str">
            <v>00774105</v>
          </cell>
          <cell r="P33" t="str">
            <v>ECONOMIA</v>
          </cell>
          <cell r="R33" t="str">
            <v>7693114</v>
          </cell>
          <cell r="S33" t="str">
            <v>20030602</v>
          </cell>
          <cell r="T33" t="str">
            <v>LISBOA</v>
          </cell>
          <cell r="W33" t="str">
            <v>155800876</v>
          </cell>
          <cell r="X33" t="str">
            <v>3964</v>
          </cell>
          <cell r="Y33" t="str">
            <v>0.0</v>
          </cell>
          <cell r="Z33">
            <v>1</v>
          </cell>
          <cell r="AA33" t="str">
            <v>00</v>
          </cell>
          <cell r="AD33" t="str">
            <v>100</v>
          </cell>
          <cell r="AE33" t="str">
            <v>11323078951</v>
          </cell>
          <cell r="AF33" t="str">
            <v>02</v>
          </cell>
          <cell r="AG33" t="str">
            <v>19990801</v>
          </cell>
          <cell r="AH33" t="str">
            <v>DT.Adm.Corr.Antiguid</v>
          </cell>
          <cell r="AI33" t="str">
            <v>1</v>
          </cell>
          <cell r="AJ33" t="str">
            <v>ACTIVOS</v>
          </cell>
          <cell r="AK33" t="str">
            <v>AA</v>
          </cell>
          <cell r="AL33" t="str">
            <v>ACTIVO TEMP.INTEIRO</v>
          </cell>
          <cell r="AM33" t="str">
            <v>J100</v>
          </cell>
          <cell r="AN33" t="str">
            <v>EDPOutsourcing Comercial-N</v>
          </cell>
          <cell r="AO33" t="str">
            <v>J111</v>
          </cell>
          <cell r="AP33" t="str">
            <v>EDPOC-PRT-StCat</v>
          </cell>
          <cell r="AQ33" t="str">
            <v>40177044</v>
          </cell>
          <cell r="AR33" t="str">
            <v>70000041</v>
          </cell>
          <cell r="AS33" t="str">
            <v>01L1</v>
          </cell>
          <cell r="AT33" t="str">
            <v>LICENCIADO I</v>
          </cell>
          <cell r="AU33" t="str">
            <v>1</v>
          </cell>
          <cell r="AV33" t="str">
            <v>00040293</v>
          </cell>
          <cell r="AW33" t="str">
            <v>J20420000810</v>
          </cell>
          <cell r="AX33" t="str">
            <v>AN-RA-REDE DE AGENTES - I</v>
          </cell>
          <cell r="AY33" t="str">
            <v>68905014</v>
          </cell>
          <cell r="AZ33" t="str">
            <v>Eq Contacto Directo</v>
          </cell>
          <cell r="BA33" t="str">
            <v>6890</v>
          </cell>
          <cell r="BB33" t="str">
            <v>EDP Outsourcing Comercial</v>
          </cell>
          <cell r="BC33" t="str">
            <v>6890</v>
          </cell>
          <cell r="BD33" t="str">
            <v>6890</v>
          </cell>
          <cell r="BE33" t="str">
            <v>2800</v>
          </cell>
          <cell r="BF33" t="str">
            <v>6890</v>
          </cell>
          <cell r="BG33" t="str">
            <v>EDP Outsourcing Comercial,SA</v>
          </cell>
          <cell r="BH33" t="str">
            <v>1010</v>
          </cell>
          <cell r="BI33">
            <v>2283</v>
          </cell>
          <cell r="BJ33" t="str">
            <v>J</v>
          </cell>
          <cell r="BK33">
            <v>6</v>
          </cell>
          <cell r="BL33">
            <v>60.66</v>
          </cell>
          <cell r="BM33" t="str">
            <v>LIC 1</v>
          </cell>
          <cell r="BN33" t="str">
            <v>00</v>
          </cell>
          <cell r="BO33" t="str">
            <v>J</v>
          </cell>
          <cell r="BP33" t="str">
            <v>20040110</v>
          </cell>
          <cell r="BQ33" t="str">
            <v>22</v>
          </cell>
          <cell r="BR33" t="str">
            <v>ACELERACAO DE CARREIRA</v>
          </cell>
          <cell r="BS33" t="str">
            <v>20050101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G33">
            <v>0</v>
          </cell>
          <cell r="CK33">
            <v>0</v>
          </cell>
          <cell r="CO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Z33">
            <v>0</v>
          </cell>
          <cell r="DC33">
            <v>0</v>
          </cell>
          <cell r="DF33">
            <v>0</v>
          </cell>
          <cell r="DI33">
            <v>0</v>
          </cell>
          <cell r="DK33">
            <v>0</v>
          </cell>
          <cell r="DL33">
            <v>0</v>
          </cell>
          <cell r="DN33" t="str">
            <v>21001</v>
          </cell>
          <cell r="DO33" t="str">
            <v>Flex. Tempo Inteiro</v>
          </cell>
          <cell r="DP33">
            <v>2</v>
          </cell>
          <cell r="DQ33">
            <v>100</v>
          </cell>
          <cell r="DR33" t="str">
            <v>PT01</v>
          </cell>
          <cell r="DT33" t="str">
            <v>00380073</v>
          </cell>
          <cell r="DU33" t="str">
            <v>BANIF-BANCO INTERNACIONAL DO F</v>
          </cell>
        </row>
        <row r="34">
          <cell r="A34" t="str">
            <v>289140</v>
          </cell>
          <cell r="B34" t="str">
            <v>Antonio Manuel Miranda Sousa</v>
          </cell>
          <cell r="C34" t="str">
            <v>1971</v>
          </cell>
          <cell r="D34">
            <v>34</v>
          </cell>
          <cell r="E34">
            <v>34</v>
          </cell>
          <cell r="F34" t="str">
            <v>19510103</v>
          </cell>
          <cell r="G34" t="str">
            <v>54</v>
          </cell>
          <cell r="H34" t="str">
            <v>1</v>
          </cell>
          <cell r="I34" t="str">
            <v>Casado</v>
          </cell>
          <cell r="J34" t="str">
            <v>masculino</v>
          </cell>
          <cell r="K34">
            <v>0</v>
          </cell>
          <cell r="L34" t="str">
            <v>Rua José Maria Alves nº 146/8 - B 2º CTFR Canidelo - V</v>
          </cell>
          <cell r="M34" t="str">
            <v>4400-482</v>
          </cell>
          <cell r="N34" t="str">
            <v>VILA NOVA DE GAIA</v>
          </cell>
          <cell r="O34" t="str">
            <v>00232133</v>
          </cell>
          <cell r="P34" t="str">
            <v>CURSO GERAL DO COMERCIO</v>
          </cell>
          <cell r="R34" t="str">
            <v>2725457</v>
          </cell>
          <cell r="S34" t="str">
            <v>19931214</v>
          </cell>
          <cell r="T34" t="str">
            <v>LISBOA</v>
          </cell>
          <cell r="U34" t="str">
            <v>9803</v>
          </cell>
          <cell r="V34" t="str">
            <v>S.NAC IND ENERGIA-SINDEL</v>
          </cell>
          <cell r="W34" t="str">
            <v>108217493</v>
          </cell>
          <cell r="X34" t="str">
            <v>3204</v>
          </cell>
          <cell r="Y34" t="str">
            <v>0.0</v>
          </cell>
          <cell r="Z34">
            <v>0</v>
          </cell>
          <cell r="AA34" t="str">
            <v>00</v>
          </cell>
          <cell r="AC34" t="str">
            <v>X</v>
          </cell>
          <cell r="AD34" t="str">
            <v>100</v>
          </cell>
          <cell r="AE34" t="str">
            <v>10010341934</v>
          </cell>
          <cell r="AF34" t="str">
            <v>02</v>
          </cell>
          <cell r="AG34" t="str">
            <v>19711015</v>
          </cell>
          <cell r="AH34" t="str">
            <v>DT.Adm.Corr.Antiguid</v>
          </cell>
          <cell r="AI34" t="str">
            <v>1</v>
          </cell>
          <cell r="AJ34" t="str">
            <v>ACTIVOS</v>
          </cell>
          <cell r="AK34" t="str">
            <v>AA</v>
          </cell>
          <cell r="AL34" t="str">
            <v>ACTIVO TEMP.INTEIRO</v>
          </cell>
          <cell r="AM34" t="str">
            <v>J100</v>
          </cell>
          <cell r="AN34" t="str">
            <v>EDPOutsourcing Comercial-N</v>
          </cell>
          <cell r="AO34" t="str">
            <v>J111</v>
          </cell>
          <cell r="AP34" t="str">
            <v>EDPOC-PRT-StCat</v>
          </cell>
          <cell r="AQ34" t="str">
            <v>40177336</v>
          </cell>
          <cell r="AR34" t="str">
            <v>70000022</v>
          </cell>
          <cell r="AS34" t="str">
            <v>014.</v>
          </cell>
          <cell r="AT34" t="str">
            <v>TECNICO COMERCIAL</v>
          </cell>
          <cell r="AU34" t="str">
            <v>1</v>
          </cell>
          <cell r="AV34" t="str">
            <v>00040293</v>
          </cell>
          <cell r="AW34" t="str">
            <v>J20420000810</v>
          </cell>
          <cell r="AX34" t="str">
            <v>AN-RA-REDE DE AGENTES - I</v>
          </cell>
          <cell r="AY34" t="str">
            <v>68905014</v>
          </cell>
          <cell r="AZ34" t="str">
            <v>Eq Contacto Directo</v>
          </cell>
          <cell r="BA34" t="str">
            <v>6890</v>
          </cell>
          <cell r="BB34" t="str">
            <v>EDP Outsourcing Comercial</v>
          </cell>
          <cell r="BC34" t="str">
            <v>6890</v>
          </cell>
          <cell r="BD34" t="str">
            <v>6890</v>
          </cell>
          <cell r="BE34" t="str">
            <v>2800</v>
          </cell>
          <cell r="BF34" t="str">
            <v>6890</v>
          </cell>
          <cell r="BG34" t="str">
            <v>EDP Outsourcing Comercial,SA</v>
          </cell>
          <cell r="BH34" t="str">
            <v>1010</v>
          </cell>
          <cell r="BI34">
            <v>1339</v>
          </cell>
          <cell r="BJ34" t="str">
            <v>12</v>
          </cell>
          <cell r="BK34">
            <v>34</v>
          </cell>
          <cell r="BL34">
            <v>343.74</v>
          </cell>
          <cell r="BM34" t="str">
            <v>NÍVEL 4</v>
          </cell>
          <cell r="BN34" t="str">
            <v>00</v>
          </cell>
          <cell r="BO34" t="str">
            <v>06</v>
          </cell>
          <cell r="BP34" t="str">
            <v>20050101</v>
          </cell>
          <cell r="BQ34" t="str">
            <v>21</v>
          </cell>
          <cell r="BR34" t="str">
            <v>EVOLUCAO AUTOMATICA</v>
          </cell>
          <cell r="BS34" t="str">
            <v>20050101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G34">
            <v>0</v>
          </cell>
          <cell r="CK34">
            <v>0</v>
          </cell>
          <cell r="CO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Z34">
            <v>0</v>
          </cell>
          <cell r="DC34">
            <v>0</v>
          </cell>
          <cell r="DF34">
            <v>0</v>
          </cell>
          <cell r="DI34">
            <v>0</v>
          </cell>
          <cell r="DK34">
            <v>0</v>
          </cell>
          <cell r="DL34">
            <v>0</v>
          </cell>
          <cell r="DN34" t="str">
            <v>21D11</v>
          </cell>
          <cell r="DO34" t="str">
            <v>Flex.T.Int."Escrit"</v>
          </cell>
          <cell r="DP34">
            <v>2</v>
          </cell>
          <cell r="DQ34">
            <v>100</v>
          </cell>
          <cell r="DR34" t="str">
            <v>PT01</v>
          </cell>
          <cell r="DT34" t="str">
            <v>00360051</v>
          </cell>
          <cell r="DU34" t="str">
            <v>CAIXA ECONOMICA MONTEPIO GERAL</v>
          </cell>
        </row>
        <row r="35">
          <cell r="A35" t="str">
            <v>222992</v>
          </cell>
          <cell r="B35" t="str">
            <v>Antonio Jose Alves Pinto</v>
          </cell>
          <cell r="C35" t="str">
            <v>1982</v>
          </cell>
          <cell r="D35">
            <v>23</v>
          </cell>
          <cell r="E35">
            <v>23</v>
          </cell>
          <cell r="F35" t="str">
            <v>19600905</v>
          </cell>
          <cell r="G35" t="str">
            <v>44</v>
          </cell>
          <cell r="H35" t="str">
            <v>1</v>
          </cell>
          <cell r="I35" t="str">
            <v>Casado</v>
          </cell>
          <cell r="J35" t="str">
            <v>masculino</v>
          </cell>
          <cell r="K35">
            <v>1</v>
          </cell>
          <cell r="L35" t="str">
            <v>Av das Campas - Margaride</v>
          </cell>
          <cell r="M35" t="str">
            <v>4610-255</v>
          </cell>
          <cell r="N35" t="str">
            <v>FELGUEIRAS</v>
          </cell>
          <cell r="O35" t="str">
            <v>00231023</v>
          </cell>
          <cell r="P35" t="str">
            <v>CURSO GERAL DOS LICEUS</v>
          </cell>
          <cell r="R35" t="str">
            <v>3995942</v>
          </cell>
          <cell r="S35" t="str">
            <v>20010309</v>
          </cell>
          <cell r="T35" t="str">
            <v>PORTO</v>
          </cell>
          <cell r="U35" t="str">
            <v>9823</v>
          </cell>
          <cell r="V35" t="str">
            <v>SD TR ESC SERV COM SITESC</v>
          </cell>
          <cell r="W35" t="str">
            <v>106992813</v>
          </cell>
          <cell r="X35" t="str">
            <v>1775</v>
          </cell>
          <cell r="Y35" t="str">
            <v>0.0</v>
          </cell>
          <cell r="Z35">
            <v>1</v>
          </cell>
          <cell r="AA35" t="str">
            <v>00</v>
          </cell>
          <cell r="AD35" t="str">
            <v>100</v>
          </cell>
          <cell r="AE35" t="str">
            <v>11267026573</v>
          </cell>
          <cell r="AF35" t="str">
            <v>02</v>
          </cell>
          <cell r="AG35" t="str">
            <v>19820301</v>
          </cell>
          <cell r="AH35" t="str">
            <v>DT.Adm.Corr.Antiguid</v>
          </cell>
          <cell r="AI35" t="str">
            <v>1</v>
          </cell>
          <cell r="AJ35" t="str">
            <v>ACTIVOS</v>
          </cell>
          <cell r="AK35" t="str">
            <v>AA</v>
          </cell>
          <cell r="AL35" t="str">
            <v>ACTIVO TEMP.INTEIRO</v>
          </cell>
          <cell r="AM35" t="str">
            <v>J100</v>
          </cell>
          <cell r="AN35" t="str">
            <v>EDPOutsourcing Comercial-N</v>
          </cell>
          <cell r="AO35" t="str">
            <v>J111</v>
          </cell>
          <cell r="AP35" t="str">
            <v>EDPOC-PRT-StCat</v>
          </cell>
          <cell r="AQ35" t="str">
            <v>40176797</v>
          </cell>
          <cell r="AR35" t="str">
            <v>70000060</v>
          </cell>
          <cell r="AS35" t="str">
            <v>025.</v>
          </cell>
          <cell r="AT35" t="str">
            <v>ESCRITURARIO COMERCIAL</v>
          </cell>
          <cell r="AU35" t="str">
            <v>1</v>
          </cell>
          <cell r="AV35" t="str">
            <v>00040290</v>
          </cell>
          <cell r="AW35" t="str">
            <v>J20424420410</v>
          </cell>
          <cell r="AX35" t="str">
            <v>AN-LJPRT-LOJA PORTO</v>
          </cell>
          <cell r="AY35" t="str">
            <v>68905216</v>
          </cell>
          <cell r="AZ35" t="str">
            <v>Lj Porto</v>
          </cell>
          <cell r="BA35" t="str">
            <v>6890</v>
          </cell>
          <cell r="BB35" t="str">
            <v>EDP Outsourcing Comercial</v>
          </cell>
          <cell r="BC35" t="str">
            <v>6890</v>
          </cell>
          <cell r="BD35" t="str">
            <v>6890</v>
          </cell>
          <cell r="BE35" t="str">
            <v>2800</v>
          </cell>
          <cell r="BF35" t="str">
            <v>6890</v>
          </cell>
          <cell r="BG35" t="str">
            <v>EDP Outsourcing Comercial,SA</v>
          </cell>
          <cell r="BH35" t="str">
            <v>1010</v>
          </cell>
          <cell r="BI35">
            <v>1160</v>
          </cell>
          <cell r="BJ35" t="str">
            <v>10</v>
          </cell>
          <cell r="BK35">
            <v>23</v>
          </cell>
          <cell r="BL35">
            <v>232.53</v>
          </cell>
          <cell r="BM35" t="str">
            <v>NÍVEL 5</v>
          </cell>
          <cell r="BN35" t="str">
            <v>01</v>
          </cell>
          <cell r="BO35" t="str">
            <v>07</v>
          </cell>
          <cell r="BP35" t="str">
            <v>20040101</v>
          </cell>
          <cell r="BQ35" t="str">
            <v>21</v>
          </cell>
          <cell r="BR35" t="str">
            <v>EVOLUCAO AUTOMATICA</v>
          </cell>
          <cell r="BS35" t="str">
            <v>20050101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G35">
            <v>0</v>
          </cell>
          <cell r="CK35">
            <v>0</v>
          </cell>
          <cell r="CO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Z35">
            <v>0</v>
          </cell>
          <cell r="DC35">
            <v>0</v>
          </cell>
          <cell r="DF35">
            <v>0</v>
          </cell>
          <cell r="DI35">
            <v>0</v>
          </cell>
          <cell r="DK35">
            <v>0</v>
          </cell>
          <cell r="DL35">
            <v>0</v>
          </cell>
          <cell r="DN35" t="str">
            <v>11D13</v>
          </cell>
          <cell r="DO35" t="str">
            <v>FixoTInt-"Lojas"2002</v>
          </cell>
          <cell r="DP35">
            <v>9</v>
          </cell>
          <cell r="DQ35">
            <v>100</v>
          </cell>
          <cell r="DR35" t="str">
            <v>PT01</v>
          </cell>
          <cell r="DT35" t="str">
            <v>00350309</v>
          </cell>
          <cell r="DU35" t="str">
            <v>CAIXA GERAL DE DEPOSITOS, SA</v>
          </cell>
        </row>
        <row r="36">
          <cell r="A36" t="str">
            <v>298980</v>
          </cell>
          <cell r="B36" t="str">
            <v>Alexandre Alcino N Vieira Almeida</v>
          </cell>
          <cell r="C36" t="str">
            <v>1982</v>
          </cell>
          <cell r="D36">
            <v>23</v>
          </cell>
          <cell r="E36">
            <v>23</v>
          </cell>
          <cell r="F36" t="str">
            <v>19621227</v>
          </cell>
          <cell r="G36" t="str">
            <v>42</v>
          </cell>
          <cell r="H36" t="str">
            <v>1</v>
          </cell>
          <cell r="I36" t="str">
            <v>Casado</v>
          </cell>
          <cell r="J36" t="str">
            <v>masculino</v>
          </cell>
          <cell r="K36">
            <v>3</v>
          </cell>
          <cell r="L36" t="str">
            <v>Lug Agrelo                    Ras</v>
          </cell>
          <cell r="M36" t="str">
            <v>4560-000</v>
          </cell>
          <cell r="N36" t="str">
            <v>PENAFIEL</v>
          </cell>
          <cell r="O36" t="str">
            <v>00233093</v>
          </cell>
          <cell r="P36" t="str">
            <v>CURSO GERAL UNIF. MECANOTECNIA</v>
          </cell>
          <cell r="R36" t="str">
            <v>6640969</v>
          </cell>
          <cell r="S36" t="str">
            <v>19881028</v>
          </cell>
          <cell r="T36" t="str">
            <v>LISBOA</v>
          </cell>
          <cell r="U36" t="str">
            <v>9800</v>
          </cell>
          <cell r="V36" t="str">
            <v>SIND TRAB IND ELéCT NORTE</v>
          </cell>
          <cell r="W36" t="str">
            <v>184995329</v>
          </cell>
          <cell r="X36" t="str">
            <v>1856</v>
          </cell>
          <cell r="Y36" t="str">
            <v>0.0</v>
          </cell>
          <cell r="Z36">
            <v>3</v>
          </cell>
          <cell r="AA36" t="str">
            <v>00</v>
          </cell>
          <cell r="AC36" t="str">
            <v>X</v>
          </cell>
          <cell r="AD36" t="str">
            <v>100</v>
          </cell>
          <cell r="AE36" t="str">
            <v>11320996494</v>
          </cell>
          <cell r="AF36" t="str">
            <v>02</v>
          </cell>
          <cell r="AG36" t="str">
            <v>19820607</v>
          </cell>
          <cell r="AH36" t="str">
            <v>DT.Adm.Corr.Antiguid</v>
          </cell>
          <cell r="AI36" t="str">
            <v>1</v>
          </cell>
          <cell r="AJ36" t="str">
            <v>ACTIVOS</v>
          </cell>
          <cell r="AK36" t="str">
            <v>AA</v>
          </cell>
          <cell r="AL36" t="str">
            <v>ACTIVO TEMP.INTEIRO</v>
          </cell>
          <cell r="AM36" t="str">
            <v>J100</v>
          </cell>
          <cell r="AN36" t="str">
            <v>EDPOutsourcing Comercial-N</v>
          </cell>
          <cell r="AO36" t="str">
            <v>J111</v>
          </cell>
          <cell r="AP36" t="str">
            <v>EDPOC-PRT-StCat</v>
          </cell>
          <cell r="AQ36" t="str">
            <v>40176896</v>
          </cell>
          <cell r="AR36" t="str">
            <v>70000022</v>
          </cell>
          <cell r="AS36" t="str">
            <v>014.</v>
          </cell>
          <cell r="AT36" t="str">
            <v>TECNICO COMERCIAL</v>
          </cell>
          <cell r="AU36" t="str">
            <v>4</v>
          </cell>
          <cell r="AV36" t="str">
            <v>00040434</v>
          </cell>
          <cell r="AW36" t="str">
            <v>J20504000610</v>
          </cell>
          <cell r="AX36" t="str">
            <v>OCB2C-AN-GA ATEND ANALISE FACT CONT</v>
          </cell>
          <cell r="AY36" t="str">
            <v>68907100</v>
          </cell>
          <cell r="AZ36" t="str">
            <v>B2C -  Norte</v>
          </cell>
          <cell r="BA36" t="str">
            <v>6890</v>
          </cell>
          <cell r="BB36" t="str">
            <v>EDP Outsourcing Comercial</v>
          </cell>
          <cell r="BC36" t="str">
            <v>6890</v>
          </cell>
          <cell r="BD36" t="str">
            <v>6890</v>
          </cell>
          <cell r="BE36" t="str">
            <v>2800</v>
          </cell>
          <cell r="BF36" t="str">
            <v>6890</v>
          </cell>
          <cell r="BG36" t="str">
            <v>EDP Outsourcing Comercial,SA</v>
          </cell>
          <cell r="BH36" t="str">
            <v>1010</v>
          </cell>
          <cell r="BI36">
            <v>1339</v>
          </cell>
          <cell r="BJ36" t="str">
            <v>12</v>
          </cell>
          <cell r="BK36">
            <v>23</v>
          </cell>
          <cell r="BL36">
            <v>232.53</v>
          </cell>
          <cell r="BM36" t="str">
            <v>NÍVEL 4</v>
          </cell>
          <cell r="BN36" t="str">
            <v>00</v>
          </cell>
          <cell r="BO36" t="str">
            <v>06</v>
          </cell>
          <cell r="BP36" t="str">
            <v>20050101</v>
          </cell>
          <cell r="BQ36" t="str">
            <v>21</v>
          </cell>
          <cell r="BR36" t="str">
            <v>EVOLUCAO AUTOMATICA</v>
          </cell>
          <cell r="BS36" t="str">
            <v>20050101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G36">
            <v>0</v>
          </cell>
          <cell r="CK36">
            <v>0</v>
          </cell>
          <cell r="CO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Z36">
            <v>0</v>
          </cell>
          <cell r="DC36">
            <v>0</v>
          </cell>
          <cell r="DF36">
            <v>0</v>
          </cell>
          <cell r="DI36">
            <v>0</v>
          </cell>
          <cell r="DK36">
            <v>0</v>
          </cell>
          <cell r="DL36">
            <v>0</v>
          </cell>
          <cell r="DN36" t="str">
            <v>21D11</v>
          </cell>
          <cell r="DO36" t="str">
            <v>Flex.T.Int."Escrit"</v>
          </cell>
          <cell r="DP36">
            <v>2</v>
          </cell>
          <cell r="DQ36">
            <v>100</v>
          </cell>
          <cell r="DR36" t="str">
            <v>PT01</v>
          </cell>
          <cell r="DT36" t="str">
            <v>00070445</v>
          </cell>
          <cell r="DU36" t="str">
            <v>BANCO ESPIRITO SANTO, SA</v>
          </cell>
        </row>
        <row r="37">
          <cell r="A37" t="str">
            <v>288268</v>
          </cell>
          <cell r="B37" t="str">
            <v>Maria Jose Ferreira Campos</v>
          </cell>
          <cell r="C37" t="str">
            <v>1979</v>
          </cell>
          <cell r="D37">
            <v>26</v>
          </cell>
          <cell r="E37">
            <v>26</v>
          </cell>
          <cell r="F37" t="str">
            <v>19570309</v>
          </cell>
          <cell r="G37" t="str">
            <v>48</v>
          </cell>
          <cell r="H37" t="str">
            <v>1</v>
          </cell>
          <cell r="I37" t="str">
            <v>Casado</v>
          </cell>
          <cell r="J37" t="str">
            <v>feminino</v>
          </cell>
          <cell r="K37">
            <v>1</v>
          </cell>
          <cell r="L37" t="str">
            <v>R. Sacra Familia, 8 - 1 - Dto</v>
          </cell>
          <cell r="M37" t="str">
            <v>4490-548</v>
          </cell>
          <cell r="N37" t="str">
            <v>PÓVOA DE VARZIM</v>
          </cell>
          <cell r="O37" t="str">
            <v>00232213</v>
          </cell>
          <cell r="P37" t="str">
            <v>C.GERAL ADMINISTRACAO COMERCIO</v>
          </cell>
          <cell r="R37" t="str">
            <v>3600686</v>
          </cell>
          <cell r="S37" t="str">
            <v>19960910</v>
          </cell>
          <cell r="T37" t="str">
            <v>PORTO</v>
          </cell>
          <cell r="U37" t="str">
            <v>9800</v>
          </cell>
          <cell r="V37" t="str">
            <v>SIND TRAB IND ELéCT NORTE</v>
          </cell>
          <cell r="W37" t="str">
            <v>102478740</v>
          </cell>
          <cell r="X37" t="str">
            <v>1872</v>
          </cell>
          <cell r="Y37" t="str">
            <v>0.0</v>
          </cell>
          <cell r="Z37">
            <v>1</v>
          </cell>
          <cell r="AA37" t="str">
            <v>00</v>
          </cell>
          <cell r="AC37" t="str">
            <v>X</v>
          </cell>
          <cell r="AD37" t="str">
            <v>100</v>
          </cell>
          <cell r="AE37" t="str">
            <v>10294519482</v>
          </cell>
          <cell r="AF37" t="str">
            <v>02</v>
          </cell>
          <cell r="AG37" t="str">
            <v>19790621</v>
          </cell>
          <cell r="AH37" t="str">
            <v>DT.Adm.Corr.Antiguid</v>
          </cell>
          <cell r="AI37" t="str">
            <v>1</v>
          </cell>
          <cell r="AJ37" t="str">
            <v>ACTIVOS</v>
          </cell>
          <cell r="AK37" t="str">
            <v>AA</v>
          </cell>
          <cell r="AL37" t="str">
            <v>ACTIVO TEMP.INTEIRO</v>
          </cell>
          <cell r="AM37" t="str">
            <v>J100</v>
          </cell>
          <cell r="AN37" t="str">
            <v>EDPOutsourcing Comercial-N</v>
          </cell>
          <cell r="AO37" t="str">
            <v>J111</v>
          </cell>
          <cell r="AP37" t="str">
            <v>EDPOC-PRT-StCat</v>
          </cell>
          <cell r="AQ37" t="str">
            <v>40176935</v>
          </cell>
          <cell r="AR37" t="str">
            <v>70000060</v>
          </cell>
          <cell r="AS37" t="str">
            <v>025.</v>
          </cell>
          <cell r="AT37" t="str">
            <v>ESCRITURARIO COMERCIAL</v>
          </cell>
          <cell r="AU37" t="str">
            <v>1</v>
          </cell>
          <cell r="AV37" t="str">
            <v>00040434</v>
          </cell>
          <cell r="AW37" t="str">
            <v>J20504000610</v>
          </cell>
          <cell r="AX37" t="str">
            <v>OCB2C-AN-GA ATEND ANALISE FACT CONT</v>
          </cell>
          <cell r="AY37" t="str">
            <v>68907100</v>
          </cell>
          <cell r="AZ37" t="str">
            <v>B2C -  Norte</v>
          </cell>
          <cell r="BA37" t="str">
            <v>6890</v>
          </cell>
          <cell r="BB37" t="str">
            <v>EDP Outsourcing Comercial</v>
          </cell>
          <cell r="BC37" t="str">
            <v>6890</v>
          </cell>
          <cell r="BD37" t="str">
            <v>6890</v>
          </cell>
          <cell r="BE37" t="str">
            <v>2800</v>
          </cell>
          <cell r="BF37" t="str">
            <v>6890</v>
          </cell>
          <cell r="BG37" t="str">
            <v>EDP Outsourcing Comercial,SA</v>
          </cell>
          <cell r="BH37" t="str">
            <v>1010</v>
          </cell>
          <cell r="BI37">
            <v>1339</v>
          </cell>
          <cell r="BJ37" t="str">
            <v>12</v>
          </cell>
          <cell r="BK37">
            <v>26</v>
          </cell>
          <cell r="BL37">
            <v>262.86</v>
          </cell>
          <cell r="BM37" t="str">
            <v>NÍVEL 5</v>
          </cell>
          <cell r="BN37" t="str">
            <v>00</v>
          </cell>
          <cell r="BO37" t="str">
            <v>09</v>
          </cell>
          <cell r="BP37" t="str">
            <v>20050101</v>
          </cell>
          <cell r="BQ37" t="str">
            <v>21</v>
          </cell>
          <cell r="BR37" t="str">
            <v>EVOLUCAO AUTOMATICA</v>
          </cell>
          <cell r="BS37" t="str">
            <v>20050101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G37">
            <v>0</v>
          </cell>
          <cell r="CK37">
            <v>0</v>
          </cell>
          <cell r="CO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Z37">
            <v>0</v>
          </cell>
          <cell r="DC37">
            <v>0</v>
          </cell>
          <cell r="DF37">
            <v>0</v>
          </cell>
          <cell r="DI37">
            <v>0</v>
          </cell>
          <cell r="DK37">
            <v>0</v>
          </cell>
          <cell r="DL37">
            <v>0</v>
          </cell>
          <cell r="DN37" t="str">
            <v>21D11</v>
          </cell>
          <cell r="DO37" t="str">
            <v>Flex.T.Int."Escrit"</v>
          </cell>
          <cell r="DP37">
            <v>2</v>
          </cell>
          <cell r="DQ37">
            <v>100</v>
          </cell>
          <cell r="DR37" t="str">
            <v>PT01</v>
          </cell>
          <cell r="DT37" t="str">
            <v>00360047</v>
          </cell>
          <cell r="DU37" t="str">
            <v>CAIXA ECONOMICA MONTEPIO GERAL</v>
          </cell>
        </row>
        <row r="38">
          <cell r="A38" t="str">
            <v>258555</v>
          </cell>
          <cell r="B38" t="str">
            <v>Jose Fernandes Correia Castro</v>
          </cell>
          <cell r="C38" t="str">
            <v>1980</v>
          </cell>
          <cell r="D38">
            <v>25</v>
          </cell>
          <cell r="E38">
            <v>25</v>
          </cell>
          <cell r="F38" t="str">
            <v>19550120</v>
          </cell>
          <cell r="G38" t="str">
            <v>50</v>
          </cell>
          <cell r="H38" t="str">
            <v>1</v>
          </cell>
          <cell r="I38" t="str">
            <v>Casado</v>
          </cell>
          <cell r="J38" t="str">
            <v>masculino</v>
          </cell>
          <cell r="K38">
            <v>1</v>
          </cell>
          <cell r="L38" t="str">
            <v>R D.Nuno A.Pereira,nº 73- Bl A - 5 Esq</v>
          </cell>
          <cell r="M38" t="str">
            <v>4780-439</v>
          </cell>
          <cell r="N38" t="str">
            <v>SANTO TIRSO</v>
          </cell>
          <cell r="O38" t="str">
            <v>00232133</v>
          </cell>
          <cell r="P38" t="str">
            <v>CURSO GERAL DO COMERCIO</v>
          </cell>
          <cell r="R38" t="str">
            <v>3711545</v>
          </cell>
          <cell r="S38" t="str">
            <v>19990826</v>
          </cell>
          <cell r="T38" t="str">
            <v>LISBOA</v>
          </cell>
          <cell r="U38" t="str">
            <v>9800</v>
          </cell>
          <cell r="V38" t="str">
            <v>SIND TRAB IND ELéCT NORTE</v>
          </cell>
          <cell r="W38" t="str">
            <v>137617917</v>
          </cell>
          <cell r="X38" t="str">
            <v>1880</v>
          </cell>
          <cell r="Y38" t="str">
            <v>0.0</v>
          </cell>
          <cell r="Z38">
            <v>1</v>
          </cell>
          <cell r="AA38" t="str">
            <v>00</v>
          </cell>
          <cell r="AD38" t="str">
            <v>100</v>
          </cell>
          <cell r="AE38" t="str">
            <v>11216571055</v>
          </cell>
          <cell r="AF38" t="str">
            <v>02</v>
          </cell>
          <cell r="AG38" t="str">
            <v>19800329</v>
          </cell>
          <cell r="AH38" t="str">
            <v>DT.Adm.Corr.Antiguid</v>
          </cell>
          <cell r="AI38" t="str">
            <v>1</v>
          </cell>
          <cell r="AJ38" t="str">
            <v>ACTIVOS</v>
          </cell>
          <cell r="AK38" t="str">
            <v>AA</v>
          </cell>
          <cell r="AL38" t="str">
            <v>ACTIVO TEMP.INTEIRO</v>
          </cell>
          <cell r="AM38" t="str">
            <v>J100</v>
          </cell>
          <cell r="AN38" t="str">
            <v>EDPOutsourcing Comercial-N</v>
          </cell>
          <cell r="AO38" t="str">
            <v>J111</v>
          </cell>
          <cell r="AP38" t="str">
            <v>EDPOC-PRT-StCat</v>
          </cell>
          <cell r="AQ38" t="str">
            <v>40176893</v>
          </cell>
          <cell r="AR38" t="str">
            <v>70000022</v>
          </cell>
          <cell r="AS38" t="str">
            <v>014.</v>
          </cell>
          <cell r="AT38" t="str">
            <v>TECNICO COMERCIAL</v>
          </cell>
          <cell r="AU38" t="str">
            <v>4</v>
          </cell>
          <cell r="AV38" t="str">
            <v>00040434</v>
          </cell>
          <cell r="AW38" t="str">
            <v>J20504000610</v>
          </cell>
          <cell r="AX38" t="str">
            <v>OCB2C-AN-GA ATEND ANALISE FACT CONT</v>
          </cell>
          <cell r="AY38" t="str">
            <v>68907100</v>
          </cell>
          <cell r="AZ38" t="str">
            <v>B2C -  Norte</v>
          </cell>
          <cell r="BA38" t="str">
            <v>6890</v>
          </cell>
          <cell r="BB38" t="str">
            <v>EDP Outsourcing Comercial</v>
          </cell>
          <cell r="BC38" t="str">
            <v>6890</v>
          </cell>
          <cell r="BD38" t="str">
            <v>6890</v>
          </cell>
          <cell r="BE38" t="str">
            <v>2800</v>
          </cell>
          <cell r="BF38" t="str">
            <v>6890</v>
          </cell>
          <cell r="BG38" t="str">
            <v>EDP Outsourcing Comercial,SA</v>
          </cell>
          <cell r="BH38" t="str">
            <v>1010</v>
          </cell>
          <cell r="BI38">
            <v>1339</v>
          </cell>
          <cell r="BJ38" t="str">
            <v>12</v>
          </cell>
          <cell r="BK38">
            <v>25</v>
          </cell>
          <cell r="BL38">
            <v>252.75</v>
          </cell>
          <cell r="BM38" t="str">
            <v>NÍVEL 4</v>
          </cell>
          <cell r="BN38" t="str">
            <v>01</v>
          </cell>
          <cell r="BO38" t="str">
            <v>06</v>
          </cell>
          <cell r="BP38" t="str">
            <v>20040101</v>
          </cell>
          <cell r="BQ38" t="str">
            <v>21</v>
          </cell>
          <cell r="BR38" t="str">
            <v>EVOLUCAO AUTOMATICA</v>
          </cell>
          <cell r="BS38" t="str">
            <v>20050101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G38">
            <v>0</v>
          </cell>
          <cell r="CK38">
            <v>0</v>
          </cell>
          <cell r="CO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Z38">
            <v>0</v>
          </cell>
          <cell r="DC38">
            <v>0</v>
          </cell>
          <cell r="DF38">
            <v>0</v>
          </cell>
          <cell r="DI38">
            <v>0</v>
          </cell>
          <cell r="DK38">
            <v>0</v>
          </cell>
          <cell r="DL38">
            <v>0</v>
          </cell>
          <cell r="DN38" t="str">
            <v>21D11</v>
          </cell>
          <cell r="DO38" t="str">
            <v>Flex.T.Int."Escrit"</v>
          </cell>
          <cell r="DP38">
            <v>2</v>
          </cell>
          <cell r="DQ38">
            <v>100</v>
          </cell>
          <cell r="DR38" t="str">
            <v>PT01</v>
          </cell>
          <cell r="DT38" t="str">
            <v>00330000</v>
          </cell>
          <cell r="DU38" t="str">
            <v>BANCO COMERCIAL PORTUGUES, SA</v>
          </cell>
        </row>
        <row r="39">
          <cell r="A39" t="str">
            <v>320943</v>
          </cell>
          <cell r="B39" t="str">
            <v>Manuel Jorge Nogueira Soares Costa</v>
          </cell>
          <cell r="C39" t="str">
            <v>1987</v>
          </cell>
          <cell r="D39">
            <v>18</v>
          </cell>
          <cell r="E39">
            <v>18</v>
          </cell>
          <cell r="F39" t="str">
            <v>19600331</v>
          </cell>
          <cell r="G39" t="str">
            <v>45</v>
          </cell>
          <cell r="H39" t="str">
            <v>1</v>
          </cell>
          <cell r="I39" t="str">
            <v>Casado</v>
          </cell>
          <cell r="J39" t="str">
            <v>masculino</v>
          </cell>
          <cell r="K39">
            <v>2</v>
          </cell>
          <cell r="L39" t="str">
            <v>Av Edison Magalhães, 34-3-Esq</v>
          </cell>
          <cell r="M39" t="str">
            <v>4460-297</v>
          </cell>
          <cell r="N39" t="str">
            <v>SENHORA DA HORA</v>
          </cell>
          <cell r="O39" t="str">
            <v>00241132</v>
          </cell>
          <cell r="P39" t="str">
            <v>CURSO COMPLEMENTAR DOS LICEUS</v>
          </cell>
          <cell r="R39" t="str">
            <v>3832747-3</v>
          </cell>
          <cell r="S39" t="str">
            <v>20021023</v>
          </cell>
          <cell r="T39" t="str">
            <v>LISBOA</v>
          </cell>
          <cell r="U39" t="str">
            <v>9804</v>
          </cell>
          <cell r="V39" t="str">
            <v>SIND ENERGIA - SINERGIA</v>
          </cell>
          <cell r="W39" t="str">
            <v>160928842</v>
          </cell>
          <cell r="X39" t="str">
            <v>1821</v>
          </cell>
          <cell r="Y39" t="str">
            <v>0.0</v>
          </cell>
          <cell r="Z39">
            <v>2</v>
          </cell>
          <cell r="AA39" t="str">
            <v>00</v>
          </cell>
          <cell r="AD39" t="str">
            <v>100</v>
          </cell>
          <cell r="AE39" t="str">
            <v>11096700067</v>
          </cell>
          <cell r="AF39" t="str">
            <v>02</v>
          </cell>
          <cell r="AG39" t="str">
            <v>19870801</v>
          </cell>
          <cell r="AH39" t="str">
            <v>DT.Adm.Corr.Antiguid</v>
          </cell>
          <cell r="AI39" t="str">
            <v>1</v>
          </cell>
          <cell r="AJ39" t="str">
            <v>ACTIVOS</v>
          </cell>
          <cell r="AK39" t="str">
            <v>AA</v>
          </cell>
          <cell r="AL39" t="str">
            <v>ACTIVO TEMP.INTEIRO</v>
          </cell>
          <cell r="AM39" t="str">
            <v>J100</v>
          </cell>
          <cell r="AN39" t="str">
            <v>EDPOutsourcing Comercial-N</v>
          </cell>
          <cell r="AO39" t="str">
            <v>J111</v>
          </cell>
          <cell r="AP39" t="str">
            <v>EDPOC-PRT-StCat</v>
          </cell>
          <cell r="AQ39" t="str">
            <v>40176928</v>
          </cell>
          <cell r="AR39" t="str">
            <v>70000022</v>
          </cell>
          <cell r="AS39" t="str">
            <v>014.</v>
          </cell>
          <cell r="AT39" t="str">
            <v>TECNICO COMERCIAL</v>
          </cell>
          <cell r="AU39" t="str">
            <v>4</v>
          </cell>
          <cell r="AV39" t="str">
            <v>00040434</v>
          </cell>
          <cell r="AW39" t="str">
            <v>J20504000610</v>
          </cell>
          <cell r="AX39" t="str">
            <v>OCB2C-AN-GA ATEND ANALISE FACT CONT</v>
          </cell>
          <cell r="AY39" t="str">
            <v>68907100</v>
          </cell>
          <cell r="AZ39" t="str">
            <v>B2C -  Norte</v>
          </cell>
          <cell r="BA39" t="str">
            <v>6890</v>
          </cell>
          <cell r="BB39" t="str">
            <v>EDP Outsourcing Comercial</v>
          </cell>
          <cell r="BC39" t="str">
            <v>6890</v>
          </cell>
          <cell r="BD39" t="str">
            <v>6890</v>
          </cell>
          <cell r="BE39" t="str">
            <v>2800</v>
          </cell>
          <cell r="BF39" t="str">
            <v>6890</v>
          </cell>
          <cell r="BG39" t="str">
            <v>EDP Outsourcing Comercial,SA</v>
          </cell>
          <cell r="BH39" t="str">
            <v>1010</v>
          </cell>
          <cell r="BI39">
            <v>1339</v>
          </cell>
          <cell r="BJ39" t="str">
            <v>12</v>
          </cell>
          <cell r="BK39">
            <v>18</v>
          </cell>
          <cell r="BL39">
            <v>181.98</v>
          </cell>
          <cell r="BM39" t="str">
            <v>NÍVEL 4</v>
          </cell>
          <cell r="BN39" t="str">
            <v>01</v>
          </cell>
          <cell r="BO39" t="str">
            <v>06</v>
          </cell>
          <cell r="BP39" t="str">
            <v>20040101</v>
          </cell>
          <cell r="BQ39" t="str">
            <v>21</v>
          </cell>
          <cell r="BR39" t="str">
            <v>EVOLUCAO AUTOMATICA</v>
          </cell>
          <cell r="BS39" t="str">
            <v>20050101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G39">
            <v>0</v>
          </cell>
          <cell r="CK39">
            <v>0</v>
          </cell>
          <cell r="CO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Z39">
            <v>0</v>
          </cell>
          <cell r="DC39">
            <v>0</v>
          </cell>
          <cell r="DF39">
            <v>0</v>
          </cell>
          <cell r="DI39">
            <v>0</v>
          </cell>
          <cell r="DK39">
            <v>0</v>
          </cell>
          <cell r="DL39">
            <v>0</v>
          </cell>
          <cell r="DN39" t="str">
            <v>21D11</v>
          </cell>
          <cell r="DO39" t="str">
            <v>Flex.T.Int."Escrit"</v>
          </cell>
          <cell r="DP39">
            <v>2</v>
          </cell>
          <cell r="DQ39">
            <v>100</v>
          </cell>
          <cell r="DR39" t="str">
            <v>PT01</v>
          </cell>
          <cell r="DT39" t="str">
            <v>00330000</v>
          </cell>
          <cell r="DU39" t="str">
            <v>BANCO COMERCIAL PORTUGUES, SA</v>
          </cell>
        </row>
        <row r="40">
          <cell r="A40" t="str">
            <v>319848</v>
          </cell>
          <cell r="B40" t="str">
            <v>Jose Antonio Jesus Coutinho</v>
          </cell>
          <cell r="C40" t="str">
            <v>1986</v>
          </cell>
          <cell r="D40">
            <v>19</v>
          </cell>
          <cell r="E40">
            <v>19</v>
          </cell>
          <cell r="F40" t="str">
            <v>19610107</v>
          </cell>
          <cell r="G40" t="str">
            <v>44</v>
          </cell>
          <cell r="H40" t="str">
            <v>1</v>
          </cell>
          <cell r="I40" t="str">
            <v>Casado</v>
          </cell>
          <cell r="J40" t="str">
            <v>masculino</v>
          </cell>
          <cell r="K40">
            <v>2</v>
          </cell>
          <cell r="L40" t="str">
            <v>Rua Dr. Vilar Machado , 72</v>
          </cell>
          <cell r="M40" t="str">
            <v>4465-000</v>
          </cell>
          <cell r="N40" t="str">
            <v>SÃO MAMEDE DE INFESTA</v>
          </cell>
          <cell r="O40" t="str">
            <v>00231023</v>
          </cell>
          <cell r="P40" t="str">
            <v>CURSO GERAL DOS LICEUS</v>
          </cell>
          <cell r="R40" t="str">
            <v>5813356</v>
          </cell>
          <cell r="S40" t="str">
            <v>19940929</v>
          </cell>
          <cell r="T40" t="str">
            <v>LISBOA</v>
          </cell>
          <cell r="W40" t="str">
            <v>134043413</v>
          </cell>
          <cell r="X40" t="str">
            <v>3514</v>
          </cell>
          <cell r="Y40" t="str">
            <v>0.0</v>
          </cell>
          <cell r="Z40">
            <v>2</v>
          </cell>
          <cell r="AA40" t="str">
            <v>00</v>
          </cell>
          <cell r="AC40" t="str">
            <v>X</v>
          </cell>
          <cell r="AD40" t="str">
            <v>100</v>
          </cell>
          <cell r="AE40" t="str">
            <v>10732037567</v>
          </cell>
          <cell r="AF40" t="str">
            <v>02</v>
          </cell>
          <cell r="AG40" t="str">
            <v>19860407</v>
          </cell>
          <cell r="AH40" t="str">
            <v>DT.Adm.Corr.Antiguid</v>
          </cell>
          <cell r="AI40" t="str">
            <v>1</v>
          </cell>
          <cell r="AJ40" t="str">
            <v>ACTIVOS</v>
          </cell>
          <cell r="AK40" t="str">
            <v>AA</v>
          </cell>
          <cell r="AL40" t="str">
            <v>ACTIVO TEMP.INTEIRO</v>
          </cell>
          <cell r="AM40" t="str">
            <v>J100</v>
          </cell>
          <cell r="AN40" t="str">
            <v>EDPOutsourcing Comercial-N</v>
          </cell>
          <cell r="AO40" t="str">
            <v>J111</v>
          </cell>
          <cell r="AP40" t="str">
            <v>EDPOC-PRT-StCat</v>
          </cell>
          <cell r="AQ40" t="str">
            <v>40176888</v>
          </cell>
          <cell r="AR40" t="str">
            <v>70000078</v>
          </cell>
          <cell r="AS40" t="str">
            <v>033.</v>
          </cell>
          <cell r="AT40" t="str">
            <v>TECNICO PRINCIPAL DE GESTAO</v>
          </cell>
          <cell r="AU40" t="str">
            <v>4</v>
          </cell>
          <cell r="AV40" t="str">
            <v>00040434</v>
          </cell>
          <cell r="AW40" t="str">
            <v>J20504000610</v>
          </cell>
          <cell r="AX40" t="str">
            <v>OCB2C-AN-GA ATEND ANALISE FACT CONT</v>
          </cell>
          <cell r="AY40" t="str">
            <v>68907100</v>
          </cell>
          <cell r="AZ40" t="str">
            <v>B2C -  Norte</v>
          </cell>
          <cell r="BA40" t="str">
            <v>6890</v>
          </cell>
          <cell r="BB40" t="str">
            <v>EDP Outsourcing Comercial</v>
          </cell>
          <cell r="BC40" t="str">
            <v>6890</v>
          </cell>
          <cell r="BD40" t="str">
            <v>6890</v>
          </cell>
          <cell r="BE40" t="str">
            <v>2800</v>
          </cell>
          <cell r="BF40" t="str">
            <v>6890</v>
          </cell>
          <cell r="BG40" t="str">
            <v>EDP Outsourcing Comercial,SA</v>
          </cell>
          <cell r="BH40" t="str">
            <v>1010</v>
          </cell>
          <cell r="BI40">
            <v>1799</v>
          </cell>
          <cell r="BJ40" t="str">
            <v>17</v>
          </cell>
          <cell r="BK40">
            <v>19</v>
          </cell>
          <cell r="BL40">
            <v>192.09</v>
          </cell>
          <cell r="BM40" t="str">
            <v>NÍVEL 3</v>
          </cell>
          <cell r="BN40" t="str">
            <v>03</v>
          </cell>
          <cell r="BO40" t="str">
            <v>08</v>
          </cell>
          <cell r="BP40" t="str">
            <v>20020101</v>
          </cell>
          <cell r="BQ40" t="str">
            <v>21</v>
          </cell>
          <cell r="BR40" t="str">
            <v>EVOLUCAO AUTOMATICA</v>
          </cell>
          <cell r="BS40" t="str">
            <v>20050101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G40">
            <v>0</v>
          </cell>
          <cell r="CK40">
            <v>0</v>
          </cell>
          <cell r="CO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Z40">
            <v>0</v>
          </cell>
          <cell r="DC40">
            <v>0</v>
          </cell>
          <cell r="DF40">
            <v>0</v>
          </cell>
          <cell r="DI40">
            <v>0</v>
          </cell>
          <cell r="DK40">
            <v>0</v>
          </cell>
          <cell r="DL40">
            <v>0</v>
          </cell>
          <cell r="DN40" t="str">
            <v>21D11</v>
          </cell>
          <cell r="DO40" t="str">
            <v>Flex.T.Int."Escrit"</v>
          </cell>
          <cell r="DP40">
            <v>2</v>
          </cell>
          <cell r="DQ40">
            <v>100</v>
          </cell>
          <cell r="DR40" t="str">
            <v>PT01</v>
          </cell>
          <cell r="DT40" t="str">
            <v>00100000</v>
          </cell>
          <cell r="DU40" t="str">
            <v>BANCO BPI, SA</v>
          </cell>
        </row>
        <row r="41">
          <cell r="A41" t="str">
            <v>258334</v>
          </cell>
          <cell r="B41" t="str">
            <v>Joaquim Antunes Oliveira Cunha</v>
          </cell>
          <cell r="C41" t="str">
            <v>1982</v>
          </cell>
          <cell r="D41">
            <v>23</v>
          </cell>
          <cell r="E41">
            <v>23</v>
          </cell>
          <cell r="F41" t="str">
            <v>19620320</v>
          </cell>
          <cell r="G41" t="str">
            <v>43</v>
          </cell>
          <cell r="H41" t="str">
            <v>1</v>
          </cell>
          <cell r="I41" t="str">
            <v>Casado</v>
          </cell>
          <cell r="J41" t="str">
            <v>masculino</v>
          </cell>
          <cell r="K41">
            <v>2</v>
          </cell>
          <cell r="L41" t="str">
            <v>R Prof. Henrique Pinheiro,380</v>
          </cell>
          <cell r="M41" t="str">
            <v>4795-682</v>
          </cell>
          <cell r="N41" t="str">
            <v>SÃO TOMÉ NEGRELOS</v>
          </cell>
          <cell r="O41" t="str">
            <v>00233023</v>
          </cell>
          <cell r="P41" t="str">
            <v>C.GERAL UNIFICADO(9 ANO ESCOL)</v>
          </cell>
          <cell r="R41" t="str">
            <v>5810206</v>
          </cell>
          <cell r="S41" t="str">
            <v>19981009</v>
          </cell>
          <cell r="T41" t="str">
            <v>LISBOA</v>
          </cell>
          <cell r="U41" t="str">
            <v>9803</v>
          </cell>
          <cell r="V41" t="str">
            <v>S.NAC IND ENERGIA-SINDEL</v>
          </cell>
          <cell r="W41" t="str">
            <v>178341703</v>
          </cell>
          <cell r="X41" t="str">
            <v>1880</v>
          </cell>
          <cell r="Y41" t="str">
            <v>0.0</v>
          </cell>
          <cell r="Z41">
            <v>2</v>
          </cell>
          <cell r="AA41" t="str">
            <v>00</v>
          </cell>
          <cell r="AC41" t="str">
            <v>X</v>
          </cell>
          <cell r="AD41" t="str">
            <v>100</v>
          </cell>
          <cell r="AE41" t="str">
            <v>10293847512</v>
          </cell>
          <cell r="AF41" t="str">
            <v>02</v>
          </cell>
          <cell r="AG41" t="str">
            <v>19820801</v>
          </cell>
          <cell r="AH41" t="str">
            <v>DT.Adm.Corr.Antiguid</v>
          </cell>
          <cell r="AI41" t="str">
            <v>1</v>
          </cell>
          <cell r="AJ41" t="str">
            <v>ACTIVOS</v>
          </cell>
          <cell r="AK41" t="str">
            <v>AA</v>
          </cell>
          <cell r="AL41" t="str">
            <v>ACTIVO TEMP.INTEIRO</v>
          </cell>
          <cell r="AM41" t="str">
            <v>J100</v>
          </cell>
          <cell r="AN41" t="str">
            <v>EDPOutsourcing Comercial-N</v>
          </cell>
          <cell r="AO41" t="str">
            <v>J111</v>
          </cell>
          <cell r="AP41" t="str">
            <v>EDPOC-PRT-StCat</v>
          </cell>
          <cell r="AQ41" t="str">
            <v>40176932</v>
          </cell>
          <cell r="AR41" t="str">
            <v>70000060</v>
          </cell>
          <cell r="AS41" t="str">
            <v>025.</v>
          </cell>
          <cell r="AT41" t="str">
            <v>ESCRITURARIO COMERCIAL</v>
          </cell>
          <cell r="AU41" t="str">
            <v>1</v>
          </cell>
          <cell r="AV41" t="str">
            <v>00040434</v>
          </cell>
          <cell r="AW41" t="str">
            <v>J20504000610</v>
          </cell>
          <cell r="AX41" t="str">
            <v>OCB2C-AN-GA ATEND ANALISE FACT CONT</v>
          </cell>
          <cell r="AY41" t="str">
            <v>68907100</v>
          </cell>
          <cell r="AZ41" t="str">
            <v>B2C -  Norte</v>
          </cell>
          <cell r="BA41" t="str">
            <v>6890</v>
          </cell>
          <cell r="BB41" t="str">
            <v>EDP Outsourcing Comercial</v>
          </cell>
          <cell r="BC41" t="str">
            <v>6890</v>
          </cell>
          <cell r="BD41" t="str">
            <v>6890</v>
          </cell>
          <cell r="BE41" t="str">
            <v>2800</v>
          </cell>
          <cell r="BF41" t="str">
            <v>6890</v>
          </cell>
          <cell r="BG41" t="str">
            <v>EDP Outsourcing Comercial,SA</v>
          </cell>
          <cell r="BH41" t="str">
            <v>1010</v>
          </cell>
          <cell r="BI41">
            <v>1247</v>
          </cell>
          <cell r="BJ41" t="str">
            <v>11</v>
          </cell>
          <cell r="BK41">
            <v>23</v>
          </cell>
          <cell r="BL41">
            <v>232.53</v>
          </cell>
          <cell r="BM41" t="str">
            <v>NÍVEL 5</v>
          </cell>
          <cell r="BN41" t="str">
            <v>02</v>
          </cell>
          <cell r="BO41" t="str">
            <v>08</v>
          </cell>
          <cell r="BP41" t="str">
            <v>20030101</v>
          </cell>
          <cell r="BQ41" t="str">
            <v>21</v>
          </cell>
          <cell r="BR41" t="str">
            <v>EVOLUCAO AUTOMATICA</v>
          </cell>
          <cell r="BS41" t="str">
            <v>20050101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G41">
            <v>0</v>
          </cell>
          <cell r="CK41">
            <v>0</v>
          </cell>
          <cell r="CO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C41">
            <v>0</v>
          </cell>
          <cell r="DF41">
            <v>0</v>
          </cell>
          <cell r="DI41">
            <v>0</v>
          </cell>
          <cell r="DK41">
            <v>0</v>
          </cell>
          <cell r="DL41">
            <v>0</v>
          </cell>
          <cell r="DN41" t="str">
            <v>21D11</v>
          </cell>
          <cell r="DO41" t="str">
            <v>Flex.T.Int."Escrit"</v>
          </cell>
          <cell r="DP41">
            <v>2</v>
          </cell>
          <cell r="DQ41">
            <v>100</v>
          </cell>
          <cell r="DR41" t="str">
            <v>PT01</v>
          </cell>
          <cell r="DT41" t="str">
            <v>00330000</v>
          </cell>
          <cell r="DU41" t="str">
            <v>BANCO COMERCIAL PORTUGUES, SA</v>
          </cell>
        </row>
        <row r="42">
          <cell r="A42" t="str">
            <v>303895</v>
          </cell>
          <cell r="B42" t="str">
            <v>Antonio Manuel Castro Dias</v>
          </cell>
          <cell r="C42" t="str">
            <v>1984</v>
          </cell>
          <cell r="D42">
            <v>21</v>
          </cell>
          <cell r="E42">
            <v>21</v>
          </cell>
          <cell r="F42" t="str">
            <v>19670128</v>
          </cell>
          <cell r="G42" t="str">
            <v>38</v>
          </cell>
          <cell r="H42" t="str">
            <v>0</v>
          </cell>
          <cell r="I42" t="str">
            <v>Solt.</v>
          </cell>
          <cell r="J42" t="str">
            <v>masculino</v>
          </cell>
          <cell r="K42">
            <v>0</v>
          </cell>
          <cell r="L42" t="str">
            <v>Rua das Oliveiras, 221 Moreira</v>
          </cell>
          <cell r="M42" t="str">
            <v>4470-635</v>
          </cell>
          <cell r="N42" t="str">
            <v>MAIA</v>
          </cell>
          <cell r="O42" t="str">
            <v>00243433</v>
          </cell>
          <cell r="P42" t="str">
            <v>ENS.SECUNDARIO RECOR.P.UNI.CAP</v>
          </cell>
          <cell r="R42" t="str">
            <v>7726077</v>
          </cell>
          <cell r="S42" t="str">
            <v>20021104</v>
          </cell>
          <cell r="T42" t="str">
            <v>LISBOA</v>
          </cell>
          <cell r="U42" t="str">
            <v>9803</v>
          </cell>
          <cell r="V42" t="str">
            <v>S.NAC IND ENERGIA-SINDEL</v>
          </cell>
          <cell r="W42" t="str">
            <v>140456260</v>
          </cell>
          <cell r="X42" t="str">
            <v>1805</v>
          </cell>
          <cell r="Y42" t="str">
            <v>0.0</v>
          </cell>
          <cell r="Z42">
            <v>0</v>
          </cell>
          <cell r="AA42" t="str">
            <v>00</v>
          </cell>
          <cell r="AD42" t="str">
            <v>100</v>
          </cell>
          <cell r="AE42" t="str">
            <v>11321289539</v>
          </cell>
          <cell r="AF42" t="str">
            <v>02</v>
          </cell>
          <cell r="AG42" t="str">
            <v>19840319</v>
          </cell>
          <cell r="AH42" t="str">
            <v>DT.Adm.Corr.Antiguid</v>
          </cell>
          <cell r="AI42" t="str">
            <v>1</v>
          </cell>
          <cell r="AJ42" t="str">
            <v>ACTIVOS</v>
          </cell>
          <cell r="AK42" t="str">
            <v>AA</v>
          </cell>
          <cell r="AL42" t="str">
            <v>ACTIVO TEMP.INTEIRO</v>
          </cell>
          <cell r="AM42" t="str">
            <v>J100</v>
          </cell>
          <cell r="AN42" t="str">
            <v>EDPOutsourcing Comercial-N</v>
          </cell>
          <cell r="AO42" t="str">
            <v>J111</v>
          </cell>
          <cell r="AP42" t="str">
            <v>EDPOC-PRT-StCat</v>
          </cell>
          <cell r="AQ42" t="str">
            <v>40176897</v>
          </cell>
          <cell r="AR42" t="str">
            <v>70000022</v>
          </cell>
          <cell r="AS42" t="str">
            <v>014.</v>
          </cell>
          <cell r="AT42" t="str">
            <v>TECNICO COMERCIAL</v>
          </cell>
          <cell r="AU42" t="str">
            <v>4</v>
          </cell>
          <cell r="AV42" t="str">
            <v>00040434</v>
          </cell>
          <cell r="AW42" t="str">
            <v>J20504000610</v>
          </cell>
          <cell r="AX42" t="str">
            <v>OCB2C-AN-GA ATEND ANALISE FACT CONT</v>
          </cell>
          <cell r="AY42" t="str">
            <v>68907100</v>
          </cell>
          <cell r="AZ42" t="str">
            <v>B2C -  Norte</v>
          </cell>
          <cell r="BA42" t="str">
            <v>6890</v>
          </cell>
          <cell r="BB42" t="str">
            <v>EDP Outsourcing Comercial</v>
          </cell>
          <cell r="BC42" t="str">
            <v>6890</v>
          </cell>
          <cell r="BD42" t="str">
            <v>6890</v>
          </cell>
          <cell r="BE42" t="str">
            <v>2800</v>
          </cell>
          <cell r="BF42" t="str">
            <v>6890</v>
          </cell>
          <cell r="BG42" t="str">
            <v>EDP Outsourcing Comercial,SA</v>
          </cell>
          <cell r="BH42" t="str">
            <v>1010</v>
          </cell>
          <cell r="BI42">
            <v>1339</v>
          </cell>
          <cell r="BJ42" t="str">
            <v>12</v>
          </cell>
          <cell r="BK42">
            <v>21</v>
          </cell>
          <cell r="BL42">
            <v>212.31</v>
          </cell>
          <cell r="BM42" t="str">
            <v>NÍVEL 4</v>
          </cell>
          <cell r="BN42" t="str">
            <v>00</v>
          </cell>
          <cell r="BO42" t="str">
            <v>06</v>
          </cell>
          <cell r="BP42" t="str">
            <v>20050101</v>
          </cell>
          <cell r="BQ42" t="str">
            <v>21</v>
          </cell>
          <cell r="BR42" t="str">
            <v>EVOLUCAO AUTOMATICA</v>
          </cell>
          <cell r="BS42" t="str">
            <v>20050101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G42">
            <v>0</v>
          </cell>
          <cell r="CK42">
            <v>0</v>
          </cell>
          <cell r="CO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Z42">
            <v>0</v>
          </cell>
          <cell r="DC42">
            <v>0</v>
          </cell>
          <cell r="DF42">
            <v>0</v>
          </cell>
          <cell r="DI42">
            <v>0</v>
          </cell>
          <cell r="DK42">
            <v>0</v>
          </cell>
          <cell r="DL42">
            <v>0</v>
          </cell>
          <cell r="DN42" t="str">
            <v>21D11</v>
          </cell>
          <cell r="DO42" t="str">
            <v>Flex.T.Int."Escrit"</v>
          </cell>
          <cell r="DP42">
            <v>2</v>
          </cell>
          <cell r="DQ42">
            <v>100</v>
          </cell>
          <cell r="DR42" t="str">
            <v>PT01</v>
          </cell>
          <cell r="DT42" t="str">
            <v>00330000</v>
          </cell>
          <cell r="DU42" t="str">
            <v>BANCO COMERCIAL PORTUGUES, SA</v>
          </cell>
        </row>
        <row r="43">
          <cell r="A43" t="str">
            <v>321699</v>
          </cell>
          <cell r="B43" t="str">
            <v>Pedro Ernesto Oliveira Dias</v>
          </cell>
          <cell r="C43" t="str">
            <v>1986</v>
          </cell>
          <cell r="D43">
            <v>19</v>
          </cell>
          <cell r="E43">
            <v>19</v>
          </cell>
          <cell r="F43" t="str">
            <v>19621105</v>
          </cell>
          <cell r="G43" t="str">
            <v>42</v>
          </cell>
          <cell r="H43" t="str">
            <v>1</v>
          </cell>
          <cell r="I43" t="str">
            <v>Casado</v>
          </cell>
          <cell r="J43" t="str">
            <v>masculino</v>
          </cell>
          <cell r="K43">
            <v>2</v>
          </cell>
          <cell r="L43" t="str">
            <v>R Avelino Soares Carneiro, 56-2-Esq.</v>
          </cell>
          <cell r="M43" t="str">
            <v>4460-681</v>
          </cell>
          <cell r="N43" t="str">
            <v>CUSTÓIAS MTS</v>
          </cell>
          <cell r="O43" t="str">
            <v>00243403</v>
          </cell>
          <cell r="P43" t="str">
            <v>12.ANO - 3. CURSO</v>
          </cell>
          <cell r="R43" t="str">
            <v>5942397</v>
          </cell>
          <cell r="S43" t="str">
            <v>20030612</v>
          </cell>
          <cell r="T43" t="str">
            <v>LISBOA</v>
          </cell>
          <cell r="U43" t="str">
            <v>9804</v>
          </cell>
          <cell r="V43" t="str">
            <v>SIND ENERGIA - SINERGIA</v>
          </cell>
          <cell r="W43" t="str">
            <v>107240076</v>
          </cell>
          <cell r="X43" t="str">
            <v>1821</v>
          </cell>
          <cell r="Y43" t="str">
            <v>0.0</v>
          </cell>
          <cell r="Z43">
            <v>2</v>
          </cell>
          <cell r="AA43" t="str">
            <v>00</v>
          </cell>
          <cell r="AC43" t="str">
            <v>X</v>
          </cell>
          <cell r="AD43" t="str">
            <v>100</v>
          </cell>
          <cell r="AE43" t="str">
            <v>11096886874</v>
          </cell>
          <cell r="AF43" t="str">
            <v>02</v>
          </cell>
          <cell r="AG43" t="str">
            <v>19860902</v>
          </cell>
          <cell r="AH43" t="str">
            <v>DT.Adm.Corr.Antiguid</v>
          </cell>
          <cell r="AI43" t="str">
            <v>1</v>
          </cell>
          <cell r="AJ43" t="str">
            <v>ACTIVOS</v>
          </cell>
          <cell r="AK43" t="str">
            <v>AA</v>
          </cell>
          <cell r="AL43" t="str">
            <v>ACTIVO TEMP.INTEIRO</v>
          </cell>
          <cell r="AM43" t="str">
            <v>J100</v>
          </cell>
          <cell r="AN43" t="str">
            <v>EDPOutsourcing Comercial-N</v>
          </cell>
          <cell r="AO43" t="str">
            <v>J111</v>
          </cell>
          <cell r="AP43" t="str">
            <v>EDPOC-PRT-StCat</v>
          </cell>
          <cell r="AQ43" t="str">
            <v>40176930</v>
          </cell>
          <cell r="AR43" t="str">
            <v>70000022</v>
          </cell>
          <cell r="AS43" t="str">
            <v>014.</v>
          </cell>
          <cell r="AT43" t="str">
            <v>TECNICO COMERCIAL</v>
          </cell>
          <cell r="AU43" t="str">
            <v>4</v>
          </cell>
          <cell r="AV43" t="str">
            <v>00040434</v>
          </cell>
          <cell r="AW43" t="str">
            <v>J20504000610</v>
          </cell>
          <cell r="AX43" t="str">
            <v>OCB2C-AN-GA ATEND ANALISE FACT CONT</v>
          </cell>
          <cell r="AY43" t="str">
            <v>68907100</v>
          </cell>
          <cell r="AZ43" t="str">
            <v>B2C -  Norte</v>
          </cell>
          <cell r="BA43" t="str">
            <v>6890</v>
          </cell>
          <cell r="BB43" t="str">
            <v>EDP Outsourcing Comercial</v>
          </cell>
          <cell r="BC43" t="str">
            <v>6890</v>
          </cell>
          <cell r="BD43" t="str">
            <v>6890</v>
          </cell>
          <cell r="BE43" t="str">
            <v>2800</v>
          </cell>
          <cell r="BF43" t="str">
            <v>6890</v>
          </cell>
          <cell r="BG43" t="str">
            <v>EDP Outsourcing Comercial,SA</v>
          </cell>
          <cell r="BH43" t="str">
            <v>1010</v>
          </cell>
          <cell r="BI43">
            <v>1247</v>
          </cell>
          <cell r="BJ43" t="str">
            <v>11</v>
          </cell>
          <cell r="BK43">
            <v>19</v>
          </cell>
          <cell r="BL43">
            <v>192.09</v>
          </cell>
          <cell r="BM43" t="str">
            <v>NÍVEL 4</v>
          </cell>
          <cell r="BN43" t="str">
            <v>02</v>
          </cell>
          <cell r="BO43" t="str">
            <v>05</v>
          </cell>
          <cell r="BP43" t="str">
            <v>20030101</v>
          </cell>
          <cell r="BQ43" t="str">
            <v>21</v>
          </cell>
          <cell r="BR43" t="str">
            <v>EVOLUCAO AUTOMATICA</v>
          </cell>
          <cell r="BS43" t="str">
            <v>20050101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G43">
            <v>0</v>
          </cell>
          <cell r="CK43">
            <v>0</v>
          </cell>
          <cell r="CO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Z43">
            <v>0</v>
          </cell>
          <cell r="DC43">
            <v>0</v>
          </cell>
          <cell r="DF43">
            <v>0</v>
          </cell>
          <cell r="DI43">
            <v>0</v>
          </cell>
          <cell r="DK43">
            <v>0</v>
          </cell>
          <cell r="DL43">
            <v>0</v>
          </cell>
          <cell r="DN43" t="str">
            <v>21D11</v>
          </cell>
          <cell r="DO43" t="str">
            <v>Flex.T.Int."Escrit"</v>
          </cell>
          <cell r="DP43">
            <v>2</v>
          </cell>
          <cell r="DQ43">
            <v>100</v>
          </cell>
          <cell r="DR43" t="str">
            <v>PT01</v>
          </cell>
          <cell r="DT43" t="str">
            <v>00100000</v>
          </cell>
          <cell r="DU43" t="str">
            <v>BANCO BPI, SA</v>
          </cell>
        </row>
        <row r="44">
          <cell r="A44" t="str">
            <v>291234</v>
          </cell>
          <cell r="B44" t="str">
            <v>Maria Elisa Pereira Goncalves</v>
          </cell>
          <cell r="C44" t="str">
            <v>1983</v>
          </cell>
          <cell r="D44">
            <v>22</v>
          </cell>
          <cell r="E44">
            <v>22</v>
          </cell>
          <cell r="F44" t="str">
            <v>19620630</v>
          </cell>
          <cell r="G44" t="str">
            <v>43</v>
          </cell>
          <cell r="H44" t="str">
            <v>0</v>
          </cell>
          <cell r="I44" t="str">
            <v>Solt.</v>
          </cell>
          <cell r="J44" t="str">
            <v>feminino</v>
          </cell>
          <cell r="K44">
            <v>0</v>
          </cell>
          <cell r="L44" t="str">
            <v>R Goncalo Cristovão, 224, 7.B</v>
          </cell>
          <cell r="M44" t="str">
            <v>4000-265</v>
          </cell>
          <cell r="N44" t="str">
            <v>PORTO</v>
          </cell>
          <cell r="O44" t="str">
            <v>00243403</v>
          </cell>
          <cell r="P44" t="str">
            <v>12.ANO - 3. CURSO</v>
          </cell>
          <cell r="R44" t="str">
            <v>5931824</v>
          </cell>
          <cell r="S44" t="str">
            <v>19991015</v>
          </cell>
          <cell r="T44" t="str">
            <v>PORTO</v>
          </cell>
          <cell r="U44" t="str">
            <v>9804</v>
          </cell>
          <cell r="V44" t="str">
            <v>SIND ENERGIA - SINERGIA</v>
          </cell>
          <cell r="W44" t="str">
            <v>169935159</v>
          </cell>
          <cell r="X44" t="str">
            <v>3379</v>
          </cell>
          <cell r="Y44" t="str">
            <v>0.0</v>
          </cell>
          <cell r="Z44">
            <v>0</v>
          </cell>
          <cell r="AA44" t="str">
            <v>00</v>
          </cell>
          <cell r="AD44" t="str">
            <v>100</v>
          </cell>
          <cell r="AE44" t="str">
            <v>11062041161</v>
          </cell>
          <cell r="AF44" t="str">
            <v>02</v>
          </cell>
          <cell r="AG44" t="str">
            <v>19830603</v>
          </cell>
          <cell r="AH44" t="str">
            <v>DT.Adm.Corr.Antiguid</v>
          </cell>
          <cell r="AI44" t="str">
            <v>1</v>
          </cell>
          <cell r="AJ44" t="str">
            <v>ACTIVOS</v>
          </cell>
          <cell r="AK44" t="str">
            <v>AA</v>
          </cell>
          <cell r="AL44" t="str">
            <v>ACTIVO TEMP.INTEIRO</v>
          </cell>
          <cell r="AM44" t="str">
            <v>J100</v>
          </cell>
          <cell r="AN44" t="str">
            <v>EDPOutsourcing Comercial-N</v>
          </cell>
          <cell r="AO44" t="str">
            <v>J111</v>
          </cell>
          <cell r="AP44" t="str">
            <v>EDPOC-PRT-StCat</v>
          </cell>
          <cell r="AQ44" t="str">
            <v>40176895</v>
          </cell>
          <cell r="AR44" t="str">
            <v>70000022</v>
          </cell>
          <cell r="AS44" t="str">
            <v>014.</v>
          </cell>
          <cell r="AT44" t="str">
            <v>TECNICO COMERCIAL</v>
          </cell>
          <cell r="AU44" t="str">
            <v>4</v>
          </cell>
          <cell r="AV44" t="str">
            <v>00040434</v>
          </cell>
          <cell r="AW44" t="str">
            <v>J20504000610</v>
          </cell>
          <cell r="AX44" t="str">
            <v>OCB2C-AN-GA ATEND ANALISE FACT CONT</v>
          </cell>
          <cell r="AY44" t="str">
            <v>68907100</v>
          </cell>
          <cell r="AZ44" t="str">
            <v>B2C -  Norte</v>
          </cell>
          <cell r="BA44" t="str">
            <v>6890</v>
          </cell>
          <cell r="BB44" t="str">
            <v>EDP Outsourcing Comercial</v>
          </cell>
          <cell r="BC44" t="str">
            <v>6890</v>
          </cell>
          <cell r="BD44" t="str">
            <v>6890</v>
          </cell>
          <cell r="BE44" t="str">
            <v>2800</v>
          </cell>
          <cell r="BF44" t="str">
            <v>6890</v>
          </cell>
          <cell r="BG44" t="str">
            <v>EDP Outsourcing Comercial,SA</v>
          </cell>
          <cell r="BH44" t="str">
            <v>1010</v>
          </cell>
          <cell r="BI44">
            <v>1339</v>
          </cell>
          <cell r="BJ44" t="str">
            <v>12</v>
          </cell>
          <cell r="BK44">
            <v>22</v>
          </cell>
          <cell r="BL44">
            <v>222.42</v>
          </cell>
          <cell r="BM44" t="str">
            <v>NÍVEL 4</v>
          </cell>
          <cell r="BN44" t="str">
            <v>00</v>
          </cell>
          <cell r="BO44" t="str">
            <v>06</v>
          </cell>
          <cell r="BP44" t="str">
            <v>20050101</v>
          </cell>
          <cell r="BQ44" t="str">
            <v>21</v>
          </cell>
          <cell r="BR44" t="str">
            <v>EVOLUCAO AUTOMATICA</v>
          </cell>
          <cell r="BS44" t="str">
            <v>20050101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G44">
            <v>0</v>
          </cell>
          <cell r="CK44">
            <v>0</v>
          </cell>
          <cell r="CO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C44">
            <v>0</v>
          </cell>
          <cell r="DF44">
            <v>0</v>
          </cell>
          <cell r="DI44">
            <v>0</v>
          </cell>
          <cell r="DK44">
            <v>0</v>
          </cell>
          <cell r="DL44">
            <v>0</v>
          </cell>
          <cell r="DN44" t="str">
            <v>21D11</v>
          </cell>
          <cell r="DO44" t="str">
            <v>Flex.T.Int."Escrit"</v>
          </cell>
          <cell r="DP44">
            <v>2</v>
          </cell>
          <cell r="DQ44">
            <v>100</v>
          </cell>
          <cell r="DR44" t="str">
            <v>PT01</v>
          </cell>
          <cell r="DT44" t="str">
            <v>00350651</v>
          </cell>
          <cell r="DU44" t="str">
            <v>CAIXA GERAL DE DEPOSITOS, SA</v>
          </cell>
        </row>
        <row r="45">
          <cell r="A45" t="str">
            <v>321680</v>
          </cell>
          <cell r="B45" t="str">
            <v>Pedro Antonio Oliveira Leite</v>
          </cell>
          <cell r="C45" t="str">
            <v>1986</v>
          </cell>
          <cell r="D45">
            <v>19</v>
          </cell>
          <cell r="E45">
            <v>19</v>
          </cell>
          <cell r="F45" t="str">
            <v>19580625</v>
          </cell>
          <cell r="G45" t="str">
            <v>47</v>
          </cell>
          <cell r="H45" t="str">
            <v>0</v>
          </cell>
          <cell r="I45" t="str">
            <v>Solt.</v>
          </cell>
          <cell r="J45" t="str">
            <v>masculino</v>
          </cell>
          <cell r="K45">
            <v>0</v>
          </cell>
          <cell r="L45" t="str">
            <v>R Augusto Dinis, 141 R/C</v>
          </cell>
          <cell r="M45" t="str">
            <v>4460-249</v>
          </cell>
          <cell r="N45" t="str">
            <v>SENHORA DA HORA</v>
          </cell>
          <cell r="O45" t="str">
            <v>00233023</v>
          </cell>
          <cell r="P45" t="str">
            <v>C.GERAL UNIFICADO(9 ANO ESCOL)</v>
          </cell>
          <cell r="R45" t="str">
            <v>3573830</v>
          </cell>
          <cell r="S45" t="str">
            <v>20000104</v>
          </cell>
          <cell r="T45" t="str">
            <v>LISBOA</v>
          </cell>
          <cell r="U45" t="str">
            <v>9800</v>
          </cell>
          <cell r="V45" t="str">
            <v>SIND TRAB IND ELéCT NORTE</v>
          </cell>
          <cell r="W45" t="str">
            <v>154239232</v>
          </cell>
          <cell r="X45" t="str">
            <v>1821</v>
          </cell>
          <cell r="Y45" t="str">
            <v>0.0</v>
          </cell>
          <cell r="Z45">
            <v>0</v>
          </cell>
          <cell r="AA45" t="str">
            <v>00</v>
          </cell>
          <cell r="AD45" t="str">
            <v>100</v>
          </cell>
          <cell r="AE45" t="str">
            <v>11267687986</v>
          </cell>
          <cell r="AF45" t="str">
            <v>02</v>
          </cell>
          <cell r="AG45" t="str">
            <v>19860405</v>
          </cell>
          <cell r="AH45" t="str">
            <v>DT.Adm.Corr.Antiguid</v>
          </cell>
          <cell r="AI45" t="str">
            <v>1</v>
          </cell>
          <cell r="AJ45" t="str">
            <v>ACTIVOS</v>
          </cell>
          <cell r="AK45" t="str">
            <v>AA</v>
          </cell>
          <cell r="AL45" t="str">
            <v>ACTIVO TEMP.INTEIRO</v>
          </cell>
          <cell r="AM45" t="str">
            <v>J100</v>
          </cell>
          <cell r="AN45" t="str">
            <v>EDPOutsourcing Comercial-N</v>
          </cell>
          <cell r="AO45" t="str">
            <v>J111</v>
          </cell>
          <cell r="AP45" t="str">
            <v>EDPOC-PRT-StCat</v>
          </cell>
          <cell r="AQ45" t="str">
            <v>40176929</v>
          </cell>
          <cell r="AR45" t="str">
            <v>70000022</v>
          </cell>
          <cell r="AS45" t="str">
            <v>014.</v>
          </cell>
          <cell r="AT45" t="str">
            <v>TECNICO COMERCIAL</v>
          </cell>
          <cell r="AU45" t="str">
            <v>4</v>
          </cell>
          <cell r="AV45" t="str">
            <v>00040434</v>
          </cell>
          <cell r="AW45" t="str">
            <v>J20504000610</v>
          </cell>
          <cell r="AX45" t="str">
            <v>OCB2C-AN-GA ATEND ANALISE FACT CONT</v>
          </cell>
          <cell r="AY45" t="str">
            <v>68907100</v>
          </cell>
          <cell r="AZ45" t="str">
            <v>B2C -  Norte</v>
          </cell>
          <cell r="BA45" t="str">
            <v>6890</v>
          </cell>
          <cell r="BB45" t="str">
            <v>EDP Outsourcing Comercial</v>
          </cell>
          <cell r="BC45" t="str">
            <v>6890</v>
          </cell>
          <cell r="BD45" t="str">
            <v>6890</v>
          </cell>
          <cell r="BE45" t="str">
            <v>2800</v>
          </cell>
          <cell r="BF45" t="str">
            <v>6890</v>
          </cell>
          <cell r="BG45" t="str">
            <v>EDP Outsourcing Comercial,SA</v>
          </cell>
          <cell r="BH45" t="str">
            <v>1010</v>
          </cell>
          <cell r="BI45">
            <v>1247</v>
          </cell>
          <cell r="BJ45" t="str">
            <v>11</v>
          </cell>
          <cell r="BK45">
            <v>19</v>
          </cell>
          <cell r="BL45">
            <v>192.09</v>
          </cell>
          <cell r="BM45" t="str">
            <v>NÍVEL 4</v>
          </cell>
          <cell r="BN45" t="str">
            <v>02</v>
          </cell>
          <cell r="BO45" t="str">
            <v>05</v>
          </cell>
          <cell r="BP45" t="str">
            <v>20030101</v>
          </cell>
          <cell r="BQ45" t="str">
            <v>21</v>
          </cell>
          <cell r="BR45" t="str">
            <v>EVOLUCAO AUTOMATICA</v>
          </cell>
          <cell r="BS45" t="str">
            <v>20050101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G45">
            <v>0</v>
          </cell>
          <cell r="CK45">
            <v>0</v>
          </cell>
          <cell r="CO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Z45">
            <v>0</v>
          </cell>
          <cell r="DC45">
            <v>0</v>
          </cell>
          <cell r="DF45">
            <v>0</v>
          </cell>
          <cell r="DI45">
            <v>0</v>
          </cell>
          <cell r="DK45">
            <v>0</v>
          </cell>
          <cell r="DL45">
            <v>0</v>
          </cell>
          <cell r="DN45" t="str">
            <v>21D11</v>
          </cell>
          <cell r="DO45" t="str">
            <v>Flex.T.Int."Escrit"</v>
          </cell>
          <cell r="DP45">
            <v>2</v>
          </cell>
          <cell r="DQ45">
            <v>100</v>
          </cell>
          <cell r="DR45" t="str">
            <v>PT01</v>
          </cell>
          <cell r="DT45" t="str">
            <v>00350748</v>
          </cell>
          <cell r="DU45" t="str">
            <v>CAIXA GERAL DE DEPOSITOS, SA</v>
          </cell>
        </row>
        <row r="46">
          <cell r="A46" t="str">
            <v>244481</v>
          </cell>
          <cell r="B46" t="str">
            <v>Jose Manuel Lima Oliveira Marques</v>
          </cell>
          <cell r="C46" t="str">
            <v>1977</v>
          </cell>
          <cell r="D46">
            <v>28</v>
          </cell>
          <cell r="E46">
            <v>28</v>
          </cell>
          <cell r="F46" t="str">
            <v>19590912</v>
          </cell>
          <cell r="G46" t="str">
            <v>45</v>
          </cell>
          <cell r="H46" t="str">
            <v>1</v>
          </cell>
          <cell r="I46" t="str">
            <v>Casado</v>
          </cell>
          <cell r="J46" t="str">
            <v>masculino</v>
          </cell>
          <cell r="K46">
            <v>2</v>
          </cell>
          <cell r="L46" t="str">
            <v>Rua de Cabanões, 734 -  S. João</v>
          </cell>
          <cell r="M46" t="str">
            <v>3880-742</v>
          </cell>
          <cell r="N46" t="str">
            <v>SÃO JOÃO OVR</v>
          </cell>
          <cell r="O46" t="str">
            <v>00242142</v>
          </cell>
          <cell r="P46" t="str">
            <v>C.COMPLEMENTAR MECANOTECNIA</v>
          </cell>
          <cell r="R46" t="str">
            <v>5396176</v>
          </cell>
          <cell r="S46" t="str">
            <v>19951009</v>
          </cell>
          <cell r="T46" t="str">
            <v>LISBOA</v>
          </cell>
          <cell r="U46" t="str">
            <v>9803</v>
          </cell>
          <cell r="V46" t="str">
            <v>S.NAC IND ENERGIA-SINDEL</v>
          </cell>
          <cell r="W46" t="str">
            <v>149299966</v>
          </cell>
          <cell r="X46" t="str">
            <v>0159</v>
          </cell>
          <cell r="Y46" t="str">
            <v>0.0</v>
          </cell>
          <cell r="Z46">
            <v>2</v>
          </cell>
          <cell r="AA46" t="str">
            <v>00</v>
          </cell>
          <cell r="AD46" t="str">
            <v>100</v>
          </cell>
          <cell r="AE46" t="str">
            <v>11163987413</v>
          </cell>
          <cell r="AF46" t="str">
            <v>02</v>
          </cell>
          <cell r="AG46" t="str">
            <v>19771003</v>
          </cell>
          <cell r="AH46" t="str">
            <v>DT.Adm.Corr.Antiguid</v>
          </cell>
          <cell r="AI46" t="str">
            <v>1</v>
          </cell>
          <cell r="AJ46" t="str">
            <v>ACTIVOS</v>
          </cell>
          <cell r="AK46" t="str">
            <v>AA</v>
          </cell>
          <cell r="AL46" t="str">
            <v>ACTIVO TEMP.INTEIRO</v>
          </cell>
          <cell r="AM46" t="str">
            <v>J100</v>
          </cell>
          <cell r="AN46" t="str">
            <v>EDPOutsourcing Comercial-N</v>
          </cell>
          <cell r="AO46" t="str">
            <v>J111</v>
          </cell>
          <cell r="AP46" t="str">
            <v>EDPOC-PRT-StCat</v>
          </cell>
          <cell r="AQ46" t="str">
            <v>40176892</v>
          </cell>
          <cell r="AR46" t="str">
            <v>70000022</v>
          </cell>
          <cell r="AS46" t="str">
            <v>014.</v>
          </cell>
          <cell r="AT46" t="str">
            <v>TECNICO COMERCIAL</v>
          </cell>
          <cell r="AU46" t="str">
            <v>4</v>
          </cell>
          <cell r="AV46" t="str">
            <v>00040434</v>
          </cell>
          <cell r="AW46" t="str">
            <v>J20504000610</v>
          </cell>
          <cell r="AX46" t="str">
            <v>OCB2C-AN-GA ATEND ANALISE FACT CONT</v>
          </cell>
          <cell r="AY46" t="str">
            <v>68907100</v>
          </cell>
          <cell r="AZ46" t="str">
            <v>B2C -  Norte</v>
          </cell>
          <cell r="BA46" t="str">
            <v>6890</v>
          </cell>
          <cell r="BB46" t="str">
            <v>EDP Outsourcing Comercial</v>
          </cell>
          <cell r="BC46" t="str">
            <v>6890</v>
          </cell>
          <cell r="BD46" t="str">
            <v>6890</v>
          </cell>
          <cell r="BE46" t="str">
            <v>2800</v>
          </cell>
          <cell r="BF46" t="str">
            <v>6890</v>
          </cell>
          <cell r="BG46" t="str">
            <v>EDP Outsourcing Comercial,SA</v>
          </cell>
          <cell r="BH46" t="str">
            <v>1010</v>
          </cell>
          <cell r="BI46">
            <v>1432</v>
          </cell>
          <cell r="BJ46" t="str">
            <v>13</v>
          </cell>
          <cell r="BK46">
            <v>28</v>
          </cell>
          <cell r="BL46">
            <v>283.08</v>
          </cell>
          <cell r="BM46" t="str">
            <v>NÍVEL 4</v>
          </cell>
          <cell r="BN46" t="str">
            <v>01</v>
          </cell>
          <cell r="BO46" t="str">
            <v>07</v>
          </cell>
          <cell r="BP46" t="str">
            <v>20040101</v>
          </cell>
          <cell r="BQ46" t="str">
            <v>21</v>
          </cell>
          <cell r="BR46" t="str">
            <v>EVOLUCAO AUTOMATICA</v>
          </cell>
          <cell r="BS46" t="str">
            <v>20050101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G46">
            <v>0</v>
          </cell>
          <cell r="CK46">
            <v>0</v>
          </cell>
          <cell r="CO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Z46">
            <v>0</v>
          </cell>
          <cell r="DC46">
            <v>0</v>
          </cell>
          <cell r="DF46">
            <v>0</v>
          </cell>
          <cell r="DI46">
            <v>0</v>
          </cell>
          <cell r="DK46">
            <v>0</v>
          </cell>
          <cell r="DL46">
            <v>0</v>
          </cell>
          <cell r="DN46" t="str">
            <v>21D11</v>
          </cell>
          <cell r="DO46" t="str">
            <v>Flex.T.Int."Escrit"</v>
          </cell>
          <cell r="DP46">
            <v>2</v>
          </cell>
          <cell r="DQ46">
            <v>100</v>
          </cell>
          <cell r="DR46" t="str">
            <v>PT01</v>
          </cell>
          <cell r="DT46" t="str">
            <v>00330000</v>
          </cell>
          <cell r="DU46" t="str">
            <v>BANCO COMERCIAL PORTUGUES, SA</v>
          </cell>
        </row>
        <row r="47">
          <cell r="A47" t="str">
            <v>304905</v>
          </cell>
          <cell r="B47" t="str">
            <v>Jose Fernando Santos Lopes</v>
          </cell>
          <cell r="C47" t="str">
            <v>1986</v>
          </cell>
          <cell r="D47">
            <v>19</v>
          </cell>
          <cell r="E47">
            <v>19</v>
          </cell>
          <cell r="F47" t="str">
            <v>19650323</v>
          </cell>
          <cell r="G47" t="str">
            <v>40</v>
          </cell>
          <cell r="H47" t="str">
            <v>0</v>
          </cell>
          <cell r="I47" t="str">
            <v>Solt.</v>
          </cell>
          <cell r="J47" t="str">
            <v>masculino</v>
          </cell>
          <cell r="K47">
            <v>0</v>
          </cell>
          <cell r="L47" t="str">
            <v>Prct Eng José A M Santos, 78 - 5 Dto Urb Chantre</v>
          </cell>
          <cell r="M47" t="str">
            <v>4470-087</v>
          </cell>
          <cell r="N47" t="str">
            <v>MAIA</v>
          </cell>
          <cell r="O47" t="str">
            <v>00243383</v>
          </cell>
          <cell r="P47" t="str">
            <v>12.ANO - 1. CURSO</v>
          </cell>
          <cell r="R47" t="str">
            <v>6927074</v>
          </cell>
          <cell r="S47" t="str">
            <v>20040430</v>
          </cell>
          <cell r="T47" t="str">
            <v>LISBOA</v>
          </cell>
          <cell r="U47" t="str">
            <v>9803</v>
          </cell>
          <cell r="V47" t="str">
            <v>S.NAC IND ENERGIA-SINDEL</v>
          </cell>
          <cell r="W47" t="str">
            <v>181304660</v>
          </cell>
          <cell r="X47" t="str">
            <v>1805</v>
          </cell>
          <cell r="Y47" t="str">
            <v>0.0</v>
          </cell>
          <cell r="Z47">
            <v>0</v>
          </cell>
          <cell r="AA47" t="str">
            <v>00</v>
          </cell>
          <cell r="AD47" t="str">
            <v>100</v>
          </cell>
          <cell r="AE47" t="str">
            <v>11321402596</v>
          </cell>
          <cell r="AF47" t="str">
            <v>02</v>
          </cell>
          <cell r="AG47" t="str">
            <v>19860416</v>
          </cell>
          <cell r="AH47" t="str">
            <v>DT.Adm.Corr.Antiguid</v>
          </cell>
          <cell r="AI47" t="str">
            <v>1</v>
          </cell>
          <cell r="AJ47" t="str">
            <v>ACTIVOS</v>
          </cell>
          <cell r="AK47" t="str">
            <v>AA</v>
          </cell>
          <cell r="AL47" t="str">
            <v>ACTIVO TEMP.INTEIRO</v>
          </cell>
          <cell r="AM47" t="str">
            <v>J100</v>
          </cell>
          <cell r="AN47" t="str">
            <v>EDPOutsourcing Comercial-N</v>
          </cell>
          <cell r="AO47" t="str">
            <v>J111</v>
          </cell>
          <cell r="AP47" t="str">
            <v>EDPOC-PRT-StCat</v>
          </cell>
          <cell r="AQ47" t="str">
            <v>40176898</v>
          </cell>
          <cell r="AR47" t="str">
            <v>70000022</v>
          </cell>
          <cell r="AS47" t="str">
            <v>014.</v>
          </cell>
          <cell r="AT47" t="str">
            <v>TECNICO COMERCIAL</v>
          </cell>
          <cell r="AU47" t="str">
            <v>4</v>
          </cell>
          <cell r="AV47" t="str">
            <v>00040434</v>
          </cell>
          <cell r="AW47" t="str">
            <v>J20504000610</v>
          </cell>
          <cell r="AX47" t="str">
            <v>OCB2C-AN-GA ATEND ANALISE FACT CONT</v>
          </cell>
          <cell r="AY47" t="str">
            <v>68907100</v>
          </cell>
          <cell r="AZ47" t="str">
            <v>B2C -  Norte</v>
          </cell>
          <cell r="BA47" t="str">
            <v>6890</v>
          </cell>
          <cell r="BB47" t="str">
            <v>EDP Outsourcing Comercial</v>
          </cell>
          <cell r="BC47" t="str">
            <v>6890</v>
          </cell>
          <cell r="BD47" t="str">
            <v>6890</v>
          </cell>
          <cell r="BE47" t="str">
            <v>2800</v>
          </cell>
          <cell r="BF47" t="str">
            <v>6890</v>
          </cell>
          <cell r="BG47" t="str">
            <v>EDP Outsourcing Comercial,SA</v>
          </cell>
          <cell r="BH47" t="str">
            <v>1010</v>
          </cell>
          <cell r="BI47">
            <v>1339</v>
          </cell>
          <cell r="BJ47" t="str">
            <v>12</v>
          </cell>
          <cell r="BK47">
            <v>19</v>
          </cell>
          <cell r="BL47">
            <v>192.09</v>
          </cell>
          <cell r="BM47" t="str">
            <v>NÍVEL 4</v>
          </cell>
          <cell r="BN47" t="str">
            <v>01</v>
          </cell>
          <cell r="BO47" t="str">
            <v>06</v>
          </cell>
          <cell r="BP47" t="str">
            <v>20040101</v>
          </cell>
          <cell r="BQ47" t="str">
            <v>21</v>
          </cell>
          <cell r="BR47" t="str">
            <v>EVOLUCAO AUTOMATICA</v>
          </cell>
          <cell r="BS47" t="str">
            <v>20050101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G47">
            <v>0</v>
          </cell>
          <cell r="CK47">
            <v>0</v>
          </cell>
          <cell r="CO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Z47">
            <v>0</v>
          </cell>
          <cell r="DC47">
            <v>0</v>
          </cell>
          <cell r="DF47">
            <v>0</v>
          </cell>
          <cell r="DI47">
            <v>0</v>
          </cell>
          <cell r="DK47">
            <v>0</v>
          </cell>
          <cell r="DL47">
            <v>0</v>
          </cell>
          <cell r="DN47" t="str">
            <v>21D11</v>
          </cell>
          <cell r="DO47" t="str">
            <v>Flex.T.Int."Escrit"</v>
          </cell>
          <cell r="DP47">
            <v>2</v>
          </cell>
          <cell r="DQ47">
            <v>100</v>
          </cell>
          <cell r="DR47" t="str">
            <v>PT01</v>
          </cell>
          <cell r="DT47" t="str">
            <v>00330000</v>
          </cell>
          <cell r="DU47" t="str">
            <v>BANCO COMERCIAL PORTUGUES, SA</v>
          </cell>
        </row>
        <row r="48">
          <cell r="A48" t="str">
            <v>321745</v>
          </cell>
          <cell r="B48" t="str">
            <v>Rosa Maria Valente Santos Pinho Lopes</v>
          </cell>
          <cell r="C48" t="str">
            <v>1987</v>
          </cell>
          <cell r="D48">
            <v>18</v>
          </cell>
          <cell r="E48">
            <v>18</v>
          </cell>
          <cell r="F48" t="str">
            <v>19640908</v>
          </cell>
          <cell r="G48" t="str">
            <v>40</v>
          </cell>
          <cell r="H48" t="str">
            <v>1</v>
          </cell>
          <cell r="I48" t="str">
            <v>Casado</v>
          </cell>
          <cell r="J48" t="str">
            <v>feminino</v>
          </cell>
          <cell r="K48">
            <v>1</v>
          </cell>
          <cell r="L48" t="str">
            <v>R. D.João IV, 194 - 2</v>
          </cell>
          <cell r="M48" t="str">
            <v>4000-297</v>
          </cell>
          <cell r="N48" t="str">
            <v>PORTO</v>
          </cell>
          <cell r="O48" t="str">
            <v>00243383</v>
          </cell>
          <cell r="P48" t="str">
            <v>12.ANO - 1. CURSO</v>
          </cell>
          <cell r="R48" t="str">
            <v>6502448</v>
          </cell>
          <cell r="S48" t="str">
            <v>19980115</v>
          </cell>
          <cell r="T48" t="str">
            <v>PORTO</v>
          </cell>
          <cell r="U48" t="str">
            <v>9804</v>
          </cell>
          <cell r="V48" t="str">
            <v>SIND ENERGIA - SINERGIA</v>
          </cell>
          <cell r="W48" t="str">
            <v>137674864</v>
          </cell>
          <cell r="X48" t="str">
            <v>3352</v>
          </cell>
          <cell r="Y48" t="str">
            <v>0.0</v>
          </cell>
          <cell r="Z48">
            <v>1</v>
          </cell>
          <cell r="AA48" t="str">
            <v>00</v>
          </cell>
          <cell r="AC48" t="str">
            <v>X</v>
          </cell>
          <cell r="AD48" t="str">
            <v>100</v>
          </cell>
          <cell r="AE48" t="str">
            <v>11323405333</v>
          </cell>
          <cell r="AF48" t="str">
            <v>02</v>
          </cell>
          <cell r="AG48" t="str">
            <v>19870801</v>
          </cell>
          <cell r="AH48" t="str">
            <v>DT.Adm.Corr.Antiguid</v>
          </cell>
          <cell r="AI48" t="str">
            <v>1</v>
          </cell>
          <cell r="AJ48" t="str">
            <v>ACTIVOS</v>
          </cell>
          <cell r="AK48" t="str">
            <v>AA</v>
          </cell>
          <cell r="AL48" t="str">
            <v>ACTIVO TEMP.INTEIRO</v>
          </cell>
          <cell r="AM48" t="str">
            <v>J100</v>
          </cell>
          <cell r="AN48" t="str">
            <v>EDPOutsourcing Comercial-N</v>
          </cell>
          <cell r="AO48" t="str">
            <v>J111</v>
          </cell>
          <cell r="AP48" t="str">
            <v>EDPOC-PRT-StCat</v>
          </cell>
          <cell r="AQ48" t="str">
            <v>40176931</v>
          </cell>
          <cell r="AR48" t="str">
            <v>70000022</v>
          </cell>
          <cell r="AS48" t="str">
            <v>014.</v>
          </cell>
          <cell r="AT48" t="str">
            <v>TECNICO COMERCIAL</v>
          </cell>
          <cell r="AU48" t="str">
            <v>1</v>
          </cell>
          <cell r="AV48" t="str">
            <v>00040434</v>
          </cell>
          <cell r="AW48" t="str">
            <v>J20504000610</v>
          </cell>
          <cell r="AX48" t="str">
            <v>OCB2C-AN-GA ATEND ANALISE FACT CONT</v>
          </cell>
          <cell r="AY48" t="str">
            <v>68907100</v>
          </cell>
          <cell r="AZ48" t="str">
            <v>B2C -  Norte</v>
          </cell>
          <cell r="BA48" t="str">
            <v>6890</v>
          </cell>
          <cell r="BB48" t="str">
            <v>EDP Outsourcing Comercial</v>
          </cell>
          <cell r="BC48" t="str">
            <v>6890</v>
          </cell>
          <cell r="BD48" t="str">
            <v>6890</v>
          </cell>
          <cell r="BE48" t="str">
            <v>2800</v>
          </cell>
          <cell r="BF48" t="str">
            <v>6890</v>
          </cell>
          <cell r="BG48" t="str">
            <v>EDP Outsourcing Comercial,SA</v>
          </cell>
          <cell r="BH48" t="str">
            <v>1010</v>
          </cell>
          <cell r="BI48">
            <v>1160</v>
          </cell>
          <cell r="BJ48" t="str">
            <v>10</v>
          </cell>
          <cell r="BK48">
            <v>18</v>
          </cell>
          <cell r="BL48">
            <v>181.98</v>
          </cell>
          <cell r="BM48" t="str">
            <v>NÍVEL 4</v>
          </cell>
          <cell r="BN48" t="str">
            <v>01</v>
          </cell>
          <cell r="BO48" t="str">
            <v>04</v>
          </cell>
          <cell r="BP48" t="str">
            <v>20040101</v>
          </cell>
          <cell r="BQ48" t="str">
            <v>21</v>
          </cell>
          <cell r="BR48" t="str">
            <v>EVOLUCAO AUTOMATICA</v>
          </cell>
          <cell r="BS48" t="str">
            <v>20050101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G48">
            <v>0</v>
          </cell>
          <cell r="CK48">
            <v>0</v>
          </cell>
          <cell r="CO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Z48">
            <v>0</v>
          </cell>
          <cell r="DC48">
            <v>0</v>
          </cell>
          <cell r="DF48">
            <v>0</v>
          </cell>
          <cell r="DI48">
            <v>0</v>
          </cell>
          <cell r="DK48">
            <v>0</v>
          </cell>
          <cell r="DL48">
            <v>0</v>
          </cell>
          <cell r="DN48" t="str">
            <v>21D11</v>
          </cell>
          <cell r="DO48" t="str">
            <v>Flex.T.Int."Escrit"</v>
          </cell>
          <cell r="DP48">
            <v>2</v>
          </cell>
          <cell r="DQ48">
            <v>100</v>
          </cell>
          <cell r="DR48" t="str">
            <v>PT01</v>
          </cell>
          <cell r="DT48" t="str">
            <v>00350748</v>
          </cell>
          <cell r="DU48" t="str">
            <v>CAIXA GERAL DE DEPOSITOS, SA</v>
          </cell>
        </row>
        <row r="49">
          <cell r="A49" t="str">
            <v>290823</v>
          </cell>
          <cell r="B49" t="str">
            <v>Maria Cristina Marques Loureiro</v>
          </cell>
          <cell r="C49" t="str">
            <v>1980</v>
          </cell>
          <cell r="D49">
            <v>25</v>
          </cell>
          <cell r="E49">
            <v>25</v>
          </cell>
          <cell r="F49" t="str">
            <v>19531204</v>
          </cell>
          <cell r="G49" t="str">
            <v>51</v>
          </cell>
          <cell r="H49" t="str">
            <v>1</v>
          </cell>
          <cell r="I49" t="str">
            <v>Casado</v>
          </cell>
          <cell r="J49" t="str">
            <v>feminino</v>
          </cell>
          <cell r="K49">
            <v>2</v>
          </cell>
          <cell r="L49" t="str">
            <v>R. Pero da Covilhã, 34-RC-DT Mafamude</v>
          </cell>
          <cell r="M49" t="str">
            <v>4400-537</v>
          </cell>
          <cell r="N49" t="str">
            <v>VILA NOVA DE GAIA</v>
          </cell>
          <cell r="O49" t="str">
            <v>00232133</v>
          </cell>
          <cell r="P49" t="str">
            <v>CURSO GERAL DO COMERCIO</v>
          </cell>
          <cell r="R49" t="str">
            <v>3009558</v>
          </cell>
          <cell r="S49" t="str">
            <v>19890123</v>
          </cell>
          <cell r="T49" t="str">
            <v>LISBOA</v>
          </cell>
          <cell r="U49" t="str">
            <v>9803</v>
          </cell>
          <cell r="V49" t="str">
            <v>S.NAC IND ENERGIA-SINDEL</v>
          </cell>
          <cell r="W49" t="str">
            <v>119679264</v>
          </cell>
          <cell r="X49" t="str">
            <v>3964</v>
          </cell>
          <cell r="Y49" t="str">
            <v>0.0</v>
          </cell>
          <cell r="Z49">
            <v>2</v>
          </cell>
          <cell r="AA49" t="str">
            <v>00</v>
          </cell>
          <cell r="AC49" t="str">
            <v>X</v>
          </cell>
          <cell r="AD49" t="str">
            <v>100</v>
          </cell>
          <cell r="AE49" t="str">
            <v>11266157464</v>
          </cell>
          <cell r="AF49" t="str">
            <v>02</v>
          </cell>
          <cell r="AG49" t="str">
            <v>19800701</v>
          </cell>
          <cell r="AH49" t="str">
            <v>DT.Adm.Corr.Antiguid</v>
          </cell>
          <cell r="AI49" t="str">
            <v>1</v>
          </cell>
          <cell r="AJ49" t="str">
            <v>ACTIVOS</v>
          </cell>
          <cell r="AK49" t="str">
            <v>AA</v>
          </cell>
          <cell r="AL49" t="str">
            <v>ACTIVO TEMP.INTEIRO</v>
          </cell>
          <cell r="AM49" t="str">
            <v>J100</v>
          </cell>
          <cell r="AN49" t="str">
            <v>EDPOutsourcing Comercial-N</v>
          </cell>
          <cell r="AO49" t="str">
            <v>J111</v>
          </cell>
          <cell r="AP49" t="str">
            <v>EDPOC-PRT-StCat</v>
          </cell>
          <cell r="AQ49" t="str">
            <v>40176894</v>
          </cell>
          <cell r="AR49" t="str">
            <v>70000022</v>
          </cell>
          <cell r="AS49" t="str">
            <v>014.</v>
          </cell>
          <cell r="AT49" t="str">
            <v>TECNICO COMERCIAL</v>
          </cell>
          <cell r="AU49" t="str">
            <v>4</v>
          </cell>
          <cell r="AV49" t="str">
            <v>00040434</v>
          </cell>
          <cell r="AW49" t="str">
            <v>J20504000610</v>
          </cell>
          <cell r="AX49" t="str">
            <v>OCB2C-AN-GA ATEND ANALISE FACT CONT</v>
          </cell>
          <cell r="AY49" t="str">
            <v>68907100</v>
          </cell>
          <cell r="AZ49" t="str">
            <v>B2C -  Norte</v>
          </cell>
          <cell r="BA49" t="str">
            <v>6890</v>
          </cell>
          <cell r="BB49" t="str">
            <v>EDP Outsourcing Comercial</v>
          </cell>
          <cell r="BC49" t="str">
            <v>6890</v>
          </cell>
          <cell r="BD49" t="str">
            <v>6890</v>
          </cell>
          <cell r="BE49" t="str">
            <v>2800</v>
          </cell>
          <cell r="BF49" t="str">
            <v>6890</v>
          </cell>
          <cell r="BG49" t="str">
            <v>EDP Outsourcing Comercial,SA</v>
          </cell>
          <cell r="BH49" t="str">
            <v>1010</v>
          </cell>
          <cell r="BI49">
            <v>1432</v>
          </cell>
          <cell r="BJ49" t="str">
            <v>13</v>
          </cell>
          <cell r="BK49">
            <v>25</v>
          </cell>
          <cell r="BL49">
            <v>252.75</v>
          </cell>
          <cell r="BM49" t="str">
            <v>NÍVEL 4</v>
          </cell>
          <cell r="BN49" t="str">
            <v>01</v>
          </cell>
          <cell r="BO49" t="str">
            <v>07</v>
          </cell>
          <cell r="BP49" t="str">
            <v>20040101</v>
          </cell>
          <cell r="BQ49" t="str">
            <v>21</v>
          </cell>
          <cell r="BR49" t="str">
            <v>EVOLUCAO AUTOMATICA</v>
          </cell>
          <cell r="BS49" t="str">
            <v>20050101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G49">
            <v>0</v>
          </cell>
          <cell r="CK49">
            <v>0</v>
          </cell>
          <cell r="CO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Z49">
            <v>0</v>
          </cell>
          <cell r="DC49">
            <v>0</v>
          </cell>
          <cell r="DF49">
            <v>0</v>
          </cell>
          <cell r="DI49">
            <v>0</v>
          </cell>
          <cell r="DK49">
            <v>0</v>
          </cell>
          <cell r="DL49">
            <v>0</v>
          </cell>
          <cell r="DN49" t="str">
            <v>21D11</v>
          </cell>
          <cell r="DO49" t="str">
            <v>Flex.T.Int."Escrit"</v>
          </cell>
          <cell r="DP49">
            <v>2</v>
          </cell>
          <cell r="DQ49">
            <v>100</v>
          </cell>
          <cell r="DR49" t="str">
            <v>PT01</v>
          </cell>
          <cell r="DT49" t="str">
            <v>00330000</v>
          </cell>
          <cell r="DU49" t="str">
            <v>BANCO COMERCIAL PORTUGUES, SA</v>
          </cell>
        </row>
        <row r="50">
          <cell r="A50" t="str">
            <v>308897</v>
          </cell>
          <cell r="B50" t="str">
            <v>Afonso Casimiro Amen Morais Machado</v>
          </cell>
          <cell r="C50" t="str">
            <v>1988</v>
          </cell>
          <cell r="D50">
            <v>17</v>
          </cell>
          <cell r="E50">
            <v>17</v>
          </cell>
          <cell r="F50" t="str">
            <v>19660218</v>
          </cell>
          <cell r="G50" t="str">
            <v>39</v>
          </cell>
          <cell r="H50" t="str">
            <v>1</v>
          </cell>
          <cell r="I50" t="str">
            <v>Casado</v>
          </cell>
          <cell r="J50" t="str">
            <v>masculino</v>
          </cell>
          <cell r="K50">
            <v>2</v>
          </cell>
          <cell r="L50" t="str">
            <v>R João H Ulrich,248-4-E Senhora da Hora</v>
          </cell>
          <cell r="M50" t="str">
            <v>4460-333</v>
          </cell>
          <cell r="N50" t="str">
            <v>SENHORA DA HORA</v>
          </cell>
          <cell r="O50" t="str">
            <v>00776905</v>
          </cell>
          <cell r="P50" t="str">
            <v>GEST.RECUR.HUMANOS PSICOL.TRAB</v>
          </cell>
          <cell r="R50" t="str">
            <v>7332800</v>
          </cell>
          <cell r="S50" t="str">
            <v>19941006</v>
          </cell>
          <cell r="T50" t="str">
            <v>LISBOA</v>
          </cell>
          <cell r="U50" t="str">
            <v>9800</v>
          </cell>
          <cell r="V50" t="str">
            <v>SIND TRAB IND ELéCT NORTE</v>
          </cell>
          <cell r="W50" t="str">
            <v>182160858</v>
          </cell>
          <cell r="X50" t="str">
            <v>1821</v>
          </cell>
          <cell r="Y50" t="str">
            <v>0.0</v>
          </cell>
          <cell r="Z50">
            <v>2</v>
          </cell>
          <cell r="AA50" t="str">
            <v>00</v>
          </cell>
          <cell r="AC50" t="str">
            <v>X</v>
          </cell>
          <cell r="AD50" t="str">
            <v>100</v>
          </cell>
          <cell r="AE50" t="str">
            <v>10295007318</v>
          </cell>
          <cell r="AF50" t="str">
            <v>02</v>
          </cell>
          <cell r="AG50" t="str">
            <v>19880101</v>
          </cell>
          <cell r="AH50" t="str">
            <v>DT.Adm.Corr.Antiguid</v>
          </cell>
          <cell r="AI50" t="str">
            <v>1</v>
          </cell>
          <cell r="AJ50" t="str">
            <v>ACTIVOS</v>
          </cell>
          <cell r="AK50" t="str">
            <v>AA</v>
          </cell>
          <cell r="AL50" t="str">
            <v>ACTIVO TEMP.INTEIRO</v>
          </cell>
          <cell r="AM50" t="str">
            <v>J100</v>
          </cell>
          <cell r="AN50" t="str">
            <v>EDPOutsourcing Comercial-N</v>
          </cell>
          <cell r="AO50" t="str">
            <v>J111</v>
          </cell>
          <cell r="AP50" t="str">
            <v>EDPOC-PRT-StCat</v>
          </cell>
          <cell r="AQ50" t="str">
            <v>40176887</v>
          </cell>
          <cell r="AR50" t="str">
            <v>70000041</v>
          </cell>
          <cell r="AS50" t="str">
            <v>01L1</v>
          </cell>
          <cell r="AT50" t="str">
            <v>LICENCIADO I</v>
          </cell>
          <cell r="AU50" t="str">
            <v>4</v>
          </cell>
          <cell r="AV50" t="str">
            <v>00040434</v>
          </cell>
          <cell r="AW50" t="str">
            <v>J20504000610</v>
          </cell>
          <cell r="AX50" t="str">
            <v>OCB2C-AN-GA ATEND ANALISE FACT CONT</v>
          </cell>
          <cell r="AY50" t="str">
            <v>68907100</v>
          </cell>
          <cell r="AZ50" t="str">
            <v>B2C -  Norte</v>
          </cell>
          <cell r="BA50" t="str">
            <v>6890</v>
          </cell>
          <cell r="BB50" t="str">
            <v>EDP Outsourcing Comercial</v>
          </cell>
          <cell r="BC50" t="str">
            <v>6890</v>
          </cell>
          <cell r="BD50" t="str">
            <v>6890</v>
          </cell>
          <cell r="BE50" t="str">
            <v>2800</v>
          </cell>
          <cell r="BF50" t="str">
            <v>6890</v>
          </cell>
          <cell r="BG50" t="str">
            <v>EDP Outsourcing Comercial,SA</v>
          </cell>
          <cell r="BH50" t="str">
            <v>1010</v>
          </cell>
          <cell r="BI50">
            <v>1907</v>
          </cell>
          <cell r="BJ50" t="str">
            <v>G</v>
          </cell>
          <cell r="BK50">
            <v>17</v>
          </cell>
          <cell r="BL50">
            <v>171.87</v>
          </cell>
          <cell r="BM50" t="str">
            <v>LIC 1</v>
          </cell>
          <cell r="BN50" t="str">
            <v>00</v>
          </cell>
          <cell r="BO50" t="str">
            <v>G</v>
          </cell>
          <cell r="BP50" t="str">
            <v>20040110</v>
          </cell>
          <cell r="BQ50" t="str">
            <v>22</v>
          </cell>
          <cell r="BR50" t="str">
            <v>ACELERACAO DE CARREIRA</v>
          </cell>
          <cell r="BS50" t="str">
            <v>20050101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G50">
            <v>0</v>
          </cell>
          <cell r="CK50">
            <v>0</v>
          </cell>
          <cell r="CO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Z50">
            <v>0</v>
          </cell>
          <cell r="DC50">
            <v>0</v>
          </cell>
          <cell r="DD50" t="str">
            <v>1480</v>
          </cell>
          <cell r="DE50" t="str">
            <v>H</v>
          </cell>
          <cell r="DF50">
            <v>127</v>
          </cell>
          <cell r="DI50">
            <v>0</v>
          </cell>
          <cell r="DK50">
            <v>0</v>
          </cell>
          <cell r="DL50">
            <v>0</v>
          </cell>
          <cell r="DN50" t="str">
            <v>21D11</v>
          </cell>
          <cell r="DO50" t="str">
            <v>Flex.T.Int."Escrit"</v>
          </cell>
          <cell r="DP50">
            <v>2</v>
          </cell>
          <cell r="DQ50">
            <v>100</v>
          </cell>
          <cell r="DR50" t="str">
            <v>PT01</v>
          </cell>
          <cell r="DT50" t="str">
            <v>00330000</v>
          </cell>
          <cell r="DU50" t="str">
            <v>BANCO COMERCIAL PORTUGUES, SA</v>
          </cell>
        </row>
        <row r="51">
          <cell r="A51" t="str">
            <v>223590</v>
          </cell>
          <cell r="B51" t="str">
            <v>Carlos Alberto Sousa Machado</v>
          </cell>
          <cell r="C51" t="str">
            <v>1978</v>
          </cell>
          <cell r="D51">
            <v>27</v>
          </cell>
          <cell r="E51">
            <v>27</v>
          </cell>
          <cell r="F51" t="str">
            <v>19580509</v>
          </cell>
          <cell r="G51" t="str">
            <v>47</v>
          </cell>
          <cell r="H51" t="str">
            <v>9</v>
          </cell>
          <cell r="I51" t="str">
            <v>Outros</v>
          </cell>
          <cell r="J51" t="str">
            <v>masculino</v>
          </cell>
          <cell r="K51">
            <v>0</v>
          </cell>
          <cell r="L51" t="str">
            <v>R de Catassol 1290</v>
          </cell>
          <cell r="M51" t="str">
            <v>4470-033</v>
          </cell>
          <cell r="N51" t="str">
            <v>MAIA</v>
          </cell>
          <cell r="O51" t="str">
            <v>00232273</v>
          </cell>
          <cell r="P51" t="str">
            <v>CURSO GERAL DE MECANICA</v>
          </cell>
          <cell r="R51" t="str">
            <v>3692513</v>
          </cell>
          <cell r="S51" t="str">
            <v>20000316</v>
          </cell>
          <cell r="T51" t="str">
            <v>LISBOA</v>
          </cell>
          <cell r="W51" t="str">
            <v>127343415</v>
          </cell>
          <cell r="X51" t="str">
            <v>1805</v>
          </cell>
          <cell r="Y51" t="str">
            <v>0.0</v>
          </cell>
          <cell r="Z51">
            <v>0</v>
          </cell>
          <cell r="AA51" t="str">
            <v>00</v>
          </cell>
          <cell r="AD51" t="str">
            <v>100</v>
          </cell>
          <cell r="AE51" t="str">
            <v>10621013439</v>
          </cell>
          <cell r="AF51" t="str">
            <v>02</v>
          </cell>
          <cell r="AG51" t="str">
            <v>19780816</v>
          </cell>
          <cell r="AH51" t="str">
            <v>DT.Adm.Corr.Antiguid</v>
          </cell>
          <cell r="AI51" t="str">
            <v>1</v>
          </cell>
          <cell r="AJ51" t="str">
            <v>ACTIVOS</v>
          </cell>
          <cell r="AK51" t="str">
            <v>AA</v>
          </cell>
          <cell r="AL51" t="str">
            <v>ACTIVO TEMP.INTEIRO</v>
          </cell>
          <cell r="AM51" t="str">
            <v>J100</v>
          </cell>
          <cell r="AN51" t="str">
            <v>EDPOutsourcing Comercial-N</v>
          </cell>
          <cell r="AO51" t="str">
            <v>J111</v>
          </cell>
          <cell r="AP51" t="str">
            <v>EDPOC-PRT-StCat</v>
          </cell>
          <cell r="AQ51" t="str">
            <v>40176891</v>
          </cell>
          <cell r="AR51" t="str">
            <v>70000022</v>
          </cell>
          <cell r="AS51" t="str">
            <v>014.</v>
          </cell>
          <cell r="AT51" t="str">
            <v>TECNICO COMERCIAL</v>
          </cell>
          <cell r="AU51" t="str">
            <v>0</v>
          </cell>
          <cell r="AV51" t="str">
            <v>00040434</v>
          </cell>
          <cell r="AW51" t="str">
            <v>J20504000610</v>
          </cell>
          <cell r="AX51" t="str">
            <v>OCB2C-AN-GA ATEND ANALISE FACT CONT</v>
          </cell>
          <cell r="AY51" t="str">
            <v>68907100</v>
          </cell>
          <cell r="AZ51" t="str">
            <v>B2C -  Norte</v>
          </cell>
          <cell r="BA51" t="str">
            <v>6890</v>
          </cell>
          <cell r="BB51" t="str">
            <v>EDP Outsourcing Comercial</v>
          </cell>
          <cell r="BC51" t="str">
            <v>6890</v>
          </cell>
          <cell r="BD51" t="str">
            <v>6890</v>
          </cell>
          <cell r="BE51" t="str">
            <v>2800</v>
          </cell>
          <cell r="BF51" t="str">
            <v>6890</v>
          </cell>
          <cell r="BG51" t="str">
            <v>EDP Outsourcing Comercial,SA</v>
          </cell>
          <cell r="BH51" t="str">
            <v>1010</v>
          </cell>
          <cell r="BI51">
            <v>1160</v>
          </cell>
          <cell r="BJ51" t="str">
            <v>10</v>
          </cell>
          <cell r="BK51">
            <v>27</v>
          </cell>
          <cell r="BL51">
            <v>272.97000000000003</v>
          </cell>
          <cell r="BM51" t="str">
            <v>NÍVEL 4</v>
          </cell>
          <cell r="BN51" t="str">
            <v>01</v>
          </cell>
          <cell r="BO51" t="str">
            <v>04</v>
          </cell>
          <cell r="BP51" t="str">
            <v>20030110</v>
          </cell>
          <cell r="BQ51" t="str">
            <v>33</v>
          </cell>
          <cell r="BR51" t="str">
            <v>NOMEACAO</v>
          </cell>
          <cell r="BS51" t="str">
            <v>20050101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G51">
            <v>0</v>
          </cell>
          <cell r="CK51">
            <v>0</v>
          </cell>
          <cell r="CO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Z51">
            <v>0</v>
          </cell>
          <cell r="DC51">
            <v>0</v>
          </cell>
          <cell r="DF51">
            <v>0</v>
          </cell>
          <cell r="DI51">
            <v>0</v>
          </cell>
          <cell r="DK51">
            <v>0</v>
          </cell>
          <cell r="DL51">
            <v>0</v>
          </cell>
          <cell r="DN51" t="str">
            <v>21D11</v>
          </cell>
          <cell r="DO51" t="str">
            <v>Flex.T.Int."Escrit"</v>
          </cell>
          <cell r="DP51">
            <v>2</v>
          </cell>
          <cell r="DQ51">
            <v>100</v>
          </cell>
          <cell r="DR51" t="str">
            <v>PT01</v>
          </cell>
          <cell r="DT51" t="str">
            <v>00330000</v>
          </cell>
          <cell r="DU51" t="str">
            <v>BANCO COMERCIAL PORTUGUES, SA</v>
          </cell>
        </row>
        <row r="52">
          <cell r="A52" t="str">
            <v>317870</v>
          </cell>
          <cell r="B52" t="str">
            <v>Antonio Martins</v>
          </cell>
          <cell r="C52" t="str">
            <v>1984</v>
          </cell>
          <cell r="D52">
            <v>21</v>
          </cell>
          <cell r="E52">
            <v>21</v>
          </cell>
          <cell r="F52" t="str">
            <v>19620213</v>
          </cell>
          <cell r="G52" t="str">
            <v>43</v>
          </cell>
          <cell r="H52" t="str">
            <v>1</v>
          </cell>
          <cell r="I52" t="str">
            <v>Casado</v>
          </cell>
          <cell r="J52" t="str">
            <v>masculino</v>
          </cell>
          <cell r="K52">
            <v>2</v>
          </cell>
          <cell r="L52" t="str">
            <v>R Prof Sousa Junior 128 Hb 31</v>
          </cell>
          <cell r="M52" t="str">
            <v>4250-478</v>
          </cell>
          <cell r="N52" t="str">
            <v>PORTO</v>
          </cell>
          <cell r="O52" t="str">
            <v>00243383</v>
          </cell>
          <cell r="P52" t="str">
            <v>12.ANO - 1. CURSO</v>
          </cell>
          <cell r="R52" t="str">
            <v>4822460</v>
          </cell>
          <cell r="S52" t="str">
            <v>20040323</v>
          </cell>
          <cell r="T52" t="str">
            <v>PORTO</v>
          </cell>
          <cell r="U52" t="str">
            <v>9804</v>
          </cell>
          <cell r="V52" t="str">
            <v>SIND ENERGIA - SINERGIA</v>
          </cell>
          <cell r="W52" t="str">
            <v>124761976</v>
          </cell>
          <cell r="X52" t="str">
            <v>3387</v>
          </cell>
          <cell r="Y52" t="str">
            <v>0.0</v>
          </cell>
          <cell r="Z52">
            <v>2</v>
          </cell>
          <cell r="AA52" t="str">
            <v>00</v>
          </cell>
          <cell r="AC52" t="str">
            <v>X</v>
          </cell>
          <cell r="AD52" t="str">
            <v>100</v>
          </cell>
          <cell r="AE52" t="str">
            <v>11323385671</v>
          </cell>
          <cell r="AF52" t="str">
            <v>02</v>
          </cell>
          <cell r="AG52" t="str">
            <v>19840731</v>
          </cell>
          <cell r="AH52" t="str">
            <v>DT.Adm.Corr.Antiguid</v>
          </cell>
          <cell r="AI52" t="str">
            <v>1</v>
          </cell>
          <cell r="AJ52" t="str">
            <v>ACTIVOS</v>
          </cell>
          <cell r="AK52" t="str">
            <v>AA</v>
          </cell>
          <cell r="AL52" t="str">
            <v>ACTIVO TEMP.INTEIRO</v>
          </cell>
          <cell r="AM52" t="str">
            <v>J100</v>
          </cell>
          <cell r="AN52" t="str">
            <v>EDPOutsourcing Comercial-N</v>
          </cell>
          <cell r="AO52" t="str">
            <v>J111</v>
          </cell>
          <cell r="AP52" t="str">
            <v>EDPOC-PRT-StCat</v>
          </cell>
          <cell r="AQ52" t="str">
            <v>40176899</v>
          </cell>
          <cell r="AR52" t="str">
            <v>70000022</v>
          </cell>
          <cell r="AS52" t="str">
            <v>014.</v>
          </cell>
          <cell r="AT52" t="str">
            <v>TECNICO COMERCIAL</v>
          </cell>
          <cell r="AU52" t="str">
            <v>4</v>
          </cell>
          <cell r="AV52" t="str">
            <v>00040434</v>
          </cell>
          <cell r="AW52" t="str">
            <v>J20504000610</v>
          </cell>
          <cell r="AX52" t="str">
            <v>OCB2C-AN-GA ATEND ANALISE FACT CONT</v>
          </cell>
          <cell r="AY52" t="str">
            <v>68907100</v>
          </cell>
          <cell r="AZ52" t="str">
            <v>B2C -  Norte</v>
          </cell>
          <cell r="BA52" t="str">
            <v>6890</v>
          </cell>
          <cell r="BB52" t="str">
            <v>EDP Outsourcing Comercial</v>
          </cell>
          <cell r="BC52" t="str">
            <v>6890</v>
          </cell>
          <cell r="BD52" t="str">
            <v>6890</v>
          </cell>
          <cell r="BE52" t="str">
            <v>2800</v>
          </cell>
          <cell r="BF52" t="str">
            <v>6890</v>
          </cell>
          <cell r="BG52" t="str">
            <v>EDP Outsourcing Comercial,SA</v>
          </cell>
          <cell r="BH52" t="str">
            <v>1010</v>
          </cell>
          <cell r="BI52">
            <v>1339</v>
          </cell>
          <cell r="BJ52" t="str">
            <v>12</v>
          </cell>
          <cell r="BK52">
            <v>21</v>
          </cell>
          <cell r="BL52">
            <v>212.31</v>
          </cell>
          <cell r="BM52" t="str">
            <v>NÍVEL 4</v>
          </cell>
          <cell r="BN52" t="str">
            <v>00</v>
          </cell>
          <cell r="BO52" t="str">
            <v>06</v>
          </cell>
          <cell r="BP52" t="str">
            <v>20050101</v>
          </cell>
          <cell r="BQ52" t="str">
            <v>21</v>
          </cell>
          <cell r="BR52" t="str">
            <v>EVOLUCAO AUTOMATICA</v>
          </cell>
          <cell r="BS52" t="str">
            <v>20050101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G52">
            <v>0</v>
          </cell>
          <cell r="CK52">
            <v>0</v>
          </cell>
          <cell r="CO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Z52">
            <v>0</v>
          </cell>
          <cell r="DC52">
            <v>0</v>
          </cell>
          <cell r="DF52">
            <v>0</v>
          </cell>
          <cell r="DI52">
            <v>0</v>
          </cell>
          <cell r="DK52">
            <v>0</v>
          </cell>
          <cell r="DL52">
            <v>0</v>
          </cell>
          <cell r="DN52" t="str">
            <v>21D11</v>
          </cell>
          <cell r="DO52" t="str">
            <v>Flex.T.Int."Escrit"</v>
          </cell>
          <cell r="DP52">
            <v>2</v>
          </cell>
          <cell r="DQ52">
            <v>100</v>
          </cell>
          <cell r="DR52" t="str">
            <v>PT01</v>
          </cell>
          <cell r="DT52" t="str">
            <v>00100000</v>
          </cell>
          <cell r="DU52" t="str">
            <v>BANCO BPI, SA</v>
          </cell>
        </row>
        <row r="53">
          <cell r="A53" t="str">
            <v>318027</v>
          </cell>
          <cell r="B53" t="str">
            <v>Antonio Silva Rodrigues Moreira</v>
          </cell>
          <cell r="C53" t="str">
            <v>1986</v>
          </cell>
          <cell r="D53">
            <v>19</v>
          </cell>
          <cell r="E53">
            <v>19</v>
          </cell>
          <cell r="F53" t="str">
            <v>19610920</v>
          </cell>
          <cell r="G53" t="str">
            <v>43</v>
          </cell>
          <cell r="H53" t="str">
            <v>1</v>
          </cell>
          <cell r="I53" t="str">
            <v>Casado</v>
          </cell>
          <cell r="J53" t="str">
            <v>masculino</v>
          </cell>
          <cell r="K53">
            <v>1</v>
          </cell>
          <cell r="L53" t="str">
            <v>Rua do Souto - Paco de Sousa</v>
          </cell>
          <cell r="M53" t="str">
            <v>4560-410</v>
          </cell>
          <cell r="N53" t="str">
            <v>PAÇO DE SOUSA</v>
          </cell>
          <cell r="O53" t="str">
            <v>00233023</v>
          </cell>
          <cell r="P53" t="str">
            <v>C.GERAL UNIFICADO(9 ANO ESCOL)</v>
          </cell>
          <cell r="R53" t="str">
            <v>5960217</v>
          </cell>
          <cell r="S53" t="str">
            <v>19950912</v>
          </cell>
          <cell r="T53" t="str">
            <v>PORTO</v>
          </cell>
          <cell r="W53" t="str">
            <v>156066327</v>
          </cell>
          <cell r="X53" t="str">
            <v>1856</v>
          </cell>
          <cell r="Y53" t="str">
            <v>0.0</v>
          </cell>
          <cell r="Z53">
            <v>1</v>
          </cell>
          <cell r="AA53" t="str">
            <v>00</v>
          </cell>
          <cell r="AD53" t="str">
            <v>100</v>
          </cell>
          <cell r="AE53" t="str">
            <v>11320278908</v>
          </cell>
          <cell r="AF53" t="str">
            <v>02</v>
          </cell>
          <cell r="AG53" t="str">
            <v>19860407</v>
          </cell>
          <cell r="AH53" t="str">
            <v>DT.Adm.Corr.Antiguid</v>
          </cell>
          <cell r="AI53" t="str">
            <v>1</v>
          </cell>
          <cell r="AJ53" t="str">
            <v>ACTIVOS</v>
          </cell>
          <cell r="AK53" t="str">
            <v>AA</v>
          </cell>
          <cell r="AL53" t="str">
            <v>ACTIVO TEMP.INTEIRO</v>
          </cell>
          <cell r="AM53" t="str">
            <v>J100</v>
          </cell>
          <cell r="AN53" t="str">
            <v>EDPOutsourcing Comercial-N</v>
          </cell>
          <cell r="AO53" t="str">
            <v>J111</v>
          </cell>
          <cell r="AP53" t="str">
            <v>EDPOC-PRT-StCat</v>
          </cell>
          <cell r="AQ53" t="str">
            <v>40176900</v>
          </cell>
          <cell r="AR53" t="str">
            <v>70000022</v>
          </cell>
          <cell r="AS53" t="str">
            <v>014.</v>
          </cell>
          <cell r="AT53" t="str">
            <v>TECNICO COMERCIAL</v>
          </cell>
          <cell r="AU53" t="str">
            <v>4</v>
          </cell>
          <cell r="AV53" t="str">
            <v>00040434</v>
          </cell>
          <cell r="AW53" t="str">
            <v>J20504000610</v>
          </cell>
          <cell r="AX53" t="str">
            <v>OCB2C-AN-GA ATEND ANALISE FACT CONT</v>
          </cell>
          <cell r="AY53" t="str">
            <v>68907100</v>
          </cell>
          <cell r="AZ53" t="str">
            <v>B2C -  Norte</v>
          </cell>
          <cell r="BA53" t="str">
            <v>6890</v>
          </cell>
          <cell r="BB53" t="str">
            <v>EDP Outsourcing Comercial</v>
          </cell>
          <cell r="BC53" t="str">
            <v>6890</v>
          </cell>
          <cell r="BD53" t="str">
            <v>6890</v>
          </cell>
          <cell r="BE53" t="str">
            <v>2800</v>
          </cell>
          <cell r="BF53" t="str">
            <v>6890</v>
          </cell>
          <cell r="BG53" t="str">
            <v>EDP Outsourcing Comercial,SA</v>
          </cell>
          <cell r="BH53" t="str">
            <v>1010</v>
          </cell>
          <cell r="BI53">
            <v>1247</v>
          </cell>
          <cell r="BJ53" t="str">
            <v>11</v>
          </cell>
          <cell r="BK53">
            <v>19</v>
          </cell>
          <cell r="BL53">
            <v>192.09</v>
          </cell>
          <cell r="BM53" t="str">
            <v>NÍVEL 4</v>
          </cell>
          <cell r="BN53" t="str">
            <v>02</v>
          </cell>
          <cell r="BO53" t="str">
            <v>05</v>
          </cell>
          <cell r="BP53" t="str">
            <v>20030101</v>
          </cell>
          <cell r="BQ53" t="str">
            <v>21</v>
          </cell>
          <cell r="BR53" t="str">
            <v>EVOLUCAO AUTOMATICA</v>
          </cell>
          <cell r="BS53" t="str">
            <v>20050101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G53">
            <v>0</v>
          </cell>
          <cell r="CK53">
            <v>0</v>
          </cell>
          <cell r="CO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Z53">
            <v>0</v>
          </cell>
          <cell r="DC53">
            <v>0</v>
          </cell>
          <cell r="DF53">
            <v>0</v>
          </cell>
          <cell r="DI53">
            <v>0</v>
          </cell>
          <cell r="DK53">
            <v>0</v>
          </cell>
          <cell r="DL53">
            <v>0</v>
          </cell>
          <cell r="DN53" t="str">
            <v>21D11</v>
          </cell>
          <cell r="DO53" t="str">
            <v>Flex.T.Int."Escrit"</v>
          </cell>
          <cell r="DP53">
            <v>2</v>
          </cell>
          <cell r="DQ53">
            <v>100</v>
          </cell>
          <cell r="DR53" t="str">
            <v>PT01</v>
          </cell>
          <cell r="DT53" t="str">
            <v>00350585</v>
          </cell>
          <cell r="DU53" t="str">
            <v>CAIXA GERAL DE DEPOSITOS, SA</v>
          </cell>
        </row>
        <row r="54">
          <cell r="A54" t="str">
            <v>287580</v>
          </cell>
          <cell r="B54" t="str">
            <v>Isabel Maria Baptista Maio Morim</v>
          </cell>
          <cell r="C54" t="str">
            <v>1982</v>
          </cell>
          <cell r="D54">
            <v>23</v>
          </cell>
          <cell r="E54">
            <v>23</v>
          </cell>
          <cell r="F54" t="str">
            <v>19610117</v>
          </cell>
          <cell r="G54" t="str">
            <v>44</v>
          </cell>
          <cell r="H54" t="str">
            <v>1</v>
          </cell>
          <cell r="I54" t="str">
            <v>Casado</v>
          </cell>
          <cell r="J54" t="str">
            <v>feminino</v>
          </cell>
          <cell r="K54">
            <v>1</v>
          </cell>
          <cell r="L54" t="str">
            <v>R. D. Antonio Costa, 21 RC Dto</v>
          </cell>
          <cell r="M54" t="str">
            <v>4490-590</v>
          </cell>
          <cell r="N54" t="str">
            <v>PÓVOA DE VARZIM</v>
          </cell>
          <cell r="O54" t="str">
            <v>00232213</v>
          </cell>
          <cell r="P54" t="str">
            <v>C.GERAL ADMINISTRACAO COMERCIO</v>
          </cell>
          <cell r="R54" t="str">
            <v>8381618</v>
          </cell>
          <cell r="S54" t="str">
            <v>19910102</v>
          </cell>
          <cell r="T54" t="str">
            <v>LISBOA</v>
          </cell>
          <cell r="U54" t="str">
            <v>9804</v>
          </cell>
          <cell r="V54" t="str">
            <v>SIND ENERGIA - SINERGIA</v>
          </cell>
          <cell r="W54" t="str">
            <v>156278170</v>
          </cell>
          <cell r="X54" t="str">
            <v>1872</v>
          </cell>
          <cell r="Y54" t="str">
            <v>0.0</v>
          </cell>
          <cell r="Z54">
            <v>1</v>
          </cell>
          <cell r="AA54" t="str">
            <v>00</v>
          </cell>
          <cell r="AC54" t="str">
            <v>X</v>
          </cell>
          <cell r="AD54" t="str">
            <v>100</v>
          </cell>
          <cell r="AE54" t="str">
            <v>11096487239</v>
          </cell>
          <cell r="AF54" t="str">
            <v>02</v>
          </cell>
          <cell r="AG54" t="str">
            <v>19820920</v>
          </cell>
          <cell r="AH54" t="str">
            <v>DT.Adm.Corr.Antiguid</v>
          </cell>
          <cell r="AI54" t="str">
            <v>1</v>
          </cell>
          <cell r="AJ54" t="str">
            <v>ACTIVOS</v>
          </cell>
          <cell r="AK54" t="str">
            <v>AA</v>
          </cell>
          <cell r="AL54" t="str">
            <v>ACTIVO TEMP.INTEIRO</v>
          </cell>
          <cell r="AM54" t="str">
            <v>J100</v>
          </cell>
          <cell r="AN54" t="str">
            <v>EDPOutsourcing Comercial-N</v>
          </cell>
          <cell r="AO54" t="str">
            <v>J111</v>
          </cell>
          <cell r="AP54" t="str">
            <v>EDPOC-PRT-StCat</v>
          </cell>
          <cell r="AQ54" t="str">
            <v>40176934</v>
          </cell>
          <cell r="AR54" t="str">
            <v>70000060</v>
          </cell>
          <cell r="AS54" t="str">
            <v>025.</v>
          </cell>
          <cell r="AT54" t="str">
            <v>ESCRITURARIO COMERCIAL</v>
          </cell>
          <cell r="AU54" t="str">
            <v>1</v>
          </cell>
          <cell r="AV54" t="str">
            <v>00040434</v>
          </cell>
          <cell r="AW54" t="str">
            <v>J20504000610</v>
          </cell>
          <cell r="AX54" t="str">
            <v>OCB2C-AN-GA ATEND ANALISE FACT CONT</v>
          </cell>
          <cell r="AY54" t="str">
            <v>68907100</v>
          </cell>
          <cell r="AZ54" t="str">
            <v>B2C -  Norte</v>
          </cell>
          <cell r="BA54" t="str">
            <v>6890</v>
          </cell>
          <cell r="BB54" t="str">
            <v>EDP Outsourcing Comercial</v>
          </cell>
          <cell r="BC54" t="str">
            <v>6890</v>
          </cell>
          <cell r="BD54" t="str">
            <v>6890</v>
          </cell>
          <cell r="BE54" t="str">
            <v>2800</v>
          </cell>
          <cell r="BF54" t="str">
            <v>6890</v>
          </cell>
          <cell r="BG54" t="str">
            <v>EDP Outsourcing Comercial,SA</v>
          </cell>
          <cell r="BH54" t="str">
            <v>1010</v>
          </cell>
          <cell r="BI54">
            <v>1160</v>
          </cell>
          <cell r="BJ54" t="str">
            <v>10</v>
          </cell>
          <cell r="BK54">
            <v>23</v>
          </cell>
          <cell r="BL54">
            <v>232.53</v>
          </cell>
          <cell r="BM54" t="str">
            <v>NÍVEL 5</v>
          </cell>
          <cell r="BN54" t="str">
            <v>02</v>
          </cell>
          <cell r="BO54" t="str">
            <v>07</v>
          </cell>
          <cell r="BP54" t="str">
            <v>20030101</v>
          </cell>
          <cell r="BQ54" t="str">
            <v>21</v>
          </cell>
          <cell r="BR54" t="str">
            <v>EVOLUCAO AUTOMATICA</v>
          </cell>
          <cell r="BS54" t="str">
            <v>20050101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G54">
            <v>0</v>
          </cell>
          <cell r="CK54">
            <v>0</v>
          </cell>
          <cell r="CO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Z54">
            <v>0</v>
          </cell>
          <cell r="DC54">
            <v>0</v>
          </cell>
          <cell r="DF54">
            <v>0</v>
          </cell>
          <cell r="DI54">
            <v>0</v>
          </cell>
          <cell r="DK54">
            <v>0</v>
          </cell>
          <cell r="DL54">
            <v>0</v>
          </cell>
          <cell r="DN54" t="str">
            <v>21D11</v>
          </cell>
          <cell r="DO54" t="str">
            <v>Flex.T.Int."Escrit"</v>
          </cell>
          <cell r="DP54">
            <v>2</v>
          </cell>
          <cell r="DQ54">
            <v>100</v>
          </cell>
          <cell r="DR54" t="str">
            <v>PT01</v>
          </cell>
          <cell r="DT54" t="str">
            <v>00330000</v>
          </cell>
          <cell r="DU54" t="str">
            <v>BANCO COMERCIAL PORTUGUES, SA</v>
          </cell>
        </row>
        <row r="55">
          <cell r="A55" t="str">
            <v>318523</v>
          </cell>
          <cell r="B55" t="str">
            <v>Cristiano Alexandre Pinto Pereira</v>
          </cell>
          <cell r="C55" t="str">
            <v>1988</v>
          </cell>
          <cell r="D55">
            <v>17</v>
          </cell>
          <cell r="E55">
            <v>17</v>
          </cell>
          <cell r="F55" t="str">
            <v>19630615</v>
          </cell>
          <cell r="G55" t="str">
            <v>42</v>
          </cell>
          <cell r="H55" t="str">
            <v>4</v>
          </cell>
          <cell r="I55" t="str">
            <v>Divorc</v>
          </cell>
          <cell r="J55" t="str">
            <v>masculino</v>
          </cell>
          <cell r="K55">
            <v>0</v>
          </cell>
          <cell r="L55" t="str">
            <v>Rua Eng. Duarte Pacheco, 52, apart 22</v>
          </cell>
          <cell r="M55" t="str">
            <v>4470-174</v>
          </cell>
          <cell r="N55" t="str">
            <v>MAIA</v>
          </cell>
          <cell r="O55" t="str">
            <v>00231001</v>
          </cell>
          <cell r="P55" t="str">
            <v>CURSO GERAL LICEAL</v>
          </cell>
          <cell r="R55" t="str">
            <v>5930559</v>
          </cell>
          <cell r="S55" t="str">
            <v>20020925</v>
          </cell>
          <cell r="T55" t="str">
            <v>LISBOA</v>
          </cell>
          <cell r="U55" t="str">
            <v>9800</v>
          </cell>
          <cell r="V55" t="str">
            <v>SIND TRAB IND ELéCT NORTE</v>
          </cell>
          <cell r="W55" t="str">
            <v>119539128</v>
          </cell>
          <cell r="X55" t="str">
            <v>1805</v>
          </cell>
          <cell r="Y55" t="str">
            <v>0.0</v>
          </cell>
          <cell r="Z55">
            <v>0</v>
          </cell>
          <cell r="AA55" t="str">
            <v>00</v>
          </cell>
          <cell r="AD55" t="str">
            <v>100</v>
          </cell>
          <cell r="AE55" t="str">
            <v>11290750575</v>
          </cell>
          <cell r="AF55" t="str">
            <v>02</v>
          </cell>
          <cell r="AG55" t="str">
            <v>19880501</v>
          </cell>
          <cell r="AH55" t="str">
            <v>DT.Adm.Corr.Antiguid</v>
          </cell>
          <cell r="AI55" t="str">
            <v>1</v>
          </cell>
          <cell r="AJ55" t="str">
            <v>ACTIVOS</v>
          </cell>
          <cell r="AK55" t="str">
            <v>AA</v>
          </cell>
          <cell r="AL55" t="str">
            <v>ACTIVO TEMP.INTEIRO</v>
          </cell>
          <cell r="AM55" t="str">
            <v>J100</v>
          </cell>
          <cell r="AN55" t="str">
            <v>EDPOutsourcing Comercial-N</v>
          </cell>
          <cell r="AO55" t="str">
            <v>J111</v>
          </cell>
          <cell r="AP55" t="str">
            <v>EDPOC-PRT-StCat</v>
          </cell>
          <cell r="AQ55" t="str">
            <v>40176926</v>
          </cell>
          <cell r="AR55" t="str">
            <v>70000022</v>
          </cell>
          <cell r="AS55" t="str">
            <v>014.</v>
          </cell>
          <cell r="AT55" t="str">
            <v>TECNICO COMERCIAL</v>
          </cell>
          <cell r="AU55" t="str">
            <v>0</v>
          </cell>
          <cell r="AV55" t="str">
            <v>00040434</v>
          </cell>
          <cell r="AW55" t="str">
            <v>J20504000610</v>
          </cell>
          <cell r="AX55" t="str">
            <v>OCB2C-AN-GA ATEND ANALISE FACT CONT</v>
          </cell>
          <cell r="AY55" t="str">
            <v>68907100</v>
          </cell>
          <cell r="AZ55" t="str">
            <v>B2C -  Norte</v>
          </cell>
          <cell r="BA55" t="str">
            <v>6890</v>
          </cell>
          <cell r="BB55" t="str">
            <v>EDP Outsourcing Comercial</v>
          </cell>
          <cell r="BC55" t="str">
            <v>6890</v>
          </cell>
          <cell r="BD55" t="str">
            <v>6890</v>
          </cell>
          <cell r="BE55" t="str">
            <v>2800</v>
          </cell>
          <cell r="BF55" t="str">
            <v>6890</v>
          </cell>
          <cell r="BG55" t="str">
            <v>EDP Outsourcing Comercial,SA</v>
          </cell>
          <cell r="BH55" t="str">
            <v>1010</v>
          </cell>
          <cell r="BI55">
            <v>1079</v>
          </cell>
          <cell r="BJ55" t="str">
            <v>09</v>
          </cell>
          <cell r="BK55">
            <v>17</v>
          </cell>
          <cell r="BL55">
            <v>171.87</v>
          </cell>
          <cell r="BM55" t="str">
            <v>NÍVEL 4</v>
          </cell>
          <cell r="BN55" t="str">
            <v>01</v>
          </cell>
          <cell r="BO55" t="str">
            <v>03</v>
          </cell>
          <cell r="BP55" t="str">
            <v>20030110</v>
          </cell>
          <cell r="BQ55" t="str">
            <v>33</v>
          </cell>
          <cell r="BR55" t="str">
            <v>NOMEACAO</v>
          </cell>
          <cell r="BS55" t="str">
            <v>20050101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G55">
            <v>0</v>
          </cell>
          <cell r="CK55">
            <v>0</v>
          </cell>
          <cell r="CO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Z55">
            <v>0</v>
          </cell>
          <cell r="DC55">
            <v>0</v>
          </cell>
          <cell r="DF55">
            <v>0</v>
          </cell>
          <cell r="DI55">
            <v>0</v>
          </cell>
          <cell r="DK55">
            <v>0</v>
          </cell>
          <cell r="DL55">
            <v>0</v>
          </cell>
          <cell r="DN55" t="str">
            <v>21D11</v>
          </cell>
          <cell r="DO55" t="str">
            <v>Flex.T.Int."Escrit"</v>
          </cell>
          <cell r="DP55">
            <v>2</v>
          </cell>
          <cell r="DQ55">
            <v>100</v>
          </cell>
          <cell r="DR55" t="str">
            <v>PT01</v>
          </cell>
          <cell r="DT55" t="str">
            <v>00070249</v>
          </cell>
          <cell r="DU55" t="str">
            <v>BANCO ESPIRITO SANTO, SA</v>
          </cell>
        </row>
        <row r="56">
          <cell r="A56" t="str">
            <v>133515</v>
          </cell>
          <cell r="B56" t="str">
            <v>Joaquim Pereira</v>
          </cell>
          <cell r="C56" t="str">
            <v>1973</v>
          </cell>
          <cell r="D56">
            <v>32</v>
          </cell>
          <cell r="E56">
            <v>32</v>
          </cell>
          <cell r="F56" t="str">
            <v>19581129</v>
          </cell>
          <cell r="G56" t="str">
            <v>46</v>
          </cell>
          <cell r="H56" t="str">
            <v>1</v>
          </cell>
          <cell r="I56" t="str">
            <v>Casado</v>
          </cell>
          <cell r="J56" t="str">
            <v>masculino</v>
          </cell>
          <cell r="K56">
            <v>1</v>
          </cell>
          <cell r="L56" t="str">
            <v>Rua Ferreira de Lemos nº 277-4º Dtº</v>
          </cell>
          <cell r="M56" t="str">
            <v>4780-468</v>
          </cell>
          <cell r="N56" t="str">
            <v>SANTO TIRSO</v>
          </cell>
          <cell r="O56" t="str">
            <v>00243212</v>
          </cell>
          <cell r="P56" t="str">
            <v>11 ANO CONTABIL.ADMINISTRACAO</v>
          </cell>
          <cell r="R56" t="str">
            <v>6827698</v>
          </cell>
          <cell r="S56" t="str">
            <v>20001113</v>
          </cell>
          <cell r="T56" t="str">
            <v>LISBOA</v>
          </cell>
          <cell r="U56" t="str">
            <v>9800</v>
          </cell>
          <cell r="V56" t="str">
            <v>SIND TRAB IND ELéCT NORTE</v>
          </cell>
          <cell r="W56" t="str">
            <v>172256666</v>
          </cell>
          <cell r="X56" t="str">
            <v>1880</v>
          </cell>
          <cell r="Y56" t="str">
            <v>0.0</v>
          </cell>
          <cell r="Z56">
            <v>1</v>
          </cell>
          <cell r="AA56" t="str">
            <v>00</v>
          </cell>
          <cell r="AD56" t="str">
            <v>100</v>
          </cell>
          <cell r="AE56" t="str">
            <v>10291682834</v>
          </cell>
          <cell r="AF56" t="str">
            <v>02</v>
          </cell>
          <cell r="AG56" t="str">
            <v>19730626</v>
          </cell>
          <cell r="AH56" t="str">
            <v>DT.Adm.Corr.Antiguid</v>
          </cell>
          <cell r="AI56" t="str">
            <v>1</v>
          </cell>
          <cell r="AJ56" t="str">
            <v>ACTIVOS</v>
          </cell>
          <cell r="AK56" t="str">
            <v>AA</v>
          </cell>
          <cell r="AL56" t="str">
            <v>ACTIVO TEMP.INTEIRO</v>
          </cell>
          <cell r="AM56" t="str">
            <v>J100</v>
          </cell>
          <cell r="AN56" t="str">
            <v>EDPOutsourcing Comercial-N</v>
          </cell>
          <cell r="AO56" t="str">
            <v>J111</v>
          </cell>
          <cell r="AP56" t="str">
            <v>EDPOC-PRT-StCat</v>
          </cell>
          <cell r="AQ56" t="str">
            <v>40176889</v>
          </cell>
          <cell r="AR56" t="str">
            <v>70000022</v>
          </cell>
          <cell r="AS56" t="str">
            <v>014.</v>
          </cell>
          <cell r="AT56" t="str">
            <v>TECNICO COMERCIAL</v>
          </cell>
          <cell r="AU56" t="str">
            <v>4</v>
          </cell>
          <cell r="AV56" t="str">
            <v>00040434</v>
          </cell>
          <cell r="AW56" t="str">
            <v>J20504000610</v>
          </cell>
          <cell r="AX56" t="str">
            <v>OCB2C-AN-GA ATEND ANALISE FACT CONT</v>
          </cell>
          <cell r="AY56" t="str">
            <v>68907100</v>
          </cell>
          <cell r="AZ56" t="str">
            <v>B2C -  Norte</v>
          </cell>
          <cell r="BA56" t="str">
            <v>6890</v>
          </cell>
          <cell r="BB56" t="str">
            <v>EDP Outsourcing Comercial</v>
          </cell>
          <cell r="BC56" t="str">
            <v>6890</v>
          </cell>
          <cell r="BD56" t="str">
            <v>6890</v>
          </cell>
          <cell r="BE56" t="str">
            <v>2800</v>
          </cell>
          <cell r="BF56" t="str">
            <v>6890</v>
          </cell>
          <cell r="BG56" t="str">
            <v>EDP Outsourcing Comercial,SA</v>
          </cell>
          <cell r="BH56" t="str">
            <v>1010</v>
          </cell>
          <cell r="BI56">
            <v>1432</v>
          </cell>
          <cell r="BJ56" t="str">
            <v>13</v>
          </cell>
          <cell r="BK56">
            <v>32</v>
          </cell>
          <cell r="BL56">
            <v>323.52</v>
          </cell>
          <cell r="BM56" t="str">
            <v>NÍVEL 4</v>
          </cell>
          <cell r="BN56" t="str">
            <v>01</v>
          </cell>
          <cell r="BO56" t="str">
            <v>07</v>
          </cell>
          <cell r="BP56" t="str">
            <v>20040101</v>
          </cell>
          <cell r="BQ56" t="str">
            <v>21</v>
          </cell>
          <cell r="BR56" t="str">
            <v>EVOLUCAO AUTOMATICA</v>
          </cell>
          <cell r="BS56" t="str">
            <v>20050101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G56">
            <v>0</v>
          </cell>
          <cell r="CK56">
            <v>0</v>
          </cell>
          <cell r="CO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C56">
            <v>0</v>
          </cell>
          <cell r="DF56">
            <v>0</v>
          </cell>
          <cell r="DI56">
            <v>0</v>
          </cell>
          <cell r="DK56">
            <v>0</v>
          </cell>
          <cell r="DL56">
            <v>0</v>
          </cell>
          <cell r="DN56" t="str">
            <v>21D11</v>
          </cell>
          <cell r="DO56" t="str">
            <v>Flex.T.Int."Escrit"</v>
          </cell>
          <cell r="DP56">
            <v>2</v>
          </cell>
          <cell r="DQ56">
            <v>100</v>
          </cell>
          <cell r="DR56" t="str">
            <v>PT01</v>
          </cell>
          <cell r="DT56" t="str">
            <v>00210000</v>
          </cell>
          <cell r="DU56" t="str">
            <v>CREDITO PREDIAL PORTUGUES, SA</v>
          </cell>
        </row>
        <row r="57">
          <cell r="A57" t="str">
            <v>305944</v>
          </cell>
          <cell r="B57" t="str">
            <v>Rosalina Silva Santos</v>
          </cell>
          <cell r="C57" t="str">
            <v>1980</v>
          </cell>
          <cell r="D57">
            <v>25</v>
          </cell>
          <cell r="E57">
            <v>25</v>
          </cell>
          <cell r="F57" t="str">
            <v>19610210</v>
          </cell>
          <cell r="G57" t="str">
            <v>44</v>
          </cell>
          <cell r="H57" t="str">
            <v>4</v>
          </cell>
          <cell r="I57" t="str">
            <v>Divorc</v>
          </cell>
          <cell r="J57" t="str">
            <v>feminino</v>
          </cell>
          <cell r="K57">
            <v>2</v>
          </cell>
          <cell r="L57" t="str">
            <v>Trav.Central Frejute, 46</v>
          </cell>
          <cell r="M57" t="str">
            <v>4475-820</v>
          </cell>
          <cell r="N57" t="str">
            <v>MAIA</v>
          </cell>
          <cell r="O57" t="str">
            <v>00122141</v>
          </cell>
          <cell r="P57" t="str">
            <v>CICLO PREPARATORIO ELEMENTAR</v>
          </cell>
          <cell r="R57" t="str">
            <v>5821802</v>
          </cell>
          <cell r="S57" t="str">
            <v>20001129</v>
          </cell>
          <cell r="T57" t="str">
            <v>LISBOA</v>
          </cell>
          <cell r="U57" t="str">
            <v>9800</v>
          </cell>
          <cell r="V57" t="str">
            <v>SIND TRAB IND ELéCT NORTE</v>
          </cell>
          <cell r="W57" t="str">
            <v>140436464</v>
          </cell>
          <cell r="X57" t="str">
            <v>1805</v>
          </cell>
          <cell r="Y57" t="str">
            <v>0.0</v>
          </cell>
          <cell r="Z57">
            <v>2</v>
          </cell>
          <cell r="AA57" t="str">
            <v>00</v>
          </cell>
          <cell r="AD57" t="str">
            <v>100</v>
          </cell>
          <cell r="AE57" t="str">
            <v>11321286974</v>
          </cell>
          <cell r="AF57" t="str">
            <v>02</v>
          </cell>
          <cell r="AG57" t="str">
            <v>19800114</v>
          </cell>
          <cell r="AH57" t="str">
            <v>DT.Adm.Corr.Antiguid</v>
          </cell>
          <cell r="AI57" t="str">
            <v>1</v>
          </cell>
          <cell r="AJ57" t="str">
            <v>ACTIVOS</v>
          </cell>
          <cell r="AK57" t="str">
            <v>AA</v>
          </cell>
          <cell r="AL57" t="str">
            <v>ACTIVO TEMP.INTEIRO</v>
          </cell>
          <cell r="AM57" t="str">
            <v>J100</v>
          </cell>
          <cell r="AN57" t="str">
            <v>EDPOutsourcing Comercial-N</v>
          </cell>
          <cell r="AO57" t="str">
            <v>J111</v>
          </cell>
          <cell r="AP57" t="str">
            <v>EDPOC-PRT-StCat</v>
          </cell>
          <cell r="AQ57" t="str">
            <v>40176937</v>
          </cell>
          <cell r="AR57" t="str">
            <v>70000060</v>
          </cell>
          <cell r="AS57" t="str">
            <v>025.</v>
          </cell>
          <cell r="AT57" t="str">
            <v>ESCRITURARIO COMERCIAL</v>
          </cell>
          <cell r="AU57" t="str">
            <v>1</v>
          </cell>
          <cell r="AV57" t="str">
            <v>00040434</v>
          </cell>
          <cell r="AW57" t="str">
            <v>J20504000610</v>
          </cell>
          <cell r="AX57" t="str">
            <v>OCB2C-AN-GA ATEND ANALISE FACT CONT</v>
          </cell>
          <cell r="AY57" t="str">
            <v>68907100</v>
          </cell>
          <cell r="AZ57" t="str">
            <v>B2C -  Norte</v>
          </cell>
          <cell r="BA57" t="str">
            <v>6890</v>
          </cell>
          <cell r="BB57" t="str">
            <v>EDP Outsourcing Comercial</v>
          </cell>
          <cell r="BC57" t="str">
            <v>6890</v>
          </cell>
          <cell r="BD57" t="str">
            <v>6890</v>
          </cell>
          <cell r="BE57" t="str">
            <v>2800</v>
          </cell>
          <cell r="BF57" t="str">
            <v>6890</v>
          </cell>
          <cell r="BG57" t="str">
            <v>EDP Outsourcing Comercial,SA</v>
          </cell>
          <cell r="BH57" t="str">
            <v>1010</v>
          </cell>
          <cell r="BI57">
            <v>1160</v>
          </cell>
          <cell r="BJ57" t="str">
            <v>10</v>
          </cell>
          <cell r="BK57">
            <v>25</v>
          </cell>
          <cell r="BL57">
            <v>252.75</v>
          </cell>
          <cell r="BM57" t="str">
            <v>NÍVEL 5</v>
          </cell>
          <cell r="BN57" t="str">
            <v>02</v>
          </cell>
          <cell r="BO57" t="str">
            <v>07</v>
          </cell>
          <cell r="BP57" t="str">
            <v>20030101</v>
          </cell>
          <cell r="BQ57" t="str">
            <v>21</v>
          </cell>
          <cell r="BR57" t="str">
            <v>EVOLUCAO AUTOMATICA</v>
          </cell>
          <cell r="BS57" t="str">
            <v>20050101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G57">
            <v>0</v>
          </cell>
          <cell r="CK57">
            <v>0</v>
          </cell>
          <cell r="CO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C57">
            <v>0</v>
          </cell>
          <cell r="DF57">
            <v>0</v>
          </cell>
          <cell r="DI57">
            <v>0</v>
          </cell>
          <cell r="DK57">
            <v>0</v>
          </cell>
          <cell r="DL57">
            <v>0</v>
          </cell>
          <cell r="DN57" t="str">
            <v>21D11</v>
          </cell>
          <cell r="DO57" t="str">
            <v>Flex.T.Int."Escrit"</v>
          </cell>
          <cell r="DP57">
            <v>2</v>
          </cell>
          <cell r="DQ57">
            <v>100</v>
          </cell>
          <cell r="DR57" t="str">
            <v>PT01</v>
          </cell>
          <cell r="DT57" t="str">
            <v>00330000</v>
          </cell>
          <cell r="DU57" t="str">
            <v>BANCO COMERCIAL PORTUGUES, SA</v>
          </cell>
        </row>
        <row r="58">
          <cell r="A58" t="str">
            <v>308579</v>
          </cell>
          <cell r="B58" t="str">
            <v>Fernanda Conceição Vasconcelos Silva</v>
          </cell>
          <cell r="C58" t="str">
            <v>1987</v>
          </cell>
          <cell r="D58">
            <v>18</v>
          </cell>
          <cell r="E58">
            <v>18</v>
          </cell>
          <cell r="F58" t="str">
            <v>19640429</v>
          </cell>
          <cell r="G58" t="str">
            <v>41</v>
          </cell>
          <cell r="H58" t="str">
            <v>0</v>
          </cell>
          <cell r="I58" t="str">
            <v>Solt.</v>
          </cell>
          <cell r="J58" t="str">
            <v>feminino</v>
          </cell>
          <cell r="K58">
            <v>0</v>
          </cell>
          <cell r="L58" t="str">
            <v>Al do Hospital, 254           Fornos</v>
          </cell>
          <cell r="M58" t="str">
            <v>4630-000</v>
          </cell>
          <cell r="N58" t="str">
            <v>MARCO DE CANAVESES</v>
          </cell>
          <cell r="O58" t="str">
            <v>00241052</v>
          </cell>
          <cell r="P58" t="str">
            <v>3. CICLO - ALINEA A)</v>
          </cell>
          <cell r="R58" t="str">
            <v>6989277</v>
          </cell>
          <cell r="S58" t="str">
            <v>20010907</v>
          </cell>
          <cell r="T58" t="str">
            <v>PORTO</v>
          </cell>
          <cell r="U58" t="str">
            <v>9804</v>
          </cell>
          <cell r="V58" t="str">
            <v>SIND ENERGIA - SINERGIA</v>
          </cell>
          <cell r="W58" t="str">
            <v>140838996</v>
          </cell>
          <cell r="X58" t="str">
            <v>1813</v>
          </cell>
          <cell r="Y58" t="str">
            <v>0.0</v>
          </cell>
          <cell r="Z58">
            <v>0</v>
          </cell>
          <cell r="AA58" t="str">
            <v>00</v>
          </cell>
          <cell r="AD58" t="str">
            <v>100</v>
          </cell>
          <cell r="AE58" t="str">
            <v>11320843568</v>
          </cell>
          <cell r="AF58" t="str">
            <v>02</v>
          </cell>
          <cell r="AG58" t="str">
            <v>19870904</v>
          </cell>
          <cell r="AH58" t="str">
            <v>DT.Adm.Corr.Antiguid</v>
          </cell>
          <cell r="AI58" t="str">
            <v>1</v>
          </cell>
          <cell r="AJ58" t="str">
            <v>ACTIVOS</v>
          </cell>
          <cell r="AK58" t="str">
            <v>AA</v>
          </cell>
          <cell r="AL58" t="str">
            <v>ACTIVO TEMP.INTEIRO</v>
          </cell>
          <cell r="AM58" t="str">
            <v>J100</v>
          </cell>
          <cell r="AN58" t="str">
            <v>EDPOutsourcing Comercial-N</v>
          </cell>
          <cell r="AO58" t="str">
            <v>J111</v>
          </cell>
          <cell r="AP58" t="str">
            <v>EDPOC-PRT-StCat</v>
          </cell>
          <cell r="AQ58" t="str">
            <v>40176938</v>
          </cell>
          <cell r="AR58" t="str">
            <v>70000060</v>
          </cell>
          <cell r="AS58" t="str">
            <v>025.</v>
          </cell>
          <cell r="AT58" t="str">
            <v>ESCRITURARIO COMERCIAL</v>
          </cell>
          <cell r="AU58" t="str">
            <v>4</v>
          </cell>
          <cell r="AV58" t="str">
            <v>00040434</v>
          </cell>
          <cell r="AW58" t="str">
            <v>J20504000610</v>
          </cell>
          <cell r="AX58" t="str">
            <v>OCB2C-AN-GA ATEND ANALISE FACT CONT</v>
          </cell>
          <cell r="AY58" t="str">
            <v>68907100</v>
          </cell>
          <cell r="AZ58" t="str">
            <v>B2C -  Norte</v>
          </cell>
          <cell r="BA58" t="str">
            <v>6890</v>
          </cell>
          <cell r="BB58" t="str">
            <v>EDP Outsourcing Comercial</v>
          </cell>
          <cell r="BC58" t="str">
            <v>6890</v>
          </cell>
          <cell r="BD58" t="str">
            <v>6890</v>
          </cell>
          <cell r="BE58" t="str">
            <v>2800</v>
          </cell>
          <cell r="BF58" t="str">
            <v>6890</v>
          </cell>
          <cell r="BG58" t="str">
            <v>EDP Outsourcing Comercial,SA</v>
          </cell>
          <cell r="BH58" t="str">
            <v>1010</v>
          </cell>
          <cell r="BI58">
            <v>1160</v>
          </cell>
          <cell r="BJ58" t="str">
            <v>10</v>
          </cell>
          <cell r="BK58">
            <v>18</v>
          </cell>
          <cell r="BL58">
            <v>181.98</v>
          </cell>
          <cell r="BM58" t="str">
            <v>NÍVEL 5</v>
          </cell>
          <cell r="BN58" t="str">
            <v>02</v>
          </cell>
          <cell r="BO58" t="str">
            <v>07</v>
          </cell>
          <cell r="BP58" t="str">
            <v>20040110</v>
          </cell>
          <cell r="BQ58" t="str">
            <v>22</v>
          </cell>
          <cell r="BR58" t="str">
            <v>ACELERACAO DE CARREIRA</v>
          </cell>
          <cell r="BS58" t="str">
            <v>20050101</v>
          </cell>
          <cell r="BT58" t="str">
            <v>20030101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G58">
            <v>0</v>
          </cell>
          <cell r="CK58">
            <v>0</v>
          </cell>
          <cell r="CO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Z58">
            <v>0</v>
          </cell>
          <cell r="DC58">
            <v>0</v>
          </cell>
          <cell r="DF58">
            <v>0</v>
          </cell>
          <cell r="DI58">
            <v>0</v>
          </cell>
          <cell r="DK58">
            <v>0</v>
          </cell>
          <cell r="DL58">
            <v>0</v>
          </cell>
          <cell r="DN58" t="str">
            <v>21D11</v>
          </cell>
          <cell r="DO58" t="str">
            <v>Flex.T.Int."Escrit"</v>
          </cell>
          <cell r="DP58">
            <v>2</v>
          </cell>
          <cell r="DQ58">
            <v>100</v>
          </cell>
          <cell r="DR58" t="str">
            <v>PT01</v>
          </cell>
          <cell r="DT58" t="str">
            <v>00350438</v>
          </cell>
          <cell r="DU58" t="str">
            <v>CAIXA GERAL DE DEPOSITOS, SA</v>
          </cell>
        </row>
        <row r="59">
          <cell r="A59" t="str">
            <v>320234</v>
          </cell>
          <cell r="B59" t="str">
            <v>Jose Manuel Martins Silva</v>
          </cell>
          <cell r="C59" t="str">
            <v>1986</v>
          </cell>
          <cell r="D59">
            <v>19</v>
          </cell>
          <cell r="E59">
            <v>19</v>
          </cell>
          <cell r="F59" t="str">
            <v>19611015</v>
          </cell>
          <cell r="G59" t="str">
            <v>43</v>
          </cell>
          <cell r="H59" t="str">
            <v>1</v>
          </cell>
          <cell r="I59" t="str">
            <v>Casado</v>
          </cell>
          <cell r="J59" t="str">
            <v>masculino</v>
          </cell>
          <cell r="K59">
            <v>0</v>
          </cell>
          <cell r="L59" t="str">
            <v>Rua da Habival, 30</v>
          </cell>
          <cell r="M59" t="str">
            <v>4420-466</v>
          </cell>
          <cell r="N59" t="str">
            <v>VALBOM GDM</v>
          </cell>
          <cell r="O59" t="str">
            <v>00243433</v>
          </cell>
          <cell r="P59" t="str">
            <v>ENS.SECUNDARIO RECOR.P.UNI.CAP</v>
          </cell>
          <cell r="R59" t="str">
            <v>5814720</v>
          </cell>
          <cell r="S59" t="str">
            <v>20030513</v>
          </cell>
          <cell r="T59" t="str">
            <v>PORTO</v>
          </cell>
          <cell r="U59" t="str">
            <v>9800</v>
          </cell>
          <cell r="V59" t="str">
            <v>SIND TRAB IND ELéCT NORTE</v>
          </cell>
          <cell r="W59" t="str">
            <v>170123618</v>
          </cell>
          <cell r="X59" t="str">
            <v>1783</v>
          </cell>
          <cell r="Y59" t="str">
            <v>0.0</v>
          </cell>
          <cell r="Z59">
            <v>1</v>
          </cell>
          <cell r="AA59" t="str">
            <v>00</v>
          </cell>
          <cell r="AC59" t="str">
            <v>X</v>
          </cell>
          <cell r="AD59" t="str">
            <v>100</v>
          </cell>
          <cell r="AE59" t="str">
            <v>11267855692</v>
          </cell>
          <cell r="AF59" t="str">
            <v>02</v>
          </cell>
          <cell r="AG59" t="str">
            <v>19860407</v>
          </cell>
          <cell r="AH59" t="str">
            <v>DT.Adm.Corr.Antiguid</v>
          </cell>
          <cell r="AI59" t="str">
            <v>1</v>
          </cell>
          <cell r="AJ59" t="str">
            <v>ACTIVOS</v>
          </cell>
          <cell r="AK59" t="str">
            <v>AA</v>
          </cell>
          <cell r="AL59" t="str">
            <v>ACTIVO TEMP.INTEIRO</v>
          </cell>
          <cell r="AM59" t="str">
            <v>J100</v>
          </cell>
          <cell r="AN59" t="str">
            <v>EDPOutsourcing Comercial-N</v>
          </cell>
          <cell r="AO59" t="str">
            <v>J111</v>
          </cell>
          <cell r="AP59" t="str">
            <v>EDPOC-PRT-StCat</v>
          </cell>
          <cell r="AQ59" t="str">
            <v>40176927</v>
          </cell>
          <cell r="AR59" t="str">
            <v>70000022</v>
          </cell>
          <cell r="AS59" t="str">
            <v>014.</v>
          </cell>
          <cell r="AT59" t="str">
            <v>TECNICO COMERCIAL</v>
          </cell>
          <cell r="AU59" t="str">
            <v>4</v>
          </cell>
          <cell r="AV59" t="str">
            <v>00040434</v>
          </cell>
          <cell r="AW59" t="str">
            <v>J20504000610</v>
          </cell>
          <cell r="AX59" t="str">
            <v>OCB2C-AN-GA ATEND ANALISE FACT CONT</v>
          </cell>
          <cell r="AY59" t="str">
            <v>68907100</v>
          </cell>
          <cell r="AZ59" t="str">
            <v>B2C -  Norte</v>
          </cell>
          <cell r="BA59" t="str">
            <v>6890</v>
          </cell>
          <cell r="BB59" t="str">
            <v>EDP Outsourcing Comercial</v>
          </cell>
          <cell r="BC59" t="str">
            <v>6890</v>
          </cell>
          <cell r="BD59" t="str">
            <v>6890</v>
          </cell>
          <cell r="BE59" t="str">
            <v>2800</v>
          </cell>
          <cell r="BF59" t="str">
            <v>6890</v>
          </cell>
          <cell r="BG59" t="str">
            <v>EDP Outsourcing Comercial,SA</v>
          </cell>
          <cell r="BH59" t="str">
            <v>1010</v>
          </cell>
          <cell r="BI59">
            <v>1247</v>
          </cell>
          <cell r="BJ59" t="str">
            <v>11</v>
          </cell>
          <cell r="BK59">
            <v>19</v>
          </cell>
          <cell r="BL59">
            <v>192.09</v>
          </cell>
          <cell r="BM59" t="str">
            <v>NÍVEL 4</v>
          </cell>
          <cell r="BN59" t="str">
            <v>02</v>
          </cell>
          <cell r="BO59" t="str">
            <v>05</v>
          </cell>
          <cell r="BP59" t="str">
            <v>20030101</v>
          </cell>
          <cell r="BQ59" t="str">
            <v>21</v>
          </cell>
          <cell r="BR59" t="str">
            <v>EVOLUCAO AUTOMATICA</v>
          </cell>
          <cell r="BS59" t="str">
            <v>20050101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G59">
            <v>0</v>
          </cell>
          <cell r="CK59">
            <v>0</v>
          </cell>
          <cell r="CO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Z59">
            <v>0</v>
          </cell>
          <cell r="DC59">
            <v>0</v>
          </cell>
          <cell r="DF59">
            <v>0</v>
          </cell>
          <cell r="DI59">
            <v>0</v>
          </cell>
          <cell r="DK59">
            <v>0</v>
          </cell>
          <cell r="DL59">
            <v>0</v>
          </cell>
          <cell r="DN59" t="str">
            <v>21D11</v>
          </cell>
          <cell r="DO59" t="str">
            <v>Flex.T.Int."Escrit"</v>
          </cell>
          <cell r="DP59">
            <v>2</v>
          </cell>
          <cell r="DQ59">
            <v>100</v>
          </cell>
          <cell r="DR59" t="str">
            <v>PT01</v>
          </cell>
          <cell r="DT59" t="str">
            <v>00180000</v>
          </cell>
          <cell r="DU59" t="str">
            <v>BANCO TOTTA &amp; ACORES, SA</v>
          </cell>
        </row>
        <row r="60">
          <cell r="A60" t="str">
            <v>258504</v>
          </cell>
          <cell r="B60" t="str">
            <v>Jose Carlos Mendes Silva</v>
          </cell>
          <cell r="C60" t="str">
            <v>1980</v>
          </cell>
          <cell r="D60">
            <v>25</v>
          </cell>
          <cell r="E60">
            <v>25</v>
          </cell>
          <cell r="F60" t="str">
            <v>19550227</v>
          </cell>
          <cell r="G60" t="str">
            <v>50</v>
          </cell>
          <cell r="H60" t="str">
            <v>1</v>
          </cell>
          <cell r="I60" t="str">
            <v>Casado</v>
          </cell>
          <cell r="J60" t="str">
            <v>masculino</v>
          </cell>
          <cell r="K60">
            <v>1</v>
          </cell>
          <cell r="L60" t="str">
            <v>Av Igreja 131 Ed S.Tome Bl.B2E Negrelos (S. Tome)</v>
          </cell>
          <cell r="M60" t="str">
            <v>4795-547</v>
          </cell>
          <cell r="N60" t="str">
            <v>SÃO TOMÉ NEGRELOS</v>
          </cell>
          <cell r="O60" t="str">
            <v>00232273</v>
          </cell>
          <cell r="P60" t="str">
            <v>CURSO GERAL DE MECANICA</v>
          </cell>
          <cell r="R60" t="str">
            <v>3746802</v>
          </cell>
          <cell r="S60" t="str">
            <v>19950406</v>
          </cell>
          <cell r="T60" t="str">
            <v>LISBOA</v>
          </cell>
          <cell r="U60" t="str">
            <v>9803</v>
          </cell>
          <cell r="V60" t="str">
            <v>S.NAC IND ENERGIA-SINDEL</v>
          </cell>
          <cell r="W60" t="str">
            <v>161503535</v>
          </cell>
          <cell r="X60" t="str">
            <v>1880</v>
          </cell>
          <cell r="Y60" t="str">
            <v>0.0</v>
          </cell>
          <cell r="Z60">
            <v>1</v>
          </cell>
          <cell r="AA60" t="str">
            <v>00</v>
          </cell>
          <cell r="AC60" t="str">
            <v>X</v>
          </cell>
          <cell r="AD60" t="str">
            <v>100</v>
          </cell>
          <cell r="AE60" t="str">
            <v>10185448650</v>
          </cell>
          <cell r="AF60" t="str">
            <v>02</v>
          </cell>
          <cell r="AG60" t="str">
            <v>19800801</v>
          </cell>
          <cell r="AH60" t="str">
            <v>DT.Adm.Corr.Antiguid</v>
          </cell>
          <cell r="AI60" t="str">
            <v>1</v>
          </cell>
          <cell r="AJ60" t="str">
            <v>ACTIVOS</v>
          </cell>
          <cell r="AK60" t="str">
            <v>AA</v>
          </cell>
          <cell r="AL60" t="str">
            <v>ACTIVO TEMP.INTEIRO</v>
          </cell>
          <cell r="AM60" t="str">
            <v>J100</v>
          </cell>
          <cell r="AN60" t="str">
            <v>EDPOutsourcing Comercial-N</v>
          </cell>
          <cell r="AO60" t="str">
            <v>J111</v>
          </cell>
          <cell r="AP60" t="str">
            <v>EDPOC-PRT-StCat</v>
          </cell>
          <cell r="AQ60" t="str">
            <v>40176933</v>
          </cell>
          <cell r="AR60" t="str">
            <v>70000060</v>
          </cell>
          <cell r="AS60" t="str">
            <v>025.</v>
          </cell>
          <cell r="AT60" t="str">
            <v>ESCRITURARIO COMERCIAL</v>
          </cell>
          <cell r="AU60" t="str">
            <v>1</v>
          </cell>
          <cell r="AV60" t="str">
            <v>00040434</v>
          </cell>
          <cell r="AW60" t="str">
            <v>J20504000610</v>
          </cell>
          <cell r="AX60" t="str">
            <v>OCB2C-AN-GA ATEND ANALISE FACT CONT</v>
          </cell>
          <cell r="AY60" t="str">
            <v>68907100</v>
          </cell>
          <cell r="AZ60" t="str">
            <v>B2C -  Norte</v>
          </cell>
          <cell r="BA60" t="str">
            <v>6890</v>
          </cell>
          <cell r="BB60" t="str">
            <v>EDP Outsourcing Comercial</v>
          </cell>
          <cell r="BC60" t="str">
            <v>6890</v>
          </cell>
          <cell r="BD60" t="str">
            <v>6890</v>
          </cell>
          <cell r="BE60" t="str">
            <v>2800</v>
          </cell>
          <cell r="BF60" t="str">
            <v>6890</v>
          </cell>
          <cell r="BG60" t="str">
            <v>EDP Outsourcing Comercial,SA</v>
          </cell>
          <cell r="BH60" t="str">
            <v>1010</v>
          </cell>
          <cell r="BI60">
            <v>1339</v>
          </cell>
          <cell r="BJ60" t="str">
            <v>12</v>
          </cell>
          <cell r="BK60">
            <v>25</v>
          </cell>
          <cell r="BL60">
            <v>252.75</v>
          </cell>
          <cell r="BM60" t="str">
            <v>NÍVEL 5</v>
          </cell>
          <cell r="BN60" t="str">
            <v>00</v>
          </cell>
          <cell r="BO60" t="str">
            <v>09</v>
          </cell>
          <cell r="BP60" t="str">
            <v>20050101</v>
          </cell>
          <cell r="BQ60" t="str">
            <v>21</v>
          </cell>
          <cell r="BR60" t="str">
            <v>EVOLUCAO AUTOMATICA</v>
          </cell>
          <cell r="BS60" t="str">
            <v>20050101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G60">
            <v>0</v>
          </cell>
          <cell r="CK60">
            <v>0</v>
          </cell>
          <cell r="CO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Z60">
            <v>0</v>
          </cell>
          <cell r="DC60">
            <v>0</v>
          </cell>
          <cell r="DF60">
            <v>0</v>
          </cell>
          <cell r="DI60">
            <v>0</v>
          </cell>
          <cell r="DK60">
            <v>0</v>
          </cell>
          <cell r="DL60">
            <v>0</v>
          </cell>
          <cell r="DN60" t="str">
            <v>21D11</v>
          </cell>
          <cell r="DO60" t="str">
            <v>Flex.T.Int."Escrit"</v>
          </cell>
          <cell r="DP60">
            <v>2</v>
          </cell>
          <cell r="DQ60">
            <v>100</v>
          </cell>
          <cell r="DR60" t="str">
            <v>PT01</v>
          </cell>
          <cell r="DT60" t="str">
            <v>00210000</v>
          </cell>
          <cell r="DU60" t="str">
            <v>CREDITO PREDIAL PORTUGUES, SA</v>
          </cell>
        </row>
        <row r="61">
          <cell r="A61" t="str">
            <v>288276</v>
          </cell>
          <cell r="B61" t="str">
            <v>Maria Margarida Moura Costa Silva</v>
          </cell>
          <cell r="C61" t="str">
            <v>1974</v>
          </cell>
          <cell r="D61">
            <v>31</v>
          </cell>
          <cell r="E61">
            <v>31</v>
          </cell>
          <cell r="F61" t="str">
            <v>19580106</v>
          </cell>
          <cell r="G61" t="str">
            <v>47</v>
          </cell>
          <cell r="H61" t="str">
            <v>1</v>
          </cell>
          <cell r="I61" t="str">
            <v>Casado</v>
          </cell>
          <cell r="J61" t="str">
            <v>feminino</v>
          </cell>
          <cell r="K61">
            <v>1</v>
          </cell>
          <cell r="L61" t="str">
            <v>Largo dos Sobreiros, 88 - Beiriz</v>
          </cell>
          <cell r="M61" t="str">
            <v>4495-321</v>
          </cell>
          <cell r="N61" t="str">
            <v>PÓVOA DE VARZIM</v>
          </cell>
          <cell r="O61" t="str">
            <v>00232213</v>
          </cell>
          <cell r="P61" t="str">
            <v>C.GERAL ADMINISTRACAO COMERCIO</v>
          </cell>
          <cell r="R61" t="str">
            <v>3595238</v>
          </cell>
          <cell r="S61" t="str">
            <v>19961211</v>
          </cell>
          <cell r="T61" t="str">
            <v>PORTO</v>
          </cell>
          <cell r="U61" t="str">
            <v>9803</v>
          </cell>
          <cell r="V61" t="str">
            <v>S.NAC IND ENERGIA-SINDEL</v>
          </cell>
          <cell r="W61" t="str">
            <v>160278961</v>
          </cell>
          <cell r="X61" t="str">
            <v>1872</v>
          </cell>
          <cell r="Y61" t="str">
            <v>0.0</v>
          </cell>
          <cell r="Z61">
            <v>1</v>
          </cell>
          <cell r="AA61" t="str">
            <v>00</v>
          </cell>
          <cell r="AC61" t="str">
            <v>X</v>
          </cell>
          <cell r="AD61" t="str">
            <v>100</v>
          </cell>
          <cell r="AE61" t="str">
            <v>10294510908</v>
          </cell>
          <cell r="AF61" t="str">
            <v>02</v>
          </cell>
          <cell r="AG61" t="str">
            <v>19740902</v>
          </cell>
          <cell r="AH61" t="str">
            <v>DT.Adm.Corr.Antiguid</v>
          </cell>
          <cell r="AI61" t="str">
            <v>1</v>
          </cell>
          <cell r="AJ61" t="str">
            <v>ACTIVOS</v>
          </cell>
          <cell r="AK61" t="str">
            <v>AA</v>
          </cell>
          <cell r="AL61" t="str">
            <v>ACTIVO TEMP.INTEIRO</v>
          </cell>
          <cell r="AM61" t="str">
            <v>J100</v>
          </cell>
          <cell r="AN61" t="str">
            <v>EDPOutsourcing Comercial-N</v>
          </cell>
          <cell r="AO61" t="str">
            <v>J111</v>
          </cell>
          <cell r="AP61" t="str">
            <v>EDPOC-PRT-StCat</v>
          </cell>
          <cell r="AQ61" t="str">
            <v>40176936</v>
          </cell>
          <cell r="AR61" t="str">
            <v>70000060</v>
          </cell>
          <cell r="AS61" t="str">
            <v>025.</v>
          </cell>
          <cell r="AT61" t="str">
            <v>ESCRITURARIO COMERCIAL</v>
          </cell>
          <cell r="AU61" t="str">
            <v>1</v>
          </cell>
          <cell r="AV61" t="str">
            <v>00040434</v>
          </cell>
          <cell r="AW61" t="str">
            <v>J20504000610</v>
          </cell>
          <cell r="AX61" t="str">
            <v>OCB2C-AN-GA ATEND ANALISE FACT CONT</v>
          </cell>
          <cell r="AY61" t="str">
            <v>68907100</v>
          </cell>
          <cell r="AZ61" t="str">
            <v>B2C -  Norte</v>
          </cell>
          <cell r="BA61" t="str">
            <v>6890</v>
          </cell>
          <cell r="BB61" t="str">
            <v>EDP Outsourcing Comercial</v>
          </cell>
          <cell r="BC61" t="str">
            <v>6890</v>
          </cell>
          <cell r="BD61" t="str">
            <v>6890</v>
          </cell>
          <cell r="BE61" t="str">
            <v>2800</v>
          </cell>
          <cell r="BF61" t="str">
            <v>6890</v>
          </cell>
          <cell r="BG61" t="str">
            <v>EDP Outsourcing Comercial,SA</v>
          </cell>
          <cell r="BH61" t="str">
            <v>1010</v>
          </cell>
          <cell r="BI61">
            <v>1339</v>
          </cell>
          <cell r="BJ61" t="str">
            <v>12</v>
          </cell>
          <cell r="BK61">
            <v>31</v>
          </cell>
          <cell r="BL61">
            <v>313.41000000000003</v>
          </cell>
          <cell r="BM61" t="str">
            <v>NÍVEL 5</v>
          </cell>
          <cell r="BN61" t="str">
            <v>01</v>
          </cell>
          <cell r="BO61" t="str">
            <v>09</v>
          </cell>
          <cell r="BP61" t="str">
            <v>20040101</v>
          </cell>
          <cell r="BQ61" t="str">
            <v>21</v>
          </cell>
          <cell r="BR61" t="str">
            <v>EVOLUCAO AUTOMATICA</v>
          </cell>
          <cell r="BS61" t="str">
            <v>20050101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G61">
            <v>0</v>
          </cell>
          <cell r="CK61">
            <v>0</v>
          </cell>
          <cell r="CO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Z61">
            <v>0</v>
          </cell>
          <cell r="DC61">
            <v>0</v>
          </cell>
          <cell r="DF61">
            <v>0</v>
          </cell>
          <cell r="DI61">
            <v>0</v>
          </cell>
          <cell r="DK61">
            <v>0</v>
          </cell>
          <cell r="DL61">
            <v>0</v>
          </cell>
          <cell r="DN61" t="str">
            <v>21D11</v>
          </cell>
          <cell r="DO61" t="str">
            <v>Flex.T.Int."Escrit"</v>
          </cell>
          <cell r="DP61">
            <v>2</v>
          </cell>
          <cell r="DQ61">
            <v>100</v>
          </cell>
          <cell r="DR61" t="str">
            <v>PT01</v>
          </cell>
          <cell r="DT61" t="str">
            <v>00360047</v>
          </cell>
          <cell r="DU61" t="str">
            <v>CAIXA ECONOMICA MONTEPIO GERAL</v>
          </cell>
        </row>
        <row r="62">
          <cell r="A62" t="str">
            <v>210579</v>
          </cell>
          <cell r="B62" t="str">
            <v>Pedro Silva Tavares</v>
          </cell>
          <cell r="C62" t="str">
            <v>1981</v>
          </cell>
          <cell r="D62">
            <v>24</v>
          </cell>
          <cell r="E62">
            <v>24</v>
          </cell>
          <cell r="F62" t="str">
            <v>19570916</v>
          </cell>
          <cell r="G62" t="str">
            <v>47</v>
          </cell>
          <cell r="H62" t="str">
            <v>1</v>
          </cell>
          <cell r="I62" t="str">
            <v>Casado</v>
          </cell>
          <cell r="J62" t="str">
            <v>masculino</v>
          </cell>
          <cell r="K62">
            <v>1</v>
          </cell>
          <cell r="L62" t="str">
            <v>R Luis Jose Alves 94    Leca Palmeira</v>
          </cell>
          <cell r="M62" t="str">
            <v>4450-000</v>
          </cell>
          <cell r="N62" t="str">
            <v>MATOSINHOS</v>
          </cell>
          <cell r="O62" t="str">
            <v>00243383</v>
          </cell>
          <cell r="P62" t="str">
            <v>12.ANO - 1. CURSO</v>
          </cell>
          <cell r="R62" t="str">
            <v>4184873</v>
          </cell>
          <cell r="S62" t="str">
            <v>19940615</v>
          </cell>
          <cell r="T62" t="str">
            <v>LISBOA</v>
          </cell>
          <cell r="U62" t="str">
            <v>9800</v>
          </cell>
          <cell r="V62" t="str">
            <v>SIND TRAB IND ELéCT NORTE</v>
          </cell>
          <cell r="W62" t="str">
            <v>108586170</v>
          </cell>
          <cell r="X62" t="str">
            <v>1821</v>
          </cell>
          <cell r="Y62" t="str">
            <v>0.0</v>
          </cell>
          <cell r="Z62">
            <v>1</v>
          </cell>
          <cell r="AA62" t="str">
            <v>00</v>
          </cell>
          <cell r="AC62" t="str">
            <v>X</v>
          </cell>
          <cell r="AD62" t="str">
            <v>100</v>
          </cell>
          <cell r="AE62" t="str">
            <v>11096246755</v>
          </cell>
          <cell r="AF62" t="str">
            <v>02</v>
          </cell>
          <cell r="AG62" t="str">
            <v>19810309</v>
          </cell>
          <cell r="AH62" t="str">
            <v>DT.Adm.Corr.Antiguid</v>
          </cell>
          <cell r="AI62" t="str">
            <v>1</v>
          </cell>
          <cell r="AJ62" t="str">
            <v>ACTIVOS</v>
          </cell>
          <cell r="AK62" t="str">
            <v>AA</v>
          </cell>
          <cell r="AL62" t="str">
            <v>ACTIVO TEMP.INTEIRO</v>
          </cell>
          <cell r="AM62" t="str">
            <v>J100</v>
          </cell>
          <cell r="AN62" t="str">
            <v>EDPOutsourcing Comercial-N</v>
          </cell>
          <cell r="AO62" t="str">
            <v>J111</v>
          </cell>
          <cell r="AP62" t="str">
            <v>EDPOC-PRT-StCat</v>
          </cell>
          <cell r="AQ62" t="str">
            <v>40176890</v>
          </cell>
          <cell r="AR62" t="str">
            <v>70000022</v>
          </cell>
          <cell r="AS62" t="str">
            <v>014.</v>
          </cell>
          <cell r="AT62" t="str">
            <v>TECNICO COMERCIAL</v>
          </cell>
          <cell r="AU62" t="str">
            <v>4</v>
          </cell>
          <cell r="AV62" t="str">
            <v>00040434</v>
          </cell>
          <cell r="AW62" t="str">
            <v>J20504000610</v>
          </cell>
          <cell r="AX62" t="str">
            <v>OCB2C-AN-GA ATEND ANALISE FACT CONT</v>
          </cell>
          <cell r="AY62" t="str">
            <v>68907100</v>
          </cell>
          <cell r="AZ62" t="str">
            <v>B2C -  Norte</v>
          </cell>
          <cell r="BA62" t="str">
            <v>6890</v>
          </cell>
          <cell r="BB62" t="str">
            <v>EDP Outsourcing Comercial</v>
          </cell>
          <cell r="BC62" t="str">
            <v>6890</v>
          </cell>
          <cell r="BD62" t="str">
            <v>6890</v>
          </cell>
          <cell r="BE62" t="str">
            <v>2800</v>
          </cell>
          <cell r="BF62" t="str">
            <v>6890</v>
          </cell>
          <cell r="BG62" t="str">
            <v>EDP Outsourcing Comercial,SA</v>
          </cell>
          <cell r="BH62" t="str">
            <v>1010</v>
          </cell>
          <cell r="BI62">
            <v>1432</v>
          </cell>
          <cell r="BJ62" t="str">
            <v>13</v>
          </cell>
          <cell r="BK62">
            <v>24</v>
          </cell>
          <cell r="BL62">
            <v>242.64</v>
          </cell>
          <cell r="BM62" t="str">
            <v>NÍVEL 4</v>
          </cell>
          <cell r="BN62" t="str">
            <v>01</v>
          </cell>
          <cell r="BO62" t="str">
            <v>07</v>
          </cell>
          <cell r="BP62" t="str">
            <v>20040101</v>
          </cell>
          <cell r="BQ62" t="str">
            <v>21</v>
          </cell>
          <cell r="BR62" t="str">
            <v>EVOLUCAO AUTOMATICA</v>
          </cell>
          <cell r="BS62" t="str">
            <v>20050101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G62">
            <v>0</v>
          </cell>
          <cell r="CK62">
            <v>0</v>
          </cell>
          <cell r="CO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C62">
            <v>0</v>
          </cell>
          <cell r="DF62">
            <v>0</v>
          </cell>
          <cell r="DI62">
            <v>0</v>
          </cell>
          <cell r="DK62">
            <v>0</v>
          </cell>
          <cell r="DL62">
            <v>0</v>
          </cell>
          <cell r="DN62" t="str">
            <v>21D11</v>
          </cell>
          <cell r="DO62" t="str">
            <v>Flex.T.Int."Escrit"</v>
          </cell>
          <cell r="DP62">
            <v>2</v>
          </cell>
          <cell r="DQ62">
            <v>100</v>
          </cell>
          <cell r="DR62" t="str">
            <v>PT01</v>
          </cell>
          <cell r="DT62" t="str">
            <v>00180000</v>
          </cell>
          <cell r="DU62" t="str">
            <v>BANCO TOTTA &amp; ACORES, SA</v>
          </cell>
        </row>
        <row r="63">
          <cell r="A63" t="str">
            <v>321702</v>
          </cell>
          <cell r="B63" t="str">
            <v>Raquel Soares Silva Resende</v>
          </cell>
          <cell r="C63" t="str">
            <v>1987</v>
          </cell>
          <cell r="D63">
            <v>18</v>
          </cell>
          <cell r="E63">
            <v>18</v>
          </cell>
          <cell r="F63" t="str">
            <v>19641023</v>
          </cell>
          <cell r="G63" t="str">
            <v>40</v>
          </cell>
          <cell r="H63" t="str">
            <v>1</v>
          </cell>
          <cell r="I63" t="str">
            <v>Casado</v>
          </cell>
          <cell r="J63" t="str">
            <v>feminino</v>
          </cell>
          <cell r="K63">
            <v>3</v>
          </cell>
          <cell r="L63" t="str">
            <v>R das Tulipas, 49 - 1. - E     Gandra - Aguas Santas</v>
          </cell>
          <cell r="M63" t="str">
            <v>4425-209</v>
          </cell>
          <cell r="N63" t="str">
            <v>MAIA</v>
          </cell>
          <cell r="O63" t="str">
            <v>00243383</v>
          </cell>
          <cell r="P63" t="str">
            <v>12.ANO - 1. CURSO</v>
          </cell>
          <cell r="R63" t="str">
            <v>6532008</v>
          </cell>
          <cell r="S63" t="str">
            <v>20020628</v>
          </cell>
          <cell r="T63" t="str">
            <v>LISBOA</v>
          </cell>
          <cell r="U63" t="str">
            <v>9804</v>
          </cell>
          <cell r="V63" t="str">
            <v>SIND ENERGIA - SINERGIA</v>
          </cell>
          <cell r="W63" t="str">
            <v>162383835</v>
          </cell>
          <cell r="X63" t="str">
            <v>3506</v>
          </cell>
          <cell r="Y63" t="str">
            <v>0.0</v>
          </cell>
          <cell r="Z63">
            <v>3</v>
          </cell>
          <cell r="AA63" t="str">
            <v>00</v>
          </cell>
          <cell r="AC63" t="str">
            <v>X</v>
          </cell>
          <cell r="AD63" t="str">
            <v>100</v>
          </cell>
          <cell r="AE63" t="str">
            <v>11320405683</v>
          </cell>
          <cell r="AF63" t="str">
            <v>02</v>
          </cell>
          <cell r="AG63" t="str">
            <v>19870801</v>
          </cell>
          <cell r="AH63" t="str">
            <v>DT.Adm.Corr.Antiguid</v>
          </cell>
          <cell r="AI63" t="str">
            <v>1</v>
          </cell>
          <cell r="AJ63" t="str">
            <v>ACTIVOS</v>
          </cell>
          <cell r="AK63" t="str">
            <v>AA</v>
          </cell>
          <cell r="AL63" t="str">
            <v>ACTIVO TEMP.INTEIRO</v>
          </cell>
          <cell r="AM63" t="str">
            <v>J100</v>
          </cell>
          <cell r="AN63" t="str">
            <v>EDPOutsourcing Comercial-N</v>
          </cell>
          <cell r="AO63" t="str">
            <v>J111</v>
          </cell>
          <cell r="AP63" t="str">
            <v>EDPOC-PRT-StCat</v>
          </cell>
          <cell r="AQ63" t="str">
            <v>40176999</v>
          </cell>
          <cell r="AR63" t="str">
            <v>70000022</v>
          </cell>
          <cell r="AS63" t="str">
            <v>014.</v>
          </cell>
          <cell r="AT63" t="str">
            <v>TECNICO COMERCIAL</v>
          </cell>
          <cell r="AU63" t="str">
            <v>4</v>
          </cell>
          <cell r="AV63" t="str">
            <v>00040439</v>
          </cell>
          <cell r="AW63" t="str">
            <v>J20504001410</v>
          </cell>
          <cell r="AX63" t="str">
            <v>OCB2C-FR-FRAUDES E ANOMALIAS CONSUM</v>
          </cell>
          <cell r="AY63" t="str">
            <v>68907103</v>
          </cell>
          <cell r="AZ63" t="str">
            <v>B2C - Fraudes e Anom</v>
          </cell>
          <cell r="BA63" t="str">
            <v>6890</v>
          </cell>
          <cell r="BB63" t="str">
            <v>EDP Outsourcing Comercial</v>
          </cell>
          <cell r="BC63" t="str">
            <v>6890</v>
          </cell>
          <cell r="BD63" t="str">
            <v>6890</v>
          </cell>
          <cell r="BE63" t="str">
            <v>2800</v>
          </cell>
          <cell r="BF63" t="str">
            <v>6890</v>
          </cell>
          <cell r="BG63" t="str">
            <v>EDP Outsourcing Comercial,SA</v>
          </cell>
          <cell r="BH63" t="str">
            <v>1010</v>
          </cell>
          <cell r="BI63">
            <v>1160</v>
          </cell>
          <cell r="BJ63" t="str">
            <v>10</v>
          </cell>
          <cell r="BK63">
            <v>18</v>
          </cell>
          <cell r="BL63">
            <v>181.98</v>
          </cell>
          <cell r="BM63" t="str">
            <v>NÍVEL 4</v>
          </cell>
          <cell r="BN63" t="str">
            <v>02</v>
          </cell>
          <cell r="BO63" t="str">
            <v>04</v>
          </cell>
          <cell r="BP63" t="str">
            <v>20030101</v>
          </cell>
          <cell r="BQ63" t="str">
            <v>21</v>
          </cell>
          <cell r="BR63" t="str">
            <v>EVOLUCAO AUTOMATICA</v>
          </cell>
          <cell r="BS63" t="str">
            <v>20050101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G63">
            <v>0</v>
          </cell>
          <cell r="CK63">
            <v>0</v>
          </cell>
          <cell r="CO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Z63">
            <v>0</v>
          </cell>
          <cell r="DC63">
            <v>0</v>
          </cell>
          <cell r="DF63">
            <v>0</v>
          </cell>
          <cell r="DI63">
            <v>0</v>
          </cell>
          <cell r="DK63">
            <v>0</v>
          </cell>
          <cell r="DL63">
            <v>0</v>
          </cell>
          <cell r="DN63" t="str">
            <v>21D11</v>
          </cell>
          <cell r="DO63" t="str">
            <v>Flex.T.Int."Escrit"</v>
          </cell>
          <cell r="DP63">
            <v>2</v>
          </cell>
          <cell r="DQ63">
            <v>100</v>
          </cell>
          <cell r="DR63" t="str">
            <v>PT01</v>
          </cell>
          <cell r="DT63" t="str">
            <v>00330000</v>
          </cell>
          <cell r="DU63" t="str">
            <v>BANCO COMERCIAL PORTUGUES, SA</v>
          </cell>
        </row>
        <row r="64">
          <cell r="A64" t="str">
            <v>290874</v>
          </cell>
          <cell r="B64" t="str">
            <v>Maria Manuela Bettencourt Saraiva</v>
          </cell>
          <cell r="C64" t="str">
            <v>1980</v>
          </cell>
          <cell r="D64">
            <v>25</v>
          </cell>
          <cell r="E64">
            <v>25</v>
          </cell>
          <cell r="F64" t="str">
            <v>19531022</v>
          </cell>
          <cell r="G64" t="str">
            <v>51</v>
          </cell>
          <cell r="H64" t="str">
            <v>1</v>
          </cell>
          <cell r="I64" t="str">
            <v>Casado</v>
          </cell>
          <cell r="J64" t="str">
            <v>feminino</v>
          </cell>
          <cell r="K64">
            <v>2</v>
          </cell>
          <cell r="L64" t="str">
            <v>R Pinto Mourão 246 3 Dt Fr    Mafamude</v>
          </cell>
          <cell r="M64" t="str">
            <v>4430-000</v>
          </cell>
          <cell r="N64" t="str">
            <v>VILA NOVA DE GAIA</v>
          </cell>
          <cell r="O64" t="str">
            <v>00232213</v>
          </cell>
          <cell r="P64" t="str">
            <v>C.GERAL ADMINISTRACAO COMERCIO</v>
          </cell>
          <cell r="R64" t="str">
            <v>3157116</v>
          </cell>
          <cell r="S64" t="str">
            <v>19951031</v>
          </cell>
          <cell r="T64" t="str">
            <v>LISBOA</v>
          </cell>
          <cell r="U64" t="str">
            <v>9803</v>
          </cell>
          <cell r="V64" t="str">
            <v>S.NAC IND ENERGIA-SINDEL</v>
          </cell>
          <cell r="W64" t="str">
            <v>148717853</v>
          </cell>
          <cell r="X64" t="str">
            <v>3964</v>
          </cell>
          <cell r="Y64" t="str">
            <v>0.0</v>
          </cell>
          <cell r="Z64">
            <v>2</v>
          </cell>
          <cell r="AA64" t="str">
            <v>00</v>
          </cell>
          <cell r="AC64" t="str">
            <v>X</v>
          </cell>
          <cell r="AD64" t="str">
            <v>100</v>
          </cell>
          <cell r="AE64" t="str">
            <v>11265318882</v>
          </cell>
          <cell r="AF64" t="str">
            <v>02</v>
          </cell>
          <cell r="AG64" t="str">
            <v>19800701</v>
          </cell>
          <cell r="AH64" t="str">
            <v>DT.Adm.Corr.Antiguid</v>
          </cell>
          <cell r="AI64" t="str">
            <v>1</v>
          </cell>
          <cell r="AJ64" t="str">
            <v>ACTIVOS</v>
          </cell>
          <cell r="AK64" t="str">
            <v>AA</v>
          </cell>
          <cell r="AL64" t="str">
            <v>ACTIVO TEMP.INTEIRO</v>
          </cell>
          <cell r="AM64" t="str">
            <v>J100</v>
          </cell>
          <cell r="AN64" t="str">
            <v>EDPOutsourcing Comercial-N</v>
          </cell>
          <cell r="AO64" t="str">
            <v>J111</v>
          </cell>
          <cell r="AP64" t="str">
            <v>EDPOC-PRT-StCat</v>
          </cell>
          <cell r="AQ64" t="str">
            <v>40176811</v>
          </cell>
          <cell r="AR64" t="str">
            <v>70000022</v>
          </cell>
          <cell r="AS64" t="str">
            <v>014.</v>
          </cell>
          <cell r="AT64" t="str">
            <v>TECNICO COMERCIAL</v>
          </cell>
          <cell r="AU64" t="str">
            <v>4</v>
          </cell>
          <cell r="AV64" t="str">
            <v>00040428</v>
          </cell>
          <cell r="AW64" t="str">
            <v>J20506000810</v>
          </cell>
          <cell r="AX64" t="str">
            <v>OCGCC-GN-GESTÃO CREDITOS E COBRANÇA</v>
          </cell>
          <cell r="AY64" t="str">
            <v>68907502</v>
          </cell>
          <cell r="AZ64" t="str">
            <v>Gestão de Créditos e</v>
          </cell>
          <cell r="BA64" t="str">
            <v>6890</v>
          </cell>
          <cell r="BB64" t="str">
            <v>EDP Outsourcing Comercial</v>
          </cell>
          <cell r="BC64" t="str">
            <v>6890</v>
          </cell>
          <cell r="BD64" t="str">
            <v>6890</v>
          </cell>
          <cell r="BE64" t="str">
            <v>2800</v>
          </cell>
          <cell r="BF64" t="str">
            <v>6890</v>
          </cell>
          <cell r="BG64" t="str">
            <v>EDP Outsourcing Comercial,SA</v>
          </cell>
          <cell r="BH64" t="str">
            <v>1010</v>
          </cell>
          <cell r="BI64">
            <v>1432</v>
          </cell>
          <cell r="BJ64" t="str">
            <v>13</v>
          </cell>
          <cell r="BK64">
            <v>25</v>
          </cell>
          <cell r="BL64">
            <v>252.75</v>
          </cell>
          <cell r="BM64" t="str">
            <v>NÍVEL 4</v>
          </cell>
          <cell r="BN64" t="str">
            <v>00</v>
          </cell>
          <cell r="BO64" t="str">
            <v>07</v>
          </cell>
          <cell r="BP64" t="str">
            <v>20050101</v>
          </cell>
          <cell r="BQ64" t="str">
            <v>21</v>
          </cell>
          <cell r="BR64" t="str">
            <v>EVOLUCAO AUTOMATICA</v>
          </cell>
          <cell r="BS64" t="str">
            <v>20050101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G64">
            <v>0</v>
          </cell>
          <cell r="CK64">
            <v>0</v>
          </cell>
          <cell r="CO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Z64">
            <v>0</v>
          </cell>
          <cell r="DC64">
            <v>0</v>
          </cell>
          <cell r="DF64">
            <v>0</v>
          </cell>
          <cell r="DI64">
            <v>0</v>
          </cell>
          <cell r="DK64">
            <v>0</v>
          </cell>
          <cell r="DL64">
            <v>0</v>
          </cell>
          <cell r="DN64" t="str">
            <v>21D11</v>
          </cell>
          <cell r="DO64" t="str">
            <v>Flex.T.Int."Escrit"</v>
          </cell>
          <cell r="DP64">
            <v>2</v>
          </cell>
          <cell r="DQ64">
            <v>100</v>
          </cell>
          <cell r="DR64" t="str">
            <v>PT01</v>
          </cell>
          <cell r="DT64" t="str">
            <v>00360051</v>
          </cell>
          <cell r="DU64" t="str">
            <v>CAIXA ECONOMICA MONTEPIO GERAL</v>
          </cell>
        </row>
        <row r="65">
          <cell r="A65" t="str">
            <v>257028</v>
          </cell>
          <cell r="B65" t="str">
            <v>Laura Antonia Leitão Ferreira</v>
          </cell>
          <cell r="C65" t="str">
            <v>1983</v>
          </cell>
          <cell r="D65">
            <v>22</v>
          </cell>
          <cell r="E65">
            <v>22</v>
          </cell>
          <cell r="F65" t="str">
            <v>19630501</v>
          </cell>
          <cell r="G65" t="str">
            <v>42</v>
          </cell>
          <cell r="H65" t="str">
            <v>1</v>
          </cell>
          <cell r="I65" t="str">
            <v>Casado</v>
          </cell>
          <cell r="J65" t="str">
            <v>feminino</v>
          </cell>
          <cell r="K65">
            <v>2</v>
          </cell>
          <cell r="L65" t="str">
            <v>Av Torres do Marco,11-4Dt-Fornos</v>
          </cell>
          <cell r="M65" t="str">
            <v>4630-000</v>
          </cell>
          <cell r="N65" t="str">
            <v>MARCO DE CANAVESES</v>
          </cell>
          <cell r="O65" t="str">
            <v>00110024</v>
          </cell>
          <cell r="P65" t="str">
            <v>CICLO ELEMENTAR (4.CLASSE)</v>
          </cell>
          <cell r="R65" t="str">
            <v>9417505</v>
          </cell>
          <cell r="S65" t="str">
            <v>20001122</v>
          </cell>
          <cell r="T65" t="str">
            <v>PORTO</v>
          </cell>
          <cell r="U65" t="str">
            <v>9804</v>
          </cell>
          <cell r="V65" t="str">
            <v>SIND ENERGIA - SINERGIA</v>
          </cell>
          <cell r="W65" t="str">
            <v>178551015</v>
          </cell>
          <cell r="X65" t="str">
            <v>1813</v>
          </cell>
          <cell r="Y65" t="str">
            <v>0.0</v>
          </cell>
          <cell r="Z65">
            <v>2</v>
          </cell>
          <cell r="AA65" t="str">
            <v>00</v>
          </cell>
          <cell r="AC65" t="str">
            <v>X</v>
          </cell>
          <cell r="AD65" t="str">
            <v>100</v>
          </cell>
          <cell r="AE65" t="str">
            <v>11219123893</v>
          </cell>
          <cell r="AF65" t="str">
            <v>02</v>
          </cell>
          <cell r="AG65" t="str">
            <v>19830901</v>
          </cell>
          <cell r="AH65" t="str">
            <v>DT.Adm.Corr.Antiguid</v>
          </cell>
          <cell r="AI65" t="str">
            <v>1</v>
          </cell>
          <cell r="AJ65" t="str">
            <v>ACTIVOS</v>
          </cell>
          <cell r="AK65" t="str">
            <v>AA</v>
          </cell>
          <cell r="AL65" t="str">
            <v>ACTIVO TEMP.INTEIRO</v>
          </cell>
          <cell r="AM65" t="str">
            <v>J100</v>
          </cell>
          <cell r="AN65" t="str">
            <v>EDPOutsourcing Comercial-N</v>
          </cell>
          <cell r="AO65" t="str">
            <v>J111</v>
          </cell>
          <cell r="AP65" t="str">
            <v>EDPOC-PRT-StCat</v>
          </cell>
          <cell r="AQ65" t="str">
            <v>40176817</v>
          </cell>
          <cell r="AR65" t="str">
            <v>70000060</v>
          </cell>
          <cell r="AS65" t="str">
            <v>025.</v>
          </cell>
          <cell r="AT65" t="str">
            <v>ESCRITURARIO COMERCIAL</v>
          </cell>
          <cell r="AU65" t="str">
            <v>4</v>
          </cell>
          <cell r="AV65" t="str">
            <v>00040428</v>
          </cell>
          <cell r="AW65" t="str">
            <v>J20506000810</v>
          </cell>
          <cell r="AX65" t="str">
            <v>OCGCC-GN-GESTÃO CREDITOS E COBRANÇA</v>
          </cell>
          <cell r="AY65" t="str">
            <v>68907502</v>
          </cell>
          <cell r="AZ65" t="str">
            <v>Gestão de Créditos e</v>
          </cell>
          <cell r="BA65" t="str">
            <v>6890</v>
          </cell>
          <cell r="BB65" t="str">
            <v>EDP Outsourcing Comercial</v>
          </cell>
          <cell r="BC65" t="str">
            <v>6890</v>
          </cell>
          <cell r="BD65" t="str">
            <v>6890</v>
          </cell>
          <cell r="BE65" t="str">
            <v>2800</v>
          </cell>
          <cell r="BF65" t="str">
            <v>6890</v>
          </cell>
          <cell r="BG65" t="str">
            <v>EDP Outsourcing Comercial,SA</v>
          </cell>
          <cell r="BH65" t="str">
            <v>1010</v>
          </cell>
          <cell r="BI65">
            <v>1247</v>
          </cell>
          <cell r="BJ65" t="str">
            <v>11</v>
          </cell>
          <cell r="BK65">
            <v>22</v>
          </cell>
          <cell r="BL65">
            <v>222.42</v>
          </cell>
          <cell r="BM65" t="str">
            <v>NÍVEL 5</v>
          </cell>
          <cell r="BN65" t="str">
            <v>00</v>
          </cell>
          <cell r="BO65" t="str">
            <v>08</v>
          </cell>
          <cell r="BP65" t="str">
            <v>20050101</v>
          </cell>
          <cell r="BQ65" t="str">
            <v>21</v>
          </cell>
          <cell r="BR65" t="str">
            <v>EVOLUCAO AUTOMATICA</v>
          </cell>
          <cell r="BS65" t="str">
            <v>20050101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G65">
            <v>0</v>
          </cell>
          <cell r="CK65">
            <v>0</v>
          </cell>
          <cell r="CO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Z65">
            <v>0</v>
          </cell>
          <cell r="DC65">
            <v>0</v>
          </cell>
          <cell r="DF65">
            <v>0</v>
          </cell>
          <cell r="DI65">
            <v>0</v>
          </cell>
          <cell r="DK65">
            <v>0</v>
          </cell>
          <cell r="DL65">
            <v>0</v>
          </cell>
          <cell r="DN65" t="str">
            <v>21D11</v>
          </cell>
          <cell r="DO65" t="str">
            <v>Flex.T.Int."Escrit"</v>
          </cell>
          <cell r="DP65">
            <v>2</v>
          </cell>
          <cell r="DQ65">
            <v>100</v>
          </cell>
          <cell r="DR65" t="str">
            <v>PT01</v>
          </cell>
          <cell r="DT65" t="str">
            <v>00350438</v>
          </cell>
          <cell r="DU65" t="str">
            <v>CAIXA GERAL DE DEPOSITOS, SA</v>
          </cell>
        </row>
        <row r="66">
          <cell r="A66" t="str">
            <v>290068</v>
          </cell>
          <cell r="B66" t="str">
            <v>Jorge Urbano Silva Pereira</v>
          </cell>
          <cell r="C66" t="str">
            <v>1980</v>
          </cell>
          <cell r="D66">
            <v>25</v>
          </cell>
          <cell r="E66">
            <v>25</v>
          </cell>
          <cell r="F66" t="str">
            <v>19590713</v>
          </cell>
          <cell r="G66" t="str">
            <v>45</v>
          </cell>
          <cell r="H66" t="str">
            <v>1</v>
          </cell>
          <cell r="I66" t="str">
            <v>Casado</v>
          </cell>
          <cell r="J66" t="str">
            <v>masculino</v>
          </cell>
          <cell r="K66">
            <v>1</v>
          </cell>
          <cell r="L66" t="str">
            <v>R de Salgueiros, 965 - 2.     Canidelo</v>
          </cell>
          <cell r="M66" t="str">
            <v>4400-000</v>
          </cell>
          <cell r="N66" t="str">
            <v>VILA NOVA DE GAIA</v>
          </cell>
          <cell r="O66" t="str">
            <v>00777615</v>
          </cell>
          <cell r="P66" t="str">
            <v>CIENCIAS JURIDICAS</v>
          </cell>
          <cell r="R66" t="str">
            <v>3701406</v>
          </cell>
          <cell r="S66" t="str">
            <v>19970204</v>
          </cell>
          <cell r="T66" t="str">
            <v>LISBOA</v>
          </cell>
          <cell r="W66" t="str">
            <v>127616780</v>
          </cell>
          <cell r="X66" t="str">
            <v>3204</v>
          </cell>
          <cell r="Y66" t="str">
            <v>0.0</v>
          </cell>
          <cell r="Z66">
            <v>1</v>
          </cell>
          <cell r="AA66" t="str">
            <v>00</v>
          </cell>
          <cell r="AD66" t="str">
            <v>100</v>
          </cell>
          <cell r="AE66" t="str">
            <v>11320832138</v>
          </cell>
          <cell r="AF66" t="str">
            <v>02</v>
          </cell>
          <cell r="AG66" t="str">
            <v>19801018</v>
          </cell>
          <cell r="AH66" t="str">
            <v>DT.Adm.Corr.Antiguid</v>
          </cell>
          <cell r="AI66" t="str">
            <v>1</v>
          </cell>
          <cell r="AJ66" t="str">
            <v>ACTIVOS</v>
          </cell>
          <cell r="AK66" t="str">
            <v>AA</v>
          </cell>
          <cell r="AL66" t="str">
            <v>ACTIVO TEMP.INTEIRO</v>
          </cell>
          <cell r="AM66" t="str">
            <v>J100</v>
          </cell>
          <cell r="AN66" t="str">
            <v>EDPOutsourcing Comercial-N</v>
          </cell>
          <cell r="AO66" t="str">
            <v>J111</v>
          </cell>
          <cell r="AP66" t="str">
            <v>EDPOC-PRT-StCat</v>
          </cell>
          <cell r="AQ66" t="str">
            <v>40176804</v>
          </cell>
          <cell r="AR66" t="str">
            <v>70000041</v>
          </cell>
          <cell r="AS66" t="str">
            <v>01L1</v>
          </cell>
          <cell r="AT66" t="str">
            <v>LICENCIADO I</v>
          </cell>
          <cell r="AU66" t="str">
            <v>4</v>
          </cell>
          <cell r="AV66" t="str">
            <v>00040428</v>
          </cell>
          <cell r="AW66" t="str">
            <v>J20506000810</v>
          </cell>
          <cell r="AX66" t="str">
            <v>OCGCC-GN-GESTÃO CREDITOS E COBRANÇA</v>
          </cell>
          <cell r="AY66" t="str">
            <v>68907502</v>
          </cell>
          <cell r="AZ66" t="str">
            <v>Gestão de Créditos e</v>
          </cell>
          <cell r="BA66" t="str">
            <v>6890</v>
          </cell>
          <cell r="BB66" t="str">
            <v>EDP Outsourcing Comercial</v>
          </cell>
          <cell r="BC66" t="str">
            <v>6890</v>
          </cell>
          <cell r="BD66" t="str">
            <v>6890</v>
          </cell>
          <cell r="BE66" t="str">
            <v>2800</v>
          </cell>
          <cell r="BF66" t="str">
            <v>6890</v>
          </cell>
          <cell r="BG66" t="str">
            <v>EDP Outsourcing Comercial,SA</v>
          </cell>
          <cell r="BH66" t="str">
            <v>1010</v>
          </cell>
          <cell r="BI66">
            <v>1799</v>
          </cell>
          <cell r="BJ66" t="str">
            <v>F</v>
          </cell>
          <cell r="BK66">
            <v>25</v>
          </cell>
          <cell r="BL66">
            <v>252.75</v>
          </cell>
          <cell r="BM66" t="str">
            <v>LIC 1</v>
          </cell>
          <cell r="BN66" t="str">
            <v>01</v>
          </cell>
          <cell r="BO66" t="str">
            <v>F</v>
          </cell>
          <cell r="BP66" t="str">
            <v>20040101</v>
          </cell>
          <cell r="BQ66" t="str">
            <v>21</v>
          </cell>
          <cell r="BR66" t="str">
            <v>EVOLUCAO AUTOMATICA</v>
          </cell>
          <cell r="BS66" t="str">
            <v>20050101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G66">
            <v>0</v>
          </cell>
          <cell r="CK66">
            <v>0</v>
          </cell>
          <cell r="CO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Z66">
            <v>0</v>
          </cell>
          <cell r="DC66">
            <v>0</v>
          </cell>
          <cell r="DF66">
            <v>0</v>
          </cell>
          <cell r="DI66">
            <v>0</v>
          </cell>
          <cell r="DK66">
            <v>0</v>
          </cell>
          <cell r="DL66">
            <v>0</v>
          </cell>
          <cell r="DN66" t="str">
            <v>21D11</v>
          </cell>
          <cell r="DO66" t="str">
            <v>Flex.T.Int."Escrit"</v>
          </cell>
          <cell r="DP66">
            <v>2</v>
          </cell>
          <cell r="DQ66">
            <v>100</v>
          </cell>
          <cell r="DR66" t="str">
            <v>PT01</v>
          </cell>
          <cell r="DT66" t="str">
            <v>00360051</v>
          </cell>
          <cell r="DU66" t="str">
            <v>CAIXA ECONOMICA MONTEPIO GERAL</v>
          </cell>
        </row>
        <row r="67">
          <cell r="A67" t="str">
            <v>190497</v>
          </cell>
          <cell r="B67" t="str">
            <v>Artur Ferreira Silva</v>
          </cell>
          <cell r="C67" t="str">
            <v>1980</v>
          </cell>
          <cell r="D67">
            <v>25</v>
          </cell>
          <cell r="E67">
            <v>25</v>
          </cell>
          <cell r="F67" t="str">
            <v>19521012</v>
          </cell>
          <cell r="G67" t="str">
            <v>52</v>
          </cell>
          <cell r="H67" t="str">
            <v>1</v>
          </cell>
          <cell r="I67" t="str">
            <v>Casado</v>
          </cell>
          <cell r="J67" t="str">
            <v>masculino</v>
          </cell>
          <cell r="K67">
            <v>2</v>
          </cell>
          <cell r="L67" t="str">
            <v>rua pontinha n.1418 -fornos</v>
          </cell>
          <cell r="M67" t="str">
            <v>4630-416</v>
          </cell>
          <cell r="N67" t="str">
            <v>MARCO DE CANAVESES</v>
          </cell>
          <cell r="O67" t="str">
            <v>00233243</v>
          </cell>
          <cell r="P67" t="str">
            <v>3.CICLO ENSINO BASICO</v>
          </cell>
          <cell r="R67" t="str">
            <v>3978441</v>
          </cell>
          <cell r="S67" t="str">
            <v>19940428</v>
          </cell>
          <cell r="T67" t="str">
            <v>PORTO</v>
          </cell>
          <cell r="W67" t="str">
            <v>160266351</v>
          </cell>
          <cell r="X67" t="str">
            <v>1813</v>
          </cell>
          <cell r="Y67" t="str">
            <v>60.0</v>
          </cell>
          <cell r="Z67">
            <v>2</v>
          </cell>
          <cell r="AA67" t="str">
            <v>00</v>
          </cell>
          <cell r="AC67" t="str">
            <v>X</v>
          </cell>
          <cell r="AD67" t="str">
            <v>100</v>
          </cell>
          <cell r="AE67" t="str">
            <v>11266224639</v>
          </cell>
          <cell r="AF67" t="str">
            <v>02</v>
          </cell>
          <cell r="AG67" t="str">
            <v>19800211</v>
          </cell>
          <cell r="AH67" t="str">
            <v>DT.Adm.Corr.Antiguid</v>
          </cell>
          <cell r="AI67" t="str">
            <v>1</v>
          </cell>
          <cell r="AJ67" t="str">
            <v>ACTIVOS</v>
          </cell>
          <cell r="AK67" t="str">
            <v>AA</v>
          </cell>
          <cell r="AL67" t="str">
            <v>ACTIVO TEMP.INTEIRO</v>
          </cell>
          <cell r="AM67" t="str">
            <v>J100</v>
          </cell>
          <cell r="AN67" t="str">
            <v>EDPOutsourcing Comercial-N</v>
          </cell>
          <cell r="AO67" t="str">
            <v>J111</v>
          </cell>
          <cell r="AP67" t="str">
            <v>EDPOC-PRT-StCat</v>
          </cell>
          <cell r="AQ67" t="str">
            <v>40176816</v>
          </cell>
          <cell r="AR67" t="str">
            <v>70000060</v>
          </cell>
          <cell r="AS67" t="str">
            <v>025.</v>
          </cell>
          <cell r="AT67" t="str">
            <v>ESCRITURARIO COMERCIAL</v>
          </cell>
          <cell r="AU67" t="str">
            <v>1</v>
          </cell>
          <cell r="AV67" t="str">
            <v>00040428</v>
          </cell>
          <cell r="AW67" t="str">
            <v>J20506000810</v>
          </cell>
          <cell r="AX67" t="str">
            <v>OCGCC-GN-GESTÃO CREDITOS E COBRANÇA</v>
          </cell>
          <cell r="AY67" t="str">
            <v>68907502</v>
          </cell>
          <cell r="AZ67" t="str">
            <v>Gestão de Créditos e</v>
          </cell>
          <cell r="BA67" t="str">
            <v>6890</v>
          </cell>
          <cell r="BB67" t="str">
            <v>EDP Outsourcing Comercial</v>
          </cell>
          <cell r="BC67" t="str">
            <v>6890</v>
          </cell>
          <cell r="BD67" t="str">
            <v>6890</v>
          </cell>
          <cell r="BE67" t="str">
            <v>2800</v>
          </cell>
          <cell r="BF67" t="str">
            <v>6890</v>
          </cell>
          <cell r="BG67" t="str">
            <v>EDP Outsourcing Comercial,SA</v>
          </cell>
          <cell r="BH67" t="str">
            <v>1010</v>
          </cell>
          <cell r="BI67">
            <v>1079</v>
          </cell>
          <cell r="BJ67" t="str">
            <v>09</v>
          </cell>
          <cell r="BK67">
            <v>25</v>
          </cell>
          <cell r="BL67">
            <v>252.75</v>
          </cell>
          <cell r="BM67" t="str">
            <v>NÍVEL 5</v>
          </cell>
          <cell r="BN67" t="str">
            <v>02</v>
          </cell>
          <cell r="BO67" t="str">
            <v>06</v>
          </cell>
          <cell r="BP67" t="str">
            <v>20030101</v>
          </cell>
          <cell r="BQ67" t="str">
            <v>21</v>
          </cell>
          <cell r="BR67" t="str">
            <v>EVOLUCAO AUTOMATICA</v>
          </cell>
          <cell r="BS67" t="str">
            <v>20050101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G67">
            <v>0</v>
          </cell>
          <cell r="CK67">
            <v>0</v>
          </cell>
          <cell r="CO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Z67">
            <v>0</v>
          </cell>
          <cell r="DC67">
            <v>0</v>
          </cell>
          <cell r="DF67">
            <v>0</v>
          </cell>
          <cell r="DI67">
            <v>0</v>
          </cell>
          <cell r="DK67">
            <v>0</v>
          </cell>
          <cell r="DL67">
            <v>0</v>
          </cell>
          <cell r="DN67" t="str">
            <v>21D11</v>
          </cell>
          <cell r="DO67" t="str">
            <v>Flex.T.Int."Escrit"</v>
          </cell>
          <cell r="DP67">
            <v>2</v>
          </cell>
          <cell r="DQ67">
            <v>100</v>
          </cell>
          <cell r="DR67" t="str">
            <v>PT01</v>
          </cell>
          <cell r="DT67" t="str">
            <v>00350438</v>
          </cell>
          <cell r="DU67" t="str">
            <v>CAIXA GERAL DE DEPOSITOS, SA</v>
          </cell>
        </row>
        <row r="68">
          <cell r="A68" t="str">
            <v>302155</v>
          </cell>
          <cell r="B68" t="str">
            <v>Natalia Almeida Moreira</v>
          </cell>
          <cell r="C68" t="str">
            <v>1987</v>
          </cell>
          <cell r="D68">
            <v>18</v>
          </cell>
          <cell r="E68">
            <v>18</v>
          </cell>
          <cell r="F68" t="str">
            <v>19580821</v>
          </cell>
          <cell r="G68" t="str">
            <v>46</v>
          </cell>
          <cell r="H68" t="str">
            <v>0</v>
          </cell>
          <cell r="I68" t="str">
            <v>Solt.</v>
          </cell>
          <cell r="J68" t="str">
            <v>feminino</v>
          </cell>
          <cell r="K68">
            <v>0</v>
          </cell>
          <cell r="L68" t="str">
            <v>R da Costa N.67 Lug. da Lixa</v>
          </cell>
          <cell r="M68" t="str">
            <v>4515-029</v>
          </cell>
          <cell r="N68" t="str">
            <v>COVELO GDM</v>
          </cell>
          <cell r="O68" t="str">
            <v>00676203</v>
          </cell>
          <cell r="P68" t="str">
            <v>CONTABILIDADE E ADMINISTRACAO</v>
          </cell>
          <cell r="R68" t="str">
            <v>3927175</v>
          </cell>
          <cell r="S68" t="str">
            <v>19980922</v>
          </cell>
          <cell r="T68" t="str">
            <v>LISBOA</v>
          </cell>
          <cell r="U68" t="str">
            <v>9803</v>
          </cell>
          <cell r="V68" t="str">
            <v>S.NAC IND ENERGIA-SINDEL</v>
          </cell>
          <cell r="W68" t="str">
            <v>163019517</v>
          </cell>
          <cell r="X68" t="str">
            <v>1783</v>
          </cell>
          <cell r="Y68" t="str">
            <v>0.0</v>
          </cell>
          <cell r="Z68">
            <v>0</v>
          </cell>
          <cell r="AA68" t="str">
            <v>00</v>
          </cell>
          <cell r="AD68" t="str">
            <v>100</v>
          </cell>
          <cell r="AE68" t="str">
            <v>11267937734</v>
          </cell>
          <cell r="AF68" t="str">
            <v>02</v>
          </cell>
          <cell r="AG68" t="str">
            <v>19870401</v>
          </cell>
          <cell r="AH68" t="str">
            <v>DT.Adm.Corr.Antiguid</v>
          </cell>
          <cell r="AI68" t="str">
            <v>1</v>
          </cell>
          <cell r="AJ68" t="str">
            <v>ACTIVOS</v>
          </cell>
          <cell r="AK68" t="str">
            <v>AA</v>
          </cell>
          <cell r="AL68" t="str">
            <v>ACTIVO TEMP.INTEIRO</v>
          </cell>
          <cell r="AM68" t="str">
            <v>J100</v>
          </cell>
          <cell r="AN68" t="str">
            <v>EDPOutsourcing Comercial-N</v>
          </cell>
          <cell r="AO68" t="str">
            <v>J111</v>
          </cell>
          <cell r="AP68" t="str">
            <v>EDPOC-PRT-StCat</v>
          </cell>
          <cell r="AQ68" t="str">
            <v>40177240</v>
          </cell>
          <cell r="AR68" t="str">
            <v>70000038</v>
          </cell>
          <cell r="AS68" t="str">
            <v>01B2</v>
          </cell>
          <cell r="AT68" t="str">
            <v>BACHAREL II</v>
          </cell>
          <cell r="AU68" t="str">
            <v>4</v>
          </cell>
          <cell r="AV68" t="str">
            <v>00040447</v>
          </cell>
          <cell r="AW68" t="str">
            <v>J20600001410</v>
          </cell>
          <cell r="AX68" t="str">
            <v>ACTN-GA CONTACTOS TECNICOS NORTE</v>
          </cell>
          <cell r="AY68" t="str">
            <v>68908200</v>
          </cell>
          <cell r="AZ68" t="str">
            <v>GC - GA Gestão Conta</v>
          </cell>
          <cell r="BA68" t="str">
            <v>6890</v>
          </cell>
          <cell r="BB68" t="str">
            <v>EDP Outsourcing Comercial</v>
          </cell>
          <cell r="BC68" t="str">
            <v>6890</v>
          </cell>
          <cell r="BD68" t="str">
            <v>6890</v>
          </cell>
          <cell r="BE68" t="str">
            <v>2800</v>
          </cell>
          <cell r="BF68" t="str">
            <v>6890</v>
          </cell>
          <cell r="BG68" t="str">
            <v>EDP Outsourcing Comercial,SA</v>
          </cell>
          <cell r="BH68" t="str">
            <v>1010</v>
          </cell>
          <cell r="BI68">
            <v>2158</v>
          </cell>
          <cell r="BJ68" t="str">
            <v>I</v>
          </cell>
          <cell r="BK68">
            <v>18</v>
          </cell>
          <cell r="BL68">
            <v>181.98</v>
          </cell>
          <cell r="BM68" t="str">
            <v>BACH 2</v>
          </cell>
          <cell r="BN68" t="str">
            <v>01</v>
          </cell>
          <cell r="BO68" t="str">
            <v>I</v>
          </cell>
          <cell r="BP68" t="str">
            <v>20040101</v>
          </cell>
          <cell r="BQ68" t="str">
            <v>21</v>
          </cell>
          <cell r="BR68" t="str">
            <v>EVOLUCAO AUTOMATICA</v>
          </cell>
          <cell r="BS68" t="str">
            <v>20050101</v>
          </cell>
          <cell r="BW68">
            <v>0</v>
          </cell>
          <cell r="BX68">
            <v>21</v>
          </cell>
          <cell r="BY68">
            <v>491.4</v>
          </cell>
          <cell r="BZ68">
            <v>0</v>
          </cell>
          <cell r="CA68">
            <v>0</v>
          </cell>
          <cell r="CC68">
            <v>0</v>
          </cell>
          <cell r="CG68">
            <v>0</v>
          </cell>
          <cell r="CK68">
            <v>0</v>
          </cell>
          <cell r="CO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Z68">
            <v>0</v>
          </cell>
          <cell r="DC68">
            <v>0</v>
          </cell>
          <cell r="DF68">
            <v>0</v>
          </cell>
          <cell r="DI68">
            <v>0</v>
          </cell>
          <cell r="DK68">
            <v>0</v>
          </cell>
          <cell r="DL68">
            <v>0</v>
          </cell>
          <cell r="DN68" t="str">
            <v>50001</v>
          </cell>
          <cell r="DO68" t="str">
            <v>IHT_TEMPO INTEIRO</v>
          </cell>
          <cell r="DP68">
            <v>2</v>
          </cell>
          <cell r="DQ68">
            <v>100</v>
          </cell>
          <cell r="DR68" t="str">
            <v>PT01</v>
          </cell>
          <cell r="DT68" t="str">
            <v>00350590</v>
          </cell>
          <cell r="DU68" t="str">
            <v>CAIXA GERAL DE DEPOSITOS, SA</v>
          </cell>
        </row>
        <row r="69">
          <cell r="A69" t="str">
            <v>322130</v>
          </cell>
          <cell r="B69" t="str">
            <v>Rui Jorge Varandas Pereira</v>
          </cell>
          <cell r="C69" t="str">
            <v>1992</v>
          </cell>
          <cell r="D69">
            <v>13</v>
          </cell>
          <cell r="E69">
            <v>13</v>
          </cell>
          <cell r="F69" t="str">
            <v>19661220</v>
          </cell>
          <cell r="G69" t="str">
            <v>38</v>
          </cell>
          <cell r="H69" t="str">
            <v>1</v>
          </cell>
          <cell r="I69" t="str">
            <v>Casado</v>
          </cell>
          <cell r="J69" t="str">
            <v>masculino</v>
          </cell>
          <cell r="K69">
            <v>2</v>
          </cell>
          <cell r="L69" t="str">
            <v>R Almeida Garrett 94</v>
          </cell>
          <cell r="M69" t="str">
            <v>4420-026</v>
          </cell>
          <cell r="N69" t="str">
            <v>GONDOMAR</v>
          </cell>
          <cell r="O69" t="str">
            <v>00743415</v>
          </cell>
          <cell r="P69" t="str">
            <v>SISTEMAS DE ENERGIA ELECTRICA</v>
          </cell>
          <cell r="R69" t="str">
            <v>7269885</v>
          </cell>
          <cell r="S69" t="str">
            <v>19970703</v>
          </cell>
          <cell r="T69" t="str">
            <v>LISBOA</v>
          </cell>
          <cell r="W69" t="str">
            <v>192274503</v>
          </cell>
          <cell r="X69" t="str">
            <v>1783</v>
          </cell>
          <cell r="Y69" t="str">
            <v>0.0</v>
          </cell>
          <cell r="Z69">
            <v>3</v>
          </cell>
          <cell r="AA69" t="str">
            <v>00</v>
          </cell>
          <cell r="AC69" t="str">
            <v>X</v>
          </cell>
          <cell r="AD69" t="str">
            <v>100</v>
          </cell>
          <cell r="AE69" t="str">
            <v>11323251267</v>
          </cell>
          <cell r="AF69" t="str">
            <v>02</v>
          </cell>
          <cell r="AG69" t="str">
            <v>19920217</v>
          </cell>
          <cell r="AH69" t="str">
            <v>DT.Adm.Corr.Antiguid</v>
          </cell>
          <cell r="AI69" t="str">
            <v>1</v>
          </cell>
          <cell r="AJ69" t="str">
            <v>ACTIVOS</v>
          </cell>
          <cell r="AK69" t="str">
            <v>AA</v>
          </cell>
          <cell r="AL69" t="str">
            <v>ACTIVO TEMP.INTEIRO</v>
          </cell>
          <cell r="AM69" t="str">
            <v>J100</v>
          </cell>
          <cell r="AN69" t="str">
            <v>EDPOutsourcing Comercial-N</v>
          </cell>
          <cell r="AO69" t="str">
            <v>J111</v>
          </cell>
          <cell r="AP69" t="str">
            <v>EDPOC-PRT-StCat</v>
          </cell>
          <cell r="AQ69" t="str">
            <v>40177034</v>
          </cell>
          <cell r="AR69" t="str">
            <v>70000042</v>
          </cell>
          <cell r="AS69" t="str">
            <v>01L2</v>
          </cell>
          <cell r="AT69" t="str">
            <v>LICENCIADO II</v>
          </cell>
          <cell r="AU69" t="str">
            <v>4</v>
          </cell>
          <cell r="AV69" t="str">
            <v>00040447</v>
          </cell>
          <cell r="AW69" t="str">
            <v>J20600001410</v>
          </cell>
          <cell r="AX69" t="str">
            <v>ACTN-GA CONTACTOS TECNICOS NORTE</v>
          </cell>
          <cell r="AY69" t="str">
            <v>68908200</v>
          </cell>
          <cell r="AZ69" t="str">
            <v>GC - GA Gestão Conta</v>
          </cell>
          <cell r="BA69" t="str">
            <v>6890</v>
          </cell>
          <cell r="BB69" t="str">
            <v>EDP Outsourcing Comercial</v>
          </cell>
          <cell r="BC69" t="str">
            <v>6890</v>
          </cell>
          <cell r="BD69" t="str">
            <v>6890</v>
          </cell>
          <cell r="BE69" t="str">
            <v>2800</v>
          </cell>
          <cell r="BF69" t="str">
            <v>6890</v>
          </cell>
          <cell r="BG69" t="str">
            <v>EDP Outsourcing Comercial,SA</v>
          </cell>
          <cell r="BH69" t="str">
            <v>1010</v>
          </cell>
          <cell r="BI69">
            <v>2158</v>
          </cell>
          <cell r="BJ69" t="str">
            <v>I</v>
          </cell>
          <cell r="BK69">
            <v>13</v>
          </cell>
          <cell r="BL69">
            <v>131.43</v>
          </cell>
          <cell r="BM69" t="str">
            <v>LIC 2</v>
          </cell>
          <cell r="BN69" t="str">
            <v>02</v>
          </cell>
          <cell r="BO69" t="str">
            <v>I</v>
          </cell>
          <cell r="BP69" t="str">
            <v>20030101</v>
          </cell>
          <cell r="BQ69" t="str">
            <v>21</v>
          </cell>
          <cell r="BR69" t="str">
            <v>EVOLUCAO AUTOMATICA</v>
          </cell>
          <cell r="BS69" t="str">
            <v>20050101</v>
          </cell>
          <cell r="BW69">
            <v>0</v>
          </cell>
          <cell r="BX69">
            <v>21</v>
          </cell>
          <cell r="BY69">
            <v>507.03</v>
          </cell>
          <cell r="BZ69">
            <v>0</v>
          </cell>
          <cell r="CA69">
            <v>0</v>
          </cell>
          <cell r="CC69">
            <v>0</v>
          </cell>
          <cell r="CG69">
            <v>0</v>
          </cell>
          <cell r="CK69">
            <v>0</v>
          </cell>
          <cell r="CO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Z69">
            <v>0</v>
          </cell>
          <cell r="DC69">
            <v>0</v>
          </cell>
          <cell r="DD69" t="str">
            <v>1480</v>
          </cell>
          <cell r="DE69" t="str">
            <v>J</v>
          </cell>
          <cell r="DF69">
            <v>125</v>
          </cell>
          <cell r="DI69">
            <v>0</v>
          </cell>
          <cell r="DK69">
            <v>0</v>
          </cell>
          <cell r="DL69">
            <v>0</v>
          </cell>
          <cell r="DN69" t="str">
            <v>50001</v>
          </cell>
          <cell r="DO69" t="str">
            <v>IHT_TEMPO INTEIRO</v>
          </cell>
          <cell r="DP69">
            <v>2</v>
          </cell>
          <cell r="DQ69">
            <v>100</v>
          </cell>
          <cell r="DR69" t="str">
            <v>PT01</v>
          </cell>
          <cell r="DT69" t="str">
            <v>00330000</v>
          </cell>
          <cell r="DU69" t="str">
            <v>BANCO COMERCIAL PORTUGUES, SA</v>
          </cell>
        </row>
        <row r="70">
          <cell r="A70" t="str">
            <v>321672</v>
          </cell>
          <cell r="B70" t="str">
            <v>Paulo Jorge Maia Silva Bastos</v>
          </cell>
          <cell r="C70" t="str">
            <v>1987</v>
          </cell>
          <cell r="D70">
            <v>18</v>
          </cell>
          <cell r="E70">
            <v>18</v>
          </cell>
          <cell r="F70" t="str">
            <v>19660908</v>
          </cell>
          <cell r="G70" t="str">
            <v>38</v>
          </cell>
          <cell r="H70" t="str">
            <v>1</v>
          </cell>
          <cell r="I70" t="str">
            <v>Casado</v>
          </cell>
          <cell r="J70" t="str">
            <v>masculino</v>
          </cell>
          <cell r="K70">
            <v>1</v>
          </cell>
          <cell r="L70" t="str">
            <v>R da Travagem, 398</v>
          </cell>
          <cell r="M70" t="str">
            <v>4250-490</v>
          </cell>
          <cell r="N70" t="str">
            <v>PORTO</v>
          </cell>
          <cell r="O70" t="str">
            <v>00241062</v>
          </cell>
          <cell r="P70" t="str">
            <v>3. CICLO - ALINEA B)</v>
          </cell>
          <cell r="R70" t="str">
            <v>7338886</v>
          </cell>
          <cell r="S70" t="str">
            <v>20040109</v>
          </cell>
          <cell r="T70" t="str">
            <v>PORTO</v>
          </cell>
          <cell r="U70" t="str">
            <v>9804</v>
          </cell>
          <cell r="V70" t="str">
            <v>SIND ENERGIA - SINERGIA</v>
          </cell>
          <cell r="W70" t="str">
            <v>183871189</v>
          </cell>
          <cell r="X70" t="str">
            <v>3387</v>
          </cell>
          <cell r="Y70" t="str">
            <v>0.0</v>
          </cell>
          <cell r="Z70">
            <v>1</v>
          </cell>
          <cell r="AA70" t="str">
            <v>00</v>
          </cell>
          <cell r="AC70" t="str">
            <v>X</v>
          </cell>
          <cell r="AD70" t="str">
            <v>100</v>
          </cell>
          <cell r="AE70" t="str">
            <v>11323392108</v>
          </cell>
          <cell r="AF70" t="str">
            <v>02</v>
          </cell>
          <cell r="AG70" t="str">
            <v>19870801</v>
          </cell>
          <cell r="AH70" t="str">
            <v>DT.Adm.Corr.Antiguid</v>
          </cell>
          <cell r="AI70" t="str">
            <v>1</v>
          </cell>
          <cell r="AJ70" t="str">
            <v>ACTIVOS</v>
          </cell>
          <cell r="AK70" t="str">
            <v>AA</v>
          </cell>
          <cell r="AL70" t="str">
            <v>ACTIVO TEMP.INTEIRO</v>
          </cell>
          <cell r="AM70" t="str">
            <v>J100</v>
          </cell>
          <cell r="AN70" t="str">
            <v>EDPOutsourcing Comercial-N</v>
          </cell>
          <cell r="AO70" t="str">
            <v>J111</v>
          </cell>
          <cell r="AP70" t="str">
            <v>EDPOC-PRT-StCat</v>
          </cell>
          <cell r="AQ70" t="str">
            <v>40177250</v>
          </cell>
          <cell r="AR70" t="str">
            <v>70000060</v>
          </cell>
          <cell r="AS70" t="str">
            <v>025.</v>
          </cell>
          <cell r="AT70" t="str">
            <v>ESCRITURARIO COMERCIAL</v>
          </cell>
          <cell r="AU70" t="str">
            <v>4</v>
          </cell>
          <cell r="AV70" t="str">
            <v>00040533</v>
          </cell>
          <cell r="AW70" t="str">
            <v>J20600001210</v>
          </cell>
          <cell r="AX70" t="str">
            <v>ACCN-CONTACTOS COMERCIAIS NORTE</v>
          </cell>
          <cell r="AY70" t="str">
            <v>68908200</v>
          </cell>
          <cell r="AZ70" t="str">
            <v>GC - GA Gestão Conta</v>
          </cell>
          <cell r="BA70" t="str">
            <v>6890</v>
          </cell>
          <cell r="BB70" t="str">
            <v>EDP Outsourcing Comercial</v>
          </cell>
          <cell r="BC70" t="str">
            <v>6890</v>
          </cell>
          <cell r="BD70" t="str">
            <v>6890</v>
          </cell>
          <cell r="BE70" t="str">
            <v>2800</v>
          </cell>
          <cell r="BF70" t="str">
            <v>6890</v>
          </cell>
          <cell r="BG70" t="str">
            <v>EDP Outsourcing Comercial,SA</v>
          </cell>
          <cell r="BH70" t="str">
            <v>1010</v>
          </cell>
          <cell r="BI70">
            <v>1247</v>
          </cell>
          <cell r="BJ70" t="str">
            <v>11</v>
          </cell>
          <cell r="BK70">
            <v>18</v>
          </cell>
          <cell r="BL70">
            <v>181.98</v>
          </cell>
          <cell r="BM70" t="str">
            <v>NÍVEL 5</v>
          </cell>
          <cell r="BN70" t="str">
            <v>00</v>
          </cell>
          <cell r="BO70" t="str">
            <v>08</v>
          </cell>
          <cell r="BP70" t="str">
            <v>20050101</v>
          </cell>
          <cell r="BQ70" t="str">
            <v>21</v>
          </cell>
          <cell r="BR70" t="str">
            <v>EVOLUCAO AUTOMATICA</v>
          </cell>
          <cell r="BS70" t="str">
            <v>20050101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G70">
            <v>0</v>
          </cell>
          <cell r="CK70">
            <v>0</v>
          </cell>
          <cell r="CO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Z70">
            <v>0</v>
          </cell>
          <cell r="DC70">
            <v>0</v>
          </cell>
          <cell r="DF70">
            <v>0</v>
          </cell>
          <cell r="DI70">
            <v>0</v>
          </cell>
          <cell r="DK70">
            <v>0</v>
          </cell>
          <cell r="DL70">
            <v>0</v>
          </cell>
          <cell r="DN70" t="str">
            <v>21D11</v>
          </cell>
          <cell r="DO70" t="str">
            <v>Flex.T.Int."Escrit"</v>
          </cell>
          <cell r="DP70">
            <v>2</v>
          </cell>
          <cell r="DQ70">
            <v>100</v>
          </cell>
          <cell r="DR70" t="str">
            <v>PT01</v>
          </cell>
          <cell r="DT70" t="str">
            <v>00330000</v>
          </cell>
          <cell r="DU70" t="str">
            <v>BANCO COMERCIAL PORTUGUES, SA</v>
          </cell>
        </row>
        <row r="71">
          <cell r="A71" t="str">
            <v>289175</v>
          </cell>
          <cell r="B71" t="str">
            <v>Antonio Oliveira</v>
          </cell>
          <cell r="C71" t="str">
            <v>1982</v>
          </cell>
          <cell r="D71">
            <v>23</v>
          </cell>
          <cell r="E71">
            <v>23</v>
          </cell>
          <cell r="F71" t="str">
            <v>19580126</v>
          </cell>
          <cell r="G71" t="str">
            <v>47</v>
          </cell>
          <cell r="H71" t="str">
            <v>1</v>
          </cell>
          <cell r="I71" t="str">
            <v>Casado</v>
          </cell>
          <cell r="J71" t="str">
            <v>masculino</v>
          </cell>
          <cell r="K71">
            <v>1</v>
          </cell>
          <cell r="L71" t="str">
            <v>R João Paulo II, 350 - Argoncilhe</v>
          </cell>
          <cell r="M71" t="str">
            <v>4505-135</v>
          </cell>
          <cell r="N71" t="str">
            <v>ARGONCILHE</v>
          </cell>
          <cell r="O71" t="str">
            <v>00735706</v>
          </cell>
          <cell r="P71" t="str">
            <v>FILOSOFIA</v>
          </cell>
          <cell r="R71" t="str">
            <v>3586427</v>
          </cell>
          <cell r="S71" t="str">
            <v>19980805</v>
          </cell>
          <cell r="T71" t="str">
            <v>LISBOA</v>
          </cell>
          <cell r="U71" t="str">
            <v>9803</v>
          </cell>
          <cell r="V71" t="str">
            <v>S.NAC IND ENERGIA-SINDEL</v>
          </cell>
          <cell r="W71" t="str">
            <v>110868013</v>
          </cell>
          <cell r="X71" t="str">
            <v>3441</v>
          </cell>
          <cell r="Y71" t="str">
            <v>0.0</v>
          </cell>
          <cell r="Z71">
            <v>1</v>
          </cell>
          <cell r="AA71" t="str">
            <v>00</v>
          </cell>
          <cell r="AD71" t="str">
            <v>100</v>
          </cell>
          <cell r="AE71" t="str">
            <v>11266015007</v>
          </cell>
          <cell r="AF71" t="str">
            <v>02</v>
          </cell>
          <cell r="AG71" t="str">
            <v>19821128</v>
          </cell>
          <cell r="AH71" t="str">
            <v>DT.Adm.Corr.Antiguid</v>
          </cell>
          <cell r="AI71" t="str">
            <v>1</v>
          </cell>
          <cell r="AJ71" t="str">
            <v>ACTIVOS</v>
          </cell>
          <cell r="AK71" t="str">
            <v>AA</v>
          </cell>
          <cell r="AL71" t="str">
            <v>ACTIVO TEMP.INTEIRO</v>
          </cell>
          <cell r="AM71" t="str">
            <v>J100</v>
          </cell>
          <cell r="AN71" t="str">
            <v>EDPOutsourcing Comercial-N</v>
          </cell>
          <cell r="AO71" t="str">
            <v>J111</v>
          </cell>
          <cell r="AP71" t="str">
            <v>EDPOC-PRT-StCat</v>
          </cell>
          <cell r="AQ71" t="str">
            <v>40177035</v>
          </cell>
          <cell r="AR71" t="str">
            <v>70000041</v>
          </cell>
          <cell r="AS71" t="str">
            <v>01L1</v>
          </cell>
          <cell r="AT71" t="str">
            <v>LICENCIADO I</v>
          </cell>
          <cell r="AU71" t="str">
            <v>4</v>
          </cell>
          <cell r="AV71" t="str">
            <v>00040533</v>
          </cell>
          <cell r="AW71" t="str">
            <v>J20600001210</v>
          </cell>
          <cell r="AX71" t="str">
            <v>ACCN-CONTACTOS COMERCIAIS NORTE</v>
          </cell>
          <cell r="AY71" t="str">
            <v>68908200</v>
          </cell>
          <cell r="AZ71" t="str">
            <v>GC - GA Gestão Conta</v>
          </cell>
          <cell r="BA71" t="str">
            <v>6890</v>
          </cell>
          <cell r="BB71" t="str">
            <v>EDP Outsourcing Comercial</v>
          </cell>
          <cell r="BC71" t="str">
            <v>6890</v>
          </cell>
          <cell r="BD71" t="str">
            <v>6890</v>
          </cell>
          <cell r="BE71" t="str">
            <v>2800</v>
          </cell>
          <cell r="BF71" t="str">
            <v>6890</v>
          </cell>
          <cell r="BG71" t="str">
            <v>EDP Outsourcing Comercial,SA</v>
          </cell>
          <cell r="BH71" t="str">
            <v>1010</v>
          </cell>
          <cell r="BI71">
            <v>1799</v>
          </cell>
          <cell r="BJ71" t="str">
            <v>F</v>
          </cell>
          <cell r="BK71">
            <v>23</v>
          </cell>
          <cell r="BL71">
            <v>232.53</v>
          </cell>
          <cell r="BM71" t="str">
            <v>LIC 1</v>
          </cell>
          <cell r="BN71" t="str">
            <v>01</v>
          </cell>
          <cell r="BO71" t="str">
            <v>F</v>
          </cell>
          <cell r="BP71" t="str">
            <v>20040101</v>
          </cell>
          <cell r="BQ71" t="str">
            <v>21</v>
          </cell>
          <cell r="BR71" t="str">
            <v>EVOLUCAO AUTOMATICA</v>
          </cell>
          <cell r="BS71" t="str">
            <v>20050101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G71">
            <v>0</v>
          </cell>
          <cell r="CK71">
            <v>0</v>
          </cell>
          <cell r="CO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Z71">
            <v>0</v>
          </cell>
          <cell r="DC71">
            <v>0</v>
          </cell>
          <cell r="DF71">
            <v>0</v>
          </cell>
          <cell r="DI71">
            <v>0</v>
          </cell>
          <cell r="DK71">
            <v>0</v>
          </cell>
          <cell r="DL71">
            <v>0</v>
          </cell>
          <cell r="DN71" t="str">
            <v>21D11</v>
          </cell>
          <cell r="DO71" t="str">
            <v>Flex.T.Int."Escrit"</v>
          </cell>
          <cell r="DP71">
            <v>2</v>
          </cell>
          <cell r="DQ71">
            <v>100</v>
          </cell>
          <cell r="DR71" t="str">
            <v>PT01</v>
          </cell>
          <cell r="DT71" t="str">
            <v>00300274</v>
          </cell>
          <cell r="DU71" t="str">
            <v>BANCO SANTANDER PORTUGAL, SA</v>
          </cell>
        </row>
        <row r="72">
          <cell r="A72" t="str">
            <v>324469</v>
          </cell>
          <cell r="B72" t="str">
            <v>Sita Pereira Carvalho Moreira da Silva</v>
          </cell>
          <cell r="C72" t="str">
            <v>1994</v>
          </cell>
          <cell r="D72">
            <v>11</v>
          </cell>
          <cell r="E72">
            <v>11</v>
          </cell>
          <cell r="F72" t="str">
            <v>19680205</v>
          </cell>
          <cell r="G72" t="str">
            <v>37</v>
          </cell>
          <cell r="H72" t="str">
            <v>1</v>
          </cell>
          <cell r="I72" t="str">
            <v>Casado</v>
          </cell>
          <cell r="J72" t="str">
            <v>feminino</v>
          </cell>
          <cell r="K72">
            <v>2</v>
          </cell>
          <cell r="L72" t="str">
            <v>Av. Meneres, 234-B4-3-DTO</v>
          </cell>
          <cell r="M72" t="str">
            <v>4450-189</v>
          </cell>
          <cell r="N72" t="str">
            <v>MATOSINHOS</v>
          </cell>
          <cell r="O72" t="str">
            <v>00743301</v>
          </cell>
          <cell r="P72" t="str">
            <v>E.ELECTROTECNICA COMPUTADORES</v>
          </cell>
          <cell r="R72" t="str">
            <v>7742363</v>
          </cell>
          <cell r="S72" t="str">
            <v>20020910</v>
          </cell>
          <cell r="T72" t="str">
            <v>LISBOA</v>
          </cell>
          <cell r="W72" t="str">
            <v>189077913</v>
          </cell>
          <cell r="X72" t="str">
            <v>1821</v>
          </cell>
          <cell r="Y72" t="str">
            <v>0.0</v>
          </cell>
          <cell r="Z72">
            <v>2</v>
          </cell>
          <cell r="AA72" t="str">
            <v>00</v>
          </cell>
          <cell r="AC72" t="str">
            <v>X</v>
          </cell>
          <cell r="AD72" t="str">
            <v>100</v>
          </cell>
          <cell r="AE72" t="str">
            <v>11323926931</v>
          </cell>
          <cell r="AF72" t="str">
            <v>02</v>
          </cell>
          <cell r="AG72" t="str">
            <v>19940523</v>
          </cell>
          <cell r="AH72" t="str">
            <v>DT.Adm.Corr.Antiguid</v>
          </cell>
          <cell r="AI72" t="str">
            <v>1</v>
          </cell>
          <cell r="AJ72" t="str">
            <v>ACTIVOS</v>
          </cell>
          <cell r="AK72" t="str">
            <v>AA</v>
          </cell>
          <cell r="AL72" t="str">
            <v>ACTIVO TEMP.INTEIRO</v>
          </cell>
          <cell r="AM72" t="str">
            <v>J100</v>
          </cell>
          <cell r="AN72" t="str">
            <v>EDPOutsourcing Comercial-N</v>
          </cell>
          <cell r="AO72" t="str">
            <v>J111</v>
          </cell>
          <cell r="AP72" t="str">
            <v>EDPOC-PRT-StCat</v>
          </cell>
          <cell r="AQ72" t="str">
            <v>40177036</v>
          </cell>
          <cell r="AR72" t="str">
            <v>70000041</v>
          </cell>
          <cell r="AS72" t="str">
            <v>01L1</v>
          </cell>
          <cell r="AT72" t="str">
            <v>LICENCIADO I</v>
          </cell>
          <cell r="AU72" t="str">
            <v>4</v>
          </cell>
          <cell r="AV72" t="str">
            <v>00040533</v>
          </cell>
          <cell r="AW72" t="str">
            <v>J20600001210</v>
          </cell>
          <cell r="AX72" t="str">
            <v>ACCN-CONTACTOS COMERCIAIS NORTE</v>
          </cell>
          <cell r="AY72" t="str">
            <v>68908200</v>
          </cell>
          <cell r="AZ72" t="str">
            <v>GC - GA Gestão Conta</v>
          </cell>
          <cell r="BA72" t="str">
            <v>6890</v>
          </cell>
          <cell r="BB72" t="str">
            <v>EDP Outsourcing Comercial</v>
          </cell>
          <cell r="BC72" t="str">
            <v>6890</v>
          </cell>
          <cell r="BD72" t="str">
            <v>6890</v>
          </cell>
          <cell r="BE72" t="str">
            <v>2800</v>
          </cell>
          <cell r="BF72" t="str">
            <v>6890</v>
          </cell>
          <cell r="BG72" t="str">
            <v>EDP Outsourcing Comercial,SA</v>
          </cell>
          <cell r="BH72" t="str">
            <v>1010</v>
          </cell>
          <cell r="BI72">
            <v>2034</v>
          </cell>
          <cell r="BJ72" t="str">
            <v>H</v>
          </cell>
          <cell r="BK72">
            <v>11</v>
          </cell>
          <cell r="BL72">
            <v>111.21</v>
          </cell>
          <cell r="BM72" t="str">
            <v>LIC 1</v>
          </cell>
          <cell r="BN72" t="str">
            <v>00</v>
          </cell>
          <cell r="BO72" t="str">
            <v>H</v>
          </cell>
          <cell r="BP72" t="str">
            <v>20050101</v>
          </cell>
          <cell r="BQ72" t="str">
            <v>21</v>
          </cell>
          <cell r="BR72" t="str">
            <v>EVOLUCAO AUTOMATICA</v>
          </cell>
          <cell r="BS72" t="str">
            <v>20050101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G72">
            <v>0</v>
          </cell>
          <cell r="CK72">
            <v>0</v>
          </cell>
          <cell r="CO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Z72">
            <v>0</v>
          </cell>
          <cell r="DC72">
            <v>0</v>
          </cell>
          <cell r="DF72">
            <v>0</v>
          </cell>
          <cell r="DI72">
            <v>0</v>
          </cell>
          <cell r="DK72">
            <v>0</v>
          </cell>
          <cell r="DL72">
            <v>0</v>
          </cell>
          <cell r="DN72" t="str">
            <v>21D11</v>
          </cell>
          <cell r="DO72" t="str">
            <v>Flex.T.Int."Escrit"</v>
          </cell>
          <cell r="DP72">
            <v>2</v>
          </cell>
          <cell r="DQ72">
            <v>100</v>
          </cell>
          <cell r="DR72" t="str">
            <v>PT01</v>
          </cell>
          <cell r="DT72" t="str">
            <v>00300001</v>
          </cell>
          <cell r="DU72" t="str">
            <v>BANCO SANTANDER PORTUGAL, SA</v>
          </cell>
        </row>
        <row r="73">
          <cell r="A73" t="str">
            <v>268100</v>
          </cell>
          <cell r="B73" t="str">
            <v>Maria Emilia Ribeiro Vale Guimarães</v>
          </cell>
          <cell r="C73" t="str">
            <v>1984</v>
          </cell>
          <cell r="D73">
            <v>21</v>
          </cell>
          <cell r="E73">
            <v>0</v>
          </cell>
          <cell r="F73" t="str">
            <v>19541105</v>
          </cell>
          <cell r="G73" t="str">
            <v>50</v>
          </cell>
          <cell r="H73" t="str">
            <v>0</v>
          </cell>
          <cell r="I73" t="str">
            <v>Solt.</v>
          </cell>
          <cell r="J73" t="str">
            <v>feminino</v>
          </cell>
          <cell r="K73">
            <v>0</v>
          </cell>
          <cell r="L73" t="str">
            <v>Av Nuno Alvares Pereira, 730</v>
          </cell>
          <cell r="M73" t="str">
            <v>4150-000</v>
          </cell>
          <cell r="N73" t="str">
            <v>PORTO</v>
          </cell>
          <cell r="O73" t="str">
            <v>00743205</v>
          </cell>
          <cell r="P73" t="str">
            <v>ENG. ELECTROTECNICA</v>
          </cell>
          <cell r="R73" t="str">
            <v>3145177</v>
          </cell>
          <cell r="S73" t="str">
            <v>20040329</v>
          </cell>
          <cell r="T73" t="str">
            <v>PORTO</v>
          </cell>
          <cell r="W73" t="str">
            <v>163523215</v>
          </cell>
          <cell r="X73" t="str">
            <v>3182</v>
          </cell>
          <cell r="Y73" t="str">
            <v>0.0</v>
          </cell>
          <cell r="Z73">
            <v>0</v>
          </cell>
          <cell r="AA73" t="str">
            <v>00</v>
          </cell>
          <cell r="AD73" t="str">
            <v>100</v>
          </cell>
          <cell r="AE73" t="str">
            <v>10293355413</v>
          </cell>
          <cell r="AF73" t="str">
            <v>02</v>
          </cell>
          <cell r="AG73" t="str">
            <v>19840611</v>
          </cell>
          <cell r="AH73" t="str">
            <v>DT.Adm.Corr.Antiguid</v>
          </cell>
          <cell r="AI73" t="str">
            <v>1</v>
          </cell>
          <cell r="AJ73" t="str">
            <v>ACTIVOS</v>
          </cell>
          <cell r="AK73" t="str">
            <v>AA</v>
          </cell>
          <cell r="AL73" t="str">
            <v>ACTIVO TEMP.INTEIRO</v>
          </cell>
          <cell r="AM73" t="str">
            <v>J100</v>
          </cell>
          <cell r="AN73" t="str">
            <v>EDPOutsourcing Comercial-N</v>
          </cell>
          <cell r="AO73" t="str">
            <v>J112</v>
          </cell>
          <cell r="AP73" t="str">
            <v>EDPOC-PRT-A Hrc</v>
          </cell>
          <cell r="AQ73" t="str">
            <v>40177587</v>
          </cell>
          <cell r="AR73" t="str">
            <v>70000039</v>
          </cell>
          <cell r="AS73" t="str">
            <v>01C0</v>
          </cell>
          <cell r="AT73" t="str">
            <v>CONSULTOR</v>
          </cell>
          <cell r="AU73" t="str">
            <v>1</v>
          </cell>
          <cell r="AV73" t="str">
            <v>00041801</v>
          </cell>
          <cell r="AW73" t="str">
            <v>J20100000610</v>
          </cell>
          <cell r="AX73" t="str">
            <v>CAGR-GESTOR DE RELAÇÃO</v>
          </cell>
          <cell r="AY73" t="str">
            <v>68900100</v>
          </cell>
          <cell r="AZ73" t="str">
            <v>Orgãos Sociais</v>
          </cell>
          <cell r="BA73" t="str">
            <v>6890</v>
          </cell>
          <cell r="BB73" t="str">
            <v>EDP Outsourcing Comercial</v>
          </cell>
          <cell r="BC73" t="str">
            <v>6890</v>
          </cell>
          <cell r="BD73" t="str">
            <v>6890</v>
          </cell>
          <cell r="BE73" t="str">
            <v>2800</v>
          </cell>
          <cell r="BF73" t="str">
            <v>6890</v>
          </cell>
          <cell r="BG73" t="str">
            <v>EDP Outsourcing Comercial,SA</v>
          </cell>
          <cell r="BH73" t="str">
            <v>1010</v>
          </cell>
          <cell r="BI73">
            <v>5194</v>
          </cell>
          <cell r="BJ73" t="str">
            <v>W2</v>
          </cell>
          <cell r="BK73">
            <v>0</v>
          </cell>
          <cell r="BL73">
            <v>0</v>
          </cell>
          <cell r="BM73" t="str">
            <v>CONSULT</v>
          </cell>
          <cell r="BN73" t="str">
            <v>00</v>
          </cell>
          <cell r="BO73" t="str">
            <v>W2</v>
          </cell>
          <cell r="BQ73" t="str">
            <v>35</v>
          </cell>
          <cell r="BR73" t="str">
            <v>TRANSFERENCIA</v>
          </cell>
          <cell r="BS73" t="str">
            <v>20050101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G73">
            <v>0</v>
          </cell>
          <cell r="CK73">
            <v>0</v>
          </cell>
          <cell r="CO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Z73">
            <v>0</v>
          </cell>
          <cell r="DC73">
            <v>0</v>
          </cell>
          <cell r="DF73">
            <v>0</v>
          </cell>
          <cell r="DI73">
            <v>0</v>
          </cell>
          <cell r="DK73">
            <v>0</v>
          </cell>
          <cell r="DL73">
            <v>0</v>
          </cell>
          <cell r="DN73" t="str">
            <v>50001</v>
          </cell>
          <cell r="DO73" t="str">
            <v>IHT_TEMPO INTEIRO</v>
          </cell>
          <cell r="DP73">
            <v>9</v>
          </cell>
          <cell r="DQ73">
            <v>100</v>
          </cell>
          <cell r="DR73" t="str">
            <v>PT01</v>
          </cell>
          <cell r="DT73" t="str">
            <v>00100000</v>
          </cell>
          <cell r="DU73" t="str">
            <v>BANCO BPI, SA</v>
          </cell>
        </row>
        <row r="74">
          <cell r="A74" t="str">
            <v>119920</v>
          </cell>
          <cell r="B74" t="str">
            <v>Augusto Antonio Craveiro Silva</v>
          </cell>
          <cell r="C74" t="str">
            <v>1968</v>
          </cell>
          <cell r="D74">
            <v>37</v>
          </cell>
          <cell r="E74">
            <v>37</v>
          </cell>
          <cell r="F74" t="str">
            <v>19420819</v>
          </cell>
          <cell r="G74" t="str">
            <v>62</v>
          </cell>
          <cell r="H74" t="str">
            <v>1</v>
          </cell>
          <cell r="I74" t="str">
            <v>Casado</v>
          </cell>
          <cell r="J74" t="str">
            <v>masculino</v>
          </cell>
          <cell r="K74">
            <v>1</v>
          </cell>
          <cell r="L74" t="str">
            <v>R Padre Leite de Morais, 33-2</v>
          </cell>
          <cell r="M74" t="str">
            <v>4490-671</v>
          </cell>
          <cell r="N74" t="str">
            <v>PÓVOA DE VARZIM</v>
          </cell>
          <cell r="O74" t="str">
            <v>00643004</v>
          </cell>
          <cell r="P74" t="str">
            <v>ELECTROTECNIA E MAQUINAS</v>
          </cell>
          <cell r="R74" t="str">
            <v>535152</v>
          </cell>
          <cell r="S74" t="str">
            <v>20040209</v>
          </cell>
          <cell r="T74" t="str">
            <v>PORTO</v>
          </cell>
          <cell r="U74" t="str">
            <v>9820</v>
          </cell>
          <cell r="V74" t="str">
            <v>SD PORTUGUêS ENG (SETN)</v>
          </cell>
          <cell r="W74" t="str">
            <v>169708489</v>
          </cell>
          <cell r="X74" t="str">
            <v>1872</v>
          </cell>
          <cell r="Y74" t="str">
            <v>0.0</v>
          </cell>
          <cell r="Z74">
            <v>1</v>
          </cell>
          <cell r="AA74" t="str">
            <v>00</v>
          </cell>
          <cell r="AD74" t="str">
            <v>100</v>
          </cell>
          <cell r="AE74" t="str">
            <v>11218402224</v>
          </cell>
          <cell r="AF74" t="str">
            <v>02</v>
          </cell>
          <cell r="AG74" t="str">
            <v>19680219</v>
          </cell>
          <cell r="AH74" t="str">
            <v>DT.Adm.Corr.Antiguid</v>
          </cell>
          <cell r="AI74" t="str">
            <v>1</v>
          </cell>
          <cell r="AJ74" t="str">
            <v>ACTIVOS</v>
          </cell>
          <cell r="AK74" t="str">
            <v>AA</v>
          </cell>
          <cell r="AL74" t="str">
            <v>ACTIVO TEMP.INTEIRO</v>
          </cell>
          <cell r="AM74" t="str">
            <v>J100</v>
          </cell>
          <cell r="AN74" t="str">
            <v>EDPOutsourcing Comercial-N</v>
          </cell>
          <cell r="AO74" t="str">
            <v>J112</v>
          </cell>
          <cell r="AP74" t="str">
            <v>EDPOC-PRT-A Hrc</v>
          </cell>
          <cell r="AQ74" t="str">
            <v>40176764</v>
          </cell>
          <cell r="AR74" t="str">
            <v>70000113</v>
          </cell>
          <cell r="AS74" t="str">
            <v>050I</v>
          </cell>
          <cell r="AT74" t="str">
            <v>DIRECTOR ADJUNTO</v>
          </cell>
          <cell r="AU74" t="str">
            <v>4</v>
          </cell>
          <cell r="AV74" t="str">
            <v>00040126</v>
          </cell>
          <cell r="AW74" t="str">
            <v>J20300000410</v>
          </cell>
          <cell r="AX74" t="str">
            <v>PCDA-DIRECTOR ADJUNTO</v>
          </cell>
          <cell r="AY74" t="str">
            <v>68904000</v>
          </cell>
          <cell r="AZ74" t="str">
            <v>Área Suporte - Apoio</v>
          </cell>
          <cell r="BA74" t="str">
            <v>6890</v>
          </cell>
          <cell r="BB74" t="str">
            <v>EDP Outsourcing Comercial</v>
          </cell>
          <cell r="BC74" t="str">
            <v>6890</v>
          </cell>
          <cell r="BD74" t="str">
            <v>6890</v>
          </cell>
          <cell r="BE74" t="str">
            <v>2800</v>
          </cell>
          <cell r="BF74" t="str">
            <v>6890</v>
          </cell>
          <cell r="BG74" t="str">
            <v>EDP Outsourcing Comercial,SA</v>
          </cell>
          <cell r="BH74" t="str">
            <v>1010</v>
          </cell>
          <cell r="BI74">
            <v>3242</v>
          </cell>
          <cell r="BJ74" t="str">
            <v>Q</v>
          </cell>
          <cell r="BK74">
            <v>37</v>
          </cell>
          <cell r="BL74">
            <v>374.07</v>
          </cell>
          <cell r="BM74" t="str">
            <v>D ADJ/EQ</v>
          </cell>
          <cell r="BN74" t="str">
            <v>00</v>
          </cell>
          <cell r="BO74" t="str">
            <v>Q</v>
          </cell>
          <cell r="BP74" t="str">
            <v>20040110</v>
          </cell>
          <cell r="BQ74" t="str">
            <v>22</v>
          </cell>
          <cell r="BR74" t="str">
            <v>ACELERACAO DE CARREIRA</v>
          </cell>
          <cell r="BS74" t="str">
            <v>20050101</v>
          </cell>
          <cell r="BU74" t="str">
            <v>D ADJ/EQ</v>
          </cell>
          <cell r="BV74" t="str">
            <v>Q</v>
          </cell>
          <cell r="BW74">
            <v>0</v>
          </cell>
          <cell r="BX74">
            <v>25</v>
          </cell>
          <cell r="BY74">
            <v>904.02</v>
          </cell>
          <cell r="BZ74">
            <v>0</v>
          </cell>
          <cell r="CA74">
            <v>0</v>
          </cell>
          <cell r="CC74">
            <v>0</v>
          </cell>
          <cell r="CG74">
            <v>0</v>
          </cell>
          <cell r="CK74">
            <v>0</v>
          </cell>
          <cell r="CO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Z74">
            <v>0</v>
          </cell>
          <cell r="DC74">
            <v>0</v>
          </cell>
          <cell r="DF74">
            <v>0</v>
          </cell>
          <cell r="DI74">
            <v>0</v>
          </cell>
          <cell r="DK74">
            <v>0</v>
          </cell>
          <cell r="DL74">
            <v>0</v>
          </cell>
          <cell r="DN74" t="str">
            <v>50001</v>
          </cell>
          <cell r="DO74" t="str">
            <v>IHT_TEMPO INTEIRO</v>
          </cell>
          <cell r="DP74">
            <v>9</v>
          </cell>
          <cell r="DQ74">
            <v>100</v>
          </cell>
          <cell r="DR74" t="str">
            <v>PT01</v>
          </cell>
          <cell r="DT74" t="str">
            <v>00360030</v>
          </cell>
          <cell r="DU74" t="str">
            <v>CAIXA ECONOMICA MONTEPIO GERAL</v>
          </cell>
        </row>
        <row r="75">
          <cell r="A75" t="str">
            <v>158062</v>
          </cell>
          <cell r="B75" t="str">
            <v>Rosa Oliveira Carneiro</v>
          </cell>
          <cell r="C75" t="str">
            <v>1978</v>
          </cell>
          <cell r="D75">
            <v>27</v>
          </cell>
          <cell r="E75">
            <v>27</v>
          </cell>
          <cell r="F75" t="str">
            <v>19481207</v>
          </cell>
          <cell r="G75" t="str">
            <v>56</v>
          </cell>
          <cell r="H75" t="str">
            <v>1</v>
          </cell>
          <cell r="I75" t="str">
            <v>Casado</v>
          </cell>
          <cell r="J75" t="str">
            <v>feminino</v>
          </cell>
          <cell r="K75">
            <v>1</v>
          </cell>
          <cell r="L75" t="str">
            <v>R Visconde das Devesas 205 1.Dt.</v>
          </cell>
          <cell r="M75" t="str">
            <v>4400-000</v>
          </cell>
          <cell r="N75" t="str">
            <v>VILA NOVA DE GAIA</v>
          </cell>
          <cell r="O75" t="str">
            <v>00122141</v>
          </cell>
          <cell r="P75" t="str">
            <v>CICLO PREPARATORIO ELEMENTAR</v>
          </cell>
          <cell r="R75" t="str">
            <v>1909979</v>
          </cell>
          <cell r="S75" t="str">
            <v>19990802</v>
          </cell>
          <cell r="T75" t="str">
            <v>LISBOA</v>
          </cell>
          <cell r="U75" t="str">
            <v>9803</v>
          </cell>
          <cell r="V75" t="str">
            <v>S.NAC IND ENERGIA-SINDEL</v>
          </cell>
          <cell r="W75" t="str">
            <v>115853855</v>
          </cell>
          <cell r="X75" t="str">
            <v>1910</v>
          </cell>
          <cell r="Y75" t="str">
            <v>0.0</v>
          </cell>
          <cell r="Z75">
            <v>1</v>
          </cell>
          <cell r="AA75" t="str">
            <v>00</v>
          </cell>
          <cell r="AC75" t="str">
            <v>X</v>
          </cell>
          <cell r="AD75" t="str">
            <v>100</v>
          </cell>
          <cell r="AE75" t="str">
            <v>11265698451</v>
          </cell>
          <cell r="AF75" t="str">
            <v>02</v>
          </cell>
          <cell r="AG75" t="str">
            <v>19780601</v>
          </cell>
          <cell r="AH75" t="str">
            <v>DT.Adm.Corr.Antiguid</v>
          </cell>
          <cell r="AI75" t="str">
            <v>1</v>
          </cell>
          <cell r="AJ75" t="str">
            <v>ACTIVOS</v>
          </cell>
          <cell r="AK75" t="str">
            <v>AA</v>
          </cell>
          <cell r="AL75" t="str">
            <v>ACTIVO TEMP.INTEIRO</v>
          </cell>
          <cell r="AM75" t="str">
            <v>J100</v>
          </cell>
          <cell r="AN75" t="str">
            <v>EDPOutsourcing Comercial-N</v>
          </cell>
          <cell r="AO75" t="str">
            <v>J112</v>
          </cell>
          <cell r="AP75" t="str">
            <v>EDPOC-PRT-A Hrc</v>
          </cell>
          <cell r="AQ75" t="str">
            <v>40176765</v>
          </cell>
          <cell r="AR75" t="str">
            <v>70000244</v>
          </cell>
          <cell r="AS75" t="str">
            <v>134.</v>
          </cell>
          <cell r="AT75" t="str">
            <v>TECNICO GESTAO ADMINISTRATIVA</v>
          </cell>
          <cell r="AU75" t="str">
            <v>1</v>
          </cell>
          <cell r="AV75" t="str">
            <v>00040127</v>
          </cell>
          <cell r="AW75" t="str">
            <v>J20300000210</v>
          </cell>
          <cell r="AX75" t="str">
            <v>PCAP-APOIO</v>
          </cell>
          <cell r="AY75" t="str">
            <v>68904000</v>
          </cell>
          <cell r="AZ75" t="str">
            <v>Área Suporte - Apoio</v>
          </cell>
          <cell r="BA75" t="str">
            <v>6890</v>
          </cell>
          <cell r="BB75" t="str">
            <v>EDP Outsourcing Comercial</v>
          </cell>
          <cell r="BC75" t="str">
            <v>6890</v>
          </cell>
          <cell r="BD75" t="str">
            <v>6890</v>
          </cell>
          <cell r="BE75" t="str">
            <v>2800</v>
          </cell>
          <cell r="BF75" t="str">
            <v>6890</v>
          </cell>
          <cell r="BG75" t="str">
            <v>EDP Outsourcing Comercial,SA</v>
          </cell>
          <cell r="BH75" t="str">
            <v>1010</v>
          </cell>
          <cell r="BI75">
            <v>1520</v>
          </cell>
          <cell r="BJ75" t="str">
            <v>14</v>
          </cell>
          <cell r="BK75">
            <v>27</v>
          </cell>
          <cell r="BL75">
            <v>272.97000000000003</v>
          </cell>
          <cell r="BM75" t="str">
            <v>NÍVEL 4</v>
          </cell>
          <cell r="BN75" t="str">
            <v>00</v>
          </cell>
          <cell r="BO75" t="str">
            <v>08</v>
          </cell>
          <cell r="BP75" t="str">
            <v>20050101</v>
          </cell>
          <cell r="BQ75" t="str">
            <v>21</v>
          </cell>
          <cell r="BR75" t="str">
            <v>EVOLUCAO AUTOMATICA</v>
          </cell>
          <cell r="BS75" t="str">
            <v>20050101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G75">
            <v>0</v>
          </cell>
          <cell r="CK75">
            <v>0</v>
          </cell>
          <cell r="CO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Z75">
            <v>0</v>
          </cell>
          <cell r="DC75">
            <v>0</v>
          </cell>
          <cell r="DF75">
            <v>0</v>
          </cell>
          <cell r="DI75">
            <v>0</v>
          </cell>
          <cell r="DK75">
            <v>0</v>
          </cell>
          <cell r="DL75">
            <v>0</v>
          </cell>
          <cell r="DN75" t="str">
            <v>21D11</v>
          </cell>
          <cell r="DO75" t="str">
            <v>Flex.T.Int."Escrit"</v>
          </cell>
          <cell r="DP75">
            <v>2</v>
          </cell>
          <cell r="DQ75">
            <v>100</v>
          </cell>
          <cell r="DR75" t="str">
            <v>PT01</v>
          </cell>
          <cell r="DT75" t="str">
            <v>00350651</v>
          </cell>
          <cell r="DU75" t="str">
            <v>CAIXA GERAL DE DEPOSITOS, SA</v>
          </cell>
        </row>
        <row r="76">
          <cell r="A76" t="str">
            <v>291005</v>
          </cell>
          <cell r="B76" t="str">
            <v>Pedro João Bras Pereira</v>
          </cell>
          <cell r="C76" t="str">
            <v>1982</v>
          </cell>
          <cell r="D76">
            <v>23</v>
          </cell>
          <cell r="E76">
            <v>23</v>
          </cell>
          <cell r="F76" t="str">
            <v>19580520</v>
          </cell>
          <cell r="G76" t="str">
            <v>47</v>
          </cell>
          <cell r="H76" t="str">
            <v>1</v>
          </cell>
          <cell r="I76" t="str">
            <v>Casado</v>
          </cell>
          <cell r="J76" t="str">
            <v>masculino</v>
          </cell>
          <cell r="K76">
            <v>2</v>
          </cell>
          <cell r="L76" t="str">
            <v>R Rafael Bordalo Pinheiro,157 S.Cosme</v>
          </cell>
          <cell r="M76" t="str">
            <v>4420-288</v>
          </cell>
          <cell r="N76" t="str">
            <v>GONDOMAR</v>
          </cell>
          <cell r="O76" t="str">
            <v>00774822</v>
          </cell>
          <cell r="P76" t="str">
            <v>CONTROLE FINANCEIRO</v>
          </cell>
          <cell r="R76" t="str">
            <v>3699983</v>
          </cell>
          <cell r="S76" t="str">
            <v>19990420</v>
          </cell>
          <cell r="T76" t="str">
            <v>LISBOA</v>
          </cell>
          <cell r="W76" t="str">
            <v>166957062</v>
          </cell>
          <cell r="X76" t="str">
            <v>1783</v>
          </cell>
          <cell r="Y76" t="str">
            <v>0.0</v>
          </cell>
          <cell r="Z76">
            <v>2</v>
          </cell>
          <cell r="AA76" t="str">
            <v>00</v>
          </cell>
          <cell r="AD76" t="str">
            <v>100</v>
          </cell>
          <cell r="AE76" t="str">
            <v>11290564708</v>
          </cell>
          <cell r="AF76" t="str">
            <v>02</v>
          </cell>
          <cell r="AG76" t="str">
            <v>19821108</v>
          </cell>
          <cell r="AH76" t="str">
            <v>DT.Adm.Corr.Antiguid</v>
          </cell>
          <cell r="AI76" t="str">
            <v>1</v>
          </cell>
          <cell r="AJ76" t="str">
            <v>ACTIVOS</v>
          </cell>
          <cell r="AK76" t="str">
            <v>AA</v>
          </cell>
          <cell r="AL76" t="str">
            <v>ACTIVO TEMP.INTEIRO</v>
          </cell>
          <cell r="AM76" t="str">
            <v>J100</v>
          </cell>
          <cell r="AN76" t="str">
            <v>EDPOutsourcing Comercial-N</v>
          </cell>
          <cell r="AO76" t="str">
            <v>J112</v>
          </cell>
          <cell r="AP76" t="str">
            <v>EDPOC-PRT-A Hrc</v>
          </cell>
          <cell r="AQ76" t="str">
            <v>40176775</v>
          </cell>
          <cell r="AR76" t="str">
            <v>70000042</v>
          </cell>
          <cell r="AS76" t="str">
            <v>01L2</v>
          </cell>
          <cell r="AT76" t="str">
            <v>LICENCIADO II</v>
          </cell>
          <cell r="AU76" t="str">
            <v>4</v>
          </cell>
          <cell r="AV76" t="str">
            <v>00040134</v>
          </cell>
          <cell r="AW76" t="str">
            <v>J20302000810</v>
          </cell>
          <cell r="AX76" t="str">
            <v>PCSC-FC-GA FACTURAÇÃO E COBRANÇA</v>
          </cell>
          <cell r="AY76" t="str">
            <v>68904500</v>
          </cell>
          <cell r="AZ76" t="str">
            <v>Facturação, Cobrança</v>
          </cell>
          <cell r="BA76" t="str">
            <v>6890</v>
          </cell>
          <cell r="BB76" t="str">
            <v>EDP Outsourcing Comercial</v>
          </cell>
          <cell r="BC76" t="str">
            <v>6890</v>
          </cell>
          <cell r="BD76" t="str">
            <v>6890</v>
          </cell>
          <cell r="BE76" t="str">
            <v>2800</v>
          </cell>
          <cell r="BF76" t="str">
            <v>6890</v>
          </cell>
          <cell r="BG76" t="str">
            <v>EDP Outsourcing Comercial,SA</v>
          </cell>
          <cell r="BH76" t="str">
            <v>1010</v>
          </cell>
          <cell r="BI76">
            <v>2034</v>
          </cell>
          <cell r="BJ76" t="str">
            <v>H</v>
          </cell>
          <cell r="BK76">
            <v>23</v>
          </cell>
          <cell r="BL76">
            <v>232.53</v>
          </cell>
          <cell r="BM76" t="str">
            <v>LIC 2</v>
          </cell>
          <cell r="BN76" t="str">
            <v>01</v>
          </cell>
          <cell r="BO76" t="str">
            <v>H</v>
          </cell>
          <cell r="BP76" t="str">
            <v>20040112</v>
          </cell>
          <cell r="BQ76" t="str">
            <v>37</v>
          </cell>
          <cell r="BR76" t="str">
            <v>NOMEACAO PROTOC. Q.SUPERIORES</v>
          </cell>
          <cell r="BS76" t="str">
            <v>20050101</v>
          </cell>
          <cell r="BT76" t="str">
            <v>20040101</v>
          </cell>
          <cell r="BW76">
            <v>0</v>
          </cell>
          <cell r="BX76">
            <v>21</v>
          </cell>
          <cell r="BY76">
            <v>475.97</v>
          </cell>
          <cell r="BZ76">
            <v>0</v>
          </cell>
          <cell r="CA76">
            <v>0</v>
          </cell>
          <cell r="CC76">
            <v>0</v>
          </cell>
          <cell r="CG76">
            <v>0</v>
          </cell>
          <cell r="CK76">
            <v>0</v>
          </cell>
          <cell r="CO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Z76">
            <v>0</v>
          </cell>
          <cell r="DC76">
            <v>0</v>
          </cell>
          <cell r="DF76">
            <v>0</v>
          </cell>
          <cell r="DI76">
            <v>0</v>
          </cell>
          <cell r="DK76">
            <v>0</v>
          </cell>
          <cell r="DL76">
            <v>0</v>
          </cell>
          <cell r="DN76" t="str">
            <v>50001</v>
          </cell>
          <cell r="DO76" t="str">
            <v>IHT_TEMPO INTEIRO</v>
          </cell>
          <cell r="DP76">
            <v>2</v>
          </cell>
          <cell r="DQ76">
            <v>100</v>
          </cell>
          <cell r="DR76" t="str">
            <v>PT01</v>
          </cell>
          <cell r="DT76" t="str">
            <v>00100000</v>
          </cell>
          <cell r="DU76" t="str">
            <v>BANCO BPI, SA</v>
          </cell>
        </row>
        <row r="77">
          <cell r="A77" t="str">
            <v>321460</v>
          </cell>
          <cell r="B77" t="str">
            <v>Mario Antonio Pinhão Ferreira</v>
          </cell>
          <cell r="C77" t="str">
            <v>1985</v>
          </cell>
          <cell r="D77">
            <v>20</v>
          </cell>
          <cell r="E77">
            <v>20</v>
          </cell>
          <cell r="F77" t="str">
            <v>19610703</v>
          </cell>
          <cell r="G77" t="str">
            <v>43</v>
          </cell>
          <cell r="H77" t="str">
            <v>1</v>
          </cell>
          <cell r="I77" t="str">
            <v>Casado</v>
          </cell>
          <cell r="J77" t="str">
            <v>masculino</v>
          </cell>
          <cell r="K77">
            <v>2</v>
          </cell>
          <cell r="L77" t="str">
            <v>Urb Alto Pega-L.4-1. Ap.81</v>
          </cell>
          <cell r="M77" t="str">
            <v>4480-726</v>
          </cell>
          <cell r="N77" t="str">
            <v>VILA DO CONDE</v>
          </cell>
          <cell r="O77" t="str">
            <v>00775205</v>
          </cell>
          <cell r="P77" t="str">
            <v>ADMINISTRACAO GESTAO EMPRESAS</v>
          </cell>
          <cell r="R77" t="str">
            <v>3966862</v>
          </cell>
          <cell r="S77" t="str">
            <v>20020319</v>
          </cell>
          <cell r="T77" t="str">
            <v>PORTO</v>
          </cell>
          <cell r="W77" t="str">
            <v>139638814</v>
          </cell>
          <cell r="X77" t="str">
            <v>1902</v>
          </cell>
          <cell r="Y77" t="str">
            <v>0.0</v>
          </cell>
          <cell r="Z77">
            <v>2</v>
          </cell>
          <cell r="AA77" t="str">
            <v>00</v>
          </cell>
          <cell r="AD77" t="str">
            <v>100</v>
          </cell>
          <cell r="AE77" t="str">
            <v>11320810051</v>
          </cell>
          <cell r="AF77" t="str">
            <v>02</v>
          </cell>
          <cell r="AG77" t="str">
            <v>19850419</v>
          </cell>
          <cell r="AH77" t="str">
            <v>DT.Adm.Corr.Antiguid</v>
          </cell>
          <cell r="AI77" t="str">
            <v>1</v>
          </cell>
          <cell r="AJ77" t="str">
            <v>ACTIVOS</v>
          </cell>
          <cell r="AK77" t="str">
            <v>AA</v>
          </cell>
          <cell r="AL77" t="str">
            <v>ACTIVO TEMP.INTEIRO</v>
          </cell>
          <cell r="AM77" t="str">
            <v>J100</v>
          </cell>
          <cell r="AN77" t="str">
            <v>EDPOutsourcing Comercial-N</v>
          </cell>
          <cell r="AO77" t="str">
            <v>J112</v>
          </cell>
          <cell r="AP77" t="str">
            <v>EDPOC-PRT-A Hrc</v>
          </cell>
          <cell r="AQ77" t="str">
            <v>40176774</v>
          </cell>
          <cell r="AR77" t="str">
            <v>70000042</v>
          </cell>
          <cell r="AS77" t="str">
            <v>01L2</v>
          </cell>
          <cell r="AT77" t="str">
            <v>LICENCIADO II</v>
          </cell>
          <cell r="AU77" t="str">
            <v>1</v>
          </cell>
          <cell r="AV77" t="str">
            <v>00040134</v>
          </cell>
          <cell r="AW77" t="str">
            <v>J20302000810</v>
          </cell>
          <cell r="AX77" t="str">
            <v>PCSC-FC-GA FACTURAÇÃO E COBRANÇA</v>
          </cell>
          <cell r="AY77" t="str">
            <v>68904500</v>
          </cell>
          <cell r="AZ77" t="str">
            <v>Facturação, Cobrança</v>
          </cell>
          <cell r="BA77" t="str">
            <v>6890</v>
          </cell>
          <cell r="BB77" t="str">
            <v>EDP Outsourcing Comercial</v>
          </cell>
          <cell r="BC77" t="str">
            <v>6890</v>
          </cell>
          <cell r="BD77" t="str">
            <v>6890</v>
          </cell>
          <cell r="BE77" t="str">
            <v>2800</v>
          </cell>
          <cell r="BF77" t="str">
            <v>6890</v>
          </cell>
          <cell r="BG77" t="str">
            <v>EDP Outsourcing Comercial,SA</v>
          </cell>
          <cell r="BH77" t="str">
            <v>1010</v>
          </cell>
          <cell r="BI77">
            <v>2283</v>
          </cell>
          <cell r="BJ77" t="str">
            <v>J</v>
          </cell>
          <cell r="BK77">
            <v>20</v>
          </cell>
          <cell r="BL77">
            <v>202.2</v>
          </cell>
          <cell r="BM77" t="str">
            <v>LIC 2</v>
          </cell>
          <cell r="BN77" t="str">
            <v>00</v>
          </cell>
          <cell r="BO77" t="str">
            <v>J</v>
          </cell>
          <cell r="BP77" t="str">
            <v>20050101</v>
          </cell>
          <cell r="BQ77" t="str">
            <v>21</v>
          </cell>
          <cell r="BR77" t="str">
            <v>EVOLUCAO AUTOMATICA</v>
          </cell>
          <cell r="BS77" t="str">
            <v>20050101</v>
          </cell>
          <cell r="BW77">
            <v>0</v>
          </cell>
          <cell r="BX77">
            <v>21</v>
          </cell>
          <cell r="BY77">
            <v>548.35</v>
          </cell>
          <cell r="BZ77">
            <v>0</v>
          </cell>
          <cell r="CA77">
            <v>0</v>
          </cell>
          <cell r="CC77">
            <v>0</v>
          </cell>
          <cell r="CG77">
            <v>0</v>
          </cell>
          <cell r="CK77">
            <v>0</v>
          </cell>
          <cell r="CO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Z77">
            <v>0</v>
          </cell>
          <cell r="DC77">
            <v>0</v>
          </cell>
          <cell r="DD77" t="str">
            <v>1480</v>
          </cell>
          <cell r="DE77" t="str">
            <v>K</v>
          </cell>
          <cell r="DF77">
            <v>126</v>
          </cell>
          <cell r="DI77">
            <v>0</v>
          </cell>
          <cell r="DK77">
            <v>0</v>
          </cell>
          <cell r="DL77">
            <v>0</v>
          </cell>
          <cell r="DN77" t="str">
            <v>50001</v>
          </cell>
          <cell r="DO77" t="str">
            <v>IHT_TEMPO INTEIRO</v>
          </cell>
          <cell r="DP77">
            <v>2</v>
          </cell>
          <cell r="DQ77">
            <v>100</v>
          </cell>
          <cell r="DR77" t="str">
            <v>PT01</v>
          </cell>
          <cell r="DT77" t="str">
            <v>00070621</v>
          </cell>
          <cell r="DU77" t="str">
            <v>BANCO ESPIRITO SANTO, SA</v>
          </cell>
        </row>
        <row r="78">
          <cell r="A78" t="str">
            <v>289477</v>
          </cell>
          <cell r="B78" t="str">
            <v>Eduardo Elisio Monteiro Silva</v>
          </cell>
          <cell r="C78" t="str">
            <v>1973</v>
          </cell>
          <cell r="D78">
            <v>32</v>
          </cell>
          <cell r="E78">
            <v>32</v>
          </cell>
          <cell r="F78" t="str">
            <v>19550422</v>
          </cell>
          <cell r="G78" t="str">
            <v>50</v>
          </cell>
          <cell r="H78" t="str">
            <v>1</v>
          </cell>
          <cell r="I78" t="str">
            <v>Casado</v>
          </cell>
          <cell r="J78" t="str">
            <v>masculino</v>
          </cell>
          <cell r="K78">
            <v>1</v>
          </cell>
          <cell r="L78" t="str">
            <v>R João Pedro Ribeiro 937-4 Dt St.Ildefonso</v>
          </cell>
          <cell r="M78" t="str">
            <v>4000-308</v>
          </cell>
          <cell r="N78" t="str">
            <v>PORTO</v>
          </cell>
          <cell r="O78" t="str">
            <v>00243403</v>
          </cell>
          <cell r="P78" t="str">
            <v>12.ANO - 3. CURSO</v>
          </cell>
          <cell r="R78" t="str">
            <v>3319536</v>
          </cell>
          <cell r="S78" t="str">
            <v>19970923</v>
          </cell>
          <cell r="T78" t="str">
            <v>PORTO</v>
          </cell>
          <cell r="W78" t="str">
            <v>156842262</v>
          </cell>
          <cell r="X78" t="str">
            <v>3379</v>
          </cell>
          <cell r="Y78" t="str">
            <v>0.0</v>
          </cell>
          <cell r="Z78">
            <v>1</v>
          </cell>
          <cell r="AA78" t="str">
            <v>00</v>
          </cell>
          <cell r="AD78" t="str">
            <v>100</v>
          </cell>
          <cell r="AE78" t="str">
            <v>11320834586</v>
          </cell>
          <cell r="AF78" t="str">
            <v>02</v>
          </cell>
          <cell r="AG78" t="str">
            <v>19730305</v>
          </cell>
          <cell r="AH78" t="str">
            <v>DT.Adm.Corr.Antiguid</v>
          </cell>
          <cell r="AI78" t="str">
            <v>1</v>
          </cell>
          <cell r="AJ78" t="str">
            <v>ACTIVOS</v>
          </cell>
          <cell r="AK78" t="str">
            <v>AA</v>
          </cell>
          <cell r="AL78" t="str">
            <v>ACTIVO TEMP.INTEIRO</v>
          </cell>
          <cell r="AM78" t="str">
            <v>J100</v>
          </cell>
          <cell r="AN78" t="str">
            <v>EDPOutsourcing Comercial-N</v>
          </cell>
          <cell r="AO78" t="str">
            <v>J112</v>
          </cell>
          <cell r="AP78" t="str">
            <v>EDPOC-PRT-A Hrc</v>
          </cell>
          <cell r="AQ78" t="str">
            <v>40177051</v>
          </cell>
          <cell r="AR78" t="str">
            <v>70000053</v>
          </cell>
          <cell r="AS78" t="str">
            <v>022.</v>
          </cell>
          <cell r="AT78" t="str">
            <v>ASSISTENTE GESTAO</v>
          </cell>
          <cell r="AU78" t="str">
            <v>4</v>
          </cell>
          <cell r="AV78" t="str">
            <v>00040134</v>
          </cell>
          <cell r="AW78" t="str">
            <v>J20302000810</v>
          </cell>
          <cell r="AX78" t="str">
            <v>PCSC-FC-GA FACTURAÇÃO E COBRANÇA</v>
          </cell>
          <cell r="AY78" t="str">
            <v>68904500</v>
          </cell>
          <cell r="AZ78" t="str">
            <v>Facturação, Cobrança</v>
          </cell>
          <cell r="BA78" t="str">
            <v>6890</v>
          </cell>
          <cell r="BB78" t="str">
            <v>EDP Outsourcing Comercial</v>
          </cell>
          <cell r="BC78" t="str">
            <v>6890</v>
          </cell>
          <cell r="BD78" t="str">
            <v>6890</v>
          </cell>
          <cell r="BE78" t="str">
            <v>2800</v>
          </cell>
          <cell r="BF78" t="str">
            <v>6890</v>
          </cell>
          <cell r="BG78" t="str">
            <v>EDP Outsourcing Comercial,SA</v>
          </cell>
          <cell r="BH78" t="str">
            <v>1010</v>
          </cell>
          <cell r="BI78">
            <v>2077</v>
          </cell>
          <cell r="BJ78" t="str">
            <v>20</v>
          </cell>
          <cell r="BK78">
            <v>32</v>
          </cell>
          <cell r="BL78">
            <v>323.52</v>
          </cell>
          <cell r="BM78" t="str">
            <v>NÍVEL 2</v>
          </cell>
          <cell r="BN78" t="str">
            <v>00</v>
          </cell>
          <cell r="BO78" t="str">
            <v>08</v>
          </cell>
          <cell r="BP78" t="str">
            <v>20050101</v>
          </cell>
          <cell r="BQ78" t="str">
            <v>21</v>
          </cell>
          <cell r="BR78" t="str">
            <v>EVOLUCAO AUTOMATICA</v>
          </cell>
          <cell r="BS78" t="str">
            <v>20050101</v>
          </cell>
          <cell r="BW78">
            <v>0</v>
          </cell>
          <cell r="BX78">
            <v>21</v>
          </cell>
          <cell r="BY78">
            <v>504.11</v>
          </cell>
          <cell r="BZ78">
            <v>0</v>
          </cell>
          <cell r="CA78">
            <v>0</v>
          </cell>
          <cell r="CC78">
            <v>0</v>
          </cell>
          <cell r="CG78">
            <v>0</v>
          </cell>
          <cell r="CK78">
            <v>0</v>
          </cell>
          <cell r="CO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Z78">
            <v>0</v>
          </cell>
          <cell r="DC78">
            <v>0</v>
          </cell>
          <cell r="DF78">
            <v>0</v>
          </cell>
          <cell r="DI78">
            <v>0</v>
          </cell>
          <cell r="DK78">
            <v>0</v>
          </cell>
          <cell r="DL78">
            <v>0</v>
          </cell>
          <cell r="DN78" t="str">
            <v>50001</v>
          </cell>
          <cell r="DO78" t="str">
            <v>IHT_TEMPO INTEIRO</v>
          </cell>
          <cell r="DP78">
            <v>2</v>
          </cell>
          <cell r="DQ78">
            <v>100</v>
          </cell>
          <cell r="DR78" t="str">
            <v>PT01</v>
          </cell>
          <cell r="DT78" t="str">
            <v>00350888</v>
          </cell>
          <cell r="DU78" t="str">
            <v>CAIXA GERAL DE DEPOSITOS, SA</v>
          </cell>
        </row>
        <row r="79">
          <cell r="A79" t="str">
            <v>321192</v>
          </cell>
          <cell r="B79" t="str">
            <v>Maria Carmo Portas Monteiro Silva</v>
          </cell>
          <cell r="C79" t="str">
            <v>1980</v>
          </cell>
          <cell r="D79">
            <v>25</v>
          </cell>
          <cell r="E79">
            <v>25</v>
          </cell>
          <cell r="F79" t="str">
            <v>19610505</v>
          </cell>
          <cell r="G79" t="str">
            <v>44</v>
          </cell>
          <cell r="H79" t="str">
            <v>1</v>
          </cell>
          <cell r="I79" t="str">
            <v>Casado</v>
          </cell>
          <cell r="J79" t="str">
            <v>feminino</v>
          </cell>
          <cell r="K79">
            <v>1</v>
          </cell>
          <cell r="L79" t="str">
            <v>R Egas Moniz, 10</v>
          </cell>
          <cell r="M79" t="str">
            <v>4435-000</v>
          </cell>
          <cell r="N79" t="str">
            <v>RIO TINTO</v>
          </cell>
          <cell r="O79" t="str">
            <v>00676203</v>
          </cell>
          <cell r="P79" t="str">
            <v>CONTABILIDADE E ADMINISTRACAO</v>
          </cell>
          <cell r="R79" t="str">
            <v>3972265</v>
          </cell>
          <cell r="S79" t="str">
            <v>20001023</v>
          </cell>
          <cell r="T79" t="str">
            <v>LISBOA</v>
          </cell>
          <cell r="W79" t="str">
            <v>132836548</v>
          </cell>
          <cell r="X79" t="str">
            <v>3468</v>
          </cell>
          <cell r="Y79" t="str">
            <v>0.0</v>
          </cell>
          <cell r="Z79">
            <v>1</v>
          </cell>
          <cell r="AA79" t="str">
            <v>00</v>
          </cell>
          <cell r="AC79" t="str">
            <v>X</v>
          </cell>
          <cell r="AD79" t="str">
            <v>100</v>
          </cell>
          <cell r="AE79" t="str">
            <v>11267859820</v>
          </cell>
          <cell r="AF79" t="str">
            <v>02</v>
          </cell>
          <cell r="AG79" t="str">
            <v>19801101</v>
          </cell>
          <cell r="AH79" t="str">
            <v>DT.Adm.Corr.Antiguid</v>
          </cell>
          <cell r="AI79" t="str">
            <v>1</v>
          </cell>
          <cell r="AJ79" t="str">
            <v>ACTIVOS</v>
          </cell>
          <cell r="AK79" t="str">
            <v>AA</v>
          </cell>
          <cell r="AL79" t="str">
            <v>ACTIVO TEMP.INTEIRO</v>
          </cell>
          <cell r="AM79" t="str">
            <v>J100</v>
          </cell>
          <cell r="AN79" t="str">
            <v>EDPOutsourcing Comercial-N</v>
          </cell>
          <cell r="AO79" t="str">
            <v>J112</v>
          </cell>
          <cell r="AP79" t="str">
            <v>EDPOC-PRT-A Hrc</v>
          </cell>
          <cell r="AQ79" t="str">
            <v>40177761</v>
          </cell>
          <cell r="AR79" t="str">
            <v>70000037</v>
          </cell>
          <cell r="AS79" t="str">
            <v>01B1</v>
          </cell>
          <cell r="AT79" t="str">
            <v>BACHAREL I</v>
          </cell>
          <cell r="AU79" t="str">
            <v>1</v>
          </cell>
          <cell r="AV79" t="str">
            <v>00040134</v>
          </cell>
          <cell r="AW79" t="str">
            <v>J20302000810</v>
          </cell>
          <cell r="AX79" t="str">
            <v>PCSC-FC-GA FACTURAÇÃO E COBRANÇA</v>
          </cell>
          <cell r="AY79" t="str">
            <v>68904500</v>
          </cell>
          <cell r="AZ79" t="str">
            <v>Facturação, Cobrança</v>
          </cell>
          <cell r="BA79" t="str">
            <v>6890</v>
          </cell>
          <cell r="BB79" t="str">
            <v>EDP Outsourcing Comercial</v>
          </cell>
          <cell r="BC79" t="str">
            <v>6890</v>
          </cell>
          <cell r="BD79" t="str">
            <v>6890</v>
          </cell>
          <cell r="BE79" t="str">
            <v>2800</v>
          </cell>
          <cell r="BF79" t="str">
            <v>6890</v>
          </cell>
          <cell r="BG79" t="str">
            <v>EDP Outsourcing Comercial,SA</v>
          </cell>
          <cell r="BH79" t="str">
            <v>1010</v>
          </cell>
          <cell r="BI79">
            <v>1468</v>
          </cell>
          <cell r="BJ79" t="str">
            <v>C</v>
          </cell>
          <cell r="BK79">
            <v>25</v>
          </cell>
          <cell r="BL79">
            <v>252.75</v>
          </cell>
          <cell r="BM79" t="str">
            <v>BACH 1</v>
          </cell>
          <cell r="BN79" t="str">
            <v>00</v>
          </cell>
          <cell r="BO79" t="str">
            <v>C</v>
          </cell>
          <cell r="BP79" t="str">
            <v>20051001</v>
          </cell>
          <cell r="BQ79" t="str">
            <v>33</v>
          </cell>
          <cell r="BR79" t="str">
            <v>NOMEACAO</v>
          </cell>
          <cell r="BS79" t="str">
            <v>20050110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G79">
            <v>0</v>
          </cell>
          <cell r="CK79">
            <v>0</v>
          </cell>
          <cell r="CO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Z79">
            <v>0</v>
          </cell>
          <cell r="DC79">
            <v>0</v>
          </cell>
          <cell r="DF79">
            <v>0</v>
          </cell>
          <cell r="DI79">
            <v>0</v>
          </cell>
          <cell r="DK79">
            <v>0</v>
          </cell>
          <cell r="DL79">
            <v>0</v>
          </cell>
          <cell r="DN79" t="str">
            <v>21D11</v>
          </cell>
          <cell r="DO79" t="str">
            <v>Flex.T.Int."Escrit"</v>
          </cell>
          <cell r="DP79">
            <v>2</v>
          </cell>
          <cell r="DQ79">
            <v>100</v>
          </cell>
          <cell r="DR79" t="str">
            <v>PT01</v>
          </cell>
          <cell r="DT79" t="str">
            <v>00360030</v>
          </cell>
          <cell r="DU79" t="str">
            <v>CAIXA ECONOMICA MONTEPIO GERAL</v>
          </cell>
        </row>
        <row r="80">
          <cell r="A80" t="str">
            <v>154075</v>
          </cell>
          <cell r="B80" t="str">
            <v>Ana Mesquita Sousa</v>
          </cell>
          <cell r="C80" t="str">
            <v>1977</v>
          </cell>
          <cell r="D80">
            <v>28</v>
          </cell>
          <cell r="E80">
            <v>28</v>
          </cell>
          <cell r="F80" t="str">
            <v>19570709</v>
          </cell>
          <cell r="G80" t="str">
            <v>47</v>
          </cell>
          <cell r="H80" t="str">
            <v>0</v>
          </cell>
          <cell r="I80" t="str">
            <v>Solt.</v>
          </cell>
          <cell r="J80" t="str">
            <v>feminino</v>
          </cell>
          <cell r="K80">
            <v>0</v>
          </cell>
          <cell r="L80" t="str">
            <v>R. Santo Condestavel, 752 - Vermoim</v>
          </cell>
          <cell r="M80" t="str">
            <v>4470-276</v>
          </cell>
          <cell r="N80" t="str">
            <v>MAIA</v>
          </cell>
          <cell r="O80" t="str">
            <v>00241132</v>
          </cell>
          <cell r="P80" t="str">
            <v>CURSO COMPLEMENTAR DOS LICEUS</v>
          </cell>
          <cell r="R80" t="str">
            <v>3990924</v>
          </cell>
          <cell r="S80" t="str">
            <v>19970725</v>
          </cell>
          <cell r="T80" t="str">
            <v>LISBOA</v>
          </cell>
          <cell r="U80" t="str">
            <v>9800</v>
          </cell>
          <cell r="V80" t="str">
            <v>SIND TRAB IND ELéCT NORTE</v>
          </cell>
          <cell r="W80" t="str">
            <v>168714124</v>
          </cell>
          <cell r="X80" t="str">
            <v>1805</v>
          </cell>
          <cell r="Y80" t="str">
            <v>0.0</v>
          </cell>
          <cell r="Z80">
            <v>0</v>
          </cell>
          <cell r="AA80" t="str">
            <v>00</v>
          </cell>
          <cell r="AD80" t="str">
            <v>100</v>
          </cell>
          <cell r="AE80" t="str">
            <v>11218295422</v>
          </cell>
          <cell r="AF80" t="str">
            <v>02</v>
          </cell>
          <cell r="AG80" t="str">
            <v>19771212</v>
          </cell>
          <cell r="AH80" t="str">
            <v>DT.Adm.Corr.Antiguid</v>
          </cell>
          <cell r="AI80" t="str">
            <v>1</v>
          </cell>
          <cell r="AJ80" t="str">
            <v>ACTIVOS</v>
          </cell>
          <cell r="AK80" t="str">
            <v>AA</v>
          </cell>
          <cell r="AL80" t="str">
            <v>ACTIVO TEMP.INTEIRO</v>
          </cell>
          <cell r="AM80" t="str">
            <v>J100</v>
          </cell>
          <cell r="AN80" t="str">
            <v>EDPOutsourcing Comercial-N</v>
          </cell>
          <cell r="AO80" t="str">
            <v>J112</v>
          </cell>
          <cell r="AP80" t="str">
            <v>EDPOC-PRT-A Hrc</v>
          </cell>
          <cell r="AQ80" t="str">
            <v>40177055</v>
          </cell>
          <cell r="AR80" t="str">
            <v>70000022</v>
          </cell>
          <cell r="AS80" t="str">
            <v>014.</v>
          </cell>
          <cell r="AT80" t="str">
            <v>TECNICO COMERCIAL</v>
          </cell>
          <cell r="AU80" t="str">
            <v>1</v>
          </cell>
          <cell r="AV80" t="str">
            <v>00040451</v>
          </cell>
          <cell r="AW80" t="str">
            <v>J20302001210</v>
          </cell>
          <cell r="AX80" t="str">
            <v>PCSC-AU-GA APOIO A UTILIZADORES</v>
          </cell>
          <cell r="AY80" t="str">
            <v>68904700</v>
          </cell>
          <cell r="AZ80" t="str">
            <v>Apoio a Utilizadores</v>
          </cell>
          <cell r="BA80" t="str">
            <v>6890</v>
          </cell>
          <cell r="BB80" t="str">
            <v>EDP Outsourcing Comercial</v>
          </cell>
          <cell r="BC80" t="str">
            <v>6890</v>
          </cell>
          <cell r="BD80" t="str">
            <v>6890</v>
          </cell>
          <cell r="BE80" t="str">
            <v>2800</v>
          </cell>
          <cell r="BF80" t="str">
            <v>6890</v>
          </cell>
          <cell r="BG80" t="str">
            <v>EDP Outsourcing Comercial,SA</v>
          </cell>
          <cell r="BH80" t="str">
            <v>1010</v>
          </cell>
          <cell r="BI80">
            <v>1520</v>
          </cell>
          <cell r="BJ80" t="str">
            <v>14</v>
          </cell>
          <cell r="BK80">
            <v>28</v>
          </cell>
          <cell r="BL80">
            <v>283.08</v>
          </cell>
          <cell r="BM80" t="str">
            <v>NÍVEL 4</v>
          </cell>
          <cell r="BN80" t="str">
            <v>01</v>
          </cell>
          <cell r="BO80" t="str">
            <v>08</v>
          </cell>
          <cell r="BP80" t="str">
            <v>20040101</v>
          </cell>
          <cell r="BQ80" t="str">
            <v>21</v>
          </cell>
          <cell r="BR80" t="str">
            <v>EVOLUCAO AUTOMATICA</v>
          </cell>
          <cell r="BS80" t="str">
            <v>20050101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G80">
            <v>0</v>
          </cell>
          <cell r="CK80">
            <v>0</v>
          </cell>
          <cell r="CO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Z80">
            <v>0</v>
          </cell>
          <cell r="DC80">
            <v>0</v>
          </cell>
          <cell r="DF80">
            <v>0</v>
          </cell>
          <cell r="DI80">
            <v>0</v>
          </cell>
          <cell r="DK80">
            <v>0</v>
          </cell>
          <cell r="DL80">
            <v>0</v>
          </cell>
          <cell r="DN80" t="str">
            <v>21D11</v>
          </cell>
          <cell r="DO80" t="str">
            <v>Flex.T.Int."Escrit"</v>
          </cell>
          <cell r="DP80">
            <v>2</v>
          </cell>
          <cell r="DQ80">
            <v>100</v>
          </cell>
          <cell r="DR80" t="str">
            <v>PT01</v>
          </cell>
          <cell r="DT80" t="str">
            <v>00100000</v>
          </cell>
          <cell r="DU80" t="str">
            <v>BANCO BPI, SA</v>
          </cell>
        </row>
        <row r="81">
          <cell r="A81" t="str">
            <v>311006</v>
          </cell>
          <cell r="B81" t="str">
            <v>Veronica Alves Meireles</v>
          </cell>
          <cell r="C81" t="str">
            <v>1982</v>
          </cell>
          <cell r="D81">
            <v>23</v>
          </cell>
          <cell r="E81">
            <v>23</v>
          </cell>
          <cell r="F81" t="str">
            <v>19621106</v>
          </cell>
          <cell r="G81" t="str">
            <v>42</v>
          </cell>
          <cell r="H81" t="str">
            <v>1</v>
          </cell>
          <cell r="I81" t="str">
            <v>Casado</v>
          </cell>
          <cell r="J81" t="str">
            <v>feminino</v>
          </cell>
          <cell r="K81">
            <v>2</v>
          </cell>
          <cell r="L81" t="str">
            <v>R.Eduardo Joaquim Reis Figueira,71-2-Esq</v>
          </cell>
          <cell r="M81" t="str">
            <v>4440-647</v>
          </cell>
          <cell r="N81" t="str">
            <v>VALONGO</v>
          </cell>
          <cell r="O81" t="str">
            <v>00241132</v>
          </cell>
          <cell r="P81" t="str">
            <v>CURSO COMPLEMENTAR DOS LICEUS</v>
          </cell>
          <cell r="R81" t="str">
            <v>5929267</v>
          </cell>
          <cell r="S81" t="str">
            <v>20001123</v>
          </cell>
          <cell r="T81" t="str">
            <v>PORTO</v>
          </cell>
          <cell r="U81" t="str">
            <v>9803</v>
          </cell>
          <cell r="V81" t="str">
            <v>S.NAC IND ENERGIA-SINDEL</v>
          </cell>
          <cell r="W81" t="str">
            <v>156618745</v>
          </cell>
          <cell r="X81" t="str">
            <v>1899</v>
          </cell>
          <cell r="Y81" t="str">
            <v>0.0</v>
          </cell>
          <cell r="Z81">
            <v>2</v>
          </cell>
          <cell r="AA81" t="str">
            <v>00</v>
          </cell>
          <cell r="AD81" t="str">
            <v>100</v>
          </cell>
          <cell r="AE81" t="str">
            <v>11290667045</v>
          </cell>
          <cell r="AF81" t="str">
            <v>02</v>
          </cell>
          <cell r="AG81" t="str">
            <v>19820607</v>
          </cell>
          <cell r="AH81" t="str">
            <v>DT.Adm.Corr.Antiguid</v>
          </cell>
          <cell r="AI81" t="str">
            <v>1</v>
          </cell>
          <cell r="AJ81" t="str">
            <v>ACTIVOS</v>
          </cell>
          <cell r="AK81" t="str">
            <v>AA</v>
          </cell>
          <cell r="AL81" t="str">
            <v>ACTIVO TEMP.INTEIRO</v>
          </cell>
          <cell r="AM81" t="str">
            <v>J100</v>
          </cell>
          <cell r="AN81" t="str">
            <v>EDPOutsourcing Comercial-N</v>
          </cell>
          <cell r="AO81" t="str">
            <v>J113</v>
          </cell>
          <cell r="AP81" t="str">
            <v>EDPOC-GONDOMAR</v>
          </cell>
          <cell r="AQ81" t="str">
            <v>40177451</v>
          </cell>
          <cell r="AR81" t="str">
            <v>70000045</v>
          </cell>
          <cell r="AS81" t="str">
            <v>01S3</v>
          </cell>
          <cell r="AT81" t="str">
            <v>CHEFIA SECCAO ESCALAO III</v>
          </cell>
          <cell r="AU81" t="str">
            <v>1</v>
          </cell>
          <cell r="AV81" t="str">
            <v>00040179</v>
          </cell>
          <cell r="AW81" t="str">
            <v>J20424280110</v>
          </cell>
          <cell r="AX81" t="str">
            <v>AN-LJGDM-CH-CHEFIA</v>
          </cell>
          <cell r="AY81" t="str">
            <v>68905208</v>
          </cell>
          <cell r="AZ81" t="str">
            <v>Lj Gondomar</v>
          </cell>
          <cell r="BA81" t="str">
            <v>6890</v>
          </cell>
          <cell r="BB81" t="str">
            <v>EDP Outsourcing Comercial</v>
          </cell>
          <cell r="BC81" t="str">
            <v>6890</v>
          </cell>
          <cell r="BD81" t="str">
            <v>6890</v>
          </cell>
          <cell r="BE81" t="str">
            <v>2800</v>
          </cell>
          <cell r="BF81" t="str">
            <v>6890</v>
          </cell>
          <cell r="BG81" t="str">
            <v>EDP Outsourcing Comercial,SA</v>
          </cell>
          <cell r="BH81" t="str">
            <v>1010</v>
          </cell>
          <cell r="BI81">
            <v>1520</v>
          </cell>
          <cell r="BJ81" t="str">
            <v>14</v>
          </cell>
          <cell r="BK81">
            <v>23</v>
          </cell>
          <cell r="BL81">
            <v>232.53</v>
          </cell>
          <cell r="BM81" t="str">
            <v>C SECÇ3</v>
          </cell>
          <cell r="BN81" t="str">
            <v>01</v>
          </cell>
          <cell r="BO81" t="str">
            <v>F</v>
          </cell>
          <cell r="BP81" t="str">
            <v>20032409</v>
          </cell>
          <cell r="BQ81" t="str">
            <v>33</v>
          </cell>
          <cell r="BR81" t="str">
            <v>NOMEACAO</v>
          </cell>
          <cell r="BS81" t="str">
            <v>20050101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G81">
            <v>0</v>
          </cell>
          <cell r="CK81">
            <v>0</v>
          </cell>
          <cell r="CO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Z81">
            <v>0</v>
          </cell>
          <cell r="DC81">
            <v>0</v>
          </cell>
          <cell r="DF81">
            <v>0</v>
          </cell>
          <cell r="DI81">
            <v>0</v>
          </cell>
          <cell r="DK81">
            <v>0</v>
          </cell>
          <cell r="DL81">
            <v>0</v>
          </cell>
          <cell r="DN81" t="str">
            <v>11D13</v>
          </cell>
          <cell r="DO81" t="str">
            <v>FixoTInt-"Lojas"2002</v>
          </cell>
          <cell r="DP81">
            <v>2</v>
          </cell>
          <cell r="DQ81">
            <v>100</v>
          </cell>
          <cell r="DR81" t="str">
            <v>PT01</v>
          </cell>
          <cell r="DT81" t="str">
            <v>00100000</v>
          </cell>
          <cell r="DU81" t="str">
            <v>BANCO BPI, SA</v>
          </cell>
        </row>
        <row r="82">
          <cell r="A82" t="str">
            <v>312380</v>
          </cell>
          <cell r="B82" t="str">
            <v>Manuel Fernando Oliveira Cunha</v>
          </cell>
          <cell r="C82" t="str">
            <v>1979</v>
          </cell>
          <cell r="D82">
            <v>26</v>
          </cell>
          <cell r="E82">
            <v>26</v>
          </cell>
          <cell r="F82" t="str">
            <v>19581009</v>
          </cell>
          <cell r="G82" t="str">
            <v>46</v>
          </cell>
          <cell r="H82" t="str">
            <v>1</v>
          </cell>
          <cell r="I82" t="str">
            <v>Casado</v>
          </cell>
          <cell r="J82" t="str">
            <v>masculino</v>
          </cell>
          <cell r="K82">
            <v>2</v>
          </cell>
          <cell r="L82" t="str">
            <v>R da Fabrica    321, Vila Nova S.Cosme Gondomr</v>
          </cell>
          <cell r="M82" t="str">
            <v>4420-000</v>
          </cell>
          <cell r="N82" t="str">
            <v>GONDOMAR</v>
          </cell>
          <cell r="O82" t="str">
            <v>00232243</v>
          </cell>
          <cell r="P82" t="str">
            <v>CURSO GERAL CONSTRUCAO CIVIL</v>
          </cell>
          <cell r="R82" t="str">
            <v>3702492</v>
          </cell>
          <cell r="S82" t="str">
            <v>19980601</v>
          </cell>
          <cell r="T82" t="str">
            <v>LISBOA</v>
          </cell>
          <cell r="U82" t="str">
            <v>9803</v>
          </cell>
          <cell r="V82" t="str">
            <v>S.NAC IND ENERGIA-SINDEL</v>
          </cell>
          <cell r="W82" t="str">
            <v>162172290</v>
          </cell>
          <cell r="X82" t="str">
            <v>1783</v>
          </cell>
          <cell r="Y82" t="str">
            <v>0.0</v>
          </cell>
          <cell r="Z82">
            <v>2</v>
          </cell>
          <cell r="AA82" t="str">
            <v>00</v>
          </cell>
          <cell r="AD82" t="str">
            <v>100</v>
          </cell>
          <cell r="AE82" t="str">
            <v>11267040919</v>
          </cell>
          <cell r="AF82" t="str">
            <v>02</v>
          </cell>
          <cell r="AG82" t="str">
            <v>19791104</v>
          </cell>
          <cell r="AH82" t="str">
            <v>DT.Adm.Corr.Antiguid</v>
          </cell>
          <cell r="AI82" t="str">
            <v>1</v>
          </cell>
          <cell r="AJ82" t="str">
            <v>ACTIVOS</v>
          </cell>
          <cell r="AK82" t="str">
            <v>AA</v>
          </cell>
          <cell r="AL82" t="str">
            <v>ACTIVO TEMP.INTEIRO</v>
          </cell>
          <cell r="AM82" t="str">
            <v>J100</v>
          </cell>
          <cell r="AN82" t="str">
            <v>EDPOutsourcing Comercial-N</v>
          </cell>
          <cell r="AO82" t="str">
            <v>J113</v>
          </cell>
          <cell r="AP82" t="str">
            <v>EDPOC-GONDOMAR</v>
          </cell>
          <cell r="AQ82" t="str">
            <v>40177475</v>
          </cell>
          <cell r="AR82" t="str">
            <v>70000060</v>
          </cell>
          <cell r="AS82" t="str">
            <v>025.</v>
          </cell>
          <cell r="AT82" t="str">
            <v>ESCRITURARIO COMERCIAL</v>
          </cell>
          <cell r="AU82" t="str">
            <v>1</v>
          </cell>
          <cell r="AV82" t="str">
            <v>00040284</v>
          </cell>
          <cell r="AW82" t="str">
            <v>J20424280410</v>
          </cell>
          <cell r="AX82" t="str">
            <v>AN-LJGDM-LOJA GONDOMAR</v>
          </cell>
          <cell r="AY82" t="str">
            <v>68905208</v>
          </cell>
          <cell r="AZ82" t="str">
            <v>Lj Gondomar</v>
          </cell>
          <cell r="BA82" t="str">
            <v>6890</v>
          </cell>
          <cell r="BB82" t="str">
            <v>EDP Outsourcing Comercial</v>
          </cell>
          <cell r="BC82" t="str">
            <v>6890</v>
          </cell>
          <cell r="BD82" t="str">
            <v>6890</v>
          </cell>
          <cell r="BE82" t="str">
            <v>2800</v>
          </cell>
          <cell r="BF82" t="str">
            <v>6890</v>
          </cell>
          <cell r="BG82" t="str">
            <v>EDP Outsourcing Comercial,SA</v>
          </cell>
          <cell r="BH82" t="str">
            <v>1010</v>
          </cell>
          <cell r="BI82">
            <v>1003</v>
          </cell>
          <cell r="BJ82" t="str">
            <v>08</v>
          </cell>
          <cell r="BK82">
            <v>26</v>
          </cell>
          <cell r="BL82">
            <v>262.86</v>
          </cell>
          <cell r="BM82" t="str">
            <v>NÍVEL 5</v>
          </cell>
          <cell r="BN82" t="str">
            <v>01</v>
          </cell>
          <cell r="BO82" t="str">
            <v>05</v>
          </cell>
          <cell r="BP82" t="str">
            <v>20040101</v>
          </cell>
          <cell r="BQ82" t="str">
            <v>21</v>
          </cell>
          <cell r="BR82" t="str">
            <v>EVOLUCAO AUTOMATICA</v>
          </cell>
          <cell r="BS82" t="str">
            <v>20050101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G82">
            <v>0</v>
          </cell>
          <cell r="CK82">
            <v>0</v>
          </cell>
          <cell r="CO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1</v>
          </cell>
          <cell r="CY82" t="str">
            <v>6010</v>
          </cell>
          <cell r="CZ82">
            <v>39.54</v>
          </cell>
          <cell r="DC82">
            <v>0</v>
          </cell>
          <cell r="DF82">
            <v>0</v>
          </cell>
          <cell r="DI82">
            <v>0</v>
          </cell>
          <cell r="DK82">
            <v>0</v>
          </cell>
          <cell r="DL82">
            <v>0</v>
          </cell>
          <cell r="DN82" t="str">
            <v>11D13</v>
          </cell>
          <cell r="DO82" t="str">
            <v>FixoTInt-"Lojas"2002</v>
          </cell>
          <cell r="DP82">
            <v>2</v>
          </cell>
          <cell r="DQ82">
            <v>100</v>
          </cell>
          <cell r="DR82" t="str">
            <v>PT01</v>
          </cell>
          <cell r="DT82" t="str">
            <v>00300256</v>
          </cell>
          <cell r="DU82" t="str">
            <v>BANCO SANTANDER PORTUGAL, SA</v>
          </cell>
        </row>
        <row r="83">
          <cell r="A83" t="str">
            <v>311227</v>
          </cell>
          <cell r="B83" t="str">
            <v>Ana Maria Vieira Ferreira</v>
          </cell>
          <cell r="C83" t="str">
            <v>1981</v>
          </cell>
          <cell r="D83">
            <v>24</v>
          </cell>
          <cell r="E83">
            <v>24</v>
          </cell>
          <cell r="F83" t="str">
            <v>19620122</v>
          </cell>
          <cell r="G83" t="str">
            <v>43</v>
          </cell>
          <cell r="H83" t="str">
            <v>4</v>
          </cell>
          <cell r="I83" t="str">
            <v>Divorc</v>
          </cell>
          <cell r="J83" t="str">
            <v>feminino</v>
          </cell>
          <cell r="K83">
            <v>1</v>
          </cell>
          <cell r="L83" t="str">
            <v>Av General Humberto Delgado, 1649-2 - Fanzeres   /  Go</v>
          </cell>
          <cell r="M83" t="str">
            <v>4510-570</v>
          </cell>
          <cell r="N83" t="str">
            <v>FÂNZERES</v>
          </cell>
          <cell r="O83" t="str">
            <v>00243413</v>
          </cell>
          <cell r="P83" t="str">
            <v>12.ANO - 4. CURSO</v>
          </cell>
          <cell r="R83" t="str">
            <v>5801706</v>
          </cell>
          <cell r="S83" t="str">
            <v>19941006</v>
          </cell>
          <cell r="T83" t="str">
            <v>LISBOA</v>
          </cell>
          <cell r="U83" t="str">
            <v>9803</v>
          </cell>
          <cell r="V83" t="str">
            <v>S.NAC IND ENERGIA-SINDEL</v>
          </cell>
          <cell r="W83" t="str">
            <v>166925101</v>
          </cell>
          <cell r="X83" t="str">
            <v>1783</v>
          </cell>
          <cell r="Y83" t="str">
            <v>0.0</v>
          </cell>
          <cell r="Z83">
            <v>1</v>
          </cell>
          <cell r="AA83" t="str">
            <v>00</v>
          </cell>
          <cell r="AD83" t="str">
            <v>100</v>
          </cell>
          <cell r="AE83" t="str">
            <v>11321912057</v>
          </cell>
          <cell r="AF83" t="str">
            <v>02</v>
          </cell>
          <cell r="AG83" t="str">
            <v>19811109</v>
          </cell>
          <cell r="AH83" t="str">
            <v>DT.Adm.Corr.Antiguid</v>
          </cell>
          <cell r="AI83" t="str">
            <v>1</v>
          </cell>
          <cell r="AJ83" t="str">
            <v>ACTIVOS</v>
          </cell>
          <cell r="AK83" t="str">
            <v>AA</v>
          </cell>
          <cell r="AL83" t="str">
            <v>ACTIVO TEMP.INTEIRO</v>
          </cell>
          <cell r="AM83" t="str">
            <v>J100</v>
          </cell>
          <cell r="AN83" t="str">
            <v>EDPOutsourcing Comercial-N</v>
          </cell>
          <cell r="AO83" t="str">
            <v>J113</v>
          </cell>
          <cell r="AP83" t="str">
            <v>EDPOC-GONDOMAR</v>
          </cell>
          <cell r="AQ83" t="str">
            <v>40177474</v>
          </cell>
          <cell r="AR83" t="str">
            <v>70000060</v>
          </cell>
          <cell r="AS83" t="str">
            <v>025.</v>
          </cell>
          <cell r="AT83" t="str">
            <v>ESCRITURARIO COMERCIAL</v>
          </cell>
          <cell r="AU83" t="str">
            <v>1</v>
          </cell>
          <cell r="AV83" t="str">
            <v>00040284</v>
          </cell>
          <cell r="AW83" t="str">
            <v>J20424280410</v>
          </cell>
          <cell r="AX83" t="str">
            <v>AN-LJGDM-LOJA GONDOMAR</v>
          </cell>
          <cell r="AY83" t="str">
            <v>68905208</v>
          </cell>
          <cell r="AZ83" t="str">
            <v>Lj Gondomar</v>
          </cell>
          <cell r="BA83" t="str">
            <v>6890</v>
          </cell>
          <cell r="BB83" t="str">
            <v>EDP Outsourcing Comercial</v>
          </cell>
          <cell r="BC83" t="str">
            <v>6890</v>
          </cell>
          <cell r="BD83" t="str">
            <v>6890</v>
          </cell>
          <cell r="BE83" t="str">
            <v>2800</v>
          </cell>
          <cell r="BF83" t="str">
            <v>6890</v>
          </cell>
          <cell r="BG83" t="str">
            <v>EDP Outsourcing Comercial,SA</v>
          </cell>
          <cell r="BH83" t="str">
            <v>1010</v>
          </cell>
          <cell r="BI83">
            <v>1247</v>
          </cell>
          <cell r="BJ83" t="str">
            <v>11</v>
          </cell>
          <cell r="BK83">
            <v>24</v>
          </cell>
          <cell r="BL83">
            <v>242.64</v>
          </cell>
          <cell r="BM83" t="str">
            <v>NÍVEL 5</v>
          </cell>
          <cell r="BN83" t="str">
            <v>01</v>
          </cell>
          <cell r="BO83" t="str">
            <v>08</v>
          </cell>
          <cell r="BP83" t="str">
            <v>20030110</v>
          </cell>
          <cell r="BQ83" t="str">
            <v>22</v>
          </cell>
          <cell r="BR83" t="str">
            <v>ACELERACAO DE CARREIRA</v>
          </cell>
          <cell r="BS83" t="str">
            <v>20050101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G83">
            <v>0</v>
          </cell>
          <cell r="CK83">
            <v>0</v>
          </cell>
          <cell r="CO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</v>
          </cell>
          <cell r="CY83" t="str">
            <v>6010</v>
          </cell>
          <cell r="CZ83">
            <v>39.54</v>
          </cell>
          <cell r="DC83">
            <v>0</v>
          </cell>
          <cell r="DF83">
            <v>0</v>
          </cell>
          <cell r="DI83">
            <v>0</v>
          </cell>
          <cell r="DK83">
            <v>0</v>
          </cell>
          <cell r="DL83">
            <v>0</v>
          </cell>
          <cell r="DN83" t="str">
            <v>11D13</v>
          </cell>
          <cell r="DO83" t="str">
            <v>FixoTInt-"Lojas"2002</v>
          </cell>
          <cell r="DP83">
            <v>2</v>
          </cell>
          <cell r="DQ83">
            <v>100</v>
          </cell>
          <cell r="DR83" t="str">
            <v>PT01</v>
          </cell>
          <cell r="DT83" t="str">
            <v>00360094</v>
          </cell>
          <cell r="DU83" t="str">
            <v>CAIXA ECONOMICA MONTEPIO GERAL</v>
          </cell>
        </row>
        <row r="84">
          <cell r="A84" t="str">
            <v>310921</v>
          </cell>
          <cell r="B84" t="str">
            <v>Odilia Gabriela Oliveira Alves Moreira</v>
          </cell>
          <cell r="C84" t="str">
            <v>1982</v>
          </cell>
          <cell r="D84">
            <v>23</v>
          </cell>
          <cell r="E84">
            <v>23</v>
          </cell>
          <cell r="F84" t="str">
            <v>19570918</v>
          </cell>
          <cell r="G84" t="str">
            <v>47</v>
          </cell>
          <cell r="H84" t="str">
            <v>1</v>
          </cell>
          <cell r="I84" t="str">
            <v>Casado</v>
          </cell>
          <cell r="J84" t="str">
            <v>feminino</v>
          </cell>
          <cell r="K84">
            <v>2</v>
          </cell>
          <cell r="L84" t="str">
            <v>Lug VaLtve - Recarei / Paredes</v>
          </cell>
          <cell r="M84" t="str">
            <v>4580-000</v>
          </cell>
          <cell r="N84" t="str">
            <v>PAREDES</v>
          </cell>
          <cell r="O84" t="str">
            <v>00241132</v>
          </cell>
          <cell r="P84" t="str">
            <v>CURSO COMPLEMENTAR DOS LICEUS</v>
          </cell>
          <cell r="R84" t="str">
            <v>3581573</v>
          </cell>
          <cell r="S84" t="str">
            <v>20020307</v>
          </cell>
          <cell r="T84" t="str">
            <v>PORTO</v>
          </cell>
          <cell r="U84" t="str">
            <v>9800</v>
          </cell>
          <cell r="V84" t="str">
            <v>SIND TRAB IND ELéCT NORTE</v>
          </cell>
          <cell r="W84" t="str">
            <v>123948614</v>
          </cell>
          <cell r="X84" t="str">
            <v>1848</v>
          </cell>
          <cell r="Y84" t="str">
            <v>0.0</v>
          </cell>
          <cell r="Z84">
            <v>2</v>
          </cell>
          <cell r="AA84" t="str">
            <v>00</v>
          </cell>
          <cell r="AC84" t="str">
            <v>X</v>
          </cell>
          <cell r="AD84" t="str">
            <v>100</v>
          </cell>
          <cell r="AE84" t="str">
            <v>11321922505</v>
          </cell>
          <cell r="AF84" t="str">
            <v>02</v>
          </cell>
          <cell r="AG84" t="str">
            <v>19820601</v>
          </cell>
          <cell r="AH84" t="str">
            <v>DT.Adm.Corr.Antiguid</v>
          </cell>
          <cell r="AI84" t="str">
            <v>1</v>
          </cell>
          <cell r="AJ84" t="str">
            <v>ACTIVOS</v>
          </cell>
          <cell r="AK84" t="str">
            <v>AA</v>
          </cell>
          <cell r="AL84" t="str">
            <v>ACTIVO TEMP.INTEIRO</v>
          </cell>
          <cell r="AM84" t="str">
            <v>J100</v>
          </cell>
          <cell r="AN84" t="str">
            <v>EDPOutsourcing Comercial-N</v>
          </cell>
          <cell r="AO84" t="str">
            <v>J113</v>
          </cell>
          <cell r="AP84" t="str">
            <v>EDPOC-GONDOMAR</v>
          </cell>
          <cell r="AQ84" t="str">
            <v>40177472</v>
          </cell>
          <cell r="AR84" t="str">
            <v>70000060</v>
          </cell>
          <cell r="AS84" t="str">
            <v>025.</v>
          </cell>
          <cell r="AT84" t="str">
            <v>ESCRITURARIO COMERCIAL</v>
          </cell>
          <cell r="AU84" t="str">
            <v>1</v>
          </cell>
          <cell r="AV84" t="str">
            <v>00040284</v>
          </cell>
          <cell r="AW84" t="str">
            <v>J20424280410</v>
          </cell>
          <cell r="AX84" t="str">
            <v>AN-LJGDM-LOJA GONDOMAR</v>
          </cell>
          <cell r="AY84" t="str">
            <v>68905208</v>
          </cell>
          <cell r="AZ84" t="str">
            <v>Lj Gondomar</v>
          </cell>
          <cell r="BA84" t="str">
            <v>6890</v>
          </cell>
          <cell r="BB84" t="str">
            <v>EDP Outsourcing Comercial</v>
          </cell>
          <cell r="BC84" t="str">
            <v>6890</v>
          </cell>
          <cell r="BD84" t="str">
            <v>6890</v>
          </cell>
          <cell r="BE84" t="str">
            <v>2800</v>
          </cell>
          <cell r="BF84" t="str">
            <v>6890</v>
          </cell>
          <cell r="BG84" t="str">
            <v>EDP Outsourcing Comercial,SA</v>
          </cell>
          <cell r="BH84" t="str">
            <v>1010</v>
          </cell>
          <cell r="BI84">
            <v>1160</v>
          </cell>
          <cell r="BJ84" t="str">
            <v>10</v>
          </cell>
          <cell r="BK84">
            <v>23</v>
          </cell>
          <cell r="BL84">
            <v>232.53</v>
          </cell>
          <cell r="BM84" t="str">
            <v>NÍVEL 5</v>
          </cell>
          <cell r="BN84" t="str">
            <v>00</v>
          </cell>
          <cell r="BO84" t="str">
            <v>07</v>
          </cell>
          <cell r="BP84" t="str">
            <v>20050101</v>
          </cell>
          <cell r="BQ84" t="str">
            <v>21</v>
          </cell>
          <cell r="BR84" t="str">
            <v>EVOLUCAO AUTOMATICA</v>
          </cell>
          <cell r="BS84" t="str">
            <v>20050101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G84">
            <v>0</v>
          </cell>
          <cell r="CK84">
            <v>0</v>
          </cell>
          <cell r="CO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1</v>
          </cell>
          <cell r="CY84" t="str">
            <v>6010</v>
          </cell>
          <cell r="CZ84">
            <v>39.54</v>
          </cell>
          <cell r="DC84">
            <v>0</v>
          </cell>
          <cell r="DF84">
            <v>0</v>
          </cell>
          <cell r="DI84">
            <v>0</v>
          </cell>
          <cell r="DK84">
            <v>0</v>
          </cell>
          <cell r="DL84">
            <v>0</v>
          </cell>
          <cell r="DN84" t="str">
            <v>11D13</v>
          </cell>
          <cell r="DO84" t="str">
            <v>FixoTInt-"Lojas"2002</v>
          </cell>
          <cell r="DP84">
            <v>2</v>
          </cell>
          <cell r="DQ84">
            <v>100</v>
          </cell>
          <cell r="DR84" t="str">
            <v>PT01</v>
          </cell>
          <cell r="DT84" t="str">
            <v>00350837</v>
          </cell>
          <cell r="DU84" t="str">
            <v>CAIXA GERAL DE DEPOSITOS, SA</v>
          </cell>
        </row>
        <row r="85">
          <cell r="A85" t="str">
            <v>310999</v>
          </cell>
          <cell r="B85" t="str">
            <v>Teresa Paula Moreira Padilha Neves</v>
          </cell>
          <cell r="C85" t="str">
            <v>1980</v>
          </cell>
          <cell r="D85">
            <v>25</v>
          </cell>
          <cell r="E85">
            <v>25</v>
          </cell>
          <cell r="F85" t="str">
            <v>19621222</v>
          </cell>
          <cell r="G85" t="str">
            <v>42</v>
          </cell>
          <cell r="H85" t="str">
            <v>1</v>
          </cell>
          <cell r="I85" t="str">
            <v>Casado</v>
          </cell>
          <cell r="J85" t="str">
            <v>feminino</v>
          </cell>
          <cell r="K85">
            <v>1</v>
          </cell>
          <cell r="L85" t="str">
            <v>Rua Alvares Cabral, 222</v>
          </cell>
          <cell r="M85" t="str">
            <v>4440-527</v>
          </cell>
          <cell r="N85" t="str">
            <v>VALONGO</v>
          </cell>
          <cell r="O85" t="str">
            <v>00242072</v>
          </cell>
          <cell r="P85" t="str">
            <v>CC CONTABILIDADE ADMINISTRACAO</v>
          </cell>
          <cell r="R85" t="str">
            <v>5919062</v>
          </cell>
          <cell r="S85" t="str">
            <v>19960513</v>
          </cell>
          <cell r="T85" t="str">
            <v>PORTO</v>
          </cell>
          <cell r="U85" t="str">
            <v>9803</v>
          </cell>
          <cell r="V85" t="str">
            <v>S.NAC IND ENERGIA-SINDEL</v>
          </cell>
          <cell r="W85" t="str">
            <v>157267750</v>
          </cell>
          <cell r="X85" t="str">
            <v>1899</v>
          </cell>
          <cell r="Y85" t="str">
            <v>0.0</v>
          </cell>
          <cell r="Z85">
            <v>1</v>
          </cell>
          <cell r="AA85" t="str">
            <v>00</v>
          </cell>
          <cell r="AC85" t="str">
            <v>X</v>
          </cell>
          <cell r="AD85" t="str">
            <v>100</v>
          </cell>
          <cell r="AE85" t="str">
            <v>11267863954</v>
          </cell>
          <cell r="AF85" t="str">
            <v>02</v>
          </cell>
          <cell r="AG85" t="str">
            <v>19800823</v>
          </cell>
          <cell r="AH85" t="str">
            <v>DT.Adm.Corr.Antiguid</v>
          </cell>
          <cell r="AI85" t="str">
            <v>1</v>
          </cell>
          <cell r="AJ85" t="str">
            <v>ACTIVOS</v>
          </cell>
          <cell r="AK85" t="str">
            <v>AA</v>
          </cell>
          <cell r="AL85" t="str">
            <v>ACTIVO TEMP.INTEIRO</v>
          </cell>
          <cell r="AM85" t="str">
            <v>J100</v>
          </cell>
          <cell r="AN85" t="str">
            <v>EDPOutsourcing Comercial-N</v>
          </cell>
          <cell r="AO85" t="str">
            <v>J113</v>
          </cell>
          <cell r="AP85" t="str">
            <v>EDPOC-GONDOMAR</v>
          </cell>
          <cell r="AQ85" t="str">
            <v>40177473</v>
          </cell>
          <cell r="AR85" t="str">
            <v>70000060</v>
          </cell>
          <cell r="AS85" t="str">
            <v>025.</v>
          </cell>
          <cell r="AT85" t="str">
            <v>ESCRITURARIO COMERCIAL</v>
          </cell>
          <cell r="AU85" t="str">
            <v>4</v>
          </cell>
          <cell r="AV85" t="str">
            <v>00040284</v>
          </cell>
          <cell r="AW85" t="str">
            <v>J20424280410</v>
          </cell>
          <cell r="AX85" t="str">
            <v>AN-LJGDM-LOJA GONDOMAR</v>
          </cell>
          <cell r="AY85" t="str">
            <v>68905208</v>
          </cell>
          <cell r="AZ85" t="str">
            <v>Lj Gondomar</v>
          </cell>
          <cell r="BA85" t="str">
            <v>6890</v>
          </cell>
          <cell r="BB85" t="str">
            <v>EDP Outsourcing Comercial</v>
          </cell>
          <cell r="BC85" t="str">
            <v>6890</v>
          </cell>
          <cell r="BD85" t="str">
            <v>6890</v>
          </cell>
          <cell r="BE85" t="str">
            <v>2800</v>
          </cell>
          <cell r="BF85" t="str">
            <v>6890</v>
          </cell>
          <cell r="BG85" t="str">
            <v>EDP Outsourcing Comercial,SA</v>
          </cell>
          <cell r="BH85" t="str">
            <v>1010</v>
          </cell>
          <cell r="BI85">
            <v>1247</v>
          </cell>
          <cell r="BJ85" t="str">
            <v>11</v>
          </cell>
          <cell r="BK85">
            <v>25</v>
          </cell>
          <cell r="BL85">
            <v>252.75</v>
          </cell>
          <cell r="BM85" t="str">
            <v>NÍVEL 5</v>
          </cell>
          <cell r="BN85" t="str">
            <v>01</v>
          </cell>
          <cell r="BO85" t="str">
            <v>08</v>
          </cell>
          <cell r="BP85" t="str">
            <v>20040101</v>
          </cell>
          <cell r="BQ85" t="str">
            <v>21</v>
          </cell>
          <cell r="BR85" t="str">
            <v>EVOLUCAO AUTOMATICA</v>
          </cell>
          <cell r="BS85" t="str">
            <v>20050101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G85">
            <v>0</v>
          </cell>
          <cell r="CK85">
            <v>0</v>
          </cell>
          <cell r="CO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1</v>
          </cell>
          <cell r="CY85" t="str">
            <v>6010</v>
          </cell>
          <cell r="CZ85">
            <v>39.54</v>
          </cell>
          <cell r="DC85">
            <v>0</v>
          </cell>
          <cell r="DF85">
            <v>0</v>
          </cell>
          <cell r="DI85">
            <v>0</v>
          </cell>
          <cell r="DK85">
            <v>0</v>
          </cell>
          <cell r="DL85">
            <v>0</v>
          </cell>
          <cell r="DN85" t="str">
            <v>11D13</v>
          </cell>
          <cell r="DO85" t="str">
            <v>FixoTInt-"Lojas"2002</v>
          </cell>
          <cell r="DP85">
            <v>2</v>
          </cell>
          <cell r="DQ85">
            <v>100</v>
          </cell>
          <cell r="DR85" t="str">
            <v>PT01</v>
          </cell>
          <cell r="DT85" t="str">
            <v>00350837</v>
          </cell>
          <cell r="DU85" t="str">
            <v>CAIXA GERAL DE DEPOSITOS, SA</v>
          </cell>
        </row>
        <row r="86">
          <cell r="A86" t="str">
            <v>310166</v>
          </cell>
          <cell r="B86" t="str">
            <v>Ana Maria Comercio Teixeira Ferreira</v>
          </cell>
          <cell r="C86" t="str">
            <v>1984</v>
          </cell>
          <cell r="D86">
            <v>21</v>
          </cell>
          <cell r="E86">
            <v>21</v>
          </cell>
          <cell r="F86" t="str">
            <v>19610214</v>
          </cell>
          <cell r="G86" t="str">
            <v>44</v>
          </cell>
          <cell r="H86" t="str">
            <v>1</v>
          </cell>
          <cell r="I86" t="str">
            <v>Casado</v>
          </cell>
          <cell r="J86" t="str">
            <v>feminino</v>
          </cell>
          <cell r="K86">
            <v>1</v>
          </cell>
          <cell r="L86" t="str">
            <v>R Central da Capela, 591 Campo</v>
          </cell>
          <cell r="M86" t="str">
            <v>4440-000</v>
          </cell>
          <cell r="N86" t="str">
            <v>VALONGO</v>
          </cell>
          <cell r="O86" t="str">
            <v>00231021</v>
          </cell>
          <cell r="P86" t="str">
            <v>CURSO GERAL DOS LICEUS</v>
          </cell>
          <cell r="R86" t="str">
            <v>5816064</v>
          </cell>
          <cell r="S86" t="str">
            <v>19951124</v>
          </cell>
          <cell r="T86" t="str">
            <v>PORTO</v>
          </cell>
          <cell r="U86" t="str">
            <v>9803</v>
          </cell>
          <cell r="V86" t="str">
            <v>S.NAC IND ENERGIA-SINDEL</v>
          </cell>
          <cell r="W86" t="str">
            <v>123276560</v>
          </cell>
          <cell r="X86" t="str">
            <v>1899</v>
          </cell>
          <cell r="Y86" t="str">
            <v>0.0</v>
          </cell>
          <cell r="Z86">
            <v>1</v>
          </cell>
          <cell r="AA86" t="str">
            <v>00</v>
          </cell>
          <cell r="AD86" t="str">
            <v>100</v>
          </cell>
          <cell r="AE86" t="str">
            <v>11321907287</v>
          </cell>
          <cell r="AF86" t="str">
            <v>02</v>
          </cell>
          <cell r="AG86" t="str">
            <v>19840522</v>
          </cell>
          <cell r="AH86" t="str">
            <v>DT.Adm.Corr.Antiguid</v>
          </cell>
          <cell r="AI86" t="str">
            <v>1</v>
          </cell>
          <cell r="AJ86" t="str">
            <v>ACTIVOS</v>
          </cell>
          <cell r="AK86" t="str">
            <v>AA</v>
          </cell>
          <cell r="AL86" t="str">
            <v>ACTIVO TEMP.INTEIRO</v>
          </cell>
          <cell r="AM86" t="str">
            <v>J100</v>
          </cell>
          <cell r="AN86" t="str">
            <v>EDPOutsourcing Comercial-N</v>
          </cell>
          <cell r="AO86" t="str">
            <v>J113</v>
          </cell>
          <cell r="AP86" t="str">
            <v>EDPOC-GONDOMAR</v>
          </cell>
          <cell r="AQ86" t="str">
            <v>40177471</v>
          </cell>
          <cell r="AR86" t="str">
            <v>70000022</v>
          </cell>
          <cell r="AS86" t="str">
            <v>014.</v>
          </cell>
          <cell r="AT86" t="str">
            <v>TECNICO COMERCIAL</v>
          </cell>
          <cell r="AU86" t="str">
            <v>1</v>
          </cell>
          <cell r="AV86" t="str">
            <v>00040284</v>
          </cell>
          <cell r="AW86" t="str">
            <v>J20424280410</v>
          </cell>
          <cell r="AX86" t="str">
            <v>AN-LJGDM-LOJA GONDOMAR</v>
          </cell>
          <cell r="AY86" t="str">
            <v>68905208</v>
          </cell>
          <cell r="AZ86" t="str">
            <v>Lj Gondomar</v>
          </cell>
          <cell r="BA86" t="str">
            <v>6890</v>
          </cell>
          <cell r="BB86" t="str">
            <v>EDP Outsourcing Comercial</v>
          </cell>
          <cell r="BC86" t="str">
            <v>6890</v>
          </cell>
          <cell r="BD86" t="str">
            <v>6890</v>
          </cell>
          <cell r="BE86" t="str">
            <v>2800</v>
          </cell>
          <cell r="BF86" t="str">
            <v>6890</v>
          </cell>
          <cell r="BG86" t="str">
            <v>EDP Outsourcing Comercial,SA</v>
          </cell>
          <cell r="BH86" t="str">
            <v>1010</v>
          </cell>
          <cell r="BI86">
            <v>1160</v>
          </cell>
          <cell r="BJ86" t="str">
            <v>10</v>
          </cell>
          <cell r="BK86">
            <v>21</v>
          </cell>
          <cell r="BL86">
            <v>212.31</v>
          </cell>
          <cell r="BM86" t="str">
            <v>NÍVEL 4</v>
          </cell>
          <cell r="BN86" t="str">
            <v>01</v>
          </cell>
          <cell r="BO86" t="str">
            <v>04</v>
          </cell>
          <cell r="BP86" t="str">
            <v>20040110</v>
          </cell>
          <cell r="BQ86" t="str">
            <v>33</v>
          </cell>
          <cell r="BR86" t="str">
            <v>NOMEACAO</v>
          </cell>
          <cell r="BS86" t="str">
            <v>20050101</v>
          </cell>
          <cell r="BT86" t="str">
            <v>20040101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G86">
            <v>0</v>
          </cell>
          <cell r="CK86">
            <v>0</v>
          </cell>
          <cell r="CO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</v>
          </cell>
          <cell r="CY86" t="str">
            <v>6010</v>
          </cell>
          <cell r="CZ86">
            <v>39.54</v>
          </cell>
          <cell r="DC86">
            <v>0</v>
          </cell>
          <cell r="DF86">
            <v>0</v>
          </cell>
          <cell r="DI86">
            <v>0</v>
          </cell>
          <cell r="DK86">
            <v>0</v>
          </cell>
          <cell r="DL86">
            <v>0</v>
          </cell>
          <cell r="DN86" t="str">
            <v>11D13</v>
          </cell>
          <cell r="DO86" t="str">
            <v>FixoTInt-"Lojas"2002</v>
          </cell>
          <cell r="DP86">
            <v>2</v>
          </cell>
          <cell r="DQ86">
            <v>100</v>
          </cell>
          <cell r="DR86" t="str">
            <v>PT01</v>
          </cell>
          <cell r="DT86" t="str">
            <v>00330000</v>
          </cell>
          <cell r="DU86" t="str">
            <v>BANCO COMERCIAL PORTUGUES, SA</v>
          </cell>
        </row>
        <row r="87">
          <cell r="A87" t="str">
            <v>255114</v>
          </cell>
          <cell r="B87" t="str">
            <v>Florinda Fatima R Dias Senra</v>
          </cell>
          <cell r="C87" t="str">
            <v>1983</v>
          </cell>
          <cell r="D87">
            <v>22</v>
          </cell>
          <cell r="E87">
            <v>22</v>
          </cell>
          <cell r="F87" t="str">
            <v>19620623</v>
          </cell>
          <cell r="G87" t="str">
            <v>43</v>
          </cell>
          <cell r="H87" t="str">
            <v>1</v>
          </cell>
          <cell r="I87" t="str">
            <v>Casado</v>
          </cell>
          <cell r="J87" t="str">
            <v>feminino</v>
          </cell>
          <cell r="K87">
            <v>2</v>
          </cell>
          <cell r="L87" t="str">
            <v>R Eng. Alexandre Aranha, 164-1-EQ       Pacos Ferreira</v>
          </cell>
          <cell r="M87" t="str">
            <v>4590-591</v>
          </cell>
          <cell r="N87" t="str">
            <v>PAÇOS DE FERREIRA</v>
          </cell>
          <cell r="O87" t="str">
            <v>00241132</v>
          </cell>
          <cell r="P87" t="str">
            <v>CURSO COMPLEMENTAR DOS LICEUS</v>
          </cell>
          <cell r="R87" t="str">
            <v>9306182</v>
          </cell>
          <cell r="S87" t="str">
            <v>20010202</v>
          </cell>
          <cell r="T87" t="str">
            <v>PORTO</v>
          </cell>
          <cell r="U87" t="str">
            <v>9803</v>
          </cell>
          <cell r="V87" t="str">
            <v>S.NAC IND ENERGIA-SINDEL</v>
          </cell>
          <cell r="W87" t="str">
            <v>177959444</v>
          </cell>
          <cell r="X87" t="str">
            <v>1830</v>
          </cell>
          <cell r="Y87" t="str">
            <v>0.0</v>
          </cell>
          <cell r="Z87">
            <v>2</v>
          </cell>
          <cell r="AA87" t="str">
            <v>00</v>
          </cell>
          <cell r="AC87" t="str">
            <v>X</v>
          </cell>
          <cell r="AD87" t="str">
            <v>100</v>
          </cell>
          <cell r="AE87" t="str">
            <v>11267259826</v>
          </cell>
          <cell r="AF87" t="str">
            <v>02</v>
          </cell>
          <cell r="AG87" t="str">
            <v>19830701</v>
          </cell>
          <cell r="AH87" t="str">
            <v>DT.Adm.Corr.Antiguid</v>
          </cell>
          <cell r="AI87" t="str">
            <v>1</v>
          </cell>
          <cell r="AJ87" t="str">
            <v>ACTIVOS</v>
          </cell>
          <cell r="AK87" t="str">
            <v>AA</v>
          </cell>
          <cell r="AL87" t="str">
            <v>ACTIVO TEMP.INTEIRO</v>
          </cell>
          <cell r="AM87" t="str">
            <v>J100</v>
          </cell>
          <cell r="AN87" t="str">
            <v>EDPOutsourcing Comercial-N</v>
          </cell>
          <cell r="AO87" t="str">
            <v>J114</v>
          </cell>
          <cell r="AP87" t="str">
            <v>EDPOC-MAI-AgSm</v>
          </cell>
          <cell r="AQ87" t="str">
            <v>40177453</v>
          </cell>
          <cell r="AR87" t="str">
            <v>70000045</v>
          </cell>
          <cell r="AS87" t="str">
            <v>01S3</v>
          </cell>
          <cell r="AT87" t="str">
            <v>CHEFIA SECCAO ESCALAO III</v>
          </cell>
          <cell r="AU87" t="str">
            <v>4</v>
          </cell>
          <cell r="AV87" t="str">
            <v>00040181</v>
          </cell>
          <cell r="AW87" t="str">
            <v>J20424340110</v>
          </cell>
          <cell r="AX87" t="str">
            <v>AN-LJMAI-CH-CHEFIA</v>
          </cell>
          <cell r="AY87" t="str">
            <v>68905210</v>
          </cell>
          <cell r="AZ87" t="str">
            <v>Lj Maia</v>
          </cell>
          <cell r="BA87" t="str">
            <v>6890</v>
          </cell>
          <cell r="BB87" t="str">
            <v>EDP Outsourcing Comercial</v>
          </cell>
          <cell r="BC87" t="str">
            <v>6890</v>
          </cell>
          <cell r="BD87" t="str">
            <v>6890</v>
          </cell>
          <cell r="BE87" t="str">
            <v>2800</v>
          </cell>
          <cell r="BF87" t="str">
            <v>6890</v>
          </cell>
          <cell r="BG87" t="str">
            <v>EDP Outsourcing Comercial,SA</v>
          </cell>
          <cell r="BH87" t="str">
            <v>1010</v>
          </cell>
          <cell r="BI87">
            <v>1707</v>
          </cell>
          <cell r="BJ87" t="str">
            <v>16</v>
          </cell>
          <cell r="BK87">
            <v>22</v>
          </cell>
          <cell r="BL87">
            <v>222.42</v>
          </cell>
          <cell r="BM87" t="str">
            <v>C SECÇ3</v>
          </cell>
          <cell r="BN87" t="str">
            <v>02</v>
          </cell>
          <cell r="BO87" t="str">
            <v>H</v>
          </cell>
          <cell r="BP87" t="str">
            <v>20030101</v>
          </cell>
          <cell r="BQ87" t="str">
            <v>21</v>
          </cell>
          <cell r="BR87" t="str">
            <v>EVOLUCAO AUTOMATICA</v>
          </cell>
          <cell r="BS87" t="str">
            <v>20050101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G87">
            <v>0</v>
          </cell>
          <cell r="CK87">
            <v>0</v>
          </cell>
          <cell r="CO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Z87">
            <v>0</v>
          </cell>
          <cell r="DC87">
            <v>0</v>
          </cell>
          <cell r="DF87">
            <v>0</v>
          </cell>
          <cell r="DI87">
            <v>0</v>
          </cell>
          <cell r="DK87">
            <v>0</v>
          </cell>
          <cell r="DL87">
            <v>0</v>
          </cell>
          <cell r="DN87" t="str">
            <v>11D13</v>
          </cell>
          <cell r="DO87" t="str">
            <v>FixoTInt-"Lojas"2002</v>
          </cell>
          <cell r="DP87">
            <v>9</v>
          </cell>
          <cell r="DQ87">
            <v>100</v>
          </cell>
          <cell r="DR87" t="str">
            <v>PT01</v>
          </cell>
          <cell r="DT87" t="str">
            <v>00350597</v>
          </cell>
          <cell r="DU87" t="str">
            <v>CAIXA GERAL DE DEPOSITOS, SA</v>
          </cell>
        </row>
        <row r="88">
          <cell r="A88" t="str">
            <v>255416</v>
          </cell>
          <cell r="B88" t="str">
            <v>Maria Teresa Silva Alves Dias</v>
          </cell>
          <cell r="C88" t="str">
            <v>1982</v>
          </cell>
          <cell r="D88">
            <v>23</v>
          </cell>
          <cell r="E88">
            <v>23</v>
          </cell>
          <cell r="F88" t="str">
            <v>19590307</v>
          </cell>
          <cell r="G88" t="str">
            <v>46</v>
          </cell>
          <cell r="H88" t="str">
            <v>1</v>
          </cell>
          <cell r="I88" t="str">
            <v>Casado</v>
          </cell>
          <cell r="J88" t="str">
            <v>feminino</v>
          </cell>
          <cell r="K88">
            <v>1</v>
          </cell>
          <cell r="L88" t="str">
            <v>Av dos Templarios, 418        Pacos de Ferreira</v>
          </cell>
          <cell r="M88" t="str">
            <v>4590-000</v>
          </cell>
          <cell r="N88" t="str">
            <v>PAÇOS DE FERREIRA</v>
          </cell>
          <cell r="O88" t="str">
            <v>00231013</v>
          </cell>
          <cell r="P88" t="str">
            <v>2. CICLO LICEAL</v>
          </cell>
          <cell r="R88" t="str">
            <v>3956155</v>
          </cell>
          <cell r="S88" t="str">
            <v>19980707</v>
          </cell>
          <cell r="T88" t="str">
            <v>PORTO</v>
          </cell>
          <cell r="U88" t="str">
            <v>9803</v>
          </cell>
          <cell r="V88" t="str">
            <v>S.NAC IND ENERGIA-SINDEL</v>
          </cell>
          <cell r="W88" t="str">
            <v>151370966</v>
          </cell>
          <cell r="X88" t="str">
            <v>1830</v>
          </cell>
          <cell r="Y88" t="str">
            <v>0.0</v>
          </cell>
          <cell r="Z88">
            <v>1</v>
          </cell>
          <cell r="AA88" t="str">
            <v>00</v>
          </cell>
          <cell r="AC88" t="str">
            <v>X</v>
          </cell>
          <cell r="AD88" t="str">
            <v>100</v>
          </cell>
          <cell r="AE88" t="str">
            <v>11290439496</v>
          </cell>
          <cell r="AF88" t="str">
            <v>02</v>
          </cell>
          <cell r="AG88" t="str">
            <v>19820416</v>
          </cell>
          <cell r="AH88" t="str">
            <v>DT.Adm.Corr.Antiguid</v>
          </cell>
          <cell r="AI88" t="str">
            <v>1</v>
          </cell>
          <cell r="AJ88" t="str">
            <v>ACTIVOS</v>
          </cell>
          <cell r="AK88" t="str">
            <v>AA</v>
          </cell>
          <cell r="AL88" t="str">
            <v>ACTIVO TEMP.INTEIRO</v>
          </cell>
          <cell r="AM88" t="str">
            <v>J100</v>
          </cell>
          <cell r="AN88" t="str">
            <v>EDPOutsourcing Comercial-N</v>
          </cell>
          <cell r="AO88" t="str">
            <v>J114</v>
          </cell>
          <cell r="AP88" t="str">
            <v>EDPOC-MAI-AgSm</v>
          </cell>
          <cell r="AQ88" t="str">
            <v>40177483</v>
          </cell>
          <cell r="AR88" t="str">
            <v>70000060</v>
          </cell>
          <cell r="AS88" t="str">
            <v>025.</v>
          </cell>
          <cell r="AT88" t="str">
            <v>ESCRITURARIO COMERCIAL</v>
          </cell>
          <cell r="AU88" t="str">
            <v>4</v>
          </cell>
          <cell r="AV88" t="str">
            <v>00040286</v>
          </cell>
          <cell r="AW88" t="str">
            <v>J20424340410</v>
          </cell>
          <cell r="AX88" t="str">
            <v>AN-LJMAI-LOJA MAIA</v>
          </cell>
          <cell r="AY88" t="str">
            <v>68905210</v>
          </cell>
          <cell r="AZ88" t="str">
            <v>Lj Maia</v>
          </cell>
          <cell r="BA88" t="str">
            <v>6890</v>
          </cell>
          <cell r="BB88" t="str">
            <v>EDP Outsourcing Comercial</v>
          </cell>
          <cell r="BC88" t="str">
            <v>6890</v>
          </cell>
          <cell r="BD88" t="str">
            <v>6890</v>
          </cell>
          <cell r="BE88" t="str">
            <v>2800</v>
          </cell>
          <cell r="BF88" t="str">
            <v>6890</v>
          </cell>
          <cell r="BG88" t="str">
            <v>EDP Outsourcing Comercial,SA</v>
          </cell>
          <cell r="BH88" t="str">
            <v>1010</v>
          </cell>
          <cell r="BI88">
            <v>1160</v>
          </cell>
          <cell r="BJ88" t="str">
            <v>10</v>
          </cell>
          <cell r="BK88">
            <v>23</v>
          </cell>
          <cell r="BL88">
            <v>232.53</v>
          </cell>
          <cell r="BM88" t="str">
            <v>NÍVEL 5</v>
          </cell>
          <cell r="BN88" t="str">
            <v>02</v>
          </cell>
          <cell r="BO88" t="str">
            <v>07</v>
          </cell>
          <cell r="BP88" t="str">
            <v>20030101</v>
          </cell>
          <cell r="BQ88" t="str">
            <v>21</v>
          </cell>
          <cell r="BR88" t="str">
            <v>EVOLUCAO AUTOMATICA</v>
          </cell>
          <cell r="BS88" t="str">
            <v>20050101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G88">
            <v>0</v>
          </cell>
          <cell r="CK88">
            <v>0</v>
          </cell>
          <cell r="CO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1</v>
          </cell>
          <cell r="CY88" t="str">
            <v>6010</v>
          </cell>
          <cell r="CZ88">
            <v>39.54</v>
          </cell>
          <cell r="DC88">
            <v>0</v>
          </cell>
          <cell r="DF88">
            <v>0</v>
          </cell>
          <cell r="DI88">
            <v>0</v>
          </cell>
          <cell r="DK88">
            <v>0</v>
          </cell>
          <cell r="DL88">
            <v>0</v>
          </cell>
          <cell r="DN88" t="str">
            <v>11D13</v>
          </cell>
          <cell r="DO88" t="str">
            <v>FixoTInt-"Lojas"2002</v>
          </cell>
          <cell r="DP88">
            <v>9</v>
          </cell>
          <cell r="DQ88">
            <v>100</v>
          </cell>
          <cell r="DR88" t="str">
            <v>PT01</v>
          </cell>
          <cell r="DT88" t="str">
            <v>00350576</v>
          </cell>
          <cell r="DU88" t="str">
            <v>CAIXA GERAL DE DEPOSITOS, SA</v>
          </cell>
        </row>
        <row r="89">
          <cell r="A89" t="str">
            <v>255386</v>
          </cell>
          <cell r="B89" t="str">
            <v>Maria Deolinda Teix. Dias Meireles</v>
          </cell>
          <cell r="C89" t="str">
            <v>1982</v>
          </cell>
          <cell r="D89">
            <v>23</v>
          </cell>
          <cell r="E89">
            <v>23</v>
          </cell>
          <cell r="F89" t="str">
            <v>19550730</v>
          </cell>
          <cell r="G89" t="str">
            <v>49</v>
          </cell>
          <cell r="H89" t="str">
            <v>1</v>
          </cell>
          <cell r="I89" t="str">
            <v>Casado</v>
          </cell>
          <cell r="J89" t="str">
            <v>feminino</v>
          </cell>
          <cell r="K89">
            <v>2</v>
          </cell>
          <cell r="L89" t="str">
            <v>Ribeiro                       Eiriz</v>
          </cell>
          <cell r="M89" t="str">
            <v>4590-000</v>
          </cell>
          <cell r="N89" t="str">
            <v>PAÇOS DE FERREIRA</v>
          </cell>
          <cell r="O89" t="str">
            <v>00241132</v>
          </cell>
          <cell r="P89" t="str">
            <v>CURSO COMPLEMENTAR DOS LICEUS</v>
          </cell>
          <cell r="R89" t="str">
            <v>3456853</v>
          </cell>
          <cell r="S89" t="str">
            <v>19960419</v>
          </cell>
          <cell r="T89" t="str">
            <v>PORTO</v>
          </cell>
          <cell r="U89" t="str">
            <v>9803</v>
          </cell>
          <cell r="V89" t="str">
            <v>S.NAC IND ENERGIA-SINDEL</v>
          </cell>
          <cell r="W89" t="str">
            <v>145939286</v>
          </cell>
          <cell r="X89" t="str">
            <v>1830</v>
          </cell>
          <cell r="Y89" t="str">
            <v>0.0</v>
          </cell>
          <cell r="Z89">
            <v>2</v>
          </cell>
          <cell r="AA89" t="str">
            <v>00</v>
          </cell>
          <cell r="AC89" t="str">
            <v>X</v>
          </cell>
          <cell r="AD89" t="str">
            <v>100</v>
          </cell>
          <cell r="AE89" t="str">
            <v>11320057608</v>
          </cell>
          <cell r="AF89" t="str">
            <v>02</v>
          </cell>
          <cell r="AG89" t="str">
            <v>19820209</v>
          </cell>
          <cell r="AH89" t="str">
            <v>DT.Adm.Corr.Antiguid</v>
          </cell>
          <cell r="AI89" t="str">
            <v>1</v>
          </cell>
          <cell r="AJ89" t="str">
            <v>ACTIVOS</v>
          </cell>
          <cell r="AK89" t="str">
            <v>AA</v>
          </cell>
          <cell r="AL89" t="str">
            <v>ACTIVO TEMP.INTEIRO</v>
          </cell>
          <cell r="AM89" t="str">
            <v>J100</v>
          </cell>
          <cell r="AN89" t="str">
            <v>EDPOutsourcing Comercial-N</v>
          </cell>
          <cell r="AO89" t="str">
            <v>J114</v>
          </cell>
          <cell r="AP89" t="str">
            <v>EDPOC-MAI-AgSm</v>
          </cell>
          <cell r="AQ89" t="str">
            <v>40177482</v>
          </cell>
          <cell r="AR89" t="str">
            <v>70000060</v>
          </cell>
          <cell r="AS89" t="str">
            <v>025.</v>
          </cell>
          <cell r="AT89" t="str">
            <v>ESCRITURARIO COMERCIAL</v>
          </cell>
          <cell r="AU89" t="str">
            <v>4</v>
          </cell>
          <cell r="AV89" t="str">
            <v>00040286</v>
          </cell>
          <cell r="AW89" t="str">
            <v>J20424340410</v>
          </cell>
          <cell r="AX89" t="str">
            <v>AN-LJMAI-LOJA MAIA</v>
          </cell>
          <cell r="AY89" t="str">
            <v>68905210</v>
          </cell>
          <cell r="AZ89" t="str">
            <v>Lj Maia</v>
          </cell>
          <cell r="BA89" t="str">
            <v>6890</v>
          </cell>
          <cell r="BB89" t="str">
            <v>EDP Outsourcing Comercial</v>
          </cell>
          <cell r="BC89" t="str">
            <v>6890</v>
          </cell>
          <cell r="BD89" t="str">
            <v>6890</v>
          </cell>
          <cell r="BE89" t="str">
            <v>2800</v>
          </cell>
          <cell r="BF89" t="str">
            <v>6890</v>
          </cell>
          <cell r="BG89" t="str">
            <v>EDP Outsourcing Comercial,SA</v>
          </cell>
          <cell r="BH89" t="str">
            <v>1010</v>
          </cell>
          <cell r="BI89">
            <v>1247</v>
          </cell>
          <cell r="BJ89" t="str">
            <v>11</v>
          </cell>
          <cell r="BK89">
            <v>23</v>
          </cell>
          <cell r="BL89">
            <v>232.53</v>
          </cell>
          <cell r="BM89" t="str">
            <v>NÍVEL 5</v>
          </cell>
          <cell r="BN89" t="str">
            <v>01</v>
          </cell>
          <cell r="BO89" t="str">
            <v>08</v>
          </cell>
          <cell r="BP89" t="str">
            <v>20040101</v>
          </cell>
          <cell r="BQ89" t="str">
            <v>21</v>
          </cell>
          <cell r="BR89" t="str">
            <v>EVOLUCAO AUTOMATICA</v>
          </cell>
          <cell r="BS89" t="str">
            <v>20050101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G89">
            <v>0</v>
          </cell>
          <cell r="CK89">
            <v>0</v>
          </cell>
          <cell r="CO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</v>
          </cell>
          <cell r="CY89" t="str">
            <v>6010</v>
          </cell>
          <cell r="CZ89">
            <v>39.54</v>
          </cell>
          <cell r="DC89">
            <v>0</v>
          </cell>
          <cell r="DF89">
            <v>0</v>
          </cell>
          <cell r="DI89">
            <v>0</v>
          </cell>
          <cell r="DK89">
            <v>0</v>
          </cell>
          <cell r="DL89">
            <v>0</v>
          </cell>
          <cell r="DN89" t="str">
            <v>11D13</v>
          </cell>
          <cell r="DO89" t="str">
            <v>FixoTInt-"Lojas"2002</v>
          </cell>
          <cell r="DP89">
            <v>9</v>
          </cell>
          <cell r="DQ89">
            <v>100</v>
          </cell>
          <cell r="DR89" t="str">
            <v>PT01</v>
          </cell>
          <cell r="DT89" t="str">
            <v>00100000</v>
          </cell>
          <cell r="DU89" t="str">
            <v>BANCO BPI, SA</v>
          </cell>
        </row>
        <row r="90">
          <cell r="A90" t="str">
            <v>305812</v>
          </cell>
          <cell r="B90" t="str">
            <v>Maria Rosario Reis Oliveira</v>
          </cell>
          <cell r="C90" t="str">
            <v>1983</v>
          </cell>
          <cell r="D90">
            <v>22</v>
          </cell>
          <cell r="E90">
            <v>22</v>
          </cell>
          <cell r="F90" t="str">
            <v>19611013</v>
          </cell>
          <cell r="G90" t="str">
            <v>43</v>
          </cell>
          <cell r="H90" t="str">
            <v>1</v>
          </cell>
          <cell r="I90" t="str">
            <v>Casado</v>
          </cell>
          <cell r="J90" t="str">
            <v>feminino</v>
          </cell>
          <cell r="K90">
            <v>2</v>
          </cell>
          <cell r="L90" t="str">
            <v>R Cruzes do Monte, 115 R/C-C</v>
          </cell>
          <cell r="M90" t="str">
            <v>4470-000</v>
          </cell>
          <cell r="N90" t="str">
            <v>MAIA</v>
          </cell>
          <cell r="O90" t="str">
            <v>00233023</v>
          </cell>
          <cell r="P90" t="str">
            <v>C.GERAL UNIFICADO(9 ANO ESCOL)</v>
          </cell>
          <cell r="R90" t="str">
            <v>5809749</v>
          </cell>
          <cell r="S90" t="str">
            <v>19960118</v>
          </cell>
          <cell r="T90" t="str">
            <v>LISBOA</v>
          </cell>
          <cell r="U90" t="str">
            <v>9800</v>
          </cell>
          <cell r="V90" t="str">
            <v>SIND TRAB IND ELéCT NORTE</v>
          </cell>
          <cell r="W90" t="str">
            <v>156017245</v>
          </cell>
          <cell r="X90" t="str">
            <v>1805</v>
          </cell>
          <cell r="Y90" t="str">
            <v>0.0</v>
          </cell>
          <cell r="Z90">
            <v>2</v>
          </cell>
          <cell r="AA90" t="str">
            <v>00</v>
          </cell>
          <cell r="AD90" t="str">
            <v>100</v>
          </cell>
          <cell r="AE90" t="str">
            <v>10184772950</v>
          </cell>
          <cell r="AF90" t="str">
            <v>02</v>
          </cell>
          <cell r="AG90" t="str">
            <v>19830710</v>
          </cell>
          <cell r="AH90" t="str">
            <v>DT.Adm.Corr.Antiguid</v>
          </cell>
          <cell r="AI90" t="str">
            <v>1</v>
          </cell>
          <cell r="AJ90" t="str">
            <v>ACTIVOS</v>
          </cell>
          <cell r="AK90" t="str">
            <v>AA</v>
          </cell>
          <cell r="AL90" t="str">
            <v>ACTIVO TEMP.INTEIRO</v>
          </cell>
          <cell r="AM90" t="str">
            <v>J100</v>
          </cell>
          <cell r="AN90" t="str">
            <v>EDPOutsourcing Comercial-N</v>
          </cell>
          <cell r="AO90" t="str">
            <v>J114</v>
          </cell>
          <cell r="AP90" t="str">
            <v>EDPOC-MAI-AgSm</v>
          </cell>
          <cell r="AQ90" t="str">
            <v>40177484</v>
          </cell>
          <cell r="AR90" t="str">
            <v>70000060</v>
          </cell>
          <cell r="AS90" t="str">
            <v>025.</v>
          </cell>
          <cell r="AT90" t="str">
            <v>ESCRITURARIO COMERCIAL</v>
          </cell>
          <cell r="AU90" t="str">
            <v>1</v>
          </cell>
          <cell r="AV90" t="str">
            <v>00040286</v>
          </cell>
          <cell r="AW90" t="str">
            <v>J20424340410</v>
          </cell>
          <cell r="AX90" t="str">
            <v>AN-LJMAI-LOJA MAIA</v>
          </cell>
          <cell r="AY90" t="str">
            <v>68905210</v>
          </cell>
          <cell r="AZ90" t="str">
            <v>Lj Maia</v>
          </cell>
          <cell r="BA90" t="str">
            <v>6890</v>
          </cell>
          <cell r="BB90" t="str">
            <v>EDP Outsourcing Comercial</v>
          </cell>
          <cell r="BC90" t="str">
            <v>6890</v>
          </cell>
          <cell r="BD90" t="str">
            <v>6890</v>
          </cell>
          <cell r="BE90" t="str">
            <v>2800</v>
          </cell>
          <cell r="BF90" t="str">
            <v>6890</v>
          </cell>
          <cell r="BG90" t="str">
            <v>EDP Outsourcing Comercial,SA</v>
          </cell>
          <cell r="BH90" t="str">
            <v>1010</v>
          </cell>
          <cell r="BI90">
            <v>1160</v>
          </cell>
          <cell r="BJ90" t="str">
            <v>10</v>
          </cell>
          <cell r="BK90">
            <v>22</v>
          </cell>
          <cell r="BL90">
            <v>222.42</v>
          </cell>
          <cell r="BM90" t="str">
            <v>NÍVEL 5</v>
          </cell>
          <cell r="BN90" t="str">
            <v>00</v>
          </cell>
          <cell r="BO90" t="str">
            <v>07</v>
          </cell>
          <cell r="BP90" t="str">
            <v>20050101</v>
          </cell>
          <cell r="BQ90" t="str">
            <v>21</v>
          </cell>
          <cell r="BR90" t="str">
            <v>EVOLUCAO AUTOMATICA</v>
          </cell>
          <cell r="BS90" t="str">
            <v>20050101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G90">
            <v>0</v>
          </cell>
          <cell r="CK90">
            <v>0</v>
          </cell>
          <cell r="CO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</v>
          </cell>
          <cell r="CY90" t="str">
            <v>6010</v>
          </cell>
          <cell r="CZ90">
            <v>39.54</v>
          </cell>
          <cell r="DC90">
            <v>0</v>
          </cell>
          <cell r="DF90">
            <v>0</v>
          </cell>
          <cell r="DI90">
            <v>0</v>
          </cell>
          <cell r="DK90">
            <v>0</v>
          </cell>
          <cell r="DL90">
            <v>0</v>
          </cell>
          <cell r="DN90" t="str">
            <v>11D13</v>
          </cell>
          <cell r="DO90" t="str">
            <v>FixoTInt-"Lojas"2002</v>
          </cell>
          <cell r="DP90">
            <v>9</v>
          </cell>
          <cell r="DQ90">
            <v>100</v>
          </cell>
          <cell r="DR90" t="str">
            <v>PT01</v>
          </cell>
          <cell r="DT90" t="str">
            <v>00352069</v>
          </cell>
          <cell r="DU90" t="str">
            <v>CAIXA GERAL DE DEPOSITOS, SA</v>
          </cell>
        </row>
        <row r="91">
          <cell r="A91" t="str">
            <v>304476</v>
          </cell>
          <cell r="B91" t="str">
            <v>Francisco Manuel Silva Teixeira</v>
          </cell>
          <cell r="C91" t="str">
            <v>1984</v>
          </cell>
          <cell r="D91">
            <v>21</v>
          </cell>
          <cell r="E91">
            <v>21</v>
          </cell>
          <cell r="F91" t="str">
            <v>19661013</v>
          </cell>
          <cell r="G91" t="str">
            <v>38</v>
          </cell>
          <cell r="H91" t="str">
            <v>1</v>
          </cell>
          <cell r="I91" t="str">
            <v>Casado</v>
          </cell>
          <cell r="J91" t="str">
            <v>masculino</v>
          </cell>
          <cell r="K91">
            <v>1</v>
          </cell>
          <cell r="L91" t="str">
            <v>R Antonio Feliciano Castilho, 420 - Pedroucos</v>
          </cell>
          <cell r="M91" t="str">
            <v>4425-617</v>
          </cell>
          <cell r="N91" t="str">
            <v>MAIA</v>
          </cell>
          <cell r="O91" t="str">
            <v>00233023</v>
          </cell>
          <cell r="P91" t="str">
            <v>C.GERAL UNIFICADO(9 ANO ESCOL)</v>
          </cell>
          <cell r="R91" t="str">
            <v>7804670</v>
          </cell>
          <cell r="S91" t="str">
            <v>20040129</v>
          </cell>
          <cell r="T91" t="str">
            <v>LISBOA</v>
          </cell>
          <cell r="W91" t="str">
            <v>180010557</v>
          </cell>
          <cell r="X91" t="str">
            <v>3506</v>
          </cell>
          <cell r="Y91" t="str">
            <v>0.0</v>
          </cell>
          <cell r="Z91">
            <v>1</v>
          </cell>
          <cell r="AA91" t="str">
            <v>00</v>
          </cell>
          <cell r="AC91" t="str">
            <v>X</v>
          </cell>
          <cell r="AD91" t="str">
            <v>100</v>
          </cell>
          <cell r="AE91" t="str">
            <v>11320177213</v>
          </cell>
          <cell r="AF91" t="str">
            <v>02</v>
          </cell>
          <cell r="AG91" t="str">
            <v>19840326</v>
          </cell>
          <cell r="AH91" t="str">
            <v>DT.Adm.Corr.Antiguid</v>
          </cell>
          <cell r="AI91" t="str">
            <v>1</v>
          </cell>
          <cell r="AJ91" t="str">
            <v>ACTIVOS</v>
          </cell>
          <cell r="AK91" t="str">
            <v>AA</v>
          </cell>
          <cell r="AL91" t="str">
            <v>ACTIVO TEMP.INTEIRO</v>
          </cell>
          <cell r="AM91" t="str">
            <v>J100</v>
          </cell>
          <cell r="AN91" t="str">
            <v>EDPOutsourcing Comercial-N</v>
          </cell>
          <cell r="AO91" t="str">
            <v>J114</v>
          </cell>
          <cell r="AP91" t="str">
            <v>EDPOC-MAI-AgSm</v>
          </cell>
          <cell r="AQ91" t="str">
            <v>40177481</v>
          </cell>
          <cell r="AR91" t="str">
            <v>70000022</v>
          </cell>
          <cell r="AS91" t="str">
            <v>014.</v>
          </cell>
          <cell r="AT91" t="str">
            <v>TECNICO COMERCIAL</v>
          </cell>
          <cell r="AU91" t="str">
            <v>0</v>
          </cell>
          <cell r="AV91" t="str">
            <v>00040286</v>
          </cell>
          <cell r="AW91" t="str">
            <v>J20424340410</v>
          </cell>
          <cell r="AX91" t="str">
            <v>AN-LJMAI-LOJA MAIA</v>
          </cell>
          <cell r="AY91" t="str">
            <v>68905210</v>
          </cell>
          <cell r="AZ91" t="str">
            <v>Lj Maia</v>
          </cell>
          <cell r="BA91" t="str">
            <v>6890</v>
          </cell>
          <cell r="BB91" t="str">
            <v>EDP Outsourcing Comercial</v>
          </cell>
          <cell r="BC91" t="str">
            <v>6890</v>
          </cell>
          <cell r="BD91" t="str">
            <v>6890</v>
          </cell>
          <cell r="BE91" t="str">
            <v>2800</v>
          </cell>
          <cell r="BF91" t="str">
            <v>6890</v>
          </cell>
          <cell r="BG91" t="str">
            <v>EDP Outsourcing Comercial,SA</v>
          </cell>
          <cell r="BH91" t="str">
            <v>1010</v>
          </cell>
          <cell r="BI91">
            <v>1160</v>
          </cell>
          <cell r="BJ91" t="str">
            <v>10</v>
          </cell>
          <cell r="BK91">
            <v>21</v>
          </cell>
          <cell r="BL91">
            <v>212.31</v>
          </cell>
          <cell r="BM91" t="str">
            <v>NÍVEL 4</v>
          </cell>
          <cell r="BN91" t="str">
            <v>01</v>
          </cell>
          <cell r="BO91" t="str">
            <v>04</v>
          </cell>
          <cell r="BP91" t="str">
            <v>20030110</v>
          </cell>
          <cell r="BQ91" t="str">
            <v>33</v>
          </cell>
          <cell r="BR91" t="str">
            <v>NOMEACAO</v>
          </cell>
          <cell r="BS91" t="str">
            <v>20050101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G91">
            <v>0</v>
          </cell>
          <cell r="CK91">
            <v>0</v>
          </cell>
          <cell r="CO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</v>
          </cell>
          <cell r="CY91" t="str">
            <v>6010</v>
          </cell>
          <cell r="CZ91">
            <v>39.54</v>
          </cell>
          <cell r="DC91">
            <v>0</v>
          </cell>
          <cell r="DF91">
            <v>0</v>
          </cell>
          <cell r="DI91">
            <v>0</v>
          </cell>
          <cell r="DK91">
            <v>0</v>
          </cell>
          <cell r="DL91">
            <v>0</v>
          </cell>
          <cell r="DN91" t="str">
            <v>11D13</v>
          </cell>
          <cell r="DO91" t="str">
            <v>FixoTInt-"Lojas"2002</v>
          </cell>
          <cell r="DP91">
            <v>9</v>
          </cell>
          <cell r="DQ91">
            <v>100</v>
          </cell>
          <cell r="DR91" t="str">
            <v>PT01</v>
          </cell>
          <cell r="DT91" t="str">
            <v>00100000</v>
          </cell>
          <cell r="DU91" t="str">
            <v>BANCO BPI, SA</v>
          </cell>
        </row>
        <row r="92">
          <cell r="A92" t="str">
            <v>304468</v>
          </cell>
          <cell r="B92" t="str">
            <v>Francisco Janeiro Pimentel</v>
          </cell>
          <cell r="C92" t="str">
            <v>1974</v>
          </cell>
          <cell r="D92">
            <v>31</v>
          </cell>
          <cell r="E92">
            <v>31</v>
          </cell>
          <cell r="F92" t="str">
            <v>19550429</v>
          </cell>
          <cell r="G92" t="str">
            <v>50</v>
          </cell>
          <cell r="H92" t="str">
            <v>1</v>
          </cell>
          <cell r="I92" t="str">
            <v>Casado</v>
          </cell>
          <cell r="J92" t="str">
            <v>masculino</v>
          </cell>
          <cell r="K92">
            <v>2</v>
          </cell>
          <cell r="L92" t="str">
            <v>R Luis Azevedo Coutinho ,64-3.Dt0. SENHORA DA HORA</v>
          </cell>
          <cell r="M92" t="str">
            <v>4460-196</v>
          </cell>
          <cell r="N92" t="str">
            <v>CUSTÓIAS MTS</v>
          </cell>
          <cell r="O92" t="str">
            <v>00241132</v>
          </cell>
          <cell r="P92" t="str">
            <v>CURSO COMPLEMENTAR DOS LICEUS</v>
          </cell>
          <cell r="R92" t="str">
            <v>4072910</v>
          </cell>
          <cell r="S92" t="str">
            <v>20000821</v>
          </cell>
          <cell r="T92" t="str">
            <v>LISBOA</v>
          </cell>
          <cell r="U92" t="str">
            <v>9800</v>
          </cell>
          <cell r="V92" t="str">
            <v>SIND TRAB IND ELéCT NORTE</v>
          </cell>
          <cell r="W92" t="str">
            <v>150152140</v>
          </cell>
          <cell r="X92" t="str">
            <v>3514</v>
          </cell>
          <cell r="Y92" t="str">
            <v>0.0</v>
          </cell>
          <cell r="Z92">
            <v>2</v>
          </cell>
          <cell r="AA92" t="str">
            <v>00</v>
          </cell>
          <cell r="AC92" t="str">
            <v>X</v>
          </cell>
          <cell r="AD92" t="str">
            <v>100</v>
          </cell>
          <cell r="AE92" t="str">
            <v>11321297710</v>
          </cell>
          <cell r="AF92" t="str">
            <v>02</v>
          </cell>
          <cell r="AG92" t="str">
            <v>19740706</v>
          </cell>
          <cell r="AH92" t="str">
            <v>DT.Adm.Corr.Antiguid</v>
          </cell>
          <cell r="AI92" t="str">
            <v>1</v>
          </cell>
          <cell r="AJ92" t="str">
            <v>ACTIVOS</v>
          </cell>
          <cell r="AK92" t="str">
            <v>AA</v>
          </cell>
          <cell r="AL92" t="str">
            <v>ACTIVO TEMP.INTEIRO</v>
          </cell>
          <cell r="AM92" t="str">
            <v>J100</v>
          </cell>
          <cell r="AN92" t="str">
            <v>EDPOutsourcing Comercial-N</v>
          </cell>
          <cell r="AO92" t="str">
            <v>J115</v>
          </cell>
          <cell r="AP92" t="str">
            <v>EDPOC-MTSNHS</v>
          </cell>
          <cell r="AQ92" t="str">
            <v>40177455</v>
          </cell>
          <cell r="AR92" t="str">
            <v>70000045</v>
          </cell>
          <cell r="AS92" t="str">
            <v>01S3</v>
          </cell>
          <cell r="AT92" t="str">
            <v>CHEFIA SECCAO ESCALAO III</v>
          </cell>
          <cell r="AU92" t="str">
            <v>4</v>
          </cell>
          <cell r="AV92" t="str">
            <v>00040182</v>
          </cell>
          <cell r="AW92" t="str">
            <v>J20424360110</v>
          </cell>
          <cell r="AX92" t="str">
            <v>AN-LJMTS-CH-CHEFIA</v>
          </cell>
          <cell r="AY92" t="str">
            <v>68905212</v>
          </cell>
          <cell r="AZ92" t="str">
            <v>Lj Matosinhos</v>
          </cell>
          <cell r="BA92" t="str">
            <v>6890</v>
          </cell>
          <cell r="BB92" t="str">
            <v>EDP Outsourcing Comercial</v>
          </cell>
          <cell r="BC92" t="str">
            <v>6890</v>
          </cell>
          <cell r="BD92" t="str">
            <v>6890</v>
          </cell>
          <cell r="BE92" t="str">
            <v>2800</v>
          </cell>
          <cell r="BF92" t="str">
            <v>6890</v>
          </cell>
          <cell r="BG92" t="str">
            <v>EDP Outsourcing Comercial,SA</v>
          </cell>
          <cell r="BH92" t="str">
            <v>1010</v>
          </cell>
          <cell r="BI92">
            <v>1707</v>
          </cell>
          <cell r="BJ92" t="str">
            <v>16</v>
          </cell>
          <cell r="BK92">
            <v>31</v>
          </cell>
          <cell r="BL92">
            <v>313.41000000000003</v>
          </cell>
          <cell r="BM92" t="str">
            <v>C SECÇ3</v>
          </cell>
          <cell r="BN92" t="str">
            <v>02</v>
          </cell>
          <cell r="BO92" t="str">
            <v>H</v>
          </cell>
          <cell r="BP92" t="str">
            <v>20030101</v>
          </cell>
          <cell r="BQ92" t="str">
            <v>21</v>
          </cell>
          <cell r="BR92" t="str">
            <v>EVOLUCAO AUTOMATICA</v>
          </cell>
          <cell r="BS92" t="str">
            <v>20050101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G92">
            <v>0</v>
          </cell>
          <cell r="CK92">
            <v>0</v>
          </cell>
          <cell r="CO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Z92">
            <v>0</v>
          </cell>
          <cell r="DC92">
            <v>0</v>
          </cell>
          <cell r="DF92">
            <v>0</v>
          </cell>
          <cell r="DI92">
            <v>0</v>
          </cell>
          <cell r="DK92">
            <v>0</v>
          </cell>
          <cell r="DL92">
            <v>0</v>
          </cell>
          <cell r="DN92" t="str">
            <v>21D11</v>
          </cell>
          <cell r="DO92" t="str">
            <v>Flex.T.Int."Escrit"</v>
          </cell>
          <cell r="DP92">
            <v>2</v>
          </cell>
          <cell r="DQ92">
            <v>100</v>
          </cell>
          <cell r="DR92" t="str">
            <v>PT01</v>
          </cell>
          <cell r="DT92" t="str">
            <v>00100000</v>
          </cell>
          <cell r="DU92" t="str">
            <v>BANCO BPI, SA</v>
          </cell>
        </row>
        <row r="93">
          <cell r="A93" t="str">
            <v>277029</v>
          </cell>
          <cell r="B93" t="str">
            <v>Isabel Maria Barros Reis Araujo</v>
          </cell>
          <cell r="C93" t="str">
            <v>1981</v>
          </cell>
          <cell r="D93">
            <v>24</v>
          </cell>
          <cell r="E93">
            <v>24</v>
          </cell>
          <cell r="F93" t="str">
            <v>19570528</v>
          </cell>
          <cell r="G93" t="str">
            <v>48</v>
          </cell>
          <cell r="H93" t="str">
            <v>1</v>
          </cell>
          <cell r="I93" t="str">
            <v>Casado</v>
          </cell>
          <cell r="J93" t="str">
            <v>feminino</v>
          </cell>
          <cell r="K93">
            <v>2</v>
          </cell>
          <cell r="L93" t="str">
            <v>R Castuares N. 82     Arvore</v>
          </cell>
          <cell r="M93" t="str">
            <v>4480-000</v>
          </cell>
          <cell r="N93" t="str">
            <v>VILA DO CONDE</v>
          </cell>
          <cell r="O93" t="str">
            <v>00231021</v>
          </cell>
          <cell r="P93" t="str">
            <v>CURSO GERAL DOS LICEUS</v>
          </cell>
          <cell r="R93" t="str">
            <v>3453577</v>
          </cell>
          <cell r="S93" t="str">
            <v>19990118</v>
          </cell>
          <cell r="T93" t="str">
            <v>PORTO</v>
          </cell>
          <cell r="W93" t="str">
            <v>144092476</v>
          </cell>
          <cell r="X93" t="str">
            <v>1902</v>
          </cell>
          <cell r="Y93" t="str">
            <v>0.0</v>
          </cell>
          <cell r="Z93">
            <v>2</v>
          </cell>
          <cell r="AA93" t="str">
            <v>00</v>
          </cell>
          <cell r="AC93" t="str">
            <v>X</v>
          </cell>
          <cell r="AD93" t="str">
            <v>100</v>
          </cell>
          <cell r="AE93" t="str">
            <v>10184740993</v>
          </cell>
          <cell r="AF93" t="str">
            <v>02</v>
          </cell>
          <cell r="AG93" t="str">
            <v>19811123</v>
          </cell>
          <cell r="AH93" t="str">
            <v>DT.Adm.Corr.Antiguid</v>
          </cell>
          <cell r="AI93" t="str">
            <v>1</v>
          </cell>
          <cell r="AJ93" t="str">
            <v>ACTIVOS</v>
          </cell>
          <cell r="AK93" t="str">
            <v>AA</v>
          </cell>
          <cell r="AL93" t="str">
            <v>ACTIVO TEMP.INTEIRO</v>
          </cell>
          <cell r="AM93" t="str">
            <v>J100</v>
          </cell>
          <cell r="AN93" t="str">
            <v>EDPOutsourcing Comercial-N</v>
          </cell>
          <cell r="AO93" t="str">
            <v>J115</v>
          </cell>
          <cell r="AP93" t="str">
            <v>EDPOC-MTSNHS</v>
          </cell>
          <cell r="AQ93" t="str">
            <v>40177488</v>
          </cell>
          <cell r="AR93" t="str">
            <v>70000060</v>
          </cell>
          <cell r="AS93" t="str">
            <v>025.</v>
          </cell>
          <cell r="AT93" t="str">
            <v>ESCRITURARIO COMERCIAL</v>
          </cell>
          <cell r="AU93" t="str">
            <v>1</v>
          </cell>
          <cell r="AV93" t="str">
            <v>00040287</v>
          </cell>
          <cell r="AW93" t="str">
            <v>J20424360410</v>
          </cell>
          <cell r="AX93" t="str">
            <v>AN-LJMTS-LOJA MATOSINHOS</v>
          </cell>
          <cell r="AY93" t="str">
            <v>68905212</v>
          </cell>
          <cell r="AZ93" t="str">
            <v>Lj Matosinhos</v>
          </cell>
          <cell r="BA93" t="str">
            <v>6890</v>
          </cell>
          <cell r="BB93" t="str">
            <v>EDP Outsourcing Comercial</v>
          </cell>
          <cell r="BC93" t="str">
            <v>6890</v>
          </cell>
          <cell r="BD93" t="str">
            <v>6890</v>
          </cell>
          <cell r="BE93" t="str">
            <v>2800</v>
          </cell>
          <cell r="BF93" t="str">
            <v>6890</v>
          </cell>
          <cell r="BG93" t="str">
            <v>EDP Outsourcing Comercial,SA</v>
          </cell>
          <cell r="BH93" t="str">
            <v>1010</v>
          </cell>
          <cell r="BI93">
            <v>1247</v>
          </cell>
          <cell r="BJ93" t="str">
            <v>11</v>
          </cell>
          <cell r="BK93">
            <v>24</v>
          </cell>
          <cell r="BL93">
            <v>242.64</v>
          </cell>
          <cell r="BM93" t="str">
            <v>NÍVEL 5</v>
          </cell>
          <cell r="BN93" t="str">
            <v>01</v>
          </cell>
          <cell r="BO93" t="str">
            <v>08</v>
          </cell>
          <cell r="BP93" t="str">
            <v>20040101</v>
          </cell>
          <cell r="BQ93" t="str">
            <v>21</v>
          </cell>
          <cell r="BR93" t="str">
            <v>EVOLUCAO AUTOMATICA</v>
          </cell>
          <cell r="BS93" t="str">
            <v>20050101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G93">
            <v>0</v>
          </cell>
          <cell r="CK93">
            <v>0</v>
          </cell>
          <cell r="CO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</v>
          </cell>
          <cell r="CY93" t="str">
            <v>6010</v>
          </cell>
          <cell r="CZ93">
            <v>39.54</v>
          </cell>
          <cell r="DC93">
            <v>0</v>
          </cell>
          <cell r="DF93">
            <v>0</v>
          </cell>
          <cell r="DI93">
            <v>0</v>
          </cell>
          <cell r="DK93">
            <v>0</v>
          </cell>
          <cell r="DL93">
            <v>0</v>
          </cell>
          <cell r="DN93" t="str">
            <v>11D13</v>
          </cell>
          <cell r="DO93" t="str">
            <v>FixoTInt-"Lojas"2002</v>
          </cell>
          <cell r="DP93">
            <v>2</v>
          </cell>
          <cell r="DQ93">
            <v>100</v>
          </cell>
          <cell r="DR93" t="str">
            <v>PT01</v>
          </cell>
          <cell r="DT93" t="str">
            <v>00350236</v>
          </cell>
          <cell r="DU93" t="str">
            <v>CAIXA GERAL DE DEPOSITOS, SA</v>
          </cell>
        </row>
        <row r="94">
          <cell r="A94" t="str">
            <v>240486</v>
          </cell>
          <cell r="B94" t="str">
            <v>Teresa Maria Tavares Ferreira</v>
          </cell>
          <cell r="C94" t="str">
            <v>1976</v>
          </cell>
          <cell r="D94">
            <v>29</v>
          </cell>
          <cell r="E94">
            <v>29</v>
          </cell>
          <cell r="F94" t="str">
            <v>19540509</v>
          </cell>
          <cell r="G94" t="str">
            <v>51</v>
          </cell>
          <cell r="H94" t="str">
            <v>1</v>
          </cell>
          <cell r="I94" t="str">
            <v>Casado</v>
          </cell>
          <cell r="J94" t="str">
            <v>feminino</v>
          </cell>
          <cell r="K94">
            <v>0</v>
          </cell>
          <cell r="L94" t="str">
            <v>R Dr.Afonso Cordeiro N.146-1.Dto</v>
          </cell>
          <cell r="M94" t="str">
            <v>4450-000</v>
          </cell>
          <cell r="N94" t="str">
            <v>MATOSINHOS</v>
          </cell>
          <cell r="O94" t="str">
            <v>00232133</v>
          </cell>
          <cell r="P94" t="str">
            <v>CURSO GERAL DO COMERCIO</v>
          </cell>
          <cell r="R94" t="str">
            <v>3008176</v>
          </cell>
          <cell r="S94" t="str">
            <v>19971030</v>
          </cell>
          <cell r="T94" t="str">
            <v>LISBOA</v>
          </cell>
          <cell r="U94" t="str">
            <v>9803</v>
          </cell>
          <cell r="V94" t="str">
            <v>S.NAC IND ENERGIA-SINDEL</v>
          </cell>
          <cell r="W94" t="str">
            <v>136410278</v>
          </cell>
          <cell r="X94" t="str">
            <v>1821</v>
          </cell>
          <cell r="Y94" t="str">
            <v>0.0</v>
          </cell>
          <cell r="Z94">
            <v>0</v>
          </cell>
          <cell r="AA94" t="str">
            <v>00</v>
          </cell>
          <cell r="AC94" t="str">
            <v>X</v>
          </cell>
          <cell r="AD94" t="str">
            <v>100</v>
          </cell>
          <cell r="AE94" t="str">
            <v>11260042821</v>
          </cell>
          <cell r="AF94" t="str">
            <v>02</v>
          </cell>
          <cell r="AG94" t="str">
            <v>19760415</v>
          </cell>
          <cell r="AH94" t="str">
            <v>DT.Adm.Corr.Antiguid</v>
          </cell>
          <cell r="AI94" t="str">
            <v>1</v>
          </cell>
          <cell r="AJ94" t="str">
            <v>ACTIVOS</v>
          </cell>
          <cell r="AK94" t="str">
            <v>AA</v>
          </cell>
          <cell r="AL94" t="str">
            <v>ACTIVO TEMP.INTEIRO</v>
          </cell>
          <cell r="AM94" t="str">
            <v>J100</v>
          </cell>
          <cell r="AN94" t="str">
            <v>EDPOutsourcing Comercial-N</v>
          </cell>
          <cell r="AO94" t="str">
            <v>J115</v>
          </cell>
          <cell r="AP94" t="str">
            <v>EDPOC-MTSNHS</v>
          </cell>
          <cell r="AQ94" t="str">
            <v>40177487</v>
          </cell>
          <cell r="AR94" t="str">
            <v>70000060</v>
          </cell>
          <cell r="AS94" t="str">
            <v>025.</v>
          </cell>
          <cell r="AT94" t="str">
            <v>ESCRITURARIO COMERCIAL</v>
          </cell>
          <cell r="AU94" t="str">
            <v>1</v>
          </cell>
          <cell r="AV94" t="str">
            <v>00040287</v>
          </cell>
          <cell r="AW94" t="str">
            <v>J20424360410</v>
          </cell>
          <cell r="AX94" t="str">
            <v>AN-LJMTS-LOJA MATOSINHOS</v>
          </cell>
          <cell r="AY94" t="str">
            <v>68905212</v>
          </cell>
          <cell r="AZ94" t="str">
            <v>Lj Matosinhos</v>
          </cell>
          <cell r="BA94" t="str">
            <v>6890</v>
          </cell>
          <cell r="BB94" t="str">
            <v>EDP Outsourcing Comercial</v>
          </cell>
          <cell r="BC94" t="str">
            <v>6890</v>
          </cell>
          <cell r="BD94" t="str">
            <v>6890</v>
          </cell>
          <cell r="BE94" t="str">
            <v>2800</v>
          </cell>
          <cell r="BF94" t="str">
            <v>6890</v>
          </cell>
          <cell r="BG94" t="str">
            <v>EDP Outsourcing Comercial,SA</v>
          </cell>
          <cell r="BH94" t="str">
            <v>1010</v>
          </cell>
          <cell r="BI94">
            <v>1339</v>
          </cell>
          <cell r="BJ94" t="str">
            <v>12</v>
          </cell>
          <cell r="BK94">
            <v>29</v>
          </cell>
          <cell r="BL94">
            <v>293.19</v>
          </cell>
          <cell r="BM94" t="str">
            <v>NÍVEL 5</v>
          </cell>
          <cell r="BN94" t="str">
            <v>00</v>
          </cell>
          <cell r="BO94" t="str">
            <v>09</v>
          </cell>
          <cell r="BP94" t="str">
            <v>20050101</v>
          </cell>
          <cell r="BQ94" t="str">
            <v>21</v>
          </cell>
          <cell r="BR94" t="str">
            <v>EVOLUCAO AUTOMATICA</v>
          </cell>
          <cell r="BS94" t="str">
            <v>20050101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G94">
            <v>0</v>
          </cell>
          <cell r="CK94">
            <v>0</v>
          </cell>
          <cell r="CO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1</v>
          </cell>
          <cell r="CY94" t="str">
            <v>6010</v>
          </cell>
          <cell r="CZ94">
            <v>39.54</v>
          </cell>
          <cell r="DC94">
            <v>0</v>
          </cell>
          <cell r="DF94">
            <v>0</v>
          </cell>
          <cell r="DI94">
            <v>0</v>
          </cell>
          <cell r="DK94">
            <v>0</v>
          </cell>
          <cell r="DL94">
            <v>0</v>
          </cell>
          <cell r="DN94" t="str">
            <v>11D13</v>
          </cell>
          <cell r="DO94" t="str">
            <v>FixoTInt-"Lojas"2002</v>
          </cell>
          <cell r="DP94">
            <v>2</v>
          </cell>
          <cell r="DQ94">
            <v>100</v>
          </cell>
          <cell r="DR94" t="str">
            <v>PT01</v>
          </cell>
          <cell r="DT94" t="str">
            <v>00330000</v>
          </cell>
          <cell r="DU94" t="str">
            <v>BANCO COMERCIAL PORTUGUES, SA</v>
          </cell>
        </row>
        <row r="95">
          <cell r="A95" t="str">
            <v>277533</v>
          </cell>
          <cell r="B95" t="str">
            <v>Maria Luisa Silva Reis Laranja</v>
          </cell>
          <cell r="C95" t="str">
            <v>1979</v>
          </cell>
          <cell r="D95">
            <v>26</v>
          </cell>
          <cell r="E95">
            <v>26</v>
          </cell>
          <cell r="F95" t="str">
            <v>19541212</v>
          </cell>
          <cell r="G95" t="str">
            <v>50</v>
          </cell>
          <cell r="H95" t="str">
            <v>4</v>
          </cell>
          <cell r="I95" t="str">
            <v>Divorc</v>
          </cell>
          <cell r="J95" t="str">
            <v>feminino</v>
          </cell>
          <cell r="K95">
            <v>1</v>
          </cell>
          <cell r="L95" t="str">
            <v>Rua da Igreja, 160</v>
          </cell>
          <cell r="M95" t="str">
            <v>4480-656</v>
          </cell>
          <cell r="N95" t="str">
            <v>VILA DO CONDE</v>
          </cell>
          <cell r="O95" t="str">
            <v>00231021</v>
          </cell>
          <cell r="P95" t="str">
            <v>CURSO GERAL DOS LICEUS</v>
          </cell>
          <cell r="R95" t="str">
            <v>3164294</v>
          </cell>
          <cell r="S95" t="str">
            <v>19951213</v>
          </cell>
          <cell r="T95" t="str">
            <v>PORTO</v>
          </cell>
          <cell r="W95" t="str">
            <v>119700883</v>
          </cell>
          <cell r="X95" t="str">
            <v>1902</v>
          </cell>
          <cell r="Y95" t="str">
            <v>0.0</v>
          </cell>
          <cell r="Z95">
            <v>1</v>
          </cell>
          <cell r="AA95" t="str">
            <v>00</v>
          </cell>
          <cell r="AD95" t="str">
            <v>100</v>
          </cell>
          <cell r="AE95" t="str">
            <v>10294252034</v>
          </cell>
          <cell r="AF95" t="str">
            <v>02</v>
          </cell>
          <cell r="AG95" t="str">
            <v>19790301</v>
          </cell>
          <cell r="AH95" t="str">
            <v>DT.Adm.Corr.Antiguid</v>
          </cell>
          <cell r="AI95" t="str">
            <v>1</v>
          </cell>
          <cell r="AJ95" t="str">
            <v>ACTIVOS</v>
          </cell>
          <cell r="AK95" t="str">
            <v>AA</v>
          </cell>
          <cell r="AL95" t="str">
            <v>ACTIVO TEMP.INTEIRO</v>
          </cell>
          <cell r="AM95" t="str">
            <v>J100</v>
          </cell>
          <cell r="AN95" t="str">
            <v>EDPOutsourcing Comercial-N</v>
          </cell>
          <cell r="AO95" t="str">
            <v>J115</v>
          </cell>
          <cell r="AP95" t="str">
            <v>EDPOC-MTSNHS</v>
          </cell>
          <cell r="AQ95" t="str">
            <v>40177489</v>
          </cell>
          <cell r="AR95" t="str">
            <v>70000060</v>
          </cell>
          <cell r="AS95" t="str">
            <v>025.</v>
          </cell>
          <cell r="AT95" t="str">
            <v>ESCRITURARIO COMERCIAL</v>
          </cell>
          <cell r="AU95" t="str">
            <v>1</v>
          </cell>
          <cell r="AV95" t="str">
            <v>00040287</v>
          </cell>
          <cell r="AW95" t="str">
            <v>J20424360410</v>
          </cell>
          <cell r="AX95" t="str">
            <v>AN-LJMTS-LOJA MATOSINHOS</v>
          </cell>
          <cell r="AY95" t="str">
            <v>68905212</v>
          </cell>
          <cell r="AZ95" t="str">
            <v>Lj Matosinhos</v>
          </cell>
          <cell r="BA95" t="str">
            <v>6890</v>
          </cell>
          <cell r="BB95" t="str">
            <v>EDP Outsourcing Comercial</v>
          </cell>
          <cell r="BC95" t="str">
            <v>6890</v>
          </cell>
          <cell r="BD95" t="str">
            <v>6890</v>
          </cell>
          <cell r="BE95" t="str">
            <v>2800</v>
          </cell>
          <cell r="BF95" t="str">
            <v>6890</v>
          </cell>
          <cell r="BG95" t="str">
            <v>EDP Outsourcing Comercial,SA</v>
          </cell>
          <cell r="BH95" t="str">
            <v>1010</v>
          </cell>
          <cell r="BI95">
            <v>1339</v>
          </cell>
          <cell r="BJ95" t="str">
            <v>12</v>
          </cell>
          <cell r="BK95">
            <v>26</v>
          </cell>
          <cell r="BL95">
            <v>262.86</v>
          </cell>
          <cell r="BM95" t="str">
            <v>NÍVEL 5</v>
          </cell>
          <cell r="BN95" t="str">
            <v>00</v>
          </cell>
          <cell r="BO95" t="str">
            <v>09</v>
          </cell>
          <cell r="BP95" t="str">
            <v>20050101</v>
          </cell>
          <cell r="BQ95" t="str">
            <v>21</v>
          </cell>
          <cell r="BR95" t="str">
            <v>EVOLUCAO AUTOMATICA</v>
          </cell>
          <cell r="BS95" t="str">
            <v>20050101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G95">
            <v>0</v>
          </cell>
          <cell r="CK95">
            <v>0</v>
          </cell>
          <cell r="CO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1</v>
          </cell>
          <cell r="CY95" t="str">
            <v>6010</v>
          </cell>
          <cell r="CZ95">
            <v>39.54</v>
          </cell>
          <cell r="DC95">
            <v>0</v>
          </cell>
          <cell r="DF95">
            <v>0</v>
          </cell>
          <cell r="DI95">
            <v>0</v>
          </cell>
          <cell r="DK95">
            <v>0</v>
          </cell>
          <cell r="DL95">
            <v>0</v>
          </cell>
          <cell r="DN95" t="str">
            <v>11D13</v>
          </cell>
          <cell r="DO95" t="str">
            <v>FixoTInt-"Lojas"2002</v>
          </cell>
          <cell r="DP95">
            <v>2</v>
          </cell>
          <cell r="DQ95">
            <v>100</v>
          </cell>
          <cell r="DR95" t="str">
            <v>PT01</v>
          </cell>
          <cell r="DT95" t="str">
            <v>00300253</v>
          </cell>
          <cell r="DU95" t="str">
            <v>BANCO SANTANDER PORTUGAL, SA</v>
          </cell>
        </row>
        <row r="96">
          <cell r="A96" t="str">
            <v>277550</v>
          </cell>
          <cell r="B96" t="str">
            <v>Maria Lurdes F. Costa Paulo Silva</v>
          </cell>
          <cell r="C96" t="str">
            <v>1981</v>
          </cell>
          <cell r="D96">
            <v>24</v>
          </cell>
          <cell r="E96">
            <v>24</v>
          </cell>
          <cell r="F96" t="str">
            <v>19621109</v>
          </cell>
          <cell r="G96" t="str">
            <v>42</v>
          </cell>
          <cell r="H96" t="str">
            <v>1</v>
          </cell>
          <cell r="I96" t="str">
            <v>Casado</v>
          </cell>
          <cell r="J96" t="str">
            <v>feminino</v>
          </cell>
          <cell r="K96">
            <v>1</v>
          </cell>
          <cell r="L96" t="str">
            <v>Est Nacional 104, 211 Árvore</v>
          </cell>
          <cell r="M96" t="str">
            <v>4480-054</v>
          </cell>
          <cell r="N96" t="str">
            <v>ÁRVORE</v>
          </cell>
          <cell r="O96" t="str">
            <v>00243212</v>
          </cell>
          <cell r="P96" t="str">
            <v>11 ANO CONTABIL.ADMINISTRACAO</v>
          </cell>
          <cell r="R96" t="str">
            <v>5943605</v>
          </cell>
          <cell r="S96" t="str">
            <v>20020809</v>
          </cell>
          <cell r="T96" t="str">
            <v>PORTO</v>
          </cell>
          <cell r="U96" t="str">
            <v>9803</v>
          </cell>
          <cell r="V96" t="str">
            <v>S.NAC IND ENERGIA-SINDEL</v>
          </cell>
          <cell r="W96" t="str">
            <v>178943266</v>
          </cell>
          <cell r="X96" t="str">
            <v>1902</v>
          </cell>
          <cell r="Y96" t="str">
            <v>0.0</v>
          </cell>
          <cell r="Z96">
            <v>1</v>
          </cell>
          <cell r="AA96" t="str">
            <v>00</v>
          </cell>
          <cell r="AC96" t="str">
            <v>X</v>
          </cell>
          <cell r="AD96" t="str">
            <v>100</v>
          </cell>
          <cell r="AE96" t="str">
            <v>10294247989</v>
          </cell>
          <cell r="AF96" t="str">
            <v>02</v>
          </cell>
          <cell r="AG96" t="str">
            <v>19810601</v>
          </cell>
          <cell r="AH96" t="str">
            <v>DT.Adm.Corr.Antiguid</v>
          </cell>
          <cell r="AI96" t="str">
            <v>1</v>
          </cell>
          <cell r="AJ96" t="str">
            <v>ACTIVOS</v>
          </cell>
          <cell r="AK96" t="str">
            <v>AA</v>
          </cell>
          <cell r="AL96" t="str">
            <v>ACTIVO TEMP.INTEIRO</v>
          </cell>
          <cell r="AM96" t="str">
            <v>J100</v>
          </cell>
          <cell r="AN96" t="str">
            <v>EDPOutsourcing Comercial-N</v>
          </cell>
          <cell r="AO96" t="str">
            <v>J115</v>
          </cell>
          <cell r="AP96" t="str">
            <v>EDPOC-MTSNHS</v>
          </cell>
          <cell r="AQ96" t="str">
            <v>40177490</v>
          </cell>
          <cell r="AR96" t="str">
            <v>70000060</v>
          </cell>
          <cell r="AS96" t="str">
            <v>025.</v>
          </cell>
          <cell r="AT96" t="str">
            <v>ESCRITURARIO COMERCIAL</v>
          </cell>
          <cell r="AU96" t="str">
            <v>1</v>
          </cell>
          <cell r="AV96" t="str">
            <v>00040287</v>
          </cell>
          <cell r="AW96" t="str">
            <v>J20424360410</v>
          </cell>
          <cell r="AX96" t="str">
            <v>AN-LJMTS-LOJA MATOSINHOS</v>
          </cell>
          <cell r="AY96" t="str">
            <v>68905212</v>
          </cell>
          <cell r="AZ96" t="str">
            <v>Lj Matosinhos</v>
          </cell>
          <cell r="BA96" t="str">
            <v>6890</v>
          </cell>
          <cell r="BB96" t="str">
            <v>EDP Outsourcing Comercial</v>
          </cell>
          <cell r="BC96" t="str">
            <v>6890</v>
          </cell>
          <cell r="BD96" t="str">
            <v>6890</v>
          </cell>
          <cell r="BE96" t="str">
            <v>2800</v>
          </cell>
          <cell r="BF96" t="str">
            <v>6890</v>
          </cell>
          <cell r="BG96" t="str">
            <v>EDP Outsourcing Comercial,SA</v>
          </cell>
          <cell r="BH96" t="str">
            <v>1010</v>
          </cell>
          <cell r="BI96">
            <v>1247</v>
          </cell>
          <cell r="BJ96" t="str">
            <v>11</v>
          </cell>
          <cell r="BK96">
            <v>24</v>
          </cell>
          <cell r="BL96">
            <v>242.64</v>
          </cell>
          <cell r="BM96" t="str">
            <v>NÍVEL 5</v>
          </cell>
          <cell r="BN96" t="str">
            <v>02</v>
          </cell>
          <cell r="BO96" t="str">
            <v>08</v>
          </cell>
          <cell r="BP96" t="str">
            <v>20030101</v>
          </cell>
          <cell r="BQ96" t="str">
            <v>21</v>
          </cell>
          <cell r="BR96" t="str">
            <v>EVOLUCAO AUTOMATICA</v>
          </cell>
          <cell r="BS96" t="str">
            <v>20050101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G96">
            <v>0</v>
          </cell>
          <cell r="CK96">
            <v>0</v>
          </cell>
          <cell r="CO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</v>
          </cell>
          <cell r="CY96" t="str">
            <v>6010</v>
          </cell>
          <cell r="CZ96">
            <v>39.54</v>
          </cell>
          <cell r="DC96">
            <v>0</v>
          </cell>
          <cell r="DF96">
            <v>0</v>
          </cell>
          <cell r="DI96">
            <v>0</v>
          </cell>
          <cell r="DK96">
            <v>0</v>
          </cell>
          <cell r="DL96">
            <v>0</v>
          </cell>
          <cell r="DN96" t="str">
            <v>11D13</v>
          </cell>
          <cell r="DO96" t="str">
            <v>FixoTInt-"Lojas"2002</v>
          </cell>
          <cell r="DP96">
            <v>2</v>
          </cell>
          <cell r="DQ96">
            <v>100</v>
          </cell>
          <cell r="DR96" t="str">
            <v>PT01</v>
          </cell>
          <cell r="DT96" t="str">
            <v>00350236</v>
          </cell>
          <cell r="DU96" t="str">
            <v>CAIXA GERAL DE DEPOSITOS, SA</v>
          </cell>
        </row>
        <row r="97">
          <cell r="A97" t="str">
            <v>240460</v>
          </cell>
          <cell r="B97" t="str">
            <v>Candida Augusta Marques Jose Sousa</v>
          </cell>
          <cell r="C97" t="str">
            <v>1974</v>
          </cell>
          <cell r="D97">
            <v>31</v>
          </cell>
          <cell r="E97">
            <v>31</v>
          </cell>
          <cell r="F97" t="str">
            <v>19560306</v>
          </cell>
          <cell r="G97" t="str">
            <v>49</v>
          </cell>
          <cell r="H97" t="str">
            <v>1</v>
          </cell>
          <cell r="I97" t="str">
            <v>Casado</v>
          </cell>
          <cell r="J97" t="str">
            <v>feminino</v>
          </cell>
          <cell r="K97">
            <v>2</v>
          </cell>
          <cell r="L97" t="str">
            <v>AV LIBERDADE  145 5.2</v>
          </cell>
          <cell r="M97" t="str">
            <v>4450-396</v>
          </cell>
          <cell r="N97" t="str">
            <v>MATOSINHOS</v>
          </cell>
          <cell r="O97" t="str">
            <v>00232213</v>
          </cell>
          <cell r="P97" t="str">
            <v>C.GERAL ADMINISTRACAO COMERCIO</v>
          </cell>
          <cell r="R97" t="str">
            <v>3321313</v>
          </cell>
          <cell r="S97" t="str">
            <v>19890718</v>
          </cell>
          <cell r="T97" t="str">
            <v>LISBOA</v>
          </cell>
          <cell r="W97" t="str">
            <v>108811522</v>
          </cell>
          <cell r="X97" t="str">
            <v>1821</v>
          </cell>
          <cell r="Y97" t="str">
            <v>0.0</v>
          </cell>
          <cell r="Z97">
            <v>2</v>
          </cell>
          <cell r="AA97" t="str">
            <v>00</v>
          </cell>
          <cell r="AC97" t="str">
            <v>X</v>
          </cell>
          <cell r="AD97" t="str">
            <v>100</v>
          </cell>
          <cell r="AE97" t="str">
            <v>11260043559</v>
          </cell>
          <cell r="AF97" t="str">
            <v>02</v>
          </cell>
          <cell r="AG97" t="str">
            <v>19740608</v>
          </cell>
          <cell r="AH97" t="str">
            <v>DT.Adm.Corr.Antiguid</v>
          </cell>
          <cell r="AI97" t="str">
            <v>1</v>
          </cell>
          <cell r="AJ97" t="str">
            <v>ACTIVOS</v>
          </cell>
          <cell r="AK97" t="str">
            <v>AA</v>
          </cell>
          <cell r="AL97" t="str">
            <v>ACTIVO TEMP.INTEIRO</v>
          </cell>
          <cell r="AM97" t="str">
            <v>J100</v>
          </cell>
          <cell r="AN97" t="str">
            <v>EDPOutsourcing Comercial-N</v>
          </cell>
          <cell r="AO97" t="str">
            <v>J115</v>
          </cell>
          <cell r="AP97" t="str">
            <v>EDPOC-MTSNHS</v>
          </cell>
          <cell r="AQ97" t="str">
            <v>40177486</v>
          </cell>
          <cell r="AR97" t="str">
            <v>70000060</v>
          </cell>
          <cell r="AS97" t="str">
            <v>025.</v>
          </cell>
          <cell r="AT97" t="str">
            <v>ESCRITURARIO COMERCIAL</v>
          </cell>
          <cell r="AU97" t="str">
            <v>1</v>
          </cell>
          <cell r="AV97" t="str">
            <v>00040287</v>
          </cell>
          <cell r="AW97" t="str">
            <v>J20424360410</v>
          </cell>
          <cell r="AX97" t="str">
            <v>AN-LJMTS-LOJA MATOSINHOS</v>
          </cell>
          <cell r="AY97" t="str">
            <v>68905212</v>
          </cell>
          <cell r="AZ97" t="str">
            <v>Lj Matosinhos</v>
          </cell>
          <cell r="BA97" t="str">
            <v>6890</v>
          </cell>
          <cell r="BB97" t="str">
            <v>EDP Outsourcing Comercial</v>
          </cell>
          <cell r="BC97" t="str">
            <v>6890</v>
          </cell>
          <cell r="BD97" t="str">
            <v>6890</v>
          </cell>
          <cell r="BE97" t="str">
            <v>2800</v>
          </cell>
          <cell r="BF97" t="str">
            <v>6890</v>
          </cell>
          <cell r="BG97" t="str">
            <v>EDP Outsourcing Comercial,SA</v>
          </cell>
          <cell r="BH97" t="str">
            <v>1010</v>
          </cell>
          <cell r="BI97">
            <v>1339</v>
          </cell>
          <cell r="BJ97" t="str">
            <v>12</v>
          </cell>
          <cell r="BK97">
            <v>31</v>
          </cell>
          <cell r="BL97">
            <v>313.41000000000003</v>
          </cell>
          <cell r="BM97" t="str">
            <v>NÍVEL 5</v>
          </cell>
          <cell r="BN97" t="str">
            <v>03</v>
          </cell>
          <cell r="BO97" t="str">
            <v>09</v>
          </cell>
          <cell r="BP97" t="str">
            <v>20020101</v>
          </cell>
          <cell r="BQ97" t="str">
            <v>21</v>
          </cell>
          <cell r="BR97" t="str">
            <v>EVOLUCAO AUTOMATICA</v>
          </cell>
          <cell r="BS97" t="str">
            <v>20050101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G97">
            <v>0</v>
          </cell>
          <cell r="CK97">
            <v>0</v>
          </cell>
          <cell r="CO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</v>
          </cell>
          <cell r="CY97" t="str">
            <v>6010</v>
          </cell>
          <cell r="CZ97">
            <v>39.54</v>
          </cell>
          <cell r="DC97">
            <v>0</v>
          </cell>
          <cell r="DF97">
            <v>0</v>
          </cell>
          <cell r="DI97">
            <v>0</v>
          </cell>
          <cell r="DK97">
            <v>0</v>
          </cell>
          <cell r="DL97">
            <v>0</v>
          </cell>
          <cell r="DN97" t="str">
            <v>11D13</v>
          </cell>
          <cell r="DO97" t="str">
            <v>FixoTInt-"Lojas"2002</v>
          </cell>
          <cell r="DP97">
            <v>2</v>
          </cell>
          <cell r="DQ97">
            <v>100</v>
          </cell>
          <cell r="DR97" t="str">
            <v>PT01</v>
          </cell>
          <cell r="DT97" t="str">
            <v>00330000</v>
          </cell>
          <cell r="DU97" t="str">
            <v>BANCO COMERCIAL PORTUGUES, SA</v>
          </cell>
        </row>
        <row r="98">
          <cell r="A98" t="str">
            <v>205362</v>
          </cell>
          <cell r="B98" t="str">
            <v>Isabel Fernanda Carvalho Tigre</v>
          </cell>
          <cell r="C98" t="str">
            <v>1980</v>
          </cell>
          <cell r="D98">
            <v>25</v>
          </cell>
          <cell r="E98">
            <v>25</v>
          </cell>
          <cell r="F98" t="str">
            <v>19570427</v>
          </cell>
          <cell r="G98" t="str">
            <v>48</v>
          </cell>
          <cell r="H98" t="str">
            <v>0</v>
          </cell>
          <cell r="I98" t="str">
            <v>Solt.</v>
          </cell>
          <cell r="J98" t="str">
            <v>feminino</v>
          </cell>
          <cell r="K98">
            <v>0</v>
          </cell>
          <cell r="L98" t="str">
            <v>R Diogo Cão 1451 2. Dt.    Paranhos</v>
          </cell>
          <cell r="M98" t="str">
            <v>4200-262</v>
          </cell>
          <cell r="N98" t="str">
            <v>PORTO</v>
          </cell>
          <cell r="O98" t="str">
            <v>00231023</v>
          </cell>
          <cell r="P98" t="str">
            <v>CURSO GERAL DOS LICEUS</v>
          </cell>
          <cell r="R98" t="str">
            <v>3459079</v>
          </cell>
          <cell r="S98" t="str">
            <v>20021219</v>
          </cell>
          <cell r="T98" t="str">
            <v>PORTO</v>
          </cell>
          <cell r="U98" t="str">
            <v>9800</v>
          </cell>
          <cell r="V98" t="str">
            <v>SIND TRAB IND ELéCT NORTE</v>
          </cell>
          <cell r="W98" t="str">
            <v>166827363</v>
          </cell>
          <cell r="X98" t="str">
            <v>3360</v>
          </cell>
          <cell r="Y98" t="str">
            <v>0.0</v>
          </cell>
          <cell r="Z98">
            <v>0</v>
          </cell>
          <cell r="AA98" t="str">
            <v>00</v>
          </cell>
          <cell r="AD98" t="str">
            <v>100</v>
          </cell>
          <cell r="AE98" t="str">
            <v>11218679228</v>
          </cell>
          <cell r="AF98" t="str">
            <v>02</v>
          </cell>
          <cell r="AG98" t="str">
            <v>19800901</v>
          </cell>
          <cell r="AH98" t="str">
            <v>DT.Adm.Corr.Antiguid</v>
          </cell>
          <cell r="AI98" t="str">
            <v>1</v>
          </cell>
          <cell r="AJ98" t="str">
            <v>ACTIVOS</v>
          </cell>
          <cell r="AK98" t="str">
            <v>AA</v>
          </cell>
          <cell r="AL98" t="str">
            <v>ACTIVO TEMP.INTEIRO</v>
          </cell>
          <cell r="AM98" t="str">
            <v>J100</v>
          </cell>
          <cell r="AN98" t="str">
            <v>EDPOutsourcing Comercial-N</v>
          </cell>
          <cell r="AO98" t="str">
            <v>J115</v>
          </cell>
          <cell r="AP98" t="str">
            <v>EDPOC-MTSNHS</v>
          </cell>
          <cell r="AQ98" t="str">
            <v>40177485</v>
          </cell>
          <cell r="AR98" t="str">
            <v>70000060</v>
          </cell>
          <cell r="AS98" t="str">
            <v>025.</v>
          </cell>
          <cell r="AT98" t="str">
            <v>ESCRITURARIO COMERCIAL</v>
          </cell>
          <cell r="AU98" t="str">
            <v>1</v>
          </cell>
          <cell r="AV98" t="str">
            <v>00040287</v>
          </cell>
          <cell r="AW98" t="str">
            <v>J20424360410</v>
          </cell>
          <cell r="AX98" t="str">
            <v>AN-LJMTS-LOJA MATOSINHOS</v>
          </cell>
          <cell r="AY98" t="str">
            <v>68905212</v>
          </cell>
          <cell r="AZ98" t="str">
            <v>Lj Matosinhos</v>
          </cell>
          <cell r="BA98" t="str">
            <v>6890</v>
          </cell>
          <cell r="BB98" t="str">
            <v>EDP Outsourcing Comercial</v>
          </cell>
          <cell r="BC98" t="str">
            <v>6890</v>
          </cell>
          <cell r="BD98" t="str">
            <v>6890</v>
          </cell>
          <cell r="BE98" t="str">
            <v>2800</v>
          </cell>
          <cell r="BF98" t="str">
            <v>6890</v>
          </cell>
          <cell r="BG98" t="str">
            <v>EDP Outsourcing Comercial,SA</v>
          </cell>
          <cell r="BH98" t="str">
            <v>1010</v>
          </cell>
          <cell r="BI98">
            <v>1247</v>
          </cell>
          <cell r="BJ98" t="str">
            <v>11</v>
          </cell>
          <cell r="BK98">
            <v>25</v>
          </cell>
          <cell r="BL98">
            <v>252.75</v>
          </cell>
          <cell r="BM98" t="str">
            <v>NÍVEL 5</v>
          </cell>
          <cell r="BN98" t="str">
            <v>03</v>
          </cell>
          <cell r="BO98" t="str">
            <v>08</v>
          </cell>
          <cell r="BP98" t="str">
            <v>20040110</v>
          </cell>
          <cell r="BQ98" t="str">
            <v>22</v>
          </cell>
          <cell r="BR98" t="str">
            <v>ACELERACAO DE CARREIRA</v>
          </cell>
          <cell r="BS98" t="str">
            <v>20050101</v>
          </cell>
          <cell r="BT98" t="str">
            <v>20020101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G98">
            <v>0</v>
          </cell>
          <cell r="CK98">
            <v>0</v>
          </cell>
          <cell r="CO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1</v>
          </cell>
          <cell r="CY98" t="str">
            <v>6010</v>
          </cell>
          <cell r="CZ98">
            <v>39.54</v>
          </cell>
          <cell r="DC98">
            <v>0</v>
          </cell>
          <cell r="DF98">
            <v>0</v>
          </cell>
          <cell r="DI98">
            <v>0</v>
          </cell>
          <cell r="DK98">
            <v>0</v>
          </cell>
          <cell r="DL98">
            <v>0</v>
          </cell>
          <cell r="DN98" t="str">
            <v>11D13</v>
          </cell>
          <cell r="DO98" t="str">
            <v>FixoTInt-"Lojas"2002</v>
          </cell>
          <cell r="DP98">
            <v>2</v>
          </cell>
          <cell r="DQ98">
            <v>100</v>
          </cell>
          <cell r="DR98" t="str">
            <v>PT01</v>
          </cell>
          <cell r="DT98" t="str">
            <v>00070403</v>
          </cell>
          <cell r="DU98" t="str">
            <v>BANCO ESPIRITO SANTO, SA</v>
          </cell>
        </row>
        <row r="99">
          <cell r="A99" t="str">
            <v>318396</v>
          </cell>
          <cell r="B99" t="str">
            <v>Carlos Alberto Jesus Coelho</v>
          </cell>
          <cell r="C99" t="str">
            <v>1970</v>
          </cell>
          <cell r="D99">
            <v>35</v>
          </cell>
          <cell r="E99">
            <v>35</v>
          </cell>
          <cell r="F99" t="str">
            <v>19511031</v>
          </cell>
          <cell r="G99" t="str">
            <v>53</v>
          </cell>
          <cell r="H99" t="str">
            <v>1</v>
          </cell>
          <cell r="I99" t="str">
            <v>Casado</v>
          </cell>
          <cell r="J99" t="str">
            <v>masculino</v>
          </cell>
          <cell r="K99">
            <v>1</v>
          </cell>
          <cell r="L99" t="str">
            <v>R João Vieira, 102 - 1. Esq</v>
          </cell>
          <cell r="M99" t="str">
            <v>4435-000</v>
          </cell>
          <cell r="N99" t="str">
            <v>RIO TINTO</v>
          </cell>
          <cell r="O99" t="str">
            <v>00243383</v>
          </cell>
          <cell r="P99" t="str">
            <v>12.ANO - 1. CURSO</v>
          </cell>
          <cell r="R99" t="str">
            <v>7727355</v>
          </cell>
          <cell r="S99" t="str">
            <v>19930604</v>
          </cell>
          <cell r="T99" t="str">
            <v>LISBOA</v>
          </cell>
          <cell r="U99" t="str">
            <v>9803</v>
          </cell>
          <cell r="V99" t="str">
            <v>S.NAC IND ENERGIA-SINDEL</v>
          </cell>
          <cell r="W99" t="str">
            <v>154229288</v>
          </cell>
          <cell r="X99" t="str">
            <v>3468</v>
          </cell>
          <cell r="Y99" t="str">
            <v>0.0</v>
          </cell>
          <cell r="Z99">
            <v>0</v>
          </cell>
          <cell r="AA99" t="str">
            <v>00</v>
          </cell>
          <cell r="AD99" t="str">
            <v>100</v>
          </cell>
          <cell r="AE99" t="str">
            <v>11323391802</v>
          </cell>
          <cell r="AF99" t="str">
            <v>02</v>
          </cell>
          <cell r="AG99" t="str">
            <v>19701123</v>
          </cell>
          <cell r="AH99" t="str">
            <v>DT.Adm.Corr.Antiguid</v>
          </cell>
          <cell r="AI99" t="str">
            <v>1</v>
          </cell>
          <cell r="AJ99" t="str">
            <v>ACTIVOS</v>
          </cell>
          <cell r="AK99" t="str">
            <v>AA</v>
          </cell>
          <cell r="AL99" t="str">
            <v>ACTIVO TEMP.INTEIRO</v>
          </cell>
          <cell r="AM99" t="str">
            <v>J100</v>
          </cell>
          <cell r="AN99" t="str">
            <v>EDPOutsourcing Comercial-N</v>
          </cell>
          <cell r="AO99" t="str">
            <v>J116</v>
          </cell>
          <cell r="AP99" t="str">
            <v>EDPOC-PRT-LjCdd</v>
          </cell>
          <cell r="AQ99" t="str">
            <v>40177499</v>
          </cell>
          <cell r="AR99" t="str">
            <v>70000060</v>
          </cell>
          <cell r="AS99" t="str">
            <v>025.</v>
          </cell>
          <cell r="AT99" t="str">
            <v>ESCRITURARIO COMERCIAL</v>
          </cell>
          <cell r="AU99" t="str">
            <v>1</v>
          </cell>
          <cell r="AV99" t="str">
            <v>00040289</v>
          </cell>
          <cell r="AW99" t="str">
            <v>J20424440410</v>
          </cell>
          <cell r="AX99" t="str">
            <v>AN-LJPRT-CD-LOJA PORTO CIDADÃO</v>
          </cell>
          <cell r="AY99" t="str">
            <v>68905217</v>
          </cell>
          <cell r="AZ99" t="str">
            <v>Lj Porto - Loja Cida</v>
          </cell>
          <cell r="BA99" t="str">
            <v>6890</v>
          </cell>
          <cell r="BB99" t="str">
            <v>EDP Outsourcing Comercial</v>
          </cell>
          <cell r="BC99" t="str">
            <v>6890</v>
          </cell>
          <cell r="BD99" t="str">
            <v>6890</v>
          </cell>
          <cell r="BE99" t="str">
            <v>2800</v>
          </cell>
          <cell r="BF99" t="str">
            <v>6890</v>
          </cell>
          <cell r="BG99" t="str">
            <v>EDP Outsourcing Comercial,SA</v>
          </cell>
          <cell r="BH99" t="str">
            <v>1010</v>
          </cell>
          <cell r="BI99">
            <v>1247</v>
          </cell>
          <cell r="BJ99" t="str">
            <v>11</v>
          </cell>
          <cell r="BK99">
            <v>35</v>
          </cell>
          <cell r="BL99">
            <v>353.85</v>
          </cell>
          <cell r="BM99" t="str">
            <v>NÍVEL 5</v>
          </cell>
          <cell r="BN99" t="str">
            <v>02</v>
          </cell>
          <cell r="BO99" t="str">
            <v>08</v>
          </cell>
          <cell r="BP99" t="str">
            <v>20030101</v>
          </cell>
          <cell r="BQ99" t="str">
            <v>21</v>
          </cell>
          <cell r="BR99" t="str">
            <v>EVOLUCAO AUTOMATICA</v>
          </cell>
          <cell r="BS99" t="str">
            <v>20050101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G99">
            <v>0</v>
          </cell>
          <cell r="CK99">
            <v>0</v>
          </cell>
          <cell r="CO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1</v>
          </cell>
          <cell r="CY99" t="str">
            <v>6010</v>
          </cell>
          <cell r="CZ99">
            <v>39.54</v>
          </cell>
          <cell r="DC99">
            <v>0</v>
          </cell>
          <cell r="DF99">
            <v>0</v>
          </cell>
          <cell r="DI99">
            <v>0</v>
          </cell>
          <cell r="DK99">
            <v>0</v>
          </cell>
          <cell r="DL99">
            <v>0</v>
          </cell>
          <cell r="DN99" t="str">
            <v>11LPB</v>
          </cell>
          <cell r="DO99" t="str">
            <v>EQ.B Loja Cid Porto</v>
          </cell>
          <cell r="DP99">
            <v>9</v>
          </cell>
          <cell r="DQ99">
            <v>100</v>
          </cell>
          <cell r="DR99" t="str">
            <v>PT01</v>
          </cell>
          <cell r="DT99" t="str">
            <v>00330000</v>
          </cell>
          <cell r="DU99" t="str">
            <v>BANCO COMERCIAL PORTUGUES, SA</v>
          </cell>
        </row>
        <row r="100">
          <cell r="A100" t="str">
            <v>317730</v>
          </cell>
          <cell r="B100" t="str">
            <v>Antonio Jose Dias</v>
          </cell>
          <cell r="C100" t="str">
            <v>1987</v>
          </cell>
          <cell r="D100">
            <v>18</v>
          </cell>
          <cell r="E100">
            <v>18</v>
          </cell>
          <cell r="F100" t="str">
            <v>19650915</v>
          </cell>
          <cell r="G100" t="str">
            <v>39</v>
          </cell>
          <cell r="H100" t="str">
            <v>1</v>
          </cell>
          <cell r="I100" t="str">
            <v>Casado</v>
          </cell>
          <cell r="J100" t="str">
            <v>masculino</v>
          </cell>
          <cell r="K100">
            <v>2</v>
          </cell>
          <cell r="L100" t="str">
            <v>Urb Lidador Rua 15 71   V N Telha</v>
          </cell>
          <cell r="M100" t="str">
            <v>4470-000</v>
          </cell>
          <cell r="N100" t="str">
            <v>MAIA</v>
          </cell>
          <cell r="O100" t="str">
            <v>00243383</v>
          </cell>
          <cell r="P100" t="str">
            <v>12.ANO - 1. CURSO</v>
          </cell>
          <cell r="R100" t="str">
            <v>6976770</v>
          </cell>
          <cell r="S100" t="str">
            <v>20030207</v>
          </cell>
          <cell r="T100" t="str">
            <v>LISBOA</v>
          </cell>
          <cell r="U100" t="str">
            <v>9800</v>
          </cell>
          <cell r="V100" t="str">
            <v>SIND TRAB IND ELéCT NORTE</v>
          </cell>
          <cell r="W100" t="str">
            <v>154876305</v>
          </cell>
          <cell r="X100" t="str">
            <v>1805</v>
          </cell>
          <cell r="Y100" t="str">
            <v>0.0</v>
          </cell>
          <cell r="Z100">
            <v>2</v>
          </cell>
          <cell r="AA100" t="str">
            <v>00</v>
          </cell>
          <cell r="AD100" t="str">
            <v>100</v>
          </cell>
          <cell r="AE100" t="str">
            <v>11323409707</v>
          </cell>
          <cell r="AF100" t="str">
            <v>02</v>
          </cell>
          <cell r="AG100" t="str">
            <v>19870509</v>
          </cell>
          <cell r="AH100" t="str">
            <v>DT.Adm.Corr.Antiguid</v>
          </cell>
          <cell r="AI100" t="str">
            <v>1</v>
          </cell>
          <cell r="AJ100" t="str">
            <v>ACTIVOS</v>
          </cell>
          <cell r="AK100" t="str">
            <v>AA</v>
          </cell>
          <cell r="AL100" t="str">
            <v>ACTIVO TEMP.INTEIRO</v>
          </cell>
          <cell r="AM100" t="str">
            <v>J100</v>
          </cell>
          <cell r="AN100" t="str">
            <v>EDPOutsourcing Comercial-N</v>
          </cell>
          <cell r="AO100" t="str">
            <v>J116</v>
          </cell>
          <cell r="AP100" t="str">
            <v>EDPOC-PRT-LjCdd</v>
          </cell>
          <cell r="AQ100" t="str">
            <v>40177498</v>
          </cell>
          <cell r="AR100" t="str">
            <v>70000060</v>
          </cell>
          <cell r="AS100" t="str">
            <v>025.</v>
          </cell>
          <cell r="AT100" t="str">
            <v>ESCRITURARIO COMERCIAL</v>
          </cell>
          <cell r="AU100" t="str">
            <v>1</v>
          </cell>
          <cell r="AV100" t="str">
            <v>00040289</v>
          </cell>
          <cell r="AW100" t="str">
            <v>J20424440410</v>
          </cell>
          <cell r="AX100" t="str">
            <v>AN-LJPRT-CD-LOJA PORTO CIDADÃO</v>
          </cell>
          <cell r="AY100" t="str">
            <v>68905217</v>
          </cell>
          <cell r="AZ100" t="str">
            <v>Lj Porto - Loja Cida</v>
          </cell>
          <cell r="BA100" t="str">
            <v>6890</v>
          </cell>
          <cell r="BB100" t="str">
            <v>EDP Outsourcing Comercial</v>
          </cell>
          <cell r="BC100" t="str">
            <v>6890</v>
          </cell>
          <cell r="BD100" t="str">
            <v>6890</v>
          </cell>
          <cell r="BE100" t="str">
            <v>2800</v>
          </cell>
          <cell r="BF100" t="str">
            <v>6890</v>
          </cell>
          <cell r="BG100" t="str">
            <v>EDP Outsourcing Comercial,SA</v>
          </cell>
          <cell r="BH100" t="str">
            <v>1010</v>
          </cell>
          <cell r="BI100">
            <v>1079</v>
          </cell>
          <cell r="BJ100" t="str">
            <v>09</v>
          </cell>
          <cell r="BK100">
            <v>18</v>
          </cell>
          <cell r="BL100">
            <v>181.98</v>
          </cell>
          <cell r="BM100" t="str">
            <v>NÍVEL 5</v>
          </cell>
          <cell r="BN100" t="str">
            <v>01</v>
          </cell>
          <cell r="BO100" t="str">
            <v>06</v>
          </cell>
          <cell r="BP100" t="str">
            <v>20040101</v>
          </cell>
          <cell r="BQ100" t="str">
            <v>21</v>
          </cell>
          <cell r="BR100" t="str">
            <v>EVOLUCAO AUTOMATICA</v>
          </cell>
          <cell r="BS100" t="str">
            <v>20050101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G100">
            <v>0</v>
          </cell>
          <cell r="CK100">
            <v>0</v>
          </cell>
          <cell r="CO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</v>
          </cell>
          <cell r="CY100" t="str">
            <v>6010</v>
          </cell>
          <cell r="CZ100">
            <v>39.54</v>
          </cell>
          <cell r="DC100">
            <v>0</v>
          </cell>
          <cell r="DF100">
            <v>0</v>
          </cell>
          <cell r="DI100">
            <v>0</v>
          </cell>
          <cell r="DK100">
            <v>0</v>
          </cell>
          <cell r="DL100">
            <v>0</v>
          </cell>
          <cell r="DN100" t="str">
            <v>11LPB</v>
          </cell>
          <cell r="DO100" t="str">
            <v>EQ.B Loja Cid Porto</v>
          </cell>
          <cell r="DP100">
            <v>9</v>
          </cell>
          <cell r="DQ100">
            <v>100</v>
          </cell>
          <cell r="DR100" t="str">
            <v>PT01</v>
          </cell>
          <cell r="DT100" t="str">
            <v>00330000</v>
          </cell>
          <cell r="DU100" t="str">
            <v>BANCO COMERCIAL PORTUGUES, SA</v>
          </cell>
        </row>
        <row r="101">
          <cell r="A101" t="str">
            <v>321001</v>
          </cell>
          <cell r="B101" t="str">
            <v>Manuel Porfirio Lapa Gomes</v>
          </cell>
          <cell r="C101" t="str">
            <v>1988</v>
          </cell>
          <cell r="D101">
            <v>17</v>
          </cell>
          <cell r="E101">
            <v>17</v>
          </cell>
          <cell r="F101" t="str">
            <v>19550110</v>
          </cell>
          <cell r="G101" t="str">
            <v>50</v>
          </cell>
          <cell r="H101" t="str">
            <v>1</v>
          </cell>
          <cell r="I101" t="str">
            <v>Casado</v>
          </cell>
          <cell r="J101" t="str">
            <v>masculino</v>
          </cell>
          <cell r="K101">
            <v>1</v>
          </cell>
          <cell r="L101" t="str">
            <v>R Ruben A 161 3 Esq</v>
          </cell>
          <cell r="M101" t="str">
            <v>4150-000</v>
          </cell>
          <cell r="N101" t="str">
            <v>PORTO</v>
          </cell>
          <cell r="O101" t="str">
            <v>00122141</v>
          </cell>
          <cell r="P101" t="str">
            <v>CICLO PREPARATORIO ELEMENTAR</v>
          </cell>
          <cell r="R101" t="str">
            <v>7560205</v>
          </cell>
          <cell r="S101" t="str">
            <v>19970812</v>
          </cell>
          <cell r="T101" t="str">
            <v>PORTO</v>
          </cell>
          <cell r="U101" t="str">
            <v>9800</v>
          </cell>
          <cell r="V101" t="str">
            <v>SIND TRAB IND ELéCT NORTE</v>
          </cell>
          <cell r="W101" t="str">
            <v>127665889</v>
          </cell>
          <cell r="X101" t="str">
            <v>3182</v>
          </cell>
          <cell r="Y101" t="str">
            <v>0.0</v>
          </cell>
          <cell r="Z101">
            <v>1</v>
          </cell>
          <cell r="AA101" t="str">
            <v>00</v>
          </cell>
          <cell r="AC101" t="str">
            <v>X</v>
          </cell>
          <cell r="AD101" t="str">
            <v>100</v>
          </cell>
          <cell r="AE101" t="str">
            <v>11216125169</v>
          </cell>
          <cell r="AF101" t="str">
            <v>02</v>
          </cell>
          <cell r="AG101" t="str">
            <v>19880501</v>
          </cell>
          <cell r="AH101" t="str">
            <v>DT.Adm.Corr.Antiguid</v>
          </cell>
          <cell r="AI101" t="str">
            <v>1</v>
          </cell>
          <cell r="AJ101" t="str">
            <v>ACTIVOS</v>
          </cell>
          <cell r="AK101" t="str">
            <v>AA</v>
          </cell>
          <cell r="AL101" t="str">
            <v>ACTIVO TEMP.INTEIRO</v>
          </cell>
          <cell r="AM101" t="str">
            <v>J100</v>
          </cell>
          <cell r="AN101" t="str">
            <v>EDPOutsourcing Comercial-N</v>
          </cell>
          <cell r="AO101" t="str">
            <v>J116</v>
          </cell>
          <cell r="AP101" t="str">
            <v>EDPOC-PRT-LjCdd</v>
          </cell>
          <cell r="AQ101" t="str">
            <v>40177501</v>
          </cell>
          <cell r="AR101" t="str">
            <v>70000060</v>
          </cell>
          <cell r="AS101" t="str">
            <v>025.</v>
          </cell>
          <cell r="AT101" t="str">
            <v>ESCRITURARIO COMERCIAL</v>
          </cell>
          <cell r="AU101" t="str">
            <v>1</v>
          </cell>
          <cell r="AV101" t="str">
            <v>00040289</v>
          </cell>
          <cell r="AW101" t="str">
            <v>J20424440410</v>
          </cell>
          <cell r="AX101" t="str">
            <v>AN-LJPRT-CD-LOJA PORTO CIDADÃO</v>
          </cell>
          <cell r="AY101" t="str">
            <v>68905217</v>
          </cell>
          <cell r="AZ101" t="str">
            <v>Lj Porto - Loja Cida</v>
          </cell>
          <cell r="BA101" t="str">
            <v>6890</v>
          </cell>
          <cell r="BB101" t="str">
            <v>EDP Outsourcing Comercial</v>
          </cell>
          <cell r="BC101" t="str">
            <v>6890</v>
          </cell>
          <cell r="BD101" t="str">
            <v>6890</v>
          </cell>
          <cell r="BE101" t="str">
            <v>2800</v>
          </cell>
          <cell r="BF101" t="str">
            <v>6890</v>
          </cell>
          <cell r="BG101" t="str">
            <v>EDP Outsourcing Comercial,SA</v>
          </cell>
          <cell r="BH101" t="str">
            <v>1010</v>
          </cell>
          <cell r="BI101">
            <v>1079</v>
          </cell>
          <cell r="BJ101" t="str">
            <v>09</v>
          </cell>
          <cell r="BK101">
            <v>17</v>
          </cell>
          <cell r="BL101">
            <v>171.87</v>
          </cell>
          <cell r="BM101" t="str">
            <v>NÍVEL 5</v>
          </cell>
          <cell r="BN101" t="str">
            <v>02</v>
          </cell>
          <cell r="BO101" t="str">
            <v>06</v>
          </cell>
          <cell r="BP101" t="str">
            <v>20030101</v>
          </cell>
          <cell r="BQ101" t="str">
            <v>21</v>
          </cell>
          <cell r="BR101" t="str">
            <v>EVOLUCAO AUTOMATICA</v>
          </cell>
          <cell r="BS101" t="str">
            <v>20050101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G101">
            <v>0</v>
          </cell>
          <cell r="CK101">
            <v>0</v>
          </cell>
          <cell r="CO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</v>
          </cell>
          <cell r="CY101" t="str">
            <v>6010</v>
          </cell>
          <cell r="CZ101">
            <v>39.54</v>
          </cell>
          <cell r="DC101">
            <v>0</v>
          </cell>
          <cell r="DF101">
            <v>0</v>
          </cell>
          <cell r="DI101">
            <v>0</v>
          </cell>
          <cell r="DK101">
            <v>0</v>
          </cell>
          <cell r="DL101">
            <v>0</v>
          </cell>
          <cell r="DN101" t="str">
            <v>11LPA</v>
          </cell>
          <cell r="DO101" t="str">
            <v>EQ.A Loja Cid Porto</v>
          </cell>
          <cell r="DP101">
            <v>9</v>
          </cell>
          <cell r="DQ101">
            <v>100</v>
          </cell>
          <cell r="DR101" t="str">
            <v>PT01</v>
          </cell>
          <cell r="DT101" t="str">
            <v>00350214</v>
          </cell>
          <cell r="DU101" t="str">
            <v>CAIXA GERAL DE DEPOSITOS, SA</v>
          </cell>
        </row>
        <row r="102">
          <cell r="A102" t="str">
            <v>321486</v>
          </cell>
          <cell r="B102" t="str">
            <v>Mario Jose Ferreira Martins Nogueira</v>
          </cell>
          <cell r="C102" t="str">
            <v>1987</v>
          </cell>
          <cell r="D102">
            <v>18</v>
          </cell>
          <cell r="E102">
            <v>18</v>
          </cell>
          <cell r="F102" t="str">
            <v>19660604</v>
          </cell>
          <cell r="G102" t="str">
            <v>39</v>
          </cell>
          <cell r="H102" t="str">
            <v>0</v>
          </cell>
          <cell r="I102" t="str">
            <v>Solt.</v>
          </cell>
          <cell r="J102" t="str">
            <v>masculino</v>
          </cell>
          <cell r="K102">
            <v>0</v>
          </cell>
          <cell r="L102" t="str">
            <v>R Jose Leite Vasconcelos,31 - Cepeda</v>
          </cell>
          <cell r="M102" t="str">
            <v>4580-131</v>
          </cell>
          <cell r="N102" t="str">
            <v>PAREDES</v>
          </cell>
          <cell r="O102" t="str">
            <v>00243413</v>
          </cell>
          <cell r="P102" t="str">
            <v>12.ANO - 4. CURSO</v>
          </cell>
          <cell r="R102" t="str">
            <v>7499980</v>
          </cell>
          <cell r="S102" t="str">
            <v>20010911</v>
          </cell>
          <cell r="T102" t="str">
            <v>PORTO</v>
          </cell>
          <cell r="U102" t="str">
            <v>9800</v>
          </cell>
          <cell r="V102" t="str">
            <v>SIND TRAB IND ELéCT NORTE</v>
          </cell>
          <cell r="W102" t="str">
            <v>183885376</v>
          </cell>
          <cell r="X102" t="str">
            <v>1848</v>
          </cell>
          <cell r="Y102" t="str">
            <v>0.0</v>
          </cell>
          <cell r="Z102">
            <v>0</v>
          </cell>
          <cell r="AA102" t="str">
            <v>00</v>
          </cell>
          <cell r="AD102" t="str">
            <v>100</v>
          </cell>
          <cell r="AE102" t="str">
            <v>11323408778</v>
          </cell>
          <cell r="AF102" t="str">
            <v>02</v>
          </cell>
          <cell r="AG102" t="str">
            <v>19870801</v>
          </cell>
          <cell r="AH102" t="str">
            <v>DT.Adm.Corr.Antiguid</v>
          </cell>
          <cell r="AI102" t="str">
            <v>1</v>
          </cell>
          <cell r="AJ102" t="str">
            <v>ACTIVOS</v>
          </cell>
          <cell r="AK102" t="str">
            <v>AA</v>
          </cell>
          <cell r="AL102" t="str">
            <v>ACTIVO TEMP.INTEIRO</v>
          </cell>
          <cell r="AM102" t="str">
            <v>J100</v>
          </cell>
          <cell r="AN102" t="str">
            <v>EDPOutsourcing Comercial-N</v>
          </cell>
          <cell r="AO102" t="str">
            <v>J116</v>
          </cell>
          <cell r="AP102" t="str">
            <v>EDPOC-PRT-LjCdd</v>
          </cell>
          <cell r="AQ102" t="str">
            <v>40177502</v>
          </cell>
          <cell r="AR102" t="str">
            <v>70000060</v>
          </cell>
          <cell r="AS102" t="str">
            <v>025.</v>
          </cell>
          <cell r="AT102" t="str">
            <v>ESCRITURARIO COMERCIAL</v>
          </cell>
          <cell r="AU102" t="str">
            <v>1</v>
          </cell>
          <cell r="AV102" t="str">
            <v>00040289</v>
          </cell>
          <cell r="AW102" t="str">
            <v>J20424440410</v>
          </cell>
          <cell r="AX102" t="str">
            <v>AN-LJPRT-CD-LOJA PORTO CIDADÃO</v>
          </cell>
          <cell r="AY102" t="str">
            <v>68905217</v>
          </cell>
          <cell r="AZ102" t="str">
            <v>Lj Porto - Loja Cida</v>
          </cell>
          <cell r="BA102" t="str">
            <v>6890</v>
          </cell>
          <cell r="BB102" t="str">
            <v>EDP Outsourcing Comercial</v>
          </cell>
          <cell r="BC102" t="str">
            <v>6890</v>
          </cell>
          <cell r="BD102" t="str">
            <v>6890</v>
          </cell>
          <cell r="BE102" t="str">
            <v>2800</v>
          </cell>
          <cell r="BF102" t="str">
            <v>6890</v>
          </cell>
          <cell r="BG102" t="str">
            <v>EDP Outsourcing Comercial,SA</v>
          </cell>
          <cell r="BH102" t="str">
            <v>1010</v>
          </cell>
          <cell r="BI102">
            <v>1079</v>
          </cell>
          <cell r="BJ102" t="str">
            <v>09</v>
          </cell>
          <cell r="BK102">
            <v>18</v>
          </cell>
          <cell r="BL102">
            <v>181.98</v>
          </cell>
          <cell r="BM102" t="str">
            <v>NÍVEL 5</v>
          </cell>
          <cell r="BN102" t="str">
            <v>00</v>
          </cell>
          <cell r="BO102" t="str">
            <v>06</v>
          </cell>
          <cell r="BP102" t="str">
            <v>20050101</v>
          </cell>
          <cell r="BQ102" t="str">
            <v>21</v>
          </cell>
          <cell r="BR102" t="str">
            <v>EVOLUCAO AUTOMATICA</v>
          </cell>
          <cell r="BS102" t="str">
            <v>20050101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G102">
            <v>0</v>
          </cell>
          <cell r="CK102">
            <v>0</v>
          </cell>
          <cell r="CO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1</v>
          </cell>
          <cell r="CY102" t="str">
            <v>6010</v>
          </cell>
          <cell r="CZ102">
            <v>39.54</v>
          </cell>
          <cell r="DC102">
            <v>0</v>
          </cell>
          <cell r="DF102">
            <v>0</v>
          </cell>
          <cell r="DI102">
            <v>0</v>
          </cell>
          <cell r="DK102">
            <v>0</v>
          </cell>
          <cell r="DL102">
            <v>0</v>
          </cell>
          <cell r="DN102" t="str">
            <v>11LPA</v>
          </cell>
          <cell r="DO102" t="str">
            <v>EQ.A Loja Cid Porto</v>
          </cell>
          <cell r="DP102">
            <v>9</v>
          </cell>
          <cell r="DQ102">
            <v>100</v>
          </cell>
          <cell r="DR102" t="str">
            <v>PT01</v>
          </cell>
          <cell r="DT102" t="str">
            <v>00380070</v>
          </cell>
          <cell r="DU102" t="str">
            <v>BANIF-BANCO INTERNACIONAL DO F</v>
          </cell>
        </row>
        <row r="103">
          <cell r="A103" t="str">
            <v>317403</v>
          </cell>
          <cell r="B103" t="str">
            <v>Altino Ramos Silva</v>
          </cell>
          <cell r="C103" t="str">
            <v>1987</v>
          </cell>
          <cell r="D103">
            <v>18</v>
          </cell>
          <cell r="E103">
            <v>18</v>
          </cell>
          <cell r="F103" t="str">
            <v>19620323</v>
          </cell>
          <cell r="G103" t="str">
            <v>43</v>
          </cell>
          <cell r="H103" t="str">
            <v>1</v>
          </cell>
          <cell r="I103" t="str">
            <v>Casado</v>
          </cell>
          <cell r="J103" t="str">
            <v>masculino</v>
          </cell>
          <cell r="K103">
            <v>2</v>
          </cell>
          <cell r="L103" t="str">
            <v>R Nova de Real 161-Moreira</v>
          </cell>
          <cell r="M103" t="str">
            <v>4470-632</v>
          </cell>
          <cell r="N103" t="str">
            <v>MAIA</v>
          </cell>
          <cell r="O103" t="str">
            <v>00243403</v>
          </cell>
          <cell r="P103" t="str">
            <v>12.ANO - 3. CURSO</v>
          </cell>
          <cell r="R103" t="str">
            <v>5934397</v>
          </cell>
          <cell r="S103" t="str">
            <v>19981016</v>
          </cell>
          <cell r="T103" t="str">
            <v>LISBOA</v>
          </cell>
          <cell r="U103" t="str">
            <v>9800</v>
          </cell>
          <cell r="V103" t="str">
            <v>SIND TRAB IND ELéCT NORTE</v>
          </cell>
          <cell r="W103" t="str">
            <v>141036702</v>
          </cell>
          <cell r="X103" t="str">
            <v>1805</v>
          </cell>
          <cell r="Y103" t="str">
            <v>0.0</v>
          </cell>
          <cell r="Z103">
            <v>2</v>
          </cell>
          <cell r="AA103" t="str">
            <v>00</v>
          </cell>
          <cell r="AD103" t="str">
            <v>100</v>
          </cell>
          <cell r="AE103" t="str">
            <v>10185894758</v>
          </cell>
          <cell r="AF103" t="str">
            <v>02</v>
          </cell>
          <cell r="AG103" t="str">
            <v>19871116</v>
          </cell>
          <cell r="AH103" t="str">
            <v>DT.Adm.Corr.Antiguid</v>
          </cell>
          <cell r="AI103" t="str">
            <v>1</v>
          </cell>
          <cell r="AJ103" t="str">
            <v>ACTIVOS</v>
          </cell>
          <cell r="AK103" t="str">
            <v>AA</v>
          </cell>
          <cell r="AL103" t="str">
            <v>ACTIVO TEMP.INTEIRO</v>
          </cell>
          <cell r="AM103" t="str">
            <v>J100</v>
          </cell>
          <cell r="AN103" t="str">
            <v>EDPOutsourcing Comercial-N</v>
          </cell>
          <cell r="AO103" t="str">
            <v>J116</v>
          </cell>
          <cell r="AP103" t="str">
            <v>EDPOC-PRT-LjCdd</v>
          </cell>
          <cell r="AQ103" t="str">
            <v>40177497</v>
          </cell>
          <cell r="AR103" t="str">
            <v>70000060</v>
          </cell>
          <cell r="AS103" t="str">
            <v>025.</v>
          </cell>
          <cell r="AT103" t="str">
            <v>ESCRITURARIO COMERCIAL</v>
          </cell>
          <cell r="AU103" t="str">
            <v>1</v>
          </cell>
          <cell r="AV103" t="str">
            <v>00040289</v>
          </cell>
          <cell r="AW103" t="str">
            <v>J20424440410</v>
          </cell>
          <cell r="AX103" t="str">
            <v>AN-LJPRT-CD-LOJA PORTO CIDADÃO</v>
          </cell>
          <cell r="AY103" t="str">
            <v>68905217</v>
          </cell>
          <cell r="AZ103" t="str">
            <v>Lj Porto - Loja Cida</v>
          </cell>
          <cell r="BA103" t="str">
            <v>6890</v>
          </cell>
          <cell r="BB103" t="str">
            <v>EDP Outsourcing Comercial</v>
          </cell>
          <cell r="BC103" t="str">
            <v>6890</v>
          </cell>
          <cell r="BD103" t="str">
            <v>6890</v>
          </cell>
          <cell r="BE103" t="str">
            <v>2800</v>
          </cell>
          <cell r="BF103" t="str">
            <v>6890</v>
          </cell>
          <cell r="BG103" t="str">
            <v>EDP Outsourcing Comercial,SA</v>
          </cell>
          <cell r="BH103" t="str">
            <v>1010</v>
          </cell>
          <cell r="BI103">
            <v>1160</v>
          </cell>
          <cell r="BJ103" t="str">
            <v>10</v>
          </cell>
          <cell r="BK103">
            <v>18</v>
          </cell>
          <cell r="BL103">
            <v>181.98</v>
          </cell>
          <cell r="BM103" t="str">
            <v>NÍVEL 5</v>
          </cell>
          <cell r="BN103" t="str">
            <v>01</v>
          </cell>
          <cell r="BO103" t="str">
            <v>07</v>
          </cell>
          <cell r="BP103" t="str">
            <v>20040101</v>
          </cell>
          <cell r="BQ103" t="str">
            <v>21</v>
          </cell>
          <cell r="BR103" t="str">
            <v>EVOLUCAO AUTOMATICA</v>
          </cell>
          <cell r="BS103" t="str">
            <v>20050101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G103">
            <v>0</v>
          </cell>
          <cell r="CK103">
            <v>0</v>
          </cell>
          <cell r="CO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 t="str">
            <v>6010</v>
          </cell>
          <cell r="CZ103">
            <v>39.54</v>
          </cell>
          <cell r="DC103">
            <v>0</v>
          </cell>
          <cell r="DF103">
            <v>0</v>
          </cell>
          <cell r="DI103">
            <v>0</v>
          </cell>
          <cell r="DK103">
            <v>0</v>
          </cell>
          <cell r="DL103">
            <v>0</v>
          </cell>
          <cell r="DN103" t="str">
            <v>11LPB</v>
          </cell>
          <cell r="DO103" t="str">
            <v>EQ.B Loja Cid Porto</v>
          </cell>
          <cell r="DP103">
            <v>9</v>
          </cell>
          <cell r="DQ103">
            <v>100</v>
          </cell>
          <cell r="DR103" t="str">
            <v>PT01</v>
          </cell>
          <cell r="DT103" t="str">
            <v>00350748</v>
          </cell>
          <cell r="DU103" t="str">
            <v>CAIXA GERAL DE DEPOSITOS, SA</v>
          </cell>
        </row>
        <row r="104">
          <cell r="A104" t="str">
            <v>319287</v>
          </cell>
          <cell r="B104" t="str">
            <v>Jaime Manuel Gomes Silva</v>
          </cell>
          <cell r="C104" t="str">
            <v>1984</v>
          </cell>
          <cell r="D104">
            <v>21</v>
          </cell>
          <cell r="E104">
            <v>21</v>
          </cell>
          <cell r="F104" t="str">
            <v>19570724</v>
          </cell>
          <cell r="G104" t="str">
            <v>47</v>
          </cell>
          <cell r="H104" t="str">
            <v>1</v>
          </cell>
          <cell r="I104" t="str">
            <v>Casado</v>
          </cell>
          <cell r="J104" t="str">
            <v>masculino</v>
          </cell>
          <cell r="K104">
            <v>2</v>
          </cell>
          <cell r="L104" t="str">
            <v>Pct Canelas Baixo 99</v>
          </cell>
          <cell r="M104" t="str">
            <v>4405-210</v>
          </cell>
          <cell r="N104" t="str">
            <v>CANELAS VNG</v>
          </cell>
          <cell r="O104" t="str">
            <v>00241132</v>
          </cell>
          <cell r="P104" t="str">
            <v>CURSO COMPLEMENTAR DOS LICEUS</v>
          </cell>
          <cell r="R104" t="str">
            <v>3580476</v>
          </cell>
          <cell r="S104" t="str">
            <v>19990104</v>
          </cell>
          <cell r="T104" t="str">
            <v>LISBOA</v>
          </cell>
          <cell r="U104" t="str">
            <v>9804</v>
          </cell>
          <cell r="V104" t="str">
            <v>SIND ENERGIA - SINERGIA</v>
          </cell>
          <cell r="W104" t="str">
            <v>162470479</v>
          </cell>
          <cell r="X104" t="str">
            <v>1910</v>
          </cell>
          <cell r="Y104" t="str">
            <v>0.0</v>
          </cell>
          <cell r="Z104">
            <v>2</v>
          </cell>
          <cell r="AA104" t="str">
            <v>00</v>
          </cell>
          <cell r="AC104" t="str">
            <v>X</v>
          </cell>
          <cell r="AD104" t="str">
            <v>100</v>
          </cell>
          <cell r="AE104" t="str">
            <v>11095494125</v>
          </cell>
          <cell r="AF104" t="str">
            <v>02</v>
          </cell>
          <cell r="AG104" t="str">
            <v>19840709</v>
          </cell>
          <cell r="AH104" t="str">
            <v>DT.Adm.Corr.Antiguid</v>
          </cell>
          <cell r="AI104" t="str">
            <v>1</v>
          </cell>
          <cell r="AJ104" t="str">
            <v>ACTIVOS</v>
          </cell>
          <cell r="AK104" t="str">
            <v>AA</v>
          </cell>
          <cell r="AL104" t="str">
            <v>ACTIVO TEMP.INTEIRO</v>
          </cell>
          <cell r="AM104" t="str">
            <v>J100</v>
          </cell>
          <cell r="AN104" t="str">
            <v>EDPOutsourcing Comercial-N</v>
          </cell>
          <cell r="AO104" t="str">
            <v>J116</v>
          </cell>
          <cell r="AP104" t="str">
            <v>EDPOC-PRT-LjCdd</v>
          </cell>
          <cell r="AQ104" t="str">
            <v>40177500</v>
          </cell>
          <cell r="AR104" t="str">
            <v>70000060</v>
          </cell>
          <cell r="AS104" t="str">
            <v>025.</v>
          </cell>
          <cell r="AT104" t="str">
            <v>ESCRITURARIO COMERCIAL</v>
          </cell>
          <cell r="AU104" t="str">
            <v>1</v>
          </cell>
          <cell r="AV104" t="str">
            <v>00040289</v>
          </cell>
          <cell r="AW104" t="str">
            <v>J20424440410</v>
          </cell>
          <cell r="AX104" t="str">
            <v>AN-LJPRT-CD-LOJA PORTO CIDADÃO</v>
          </cell>
          <cell r="AY104" t="str">
            <v>68905217</v>
          </cell>
          <cell r="AZ104" t="str">
            <v>Lj Porto - Loja Cida</v>
          </cell>
          <cell r="BA104" t="str">
            <v>6890</v>
          </cell>
          <cell r="BB104" t="str">
            <v>EDP Outsourcing Comercial</v>
          </cell>
          <cell r="BC104" t="str">
            <v>6890</v>
          </cell>
          <cell r="BD104" t="str">
            <v>6890</v>
          </cell>
          <cell r="BE104" t="str">
            <v>2800</v>
          </cell>
          <cell r="BF104" t="str">
            <v>6890</v>
          </cell>
          <cell r="BG104" t="str">
            <v>EDP Outsourcing Comercial,SA</v>
          </cell>
          <cell r="BH104" t="str">
            <v>1010</v>
          </cell>
          <cell r="BI104">
            <v>946</v>
          </cell>
          <cell r="BJ104" t="str">
            <v>07</v>
          </cell>
          <cell r="BK104">
            <v>21</v>
          </cell>
          <cell r="BL104">
            <v>212.31</v>
          </cell>
          <cell r="BM104" t="str">
            <v>NÍVEL 5</v>
          </cell>
          <cell r="BN104" t="str">
            <v>00</v>
          </cell>
          <cell r="BO104" t="str">
            <v>04</v>
          </cell>
          <cell r="BP104" t="str">
            <v>20050101</v>
          </cell>
          <cell r="BQ104" t="str">
            <v>21</v>
          </cell>
          <cell r="BR104" t="str">
            <v>EVOLUCAO AUTOMATICA</v>
          </cell>
          <cell r="BS104" t="str">
            <v>20050101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G104">
            <v>0</v>
          </cell>
          <cell r="CK104">
            <v>0</v>
          </cell>
          <cell r="CO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</v>
          </cell>
          <cell r="CY104" t="str">
            <v>6010</v>
          </cell>
          <cell r="CZ104">
            <v>39.54</v>
          </cell>
          <cell r="DC104">
            <v>0</v>
          </cell>
          <cell r="DF104">
            <v>0</v>
          </cell>
          <cell r="DI104">
            <v>0</v>
          </cell>
          <cell r="DK104">
            <v>0</v>
          </cell>
          <cell r="DL104">
            <v>0</v>
          </cell>
          <cell r="DN104" t="str">
            <v>11LPA</v>
          </cell>
          <cell r="DO104" t="str">
            <v>EQ.A Loja Cid Porto</v>
          </cell>
          <cell r="DP104">
            <v>9</v>
          </cell>
          <cell r="DQ104">
            <v>100</v>
          </cell>
          <cell r="DR104" t="str">
            <v>PT01</v>
          </cell>
          <cell r="DT104" t="str">
            <v>00070449</v>
          </cell>
          <cell r="DU104" t="str">
            <v>BANCO ESPIRITO SANTO, SA</v>
          </cell>
        </row>
        <row r="105">
          <cell r="A105" t="str">
            <v>288918</v>
          </cell>
          <cell r="B105" t="str">
            <v>Alirio Pereira Simões</v>
          </cell>
          <cell r="C105" t="str">
            <v>1982</v>
          </cell>
          <cell r="D105">
            <v>23</v>
          </cell>
          <cell r="E105">
            <v>23</v>
          </cell>
          <cell r="F105" t="str">
            <v>19500721</v>
          </cell>
          <cell r="G105" t="str">
            <v>54</v>
          </cell>
          <cell r="H105" t="str">
            <v>1</v>
          </cell>
          <cell r="I105" t="str">
            <v>Casado</v>
          </cell>
          <cell r="J105" t="str">
            <v>masculino</v>
          </cell>
          <cell r="K105">
            <v>0</v>
          </cell>
          <cell r="L105" t="str">
            <v>R Aquilino Ribeiro,237 R/C EsqºOliveira do Douro</v>
          </cell>
          <cell r="M105" t="str">
            <v>4430-310</v>
          </cell>
          <cell r="N105" t="str">
            <v>VILA NOVA DE GAIA</v>
          </cell>
          <cell r="O105" t="str">
            <v>00110024</v>
          </cell>
          <cell r="P105" t="str">
            <v>CICLO ELEMENTAR (4.CLASSE)</v>
          </cell>
          <cell r="R105" t="str">
            <v>3685517</v>
          </cell>
          <cell r="S105" t="str">
            <v>19901228</v>
          </cell>
          <cell r="T105" t="str">
            <v>LISBOA</v>
          </cell>
          <cell r="U105" t="str">
            <v>9804</v>
          </cell>
          <cell r="V105" t="str">
            <v>SIND ENERGIA - SINERGIA</v>
          </cell>
          <cell r="W105" t="str">
            <v>161571247</v>
          </cell>
          <cell r="X105" t="str">
            <v>1910</v>
          </cell>
          <cell r="Y105" t="str">
            <v>0.0</v>
          </cell>
          <cell r="Z105">
            <v>0</v>
          </cell>
          <cell r="AA105" t="str">
            <v>00</v>
          </cell>
          <cell r="AD105" t="str">
            <v>100</v>
          </cell>
          <cell r="AE105" t="str">
            <v>11290128865</v>
          </cell>
          <cell r="AF105" t="str">
            <v>02</v>
          </cell>
          <cell r="AG105" t="str">
            <v>19820118</v>
          </cell>
          <cell r="AH105" t="str">
            <v>DT.Adm.Corr.Antiguid</v>
          </cell>
          <cell r="AI105" t="str">
            <v>1</v>
          </cell>
          <cell r="AJ105" t="str">
            <v>ACTIVOS</v>
          </cell>
          <cell r="AK105" t="str">
            <v>AA</v>
          </cell>
          <cell r="AL105" t="str">
            <v>ACTIVO TEMP.INTEIRO</v>
          </cell>
          <cell r="AM105" t="str">
            <v>J100</v>
          </cell>
          <cell r="AN105" t="str">
            <v>EDPOutsourcing Comercial-N</v>
          </cell>
          <cell r="AO105" t="str">
            <v>J116</v>
          </cell>
          <cell r="AP105" t="str">
            <v>EDPOC-PRT-LjCdd</v>
          </cell>
          <cell r="AQ105" t="str">
            <v>40177496</v>
          </cell>
          <cell r="AR105" t="str">
            <v>70000060</v>
          </cell>
          <cell r="AS105" t="str">
            <v>025.</v>
          </cell>
          <cell r="AT105" t="str">
            <v>ESCRITURARIO COMERCIAL</v>
          </cell>
          <cell r="AU105" t="str">
            <v>1</v>
          </cell>
          <cell r="AV105" t="str">
            <v>00040289</v>
          </cell>
          <cell r="AW105" t="str">
            <v>J20424440410</v>
          </cell>
          <cell r="AX105" t="str">
            <v>AN-LJPRT-CD-LOJA PORTO CIDADÃO</v>
          </cell>
          <cell r="AY105" t="str">
            <v>68905217</v>
          </cell>
          <cell r="AZ105" t="str">
            <v>Lj Porto - Loja Cida</v>
          </cell>
          <cell r="BA105" t="str">
            <v>6890</v>
          </cell>
          <cell r="BB105" t="str">
            <v>EDP Outsourcing Comercial</v>
          </cell>
          <cell r="BC105" t="str">
            <v>6890</v>
          </cell>
          <cell r="BD105" t="str">
            <v>6890</v>
          </cell>
          <cell r="BE105" t="str">
            <v>2800</v>
          </cell>
          <cell r="BF105" t="str">
            <v>6890</v>
          </cell>
          <cell r="BG105" t="str">
            <v>EDP Outsourcing Comercial,SA</v>
          </cell>
          <cell r="BH105" t="str">
            <v>1010</v>
          </cell>
          <cell r="BI105">
            <v>1079</v>
          </cell>
          <cell r="BJ105" t="str">
            <v>09</v>
          </cell>
          <cell r="BK105">
            <v>23</v>
          </cell>
          <cell r="BL105">
            <v>232.53</v>
          </cell>
          <cell r="BM105" t="str">
            <v>NÍVEL 5</v>
          </cell>
          <cell r="BN105" t="str">
            <v>02</v>
          </cell>
          <cell r="BO105" t="str">
            <v>06</v>
          </cell>
          <cell r="BP105" t="str">
            <v>20030101</v>
          </cell>
          <cell r="BQ105" t="str">
            <v>21</v>
          </cell>
          <cell r="BR105" t="str">
            <v>EVOLUCAO AUTOMATICA</v>
          </cell>
          <cell r="BS105" t="str">
            <v>20050101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G105">
            <v>0</v>
          </cell>
          <cell r="CK105">
            <v>0</v>
          </cell>
          <cell r="CO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1</v>
          </cell>
          <cell r="CY105" t="str">
            <v>6010</v>
          </cell>
          <cell r="CZ105">
            <v>39.54</v>
          </cell>
          <cell r="DC105">
            <v>0</v>
          </cell>
          <cell r="DF105">
            <v>0</v>
          </cell>
          <cell r="DI105">
            <v>0</v>
          </cell>
          <cell r="DK105">
            <v>0</v>
          </cell>
          <cell r="DL105">
            <v>0</v>
          </cell>
          <cell r="DN105" t="str">
            <v>11LPA</v>
          </cell>
          <cell r="DO105" t="str">
            <v>EQ.A Loja Cid Porto</v>
          </cell>
          <cell r="DP105">
            <v>9</v>
          </cell>
          <cell r="DQ105">
            <v>100</v>
          </cell>
          <cell r="DR105" t="str">
            <v>PT01</v>
          </cell>
          <cell r="DT105" t="str">
            <v>00330000</v>
          </cell>
          <cell r="DU105" t="str">
            <v>BANCO COMERCIAL PORTUGUES, SA</v>
          </cell>
        </row>
        <row r="106">
          <cell r="A106" t="str">
            <v>320510</v>
          </cell>
          <cell r="B106" t="str">
            <v>Julio Guilherme Marques Teixeira</v>
          </cell>
          <cell r="C106" t="str">
            <v>1986</v>
          </cell>
          <cell r="D106">
            <v>19</v>
          </cell>
          <cell r="E106">
            <v>19</v>
          </cell>
          <cell r="F106" t="str">
            <v>19550622</v>
          </cell>
          <cell r="G106" t="str">
            <v>50</v>
          </cell>
          <cell r="H106" t="str">
            <v>1</v>
          </cell>
          <cell r="I106" t="str">
            <v>Casado</v>
          </cell>
          <cell r="J106" t="str">
            <v>masculino</v>
          </cell>
          <cell r="K106">
            <v>3</v>
          </cell>
          <cell r="L106" t="str">
            <v>R Brito E Cunha 186 1 Esq</v>
          </cell>
          <cell r="M106" t="str">
            <v>4450-000</v>
          </cell>
          <cell r="N106" t="str">
            <v>MATOSINHOS</v>
          </cell>
          <cell r="O106" t="str">
            <v>00232133</v>
          </cell>
          <cell r="P106" t="str">
            <v>CURSO GERAL DO COMERCIO</v>
          </cell>
          <cell r="R106" t="str">
            <v>3169857</v>
          </cell>
          <cell r="S106" t="str">
            <v>19880316</v>
          </cell>
          <cell r="T106" t="str">
            <v>LISBOA</v>
          </cell>
          <cell r="U106" t="str">
            <v>9804</v>
          </cell>
          <cell r="V106" t="str">
            <v>SIND ENERGIA - SINERGIA</v>
          </cell>
          <cell r="W106" t="str">
            <v>179652176</v>
          </cell>
          <cell r="X106" t="str">
            <v>1821</v>
          </cell>
          <cell r="Y106" t="str">
            <v>0.0</v>
          </cell>
          <cell r="Z106">
            <v>3</v>
          </cell>
          <cell r="AA106" t="str">
            <v>00</v>
          </cell>
          <cell r="AD106" t="str">
            <v>100</v>
          </cell>
          <cell r="AE106" t="str">
            <v>11320264484</v>
          </cell>
          <cell r="AF106" t="str">
            <v>02</v>
          </cell>
          <cell r="AG106" t="str">
            <v>19860918</v>
          </cell>
          <cell r="AH106" t="str">
            <v>DT.Adm.Corr.Antiguid</v>
          </cell>
          <cell r="AI106" t="str">
            <v>1</v>
          </cell>
          <cell r="AJ106" t="str">
            <v>ACTIVOS</v>
          </cell>
          <cell r="AK106" t="str">
            <v>AA</v>
          </cell>
          <cell r="AL106" t="str">
            <v>ACTIVO TEMP.INTEIRO</v>
          </cell>
          <cell r="AM106" t="str">
            <v>J100</v>
          </cell>
          <cell r="AN106" t="str">
            <v>EDPOutsourcing Comercial-N</v>
          </cell>
          <cell r="AO106" t="str">
            <v>J116</v>
          </cell>
          <cell r="AP106" t="str">
            <v>EDPOC-PRT-LjCdd</v>
          </cell>
          <cell r="AQ106" t="str">
            <v>40177495</v>
          </cell>
          <cell r="AR106" t="str">
            <v>70000022</v>
          </cell>
          <cell r="AS106" t="str">
            <v>014.</v>
          </cell>
          <cell r="AT106" t="str">
            <v>TECNICO COMERCIAL</v>
          </cell>
          <cell r="AU106" t="str">
            <v>0</v>
          </cell>
          <cell r="AV106" t="str">
            <v>00040289</v>
          </cell>
          <cell r="AW106" t="str">
            <v>J20424440410</v>
          </cell>
          <cell r="AX106" t="str">
            <v>AN-LJPRT-CD-LOJA PORTO CIDADÃO</v>
          </cell>
          <cell r="AY106" t="str">
            <v>68905217</v>
          </cell>
          <cell r="AZ106" t="str">
            <v>Lj Porto - Loja Cida</v>
          </cell>
          <cell r="BA106" t="str">
            <v>6890</v>
          </cell>
          <cell r="BB106" t="str">
            <v>EDP Outsourcing Comercial</v>
          </cell>
          <cell r="BC106" t="str">
            <v>6890</v>
          </cell>
          <cell r="BD106" t="str">
            <v>6890</v>
          </cell>
          <cell r="BE106" t="str">
            <v>2800</v>
          </cell>
          <cell r="BF106" t="str">
            <v>6890</v>
          </cell>
          <cell r="BG106" t="str">
            <v>EDP Outsourcing Comercial,SA</v>
          </cell>
          <cell r="BH106" t="str">
            <v>1010</v>
          </cell>
          <cell r="BI106">
            <v>1079</v>
          </cell>
          <cell r="BJ106" t="str">
            <v>09</v>
          </cell>
          <cell r="BK106">
            <v>19</v>
          </cell>
          <cell r="BL106">
            <v>192.09</v>
          </cell>
          <cell r="BM106" t="str">
            <v>NÍVEL 4</v>
          </cell>
          <cell r="BN106" t="str">
            <v>01</v>
          </cell>
          <cell r="BO106" t="str">
            <v>03</v>
          </cell>
          <cell r="BP106" t="str">
            <v>20040101</v>
          </cell>
          <cell r="BQ106" t="str">
            <v>21</v>
          </cell>
          <cell r="BR106" t="str">
            <v>EVOLUCAO AUTOMATICA</v>
          </cell>
          <cell r="BS106" t="str">
            <v>20050101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G106">
            <v>0</v>
          </cell>
          <cell r="CK106">
            <v>0</v>
          </cell>
          <cell r="CO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1</v>
          </cell>
          <cell r="CY106" t="str">
            <v>6010</v>
          </cell>
          <cell r="CZ106">
            <v>39.54</v>
          </cell>
          <cell r="DC106">
            <v>0</v>
          </cell>
          <cell r="DF106">
            <v>0</v>
          </cell>
          <cell r="DI106">
            <v>0</v>
          </cell>
          <cell r="DK106">
            <v>0</v>
          </cell>
          <cell r="DL106">
            <v>0</v>
          </cell>
          <cell r="DN106" t="str">
            <v>11LPB</v>
          </cell>
          <cell r="DO106" t="str">
            <v>EQ.B Loja Cid Porto</v>
          </cell>
          <cell r="DP106">
            <v>9</v>
          </cell>
          <cell r="DQ106">
            <v>100</v>
          </cell>
          <cell r="DR106" t="str">
            <v>PT01</v>
          </cell>
          <cell r="DT106" t="str">
            <v>00350447</v>
          </cell>
          <cell r="DU106" t="str">
            <v>CAIXA GERAL DE DEPOSITOS, SA</v>
          </cell>
        </row>
        <row r="107">
          <cell r="A107" t="str">
            <v>317721</v>
          </cell>
          <cell r="B107" t="str">
            <v>Antonio Jose Carvalho Abreu</v>
          </cell>
          <cell r="C107" t="str">
            <v>1983</v>
          </cell>
          <cell r="D107">
            <v>22</v>
          </cell>
          <cell r="E107">
            <v>22</v>
          </cell>
          <cell r="F107" t="str">
            <v>19540814</v>
          </cell>
          <cell r="G107" t="str">
            <v>50</v>
          </cell>
          <cell r="H107" t="str">
            <v>0</v>
          </cell>
          <cell r="I107" t="str">
            <v>Solt.</v>
          </cell>
          <cell r="J107" t="str">
            <v>masculino</v>
          </cell>
          <cell r="K107">
            <v>0</v>
          </cell>
          <cell r="L107" t="str">
            <v>Br Contumil-Bl 4-Ent 129-C/42</v>
          </cell>
          <cell r="M107" t="str">
            <v>4300-000</v>
          </cell>
          <cell r="N107" t="str">
            <v>PORTO</v>
          </cell>
          <cell r="O107" t="str">
            <v>00241132</v>
          </cell>
          <cell r="P107" t="str">
            <v>CURSO COMPLEMENTAR DOS LICEUS</v>
          </cell>
          <cell r="R107" t="str">
            <v>4906073</v>
          </cell>
          <cell r="S107" t="str">
            <v>19880314</v>
          </cell>
          <cell r="T107" t="str">
            <v>LISBOA</v>
          </cell>
          <cell r="U107" t="str">
            <v>9800</v>
          </cell>
          <cell r="V107" t="str">
            <v>SIND TRAB IND ELéCT NORTE</v>
          </cell>
          <cell r="W107" t="str">
            <v>182824195</v>
          </cell>
          <cell r="X107" t="str">
            <v>3174</v>
          </cell>
          <cell r="Y107" t="str">
            <v>0.0</v>
          </cell>
          <cell r="Z107">
            <v>0</v>
          </cell>
          <cell r="AA107" t="str">
            <v>00</v>
          </cell>
          <cell r="AD107" t="str">
            <v>100</v>
          </cell>
          <cell r="AE107" t="str">
            <v>11323409503</v>
          </cell>
          <cell r="AF107" t="str">
            <v>02</v>
          </cell>
          <cell r="AG107" t="str">
            <v>19830912</v>
          </cell>
          <cell r="AH107" t="str">
            <v>DT.Adm.Corr.Antiguid</v>
          </cell>
          <cell r="AI107" t="str">
            <v>1</v>
          </cell>
          <cell r="AJ107" t="str">
            <v>ACTIVOS</v>
          </cell>
          <cell r="AK107" t="str">
            <v>AA</v>
          </cell>
          <cell r="AL107" t="str">
            <v>ACTIVO TEMP.INTEIRO</v>
          </cell>
          <cell r="AM107" t="str">
            <v>J100</v>
          </cell>
          <cell r="AN107" t="str">
            <v>EDPOutsourcing Comercial-N</v>
          </cell>
          <cell r="AO107" t="str">
            <v>J117</v>
          </cell>
          <cell r="AP107" t="str">
            <v>EDPOC-PRT-DL166</v>
          </cell>
          <cell r="AQ107" t="str">
            <v>40177362</v>
          </cell>
          <cell r="AR107" t="str">
            <v>70000060</v>
          </cell>
          <cell r="AS107" t="str">
            <v>025.</v>
          </cell>
          <cell r="AT107" t="str">
            <v>ESCRITURARIO COMERCIAL</v>
          </cell>
          <cell r="AU107" t="str">
            <v>1</v>
          </cell>
          <cell r="AV107" t="str">
            <v>00040167</v>
          </cell>
          <cell r="AW107" t="str">
            <v>J20420000610</v>
          </cell>
          <cell r="AX107" t="str">
            <v>AN-LE-LOJAS E EQUIPAS</v>
          </cell>
          <cell r="AY107" t="str">
            <v>68905012</v>
          </cell>
          <cell r="AZ107" t="str">
            <v>Apoio à Rede Norte</v>
          </cell>
          <cell r="BA107" t="str">
            <v>6890</v>
          </cell>
          <cell r="BB107" t="str">
            <v>EDP Outsourcing Comercial</v>
          </cell>
          <cell r="BC107" t="str">
            <v>6890</v>
          </cell>
          <cell r="BD107" t="str">
            <v>6890</v>
          </cell>
          <cell r="BE107" t="str">
            <v>2800</v>
          </cell>
          <cell r="BF107" t="str">
            <v>6890</v>
          </cell>
          <cell r="BG107" t="str">
            <v>EDP Outsourcing Comercial,SA</v>
          </cell>
          <cell r="BH107" t="str">
            <v>1010</v>
          </cell>
          <cell r="BI107">
            <v>1079</v>
          </cell>
          <cell r="BJ107" t="str">
            <v>09</v>
          </cell>
          <cell r="BK107">
            <v>22</v>
          </cell>
          <cell r="BL107">
            <v>222.42</v>
          </cell>
          <cell r="BM107" t="str">
            <v>NÍVEL 5</v>
          </cell>
          <cell r="BN107" t="str">
            <v>02</v>
          </cell>
          <cell r="BO107" t="str">
            <v>06</v>
          </cell>
          <cell r="BP107" t="str">
            <v>20030101</v>
          </cell>
          <cell r="BQ107" t="str">
            <v>21</v>
          </cell>
          <cell r="BR107" t="str">
            <v>EVOLUCAO AUTOMATICA</v>
          </cell>
          <cell r="BS107" t="str">
            <v>20050101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G107">
            <v>0</v>
          </cell>
          <cell r="CK107">
            <v>0</v>
          </cell>
          <cell r="CO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Z107">
            <v>0</v>
          </cell>
          <cell r="DC107">
            <v>0</v>
          </cell>
          <cell r="DF107">
            <v>0</v>
          </cell>
          <cell r="DI107">
            <v>0</v>
          </cell>
          <cell r="DK107">
            <v>0</v>
          </cell>
          <cell r="DL107">
            <v>0</v>
          </cell>
          <cell r="DN107" t="str">
            <v>11D13</v>
          </cell>
          <cell r="DO107" t="str">
            <v>FixoTInt-"Lojas"2002</v>
          </cell>
          <cell r="DP107">
            <v>2</v>
          </cell>
          <cell r="DQ107">
            <v>100</v>
          </cell>
          <cell r="DR107" t="str">
            <v>PT01</v>
          </cell>
          <cell r="DT107" t="str">
            <v>00100000</v>
          </cell>
          <cell r="DU107" t="str">
            <v>BANCO BPI, SA</v>
          </cell>
        </row>
        <row r="108">
          <cell r="A108" t="str">
            <v>309109</v>
          </cell>
          <cell r="B108" t="str">
            <v>Anibal Rodrigues Cruz</v>
          </cell>
          <cell r="C108" t="str">
            <v>1977</v>
          </cell>
          <cell r="D108">
            <v>28</v>
          </cell>
          <cell r="E108">
            <v>28</v>
          </cell>
          <cell r="F108" t="str">
            <v>19590722</v>
          </cell>
          <cell r="G108" t="str">
            <v>45</v>
          </cell>
          <cell r="H108" t="str">
            <v>1</v>
          </cell>
          <cell r="I108" t="str">
            <v>Casado</v>
          </cell>
          <cell r="J108" t="str">
            <v>masculino</v>
          </cell>
          <cell r="K108">
            <v>1</v>
          </cell>
          <cell r="L108" t="str">
            <v>RUA 36 ALMINHAS BAIRRO CUST. CASA N-4 ANTA</v>
          </cell>
          <cell r="M108" t="str">
            <v>4500-000</v>
          </cell>
          <cell r="N108" t="str">
            <v>ESPINHO</v>
          </cell>
          <cell r="O108" t="str">
            <v>00110024</v>
          </cell>
          <cell r="P108" t="str">
            <v>CICLO ELEMENTAR (4.CLASSE)</v>
          </cell>
          <cell r="R108" t="str">
            <v>6879862</v>
          </cell>
          <cell r="S108" t="str">
            <v>19961002</v>
          </cell>
          <cell r="T108" t="str">
            <v>LISBOA</v>
          </cell>
          <cell r="U108" t="str">
            <v>9803</v>
          </cell>
          <cell r="V108" t="str">
            <v>S.NAC IND ENERGIA-SINDEL</v>
          </cell>
          <cell r="W108" t="str">
            <v>129605549</v>
          </cell>
          <cell r="X108" t="str">
            <v>0078</v>
          </cell>
          <cell r="Y108" t="str">
            <v>0.0</v>
          </cell>
          <cell r="Z108">
            <v>1</v>
          </cell>
          <cell r="AA108" t="str">
            <v>00</v>
          </cell>
          <cell r="AD108" t="str">
            <v>100</v>
          </cell>
          <cell r="AE108" t="str">
            <v>11162130723</v>
          </cell>
          <cell r="AF108" t="str">
            <v>02</v>
          </cell>
          <cell r="AG108" t="str">
            <v>19770701</v>
          </cell>
          <cell r="AH108" t="str">
            <v>DT.Adm.Corr.Antiguid</v>
          </cell>
          <cell r="AI108" t="str">
            <v>1</v>
          </cell>
          <cell r="AJ108" t="str">
            <v>ACTIVOS</v>
          </cell>
          <cell r="AK108" t="str">
            <v>AA</v>
          </cell>
          <cell r="AL108" t="str">
            <v>ACTIVO TEMP.INTEIRO</v>
          </cell>
          <cell r="AM108" t="str">
            <v>J100</v>
          </cell>
          <cell r="AN108" t="str">
            <v>EDPOutsourcing Comercial-N</v>
          </cell>
          <cell r="AO108" t="str">
            <v>J117</v>
          </cell>
          <cell r="AP108" t="str">
            <v>EDPOC-PRT-DL166</v>
          </cell>
          <cell r="AQ108" t="str">
            <v>40177361</v>
          </cell>
          <cell r="AR108" t="str">
            <v>70000060</v>
          </cell>
          <cell r="AS108" t="str">
            <v>025.</v>
          </cell>
          <cell r="AT108" t="str">
            <v>ESCRITURARIO COMERCIAL</v>
          </cell>
          <cell r="AU108" t="str">
            <v>1</v>
          </cell>
          <cell r="AV108" t="str">
            <v>00040167</v>
          </cell>
          <cell r="AW108" t="str">
            <v>J20420000610</v>
          </cell>
          <cell r="AX108" t="str">
            <v>AN-LE-LOJAS E EQUIPAS</v>
          </cell>
          <cell r="AY108" t="str">
            <v>68905012</v>
          </cell>
          <cell r="AZ108" t="str">
            <v>Apoio à Rede Norte</v>
          </cell>
          <cell r="BA108" t="str">
            <v>6890</v>
          </cell>
          <cell r="BB108" t="str">
            <v>EDP Outsourcing Comercial</v>
          </cell>
          <cell r="BC108" t="str">
            <v>6890</v>
          </cell>
          <cell r="BD108" t="str">
            <v>6890</v>
          </cell>
          <cell r="BE108" t="str">
            <v>2800</v>
          </cell>
          <cell r="BF108" t="str">
            <v>6890</v>
          </cell>
          <cell r="BG108" t="str">
            <v>EDP Outsourcing Comercial,SA</v>
          </cell>
          <cell r="BH108" t="str">
            <v>1010</v>
          </cell>
          <cell r="BI108">
            <v>1079</v>
          </cell>
          <cell r="BJ108" t="str">
            <v>09</v>
          </cell>
          <cell r="BK108">
            <v>28</v>
          </cell>
          <cell r="BL108">
            <v>283.08</v>
          </cell>
          <cell r="BM108" t="str">
            <v>NÍVEL 5</v>
          </cell>
          <cell r="BN108" t="str">
            <v>02</v>
          </cell>
          <cell r="BO108" t="str">
            <v>06</v>
          </cell>
          <cell r="BP108" t="str">
            <v>20030101</v>
          </cell>
          <cell r="BQ108" t="str">
            <v>21</v>
          </cell>
          <cell r="BR108" t="str">
            <v>EVOLUCAO AUTOMATICA</v>
          </cell>
          <cell r="BS108" t="str">
            <v>20050101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G108">
            <v>0</v>
          </cell>
          <cell r="CK108">
            <v>0</v>
          </cell>
          <cell r="CO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1</v>
          </cell>
          <cell r="CY108" t="str">
            <v>6010</v>
          </cell>
          <cell r="CZ108">
            <v>39.54</v>
          </cell>
          <cell r="DC108">
            <v>0</v>
          </cell>
          <cell r="DF108">
            <v>0</v>
          </cell>
          <cell r="DI108">
            <v>0</v>
          </cell>
          <cell r="DK108">
            <v>0</v>
          </cell>
          <cell r="DL108">
            <v>0</v>
          </cell>
          <cell r="DN108" t="str">
            <v>11D13</v>
          </cell>
          <cell r="DO108" t="str">
            <v>FixoTInt-"Lojas"2002</v>
          </cell>
          <cell r="DP108">
            <v>2</v>
          </cell>
          <cell r="DQ108">
            <v>100</v>
          </cell>
          <cell r="DR108" t="str">
            <v>PT01</v>
          </cell>
          <cell r="DT108" t="str">
            <v>00350285</v>
          </cell>
          <cell r="DU108" t="str">
            <v>CAIXA GERAL DE DEPOSITOS, SA</v>
          </cell>
        </row>
        <row r="109">
          <cell r="A109" t="str">
            <v>321575</v>
          </cell>
          <cell r="B109" t="str">
            <v>Nelson Costa Monteiro</v>
          </cell>
          <cell r="C109" t="str">
            <v>1986</v>
          </cell>
          <cell r="D109">
            <v>19</v>
          </cell>
          <cell r="E109">
            <v>19</v>
          </cell>
          <cell r="F109" t="str">
            <v>19601201</v>
          </cell>
          <cell r="G109" t="str">
            <v>44</v>
          </cell>
          <cell r="H109" t="str">
            <v>1</v>
          </cell>
          <cell r="I109" t="str">
            <v>Casado</v>
          </cell>
          <cell r="J109" t="str">
            <v>masculino</v>
          </cell>
          <cell r="K109">
            <v>1</v>
          </cell>
          <cell r="L109" t="str">
            <v>R Nova Outeiro Sa, 60-2. E</v>
          </cell>
          <cell r="M109" t="str">
            <v>4445-000</v>
          </cell>
          <cell r="N109" t="str">
            <v>ERMESINDE</v>
          </cell>
          <cell r="O109" t="str">
            <v>00231023</v>
          </cell>
          <cell r="P109" t="str">
            <v>CURSO GERAL DOS LICEUS</v>
          </cell>
          <cell r="R109" t="str">
            <v>5405006</v>
          </cell>
          <cell r="S109" t="str">
            <v>19960201</v>
          </cell>
          <cell r="T109" t="str">
            <v>PORTO</v>
          </cell>
          <cell r="U109" t="str">
            <v>9800</v>
          </cell>
          <cell r="V109" t="str">
            <v>SIND TRAB IND ELéCT NORTE</v>
          </cell>
          <cell r="W109" t="str">
            <v>150841060</v>
          </cell>
          <cell r="X109" t="str">
            <v>3565</v>
          </cell>
          <cell r="Y109" t="str">
            <v>0.0</v>
          </cell>
          <cell r="Z109">
            <v>1</v>
          </cell>
          <cell r="AA109" t="str">
            <v>00</v>
          </cell>
          <cell r="AD109" t="str">
            <v>100</v>
          </cell>
          <cell r="AE109" t="str">
            <v>11320572395</v>
          </cell>
          <cell r="AF109" t="str">
            <v>02</v>
          </cell>
          <cell r="AG109" t="str">
            <v>19860331</v>
          </cell>
          <cell r="AH109" t="str">
            <v>DT.Adm.Corr.Antiguid</v>
          </cell>
          <cell r="AI109" t="str">
            <v>1</v>
          </cell>
          <cell r="AJ109" t="str">
            <v>ACTIVOS</v>
          </cell>
          <cell r="AK109" t="str">
            <v>AA</v>
          </cell>
          <cell r="AL109" t="str">
            <v>ACTIVO TEMP.INTEIRO</v>
          </cell>
          <cell r="AM109" t="str">
            <v>J100</v>
          </cell>
          <cell r="AN109" t="str">
            <v>EDPOutsourcing Comercial-N</v>
          </cell>
          <cell r="AO109" t="str">
            <v>J117</v>
          </cell>
          <cell r="AP109" t="str">
            <v>EDPOC-PRT-DL166</v>
          </cell>
          <cell r="AQ109" t="str">
            <v>40177363</v>
          </cell>
          <cell r="AR109" t="str">
            <v>70000060</v>
          </cell>
          <cell r="AS109" t="str">
            <v>025.</v>
          </cell>
          <cell r="AT109" t="str">
            <v>ESCRITURARIO COMERCIAL</v>
          </cell>
          <cell r="AU109" t="str">
            <v>1</v>
          </cell>
          <cell r="AV109" t="str">
            <v>00040167</v>
          </cell>
          <cell r="AW109" t="str">
            <v>J20420000610</v>
          </cell>
          <cell r="AX109" t="str">
            <v>AN-LE-LOJAS E EQUIPAS</v>
          </cell>
          <cell r="AY109" t="str">
            <v>68905012</v>
          </cell>
          <cell r="AZ109" t="str">
            <v>Apoio à Rede Norte</v>
          </cell>
          <cell r="BA109" t="str">
            <v>6890</v>
          </cell>
          <cell r="BB109" t="str">
            <v>EDP Outsourcing Comercial</v>
          </cell>
          <cell r="BC109" t="str">
            <v>6890</v>
          </cell>
          <cell r="BD109" t="str">
            <v>6890</v>
          </cell>
          <cell r="BE109" t="str">
            <v>2800</v>
          </cell>
          <cell r="BF109" t="str">
            <v>6890</v>
          </cell>
          <cell r="BG109" t="str">
            <v>EDP Outsourcing Comercial,SA</v>
          </cell>
          <cell r="BH109" t="str">
            <v>1010</v>
          </cell>
          <cell r="BI109">
            <v>1160</v>
          </cell>
          <cell r="BJ109" t="str">
            <v>10</v>
          </cell>
          <cell r="BK109">
            <v>19</v>
          </cell>
          <cell r="BL109">
            <v>192.09</v>
          </cell>
          <cell r="BM109" t="str">
            <v>NÍVEL 5</v>
          </cell>
          <cell r="BN109" t="str">
            <v>01</v>
          </cell>
          <cell r="BO109" t="str">
            <v>07</v>
          </cell>
          <cell r="BP109" t="str">
            <v>20040101</v>
          </cell>
          <cell r="BQ109" t="str">
            <v>21</v>
          </cell>
          <cell r="BR109" t="str">
            <v>EVOLUCAO AUTOMATICA</v>
          </cell>
          <cell r="BS109" t="str">
            <v>20050101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G109">
            <v>0</v>
          </cell>
          <cell r="CK109">
            <v>0</v>
          </cell>
          <cell r="CO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Z109">
            <v>0</v>
          </cell>
          <cell r="DC109">
            <v>0</v>
          </cell>
          <cell r="DF109">
            <v>0</v>
          </cell>
          <cell r="DI109">
            <v>0</v>
          </cell>
          <cell r="DK109">
            <v>0</v>
          </cell>
          <cell r="DL109">
            <v>0</v>
          </cell>
          <cell r="DN109" t="str">
            <v>11D13</v>
          </cell>
          <cell r="DO109" t="str">
            <v>FixoTInt-"Lojas"2002</v>
          </cell>
          <cell r="DP109">
            <v>2</v>
          </cell>
          <cell r="DQ109">
            <v>100</v>
          </cell>
          <cell r="DR109" t="str">
            <v>PT01</v>
          </cell>
          <cell r="DT109" t="str">
            <v>00330000</v>
          </cell>
          <cell r="DU109" t="str">
            <v>BANCO COMERCIAL PORTUGUES, SA</v>
          </cell>
        </row>
        <row r="110">
          <cell r="A110" t="str">
            <v>289540</v>
          </cell>
          <cell r="B110" t="str">
            <v>Fernando Barbosa Machado Ribeiro</v>
          </cell>
          <cell r="C110" t="str">
            <v>1982</v>
          </cell>
          <cell r="D110">
            <v>23</v>
          </cell>
          <cell r="E110">
            <v>23</v>
          </cell>
          <cell r="F110" t="str">
            <v>19600322</v>
          </cell>
          <cell r="G110" t="str">
            <v>45</v>
          </cell>
          <cell r="H110" t="str">
            <v>1</v>
          </cell>
          <cell r="I110" t="str">
            <v>Casado</v>
          </cell>
          <cell r="J110" t="str">
            <v>masculino</v>
          </cell>
          <cell r="K110">
            <v>2</v>
          </cell>
          <cell r="L110" t="str">
            <v>Tv Fonte da Ocha Nº29</v>
          </cell>
          <cell r="M110" t="str">
            <v>4515-071</v>
          </cell>
          <cell r="N110" t="str">
            <v>COVELO GDM</v>
          </cell>
          <cell r="O110" t="str">
            <v>00243403</v>
          </cell>
          <cell r="P110" t="str">
            <v>12.ANO - 3. CURSO</v>
          </cell>
          <cell r="R110" t="str">
            <v>5890385</v>
          </cell>
          <cell r="S110" t="str">
            <v>19970924</v>
          </cell>
          <cell r="T110" t="str">
            <v>LISBOA</v>
          </cell>
          <cell r="U110" t="str">
            <v>9800</v>
          </cell>
          <cell r="V110" t="str">
            <v>SIND TRAB IND ELéCT NORTE</v>
          </cell>
          <cell r="W110" t="str">
            <v>150867786</v>
          </cell>
          <cell r="X110" t="str">
            <v>1783</v>
          </cell>
          <cell r="Y110" t="str">
            <v>0.0</v>
          </cell>
          <cell r="Z110">
            <v>2</v>
          </cell>
          <cell r="AA110" t="str">
            <v>00</v>
          </cell>
          <cell r="AC110" t="str">
            <v>X</v>
          </cell>
          <cell r="AD110" t="str">
            <v>100</v>
          </cell>
          <cell r="AE110" t="str">
            <v>11320843584</v>
          </cell>
          <cell r="AF110" t="str">
            <v>02</v>
          </cell>
          <cell r="AG110" t="str">
            <v>19820510</v>
          </cell>
          <cell r="AH110" t="str">
            <v>DT.Adm.Corr.Antiguid</v>
          </cell>
          <cell r="AI110" t="str">
            <v>1</v>
          </cell>
          <cell r="AJ110" t="str">
            <v>ACTIVOS</v>
          </cell>
          <cell r="AK110" t="str">
            <v>AA</v>
          </cell>
          <cell r="AL110" t="str">
            <v>ACTIVO TEMP.INTEIRO</v>
          </cell>
          <cell r="AM110" t="str">
            <v>J100</v>
          </cell>
          <cell r="AN110" t="str">
            <v>EDPOutsourcing Comercial-N</v>
          </cell>
          <cell r="AO110" t="str">
            <v>J117</v>
          </cell>
          <cell r="AP110" t="str">
            <v>EDPOC-PRT-DL166</v>
          </cell>
          <cell r="AQ110" t="str">
            <v>40177358</v>
          </cell>
          <cell r="AR110" t="str">
            <v>70000060</v>
          </cell>
          <cell r="AS110" t="str">
            <v>025.</v>
          </cell>
          <cell r="AT110" t="str">
            <v>ESCRITURARIO COMERCIAL</v>
          </cell>
          <cell r="AU110" t="str">
            <v>4</v>
          </cell>
          <cell r="AV110" t="str">
            <v>00040167</v>
          </cell>
          <cell r="AW110" t="str">
            <v>J20420000610</v>
          </cell>
          <cell r="AX110" t="str">
            <v>AN-LE-LOJAS E EQUIPAS</v>
          </cell>
          <cell r="AY110" t="str">
            <v>68905012</v>
          </cell>
          <cell r="AZ110" t="str">
            <v>Apoio à Rede Norte</v>
          </cell>
          <cell r="BA110" t="str">
            <v>6890</v>
          </cell>
          <cell r="BB110" t="str">
            <v>EDP Outsourcing Comercial</v>
          </cell>
          <cell r="BC110" t="str">
            <v>6890</v>
          </cell>
          <cell r="BD110" t="str">
            <v>6890</v>
          </cell>
          <cell r="BE110" t="str">
            <v>2800</v>
          </cell>
          <cell r="BF110" t="str">
            <v>6890</v>
          </cell>
          <cell r="BG110" t="str">
            <v>EDP Outsourcing Comercial,SA</v>
          </cell>
          <cell r="BH110" t="str">
            <v>1010</v>
          </cell>
          <cell r="BI110">
            <v>1160</v>
          </cell>
          <cell r="BJ110" t="str">
            <v>10</v>
          </cell>
          <cell r="BK110">
            <v>23</v>
          </cell>
          <cell r="BL110">
            <v>232.53</v>
          </cell>
          <cell r="BM110" t="str">
            <v>NÍVEL 5</v>
          </cell>
          <cell r="BN110" t="str">
            <v>01</v>
          </cell>
          <cell r="BO110" t="str">
            <v>07</v>
          </cell>
          <cell r="BP110" t="str">
            <v>20040101</v>
          </cell>
          <cell r="BQ110" t="str">
            <v>21</v>
          </cell>
          <cell r="BR110" t="str">
            <v>EVOLUCAO AUTOMATICA</v>
          </cell>
          <cell r="BS110" t="str">
            <v>20050101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G110">
            <v>0</v>
          </cell>
          <cell r="CK110">
            <v>0</v>
          </cell>
          <cell r="CO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1</v>
          </cell>
          <cell r="CY110" t="str">
            <v>6010</v>
          </cell>
          <cell r="CZ110">
            <v>39.54</v>
          </cell>
          <cell r="DC110">
            <v>0</v>
          </cell>
          <cell r="DF110">
            <v>0</v>
          </cell>
          <cell r="DI110">
            <v>0</v>
          </cell>
          <cell r="DK110">
            <v>0</v>
          </cell>
          <cell r="DL110">
            <v>0</v>
          </cell>
          <cell r="DN110" t="str">
            <v>11D13</v>
          </cell>
          <cell r="DO110" t="str">
            <v>FixoTInt-"Lojas"2002</v>
          </cell>
          <cell r="DP110">
            <v>2</v>
          </cell>
          <cell r="DQ110">
            <v>100</v>
          </cell>
          <cell r="DR110" t="str">
            <v>PT01</v>
          </cell>
          <cell r="DT110" t="str">
            <v>00360051</v>
          </cell>
          <cell r="DU110" t="str">
            <v>CAIXA ECONOMICA MONTEPIO GERAL</v>
          </cell>
        </row>
        <row r="111">
          <cell r="A111" t="str">
            <v>321648</v>
          </cell>
          <cell r="B111" t="str">
            <v>Paula Maria Neves Rodrigues</v>
          </cell>
          <cell r="C111" t="str">
            <v>1988</v>
          </cell>
          <cell r="D111">
            <v>17</v>
          </cell>
          <cell r="E111">
            <v>17</v>
          </cell>
          <cell r="F111" t="str">
            <v>19610520</v>
          </cell>
          <cell r="G111" t="str">
            <v>44</v>
          </cell>
          <cell r="H111" t="str">
            <v>4</v>
          </cell>
          <cell r="I111" t="str">
            <v>Divorc</v>
          </cell>
          <cell r="J111" t="str">
            <v>feminino</v>
          </cell>
          <cell r="K111">
            <v>2</v>
          </cell>
          <cell r="L111" t="str">
            <v>R Miguel S.Oliveira, 28 - 2º Dt</v>
          </cell>
          <cell r="M111" t="str">
            <v>4405-230</v>
          </cell>
          <cell r="N111" t="str">
            <v>CANELAS VNG</v>
          </cell>
          <cell r="O111" t="str">
            <v>00241132</v>
          </cell>
          <cell r="P111" t="str">
            <v>CURSO COMPLEMENTAR DOS LICEUS</v>
          </cell>
          <cell r="R111" t="str">
            <v>5540617</v>
          </cell>
          <cell r="S111" t="str">
            <v>19990525</v>
          </cell>
          <cell r="T111" t="str">
            <v>LISBOA</v>
          </cell>
          <cell r="U111" t="str">
            <v>9800</v>
          </cell>
          <cell r="V111" t="str">
            <v>SIND TRAB IND ELéCT NORTE</v>
          </cell>
          <cell r="W111" t="str">
            <v>148558402</v>
          </cell>
          <cell r="X111" t="str">
            <v>3964</v>
          </cell>
          <cell r="Y111" t="str">
            <v>0.0</v>
          </cell>
          <cell r="Z111">
            <v>2</v>
          </cell>
          <cell r="AA111" t="str">
            <v>00</v>
          </cell>
          <cell r="AD111" t="str">
            <v>100</v>
          </cell>
          <cell r="AE111" t="str">
            <v>11320237927</v>
          </cell>
          <cell r="AF111" t="str">
            <v>02</v>
          </cell>
          <cell r="AG111" t="str">
            <v>19880501</v>
          </cell>
          <cell r="AH111" t="str">
            <v>DT.Adm.Corr.Antiguid</v>
          </cell>
          <cell r="AI111" t="str">
            <v>1</v>
          </cell>
          <cell r="AJ111" t="str">
            <v>ACTIVOS</v>
          </cell>
          <cell r="AK111" t="str">
            <v>AA</v>
          </cell>
          <cell r="AL111" t="str">
            <v>ACTIVO TEMP.INTEIRO</v>
          </cell>
          <cell r="AM111" t="str">
            <v>J100</v>
          </cell>
          <cell r="AN111" t="str">
            <v>EDPOutsourcing Comercial-N</v>
          </cell>
          <cell r="AO111" t="str">
            <v>J117</v>
          </cell>
          <cell r="AP111" t="str">
            <v>EDPOC-PRT-DL166</v>
          </cell>
          <cell r="AQ111" t="str">
            <v>40177364</v>
          </cell>
          <cell r="AR111" t="str">
            <v>70000060</v>
          </cell>
          <cell r="AS111" t="str">
            <v>025.</v>
          </cell>
          <cell r="AT111" t="str">
            <v>ESCRITURARIO COMERCIAL</v>
          </cell>
          <cell r="AU111" t="str">
            <v>1</v>
          </cell>
          <cell r="AV111" t="str">
            <v>00040167</v>
          </cell>
          <cell r="AW111" t="str">
            <v>J20420000610</v>
          </cell>
          <cell r="AX111" t="str">
            <v>AN-LE-LOJAS E EQUIPAS</v>
          </cell>
          <cell r="AY111" t="str">
            <v>68905012</v>
          </cell>
          <cell r="AZ111" t="str">
            <v>Apoio à Rede Norte</v>
          </cell>
          <cell r="BA111" t="str">
            <v>6890</v>
          </cell>
          <cell r="BB111" t="str">
            <v>EDP Outsourcing Comercial</v>
          </cell>
          <cell r="BC111" t="str">
            <v>6890</v>
          </cell>
          <cell r="BD111" t="str">
            <v>6890</v>
          </cell>
          <cell r="BE111" t="str">
            <v>2800</v>
          </cell>
          <cell r="BF111" t="str">
            <v>6890</v>
          </cell>
          <cell r="BG111" t="str">
            <v>EDP Outsourcing Comercial,SA</v>
          </cell>
          <cell r="BH111" t="str">
            <v>1010</v>
          </cell>
          <cell r="BI111">
            <v>1079</v>
          </cell>
          <cell r="BJ111" t="str">
            <v>09</v>
          </cell>
          <cell r="BK111">
            <v>17</v>
          </cell>
          <cell r="BL111">
            <v>171.87</v>
          </cell>
          <cell r="BM111" t="str">
            <v>NÍVEL 5</v>
          </cell>
          <cell r="BN111" t="str">
            <v>02</v>
          </cell>
          <cell r="BO111" t="str">
            <v>06</v>
          </cell>
          <cell r="BP111" t="str">
            <v>20030101</v>
          </cell>
          <cell r="BQ111" t="str">
            <v>21</v>
          </cell>
          <cell r="BR111" t="str">
            <v>EVOLUCAO AUTOMATICA</v>
          </cell>
          <cell r="BS111" t="str">
            <v>20050101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G111">
            <v>0</v>
          </cell>
          <cell r="CK111">
            <v>0</v>
          </cell>
          <cell r="CO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Z111">
            <v>0</v>
          </cell>
          <cell r="DC111">
            <v>0</v>
          </cell>
          <cell r="DF111">
            <v>0</v>
          </cell>
          <cell r="DI111">
            <v>0</v>
          </cell>
          <cell r="DK111">
            <v>0</v>
          </cell>
          <cell r="DL111">
            <v>0</v>
          </cell>
          <cell r="DN111" t="str">
            <v>11D13</v>
          </cell>
          <cell r="DO111" t="str">
            <v>FixoTInt-"Lojas"2002</v>
          </cell>
          <cell r="DP111">
            <v>2</v>
          </cell>
          <cell r="DQ111">
            <v>100</v>
          </cell>
          <cell r="DR111" t="str">
            <v>PT01</v>
          </cell>
          <cell r="DT111" t="str">
            <v>00330000</v>
          </cell>
          <cell r="DU111" t="str">
            <v>BANCO COMERCIAL PORTUGUES, SA</v>
          </cell>
        </row>
        <row r="112">
          <cell r="A112" t="str">
            <v>248819</v>
          </cell>
          <cell r="B112" t="str">
            <v>Maria Conceição Coelho Silva</v>
          </cell>
          <cell r="C112" t="str">
            <v>1982</v>
          </cell>
          <cell r="D112">
            <v>23</v>
          </cell>
          <cell r="E112">
            <v>23</v>
          </cell>
          <cell r="F112" t="str">
            <v>19620402</v>
          </cell>
          <cell r="G112" t="str">
            <v>43</v>
          </cell>
          <cell r="H112" t="str">
            <v>4</v>
          </cell>
          <cell r="I112" t="str">
            <v>Divorc</v>
          </cell>
          <cell r="J112" t="str">
            <v>feminino</v>
          </cell>
          <cell r="K112">
            <v>2</v>
          </cell>
          <cell r="L112" t="str">
            <v>Rua Vitorino Silva Coelho, 32 -  Fiães</v>
          </cell>
          <cell r="M112" t="str">
            <v>4505-392</v>
          </cell>
          <cell r="N112" t="str">
            <v>FIÃES VFR</v>
          </cell>
          <cell r="O112" t="str">
            <v>00231021</v>
          </cell>
          <cell r="P112" t="str">
            <v>CURSO GERAL DOS LICEUS</v>
          </cell>
          <cell r="R112" t="str">
            <v>6263807</v>
          </cell>
          <cell r="S112" t="str">
            <v>19970113</v>
          </cell>
          <cell r="T112" t="str">
            <v>LISBOA</v>
          </cell>
          <cell r="U112" t="str">
            <v>9800</v>
          </cell>
          <cell r="V112" t="str">
            <v>SIND TRAB IND ELéCT NORTE</v>
          </cell>
          <cell r="W112" t="str">
            <v>135509017</v>
          </cell>
          <cell r="X112" t="str">
            <v>3441</v>
          </cell>
          <cell r="Y112" t="str">
            <v>0.0</v>
          </cell>
          <cell r="Z112">
            <v>2</v>
          </cell>
          <cell r="AA112" t="str">
            <v>00</v>
          </cell>
          <cell r="AD112" t="str">
            <v>100</v>
          </cell>
          <cell r="AE112" t="str">
            <v>11163988858</v>
          </cell>
          <cell r="AF112" t="str">
            <v>02</v>
          </cell>
          <cell r="AG112" t="str">
            <v>19820608</v>
          </cell>
          <cell r="AH112" t="str">
            <v>DT.Adm.Corr.Antiguid</v>
          </cell>
          <cell r="AI112" t="str">
            <v>1</v>
          </cell>
          <cell r="AJ112" t="str">
            <v>ACTIVOS</v>
          </cell>
          <cell r="AK112" t="str">
            <v>AA</v>
          </cell>
          <cell r="AL112" t="str">
            <v>ACTIVO TEMP.INTEIRO</v>
          </cell>
          <cell r="AM112" t="str">
            <v>J100</v>
          </cell>
          <cell r="AN112" t="str">
            <v>EDPOutsourcing Comercial-N</v>
          </cell>
          <cell r="AO112" t="str">
            <v>J117</v>
          </cell>
          <cell r="AP112" t="str">
            <v>EDPOC-PRT-DL166</v>
          </cell>
          <cell r="AQ112" t="str">
            <v>40177354</v>
          </cell>
          <cell r="AR112" t="str">
            <v>70000060</v>
          </cell>
          <cell r="AS112" t="str">
            <v>025.</v>
          </cell>
          <cell r="AT112" t="str">
            <v>ESCRITURARIO COMERCIAL</v>
          </cell>
          <cell r="AU112" t="str">
            <v>4</v>
          </cell>
          <cell r="AV112" t="str">
            <v>00040167</v>
          </cell>
          <cell r="AW112" t="str">
            <v>J20420000610</v>
          </cell>
          <cell r="AX112" t="str">
            <v>AN-LE-LOJAS E EQUIPAS</v>
          </cell>
          <cell r="AY112" t="str">
            <v>68905012</v>
          </cell>
          <cell r="AZ112" t="str">
            <v>Apoio à Rede Norte</v>
          </cell>
          <cell r="BA112" t="str">
            <v>6890</v>
          </cell>
          <cell r="BB112" t="str">
            <v>EDP Outsourcing Comercial</v>
          </cell>
          <cell r="BC112" t="str">
            <v>6890</v>
          </cell>
          <cell r="BD112" t="str">
            <v>6890</v>
          </cell>
          <cell r="BE112" t="str">
            <v>2800</v>
          </cell>
          <cell r="BF112" t="str">
            <v>6890</v>
          </cell>
          <cell r="BG112" t="str">
            <v>EDP Outsourcing Comercial,SA</v>
          </cell>
          <cell r="BH112" t="str">
            <v>1010</v>
          </cell>
          <cell r="BI112">
            <v>1247</v>
          </cell>
          <cell r="BJ112" t="str">
            <v>11</v>
          </cell>
          <cell r="BK112">
            <v>23</v>
          </cell>
          <cell r="BL112">
            <v>232.53</v>
          </cell>
          <cell r="BM112" t="str">
            <v>NÍVEL 5</v>
          </cell>
          <cell r="BN112" t="str">
            <v>03</v>
          </cell>
          <cell r="BO112" t="str">
            <v>08</v>
          </cell>
          <cell r="BP112" t="str">
            <v>20020101</v>
          </cell>
          <cell r="BQ112" t="str">
            <v>67</v>
          </cell>
          <cell r="BR112" t="str">
            <v>MUDANCA FUNCAO MESMO GR.QUALIF</v>
          </cell>
          <cell r="BS112" t="str">
            <v>20050101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G112">
            <v>0</v>
          </cell>
          <cell r="CK112">
            <v>0</v>
          </cell>
          <cell r="CO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1</v>
          </cell>
          <cell r="CY112" t="str">
            <v>6010</v>
          </cell>
          <cell r="CZ112">
            <v>39.54</v>
          </cell>
          <cell r="DC112">
            <v>0</v>
          </cell>
          <cell r="DF112">
            <v>0</v>
          </cell>
          <cell r="DI112">
            <v>0</v>
          </cell>
          <cell r="DK112">
            <v>0</v>
          </cell>
          <cell r="DL112">
            <v>0</v>
          </cell>
          <cell r="DN112" t="str">
            <v>11D13</v>
          </cell>
          <cell r="DO112" t="str">
            <v>FixoTInt-"Lojas"2002</v>
          </cell>
          <cell r="DP112">
            <v>2</v>
          </cell>
          <cell r="DQ112">
            <v>100</v>
          </cell>
          <cell r="DR112" t="str">
            <v>PT01</v>
          </cell>
          <cell r="DT112" t="str">
            <v>00352129</v>
          </cell>
          <cell r="DU112" t="str">
            <v>CAIXA GERAL DE DEPOSITOS, SA</v>
          </cell>
        </row>
        <row r="113">
          <cell r="A113" t="str">
            <v>291366</v>
          </cell>
          <cell r="B113" t="str">
            <v>Paulo Alexandre Dias Sousa</v>
          </cell>
          <cell r="C113" t="str">
            <v>1984</v>
          </cell>
          <cell r="D113">
            <v>21</v>
          </cell>
          <cell r="E113">
            <v>21</v>
          </cell>
          <cell r="F113" t="str">
            <v>19630616</v>
          </cell>
          <cell r="G113" t="str">
            <v>42</v>
          </cell>
          <cell r="H113" t="str">
            <v>0</v>
          </cell>
          <cell r="I113" t="str">
            <v>Solt.</v>
          </cell>
          <cell r="J113" t="str">
            <v>masculino</v>
          </cell>
          <cell r="K113">
            <v>1</v>
          </cell>
          <cell r="L113" t="str">
            <v>R. Eduardo Augusto Silva, 61-Rc-Dt</v>
          </cell>
          <cell r="M113" t="str">
            <v>4425-080</v>
          </cell>
          <cell r="N113" t="str">
            <v>MAIA</v>
          </cell>
          <cell r="O113" t="str">
            <v>00233083</v>
          </cell>
          <cell r="P113" t="str">
            <v>C.G. UNIF.INTROD.ACT.ECONOMICA</v>
          </cell>
          <cell r="R113" t="str">
            <v>5903078</v>
          </cell>
          <cell r="S113" t="str">
            <v>19950215</v>
          </cell>
          <cell r="T113" t="str">
            <v>PORTO</v>
          </cell>
          <cell r="U113" t="str">
            <v>9804</v>
          </cell>
          <cell r="V113" t="str">
            <v>SIND ENERGIA - SINERGIA</v>
          </cell>
          <cell r="W113" t="str">
            <v>142771414</v>
          </cell>
          <cell r="X113" t="str">
            <v>3174</v>
          </cell>
          <cell r="Y113" t="str">
            <v>0.0</v>
          </cell>
          <cell r="Z113">
            <v>1</v>
          </cell>
          <cell r="AA113" t="str">
            <v>00</v>
          </cell>
          <cell r="AD113" t="str">
            <v>100</v>
          </cell>
          <cell r="AE113" t="str">
            <v>11267997546</v>
          </cell>
          <cell r="AF113" t="str">
            <v>02</v>
          </cell>
          <cell r="AG113" t="str">
            <v>19840903</v>
          </cell>
          <cell r="AH113" t="str">
            <v>DT.Adm.Corr.Antiguid</v>
          </cell>
          <cell r="AI113" t="str">
            <v>1</v>
          </cell>
          <cell r="AJ113" t="str">
            <v>ACTIVOS</v>
          </cell>
          <cell r="AK113" t="str">
            <v>AA</v>
          </cell>
          <cell r="AL113" t="str">
            <v>ACTIVO TEMP.INTEIRO</v>
          </cell>
          <cell r="AM113" t="str">
            <v>J100</v>
          </cell>
          <cell r="AN113" t="str">
            <v>EDPOutsourcing Comercial-N</v>
          </cell>
          <cell r="AO113" t="str">
            <v>J117</v>
          </cell>
          <cell r="AP113" t="str">
            <v>EDPOC-PRT-DL166</v>
          </cell>
          <cell r="AQ113" t="str">
            <v>40177457</v>
          </cell>
          <cell r="AR113" t="str">
            <v>70000045</v>
          </cell>
          <cell r="AS113" t="str">
            <v>01S3</v>
          </cell>
          <cell r="AT113" t="str">
            <v>CHEFIA SECCAO ESCALAO III</v>
          </cell>
          <cell r="AU113" t="str">
            <v>4</v>
          </cell>
          <cell r="AV113" t="str">
            <v>00040185</v>
          </cell>
          <cell r="AW113" t="str">
            <v>J20424420110</v>
          </cell>
          <cell r="AX113" t="str">
            <v>AN-LJPRT-CH-CHEFIA</v>
          </cell>
          <cell r="AY113" t="str">
            <v>68905216</v>
          </cell>
          <cell r="AZ113" t="str">
            <v>Lj Porto</v>
          </cell>
          <cell r="BA113" t="str">
            <v>6890</v>
          </cell>
          <cell r="BB113" t="str">
            <v>EDP Outsourcing Comercial</v>
          </cell>
          <cell r="BC113" t="str">
            <v>6890</v>
          </cell>
          <cell r="BD113" t="str">
            <v>6890</v>
          </cell>
          <cell r="BE113" t="str">
            <v>2800</v>
          </cell>
          <cell r="BF113" t="str">
            <v>6890</v>
          </cell>
          <cell r="BG113" t="str">
            <v>EDP Outsourcing Comercial,SA</v>
          </cell>
          <cell r="BH113" t="str">
            <v>1010</v>
          </cell>
          <cell r="BI113">
            <v>1707</v>
          </cell>
          <cell r="BJ113" t="str">
            <v>16</v>
          </cell>
          <cell r="BK113">
            <v>21</v>
          </cell>
          <cell r="BL113">
            <v>212.31</v>
          </cell>
          <cell r="BM113" t="str">
            <v>C SECÇ3</v>
          </cell>
          <cell r="BN113" t="str">
            <v>01</v>
          </cell>
          <cell r="BO113" t="str">
            <v>H</v>
          </cell>
          <cell r="BP113" t="str">
            <v>20040101</v>
          </cell>
          <cell r="BQ113" t="str">
            <v>21</v>
          </cell>
          <cell r="BR113" t="str">
            <v>EVOLUCAO AUTOMATICA</v>
          </cell>
          <cell r="BS113" t="str">
            <v>20050101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G113">
            <v>0</v>
          </cell>
          <cell r="CK113">
            <v>0</v>
          </cell>
          <cell r="CO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Z113">
            <v>0</v>
          </cell>
          <cell r="DC113">
            <v>0</v>
          </cell>
          <cell r="DF113">
            <v>0</v>
          </cell>
          <cell r="DI113">
            <v>0</v>
          </cell>
          <cell r="DK113">
            <v>0</v>
          </cell>
          <cell r="DL113">
            <v>0</v>
          </cell>
          <cell r="DN113" t="str">
            <v>21D11</v>
          </cell>
          <cell r="DO113" t="str">
            <v>Flex.T.Int."Escrit"</v>
          </cell>
          <cell r="DP113">
            <v>9</v>
          </cell>
          <cell r="DQ113">
            <v>100</v>
          </cell>
          <cell r="DR113" t="str">
            <v>PT01</v>
          </cell>
          <cell r="DT113" t="str">
            <v>00330000</v>
          </cell>
          <cell r="DU113" t="str">
            <v>BANCO COMERCIAL PORTUGUES, SA</v>
          </cell>
        </row>
        <row r="114">
          <cell r="A114" t="str">
            <v>299243</v>
          </cell>
          <cell r="B114" t="str">
            <v>Cesario Silva Alves</v>
          </cell>
          <cell r="C114" t="str">
            <v>1981</v>
          </cell>
          <cell r="D114">
            <v>24</v>
          </cell>
          <cell r="E114">
            <v>24</v>
          </cell>
          <cell r="F114" t="str">
            <v>19580907</v>
          </cell>
          <cell r="G114" t="str">
            <v>46</v>
          </cell>
          <cell r="H114" t="str">
            <v>1</v>
          </cell>
          <cell r="I114" t="str">
            <v>Casado</v>
          </cell>
          <cell r="J114" t="str">
            <v>masculino</v>
          </cell>
          <cell r="K114">
            <v>0</v>
          </cell>
          <cell r="L114" t="str">
            <v>Lomar                         Luzim</v>
          </cell>
          <cell r="M114" t="str">
            <v>4560-210</v>
          </cell>
          <cell r="N114" t="str">
            <v>LUZIM</v>
          </cell>
          <cell r="O114" t="str">
            <v>00231023</v>
          </cell>
          <cell r="P114" t="str">
            <v>CURSO GERAL DOS LICEUS</v>
          </cell>
          <cell r="R114" t="str">
            <v>3586731</v>
          </cell>
          <cell r="S114" t="str">
            <v>20020320</v>
          </cell>
          <cell r="T114" t="str">
            <v>PORTO</v>
          </cell>
          <cell r="U114" t="str">
            <v>9804</v>
          </cell>
          <cell r="V114" t="str">
            <v>SIND ENERGIA - SINERGIA</v>
          </cell>
          <cell r="W114" t="str">
            <v>175604126</v>
          </cell>
          <cell r="X114" t="str">
            <v>1856</v>
          </cell>
          <cell r="Y114" t="str">
            <v>0.0</v>
          </cell>
          <cell r="Z114">
            <v>0</v>
          </cell>
          <cell r="AA114" t="str">
            <v>00</v>
          </cell>
          <cell r="AD114" t="str">
            <v>100</v>
          </cell>
          <cell r="AE114" t="str">
            <v>11321004126</v>
          </cell>
          <cell r="AF114" t="str">
            <v>02</v>
          </cell>
          <cell r="AG114" t="str">
            <v>19810523</v>
          </cell>
          <cell r="AH114" t="str">
            <v>DT.Adm.Corr.Antiguid</v>
          </cell>
          <cell r="AI114" t="str">
            <v>1</v>
          </cell>
          <cell r="AJ114" t="str">
            <v>ACTIVOS</v>
          </cell>
          <cell r="AK114" t="str">
            <v>AA</v>
          </cell>
          <cell r="AL114" t="str">
            <v>ACTIVO TEMP.INTEIRO</v>
          </cell>
          <cell r="AM114" t="str">
            <v>J100</v>
          </cell>
          <cell r="AN114" t="str">
            <v>EDPOutsourcing Comercial-N</v>
          </cell>
          <cell r="AO114" t="str">
            <v>J117</v>
          </cell>
          <cell r="AP114" t="str">
            <v>EDPOC-PRT-DL166</v>
          </cell>
          <cell r="AQ114" t="str">
            <v>40177505</v>
          </cell>
          <cell r="AR114" t="str">
            <v>70000060</v>
          </cell>
          <cell r="AS114" t="str">
            <v>025.</v>
          </cell>
          <cell r="AT114" t="str">
            <v>ESCRITURARIO COMERCIAL</v>
          </cell>
          <cell r="AU114" t="str">
            <v>4</v>
          </cell>
          <cell r="AV114" t="str">
            <v>00040290</v>
          </cell>
          <cell r="AW114" t="str">
            <v>J20424420410</v>
          </cell>
          <cell r="AX114" t="str">
            <v>AN-LJPRT-LOJA PORTO</v>
          </cell>
          <cell r="AY114" t="str">
            <v>68905216</v>
          </cell>
          <cell r="AZ114" t="str">
            <v>Lj Porto</v>
          </cell>
          <cell r="BA114" t="str">
            <v>6890</v>
          </cell>
          <cell r="BB114" t="str">
            <v>EDP Outsourcing Comercial</v>
          </cell>
          <cell r="BC114" t="str">
            <v>6890</v>
          </cell>
          <cell r="BD114" t="str">
            <v>6890</v>
          </cell>
          <cell r="BE114" t="str">
            <v>2800</v>
          </cell>
          <cell r="BF114" t="str">
            <v>6890</v>
          </cell>
          <cell r="BG114" t="str">
            <v>EDP Outsourcing Comercial,SA</v>
          </cell>
          <cell r="BH114" t="str">
            <v>1010</v>
          </cell>
          <cell r="BI114">
            <v>1160</v>
          </cell>
          <cell r="BJ114" t="str">
            <v>10</v>
          </cell>
          <cell r="BK114">
            <v>24</v>
          </cell>
          <cell r="BL114">
            <v>242.64</v>
          </cell>
          <cell r="BM114" t="str">
            <v>NÍVEL 5</v>
          </cell>
          <cell r="BN114" t="str">
            <v>01</v>
          </cell>
          <cell r="BO114" t="str">
            <v>07</v>
          </cell>
          <cell r="BP114" t="str">
            <v>20040101</v>
          </cell>
          <cell r="BQ114" t="str">
            <v>21</v>
          </cell>
          <cell r="BR114" t="str">
            <v>EVOLUCAO AUTOMATICA</v>
          </cell>
          <cell r="BS114" t="str">
            <v>20050101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G114">
            <v>0</v>
          </cell>
          <cell r="CK114">
            <v>0</v>
          </cell>
          <cell r="CO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1</v>
          </cell>
          <cell r="CY114" t="str">
            <v>6010</v>
          </cell>
          <cell r="CZ114">
            <v>39.54</v>
          </cell>
          <cell r="DC114">
            <v>0</v>
          </cell>
          <cell r="DF114">
            <v>0</v>
          </cell>
          <cell r="DI114">
            <v>0</v>
          </cell>
          <cell r="DK114">
            <v>0</v>
          </cell>
          <cell r="DL114">
            <v>0</v>
          </cell>
          <cell r="DN114" t="str">
            <v>11D13</v>
          </cell>
          <cell r="DO114" t="str">
            <v>FixoTInt-"Lojas"2002</v>
          </cell>
          <cell r="DP114">
            <v>9</v>
          </cell>
          <cell r="DQ114">
            <v>100</v>
          </cell>
          <cell r="DR114" t="str">
            <v>PT01</v>
          </cell>
          <cell r="DT114" t="str">
            <v>00330000</v>
          </cell>
          <cell r="DU114" t="str">
            <v>BANCO COMERCIAL PORTUGUES, SA</v>
          </cell>
        </row>
        <row r="115">
          <cell r="A115" t="str">
            <v>308056</v>
          </cell>
          <cell r="B115" t="str">
            <v>Carminda Moreira Brito</v>
          </cell>
          <cell r="C115" t="str">
            <v>1982</v>
          </cell>
          <cell r="D115">
            <v>23</v>
          </cell>
          <cell r="E115">
            <v>23</v>
          </cell>
          <cell r="F115" t="str">
            <v>19611027</v>
          </cell>
          <cell r="G115" t="str">
            <v>43</v>
          </cell>
          <cell r="H115" t="str">
            <v>1</v>
          </cell>
          <cell r="I115" t="str">
            <v>Casado</v>
          </cell>
          <cell r="J115" t="str">
            <v>feminino</v>
          </cell>
          <cell r="K115">
            <v>1</v>
          </cell>
          <cell r="L115" t="str">
            <v>Urb - O Ninho - Areal 13 R/C Baltar</v>
          </cell>
          <cell r="M115" t="str">
            <v>4585-027</v>
          </cell>
          <cell r="N115" t="str">
            <v>BALTAR</v>
          </cell>
          <cell r="O115" t="str">
            <v>00231023</v>
          </cell>
          <cell r="P115" t="str">
            <v>CURSO GERAL DOS LICEUS</v>
          </cell>
          <cell r="R115" t="str">
            <v>7955204</v>
          </cell>
          <cell r="S115" t="str">
            <v>19980629</v>
          </cell>
          <cell r="T115" t="str">
            <v>PORTO</v>
          </cell>
          <cell r="U115" t="str">
            <v>9803</v>
          </cell>
          <cell r="V115" t="str">
            <v>S.NAC IND ENERGIA-SINDEL</v>
          </cell>
          <cell r="W115" t="str">
            <v>158344421</v>
          </cell>
          <cell r="X115" t="str">
            <v>1848</v>
          </cell>
          <cell r="Y115" t="str">
            <v>0.0</v>
          </cell>
          <cell r="Z115">
            <v>1</v>
          </cell>
          <cell r="AA115" t="str">
            <v>00</v>
          </cell>
          <cell r="AC115" t="str">
            <v>X</v>
          </cell>
          <cell r="AD115" t="str">
            <v>100</v>
          </cell>
          <cell r="AE115" t="str">
            <v>11321479657</v>
          </cell>
          <cell r="AF115" t="str">
            <v>02</v>
          </cell>
          <cell r="AG115" t="str">
            <v>19820201</v>
          </cell>
          <cell r="AH115" t="str">
            <v>DT.Adm.Corr.Antiguid</v>
          </cell>
          <cell r="AI115" t="str">
            <v>1</v>
          </cell>
          <cell r="AJ115" t="str">
            <v>ACTIVOS</v>
          </cell>
          <cell r="AK115" t="str">
            <v>AA</v>
          </cell>
          <cell r="AL115" t="str">
            <v>ACTIVO TEMP.INTEIRO</v>
          </cell>
          <cell r="AM115" t="str">
            <v>J100</v>
          </cell>
          <cell r="AN115" t="str">
            <v>EDPOutsourcing Comercial-N</v>
          </cell>
          <cell r="AO115" t="str">
            <v>J117</v>
          </cell>
          <cell r="AP115" t="str">
            <v>EDPOC-PRT-DL166</v>
          </cell>
          <cell r="AQ115" t="str">
            <v>40177506</v>
          </cell>
          <cell r="AR115" t="str">
            <v>70000060</v>
          </cell>
          <cell r="AS115" t="str">
            <v>025.</v>
          </cell>
          <cell r="AT115" t="str">
            <v>ESCRITURARIO COMERCIAL</v>
          </cell>
          <cell r="AU115" t="str">
            <v>1</v>
          </cell>
          <cell r="AV115" t="str">
            <v>00040290</v>
          </cell>
          <cell r="AW115" t="str">
            <v>J20424420410</v>
          </cell>
          <cell r="AX115" t="str">
            <v>AN-LJPRT-LOJA PORTO</v>
          </cell>
          <cell r="AY115" t="str">
            <v>68905216</v>
          </cell>
          <cell r="AZ115" t="str">
            <v>Lj Porto</v>
          </cell>
          <cell r="BA115" t="str">
            <v>6890</v>
          </cell>
          <cell r="BB115" t="str">
            <v>EDP Outsourcing Comercial</v>
          </cell>
          <cell r="BC115" t="str">
            <v>6890</v>
          </cell>
          <cell r="BD115" t="str">
            <v>6890</v>
          </cell>
          <cell r="BE115" t="str">
            <v>2800</v>
          </cell>
          <cell r="BF115" t="str">
            <v>6890</v>
          </cell>
          <cell r="BG115" t="str">
            <v>EDP Outsourcing Comercial,SA</v>
          </cell>
          <cell r="BH115" t="str">
            <v>1010</v>
          </cell>
          <cell r="BI115">
            <v>1247</v>
          </cell>
          <cell r="BJ115" t="str">
            <v>11</v>
          </cell>
          <cell r="BK115">
            <v>23</v>
          </cell>
          <cell r="BL115">
            <v>232.53</v>
          </cell>
          <cell r="BM115" t="str">
            <v>NÍVEL 5</v>
          </cell>
          <cell r="BN115" t="str">
            <v>01</v>
          </cell>
          <cell r="BO115" t="str">
            <v>08</v>
          </cell>
          <cell r="BP115" t="str">
            <v>20040101</v>
          </cell>
          <cell r="BQ115" t="str">
            <v>21</v>
          </cell>
          <cell r="BR115" t="str">
            <v>EVOLUCAO AUTOMATICA</v>
          </cell>
          <cell r="BS115" t="str">
            <v>20050101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G115">
            <v>0</v>
          </cell>
          <cell r="CK115">
            <v>0</v>
          </cell>
          <cell r="CO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1</v>
          </cell>
          <cell r="CY115" t="str">
            <v>6010</v>
          </cell>
          <cell r="CZ115">
            <v>39.54</v>
          </cell>
          <cell r="DC115">
            <v>0</v>
          </cell>
          <cell r="DF115">
            <v>0</v>
          </cell>
          <cell r="DI115">
            <v>0</v>
          </cell>
          <cell r="DK115">
            <v>0</v>
          </cell>
          <cell r="DL115">
            <v>0</v>
          </cell>
          <cell r="DN115" t="str">
            <v>11D13</v>
          </cell>
          <cell r="DO115" t="str">
            <v>FixoTInt-"Lojas"2002</v>
          </cell>
          <cell r="DP115">
            <v>2</v>
          </cell>
          <cell r="DQ115">
            <v>100</v>
          </cell>
          <cell r="DR115" t="str">
            <v>PT01</v>
          </cell>
          <cell r="DT115" t="str">
            <v>00350585</v>
          </cell>
          <cell r="DU115" t="str">
            <v>CAIXA GERAL DE DEPOSITOS, SA</v>
          </cell>
        </row>
        <row r="116">
          <cell r="A116" t="str">
            <v>308382</v>
          </cell>
          <cell r="B116" t="str">
            <v>Ana Maria Moreira Costa</v>
          </cell>
          <cell r="C116" t="str">
            <v>1987</v>
          </cell>
          <cell r="D116">
            <v>18</v>
          </cell>
          <cell r="E116">
            <v>18</v>
          </cell>
          <cell r="F116" t="str">
            <v>19651120</v>
          </cell>
          <cell r="G116" t="str">
            <v>39</v>
          </cell>
          <cell r="H116" t="str">
            <v>1</v>
          </cell>
          <cell r="I116" t="str">
            <v>Casado</v>
          </cell>
          <cell r="J116" t="str">
            <v>feminino</v>
          </cell>
          <cell r="K116">
            <v>1</v>
          </cell>
          <cell r="L116" t="str">
            <v>Marmoiral - Fonte Arcada</v>
          </cell>
          <cell r="M116" t="str">
            <v>4560-112</v>
          </cell>
          <cell r="N116" t="str">
            <v>FONTE ARCADA PNF</v>
          </cell>
          <cell r="O116" t="str">
            <v>00241132</v>
          </cell>
          <cell r="P116" t="str">
            <v>CURSO COMPLEMENTAR DOS LICEUS</v>
          </cell>
          <cell r="R116" t="str">
            <v>7399107</v>
          </cell>
          <cell r="S116" t="str">
            <v>20000329</v>
          </cell>
          <cell r="T116" t="str">
            <v>PORTO</v>
          </cell>
          <cell r="U116" t="str">
            <v>9803</v>
          </cell>
          <cell r="V116" t="str">
            <v>S.NAC IND ENERGIA-SINDEL</v>
          </cell>
          <cell r="W116" t="str">
            <v>180953486</v>
          </cell>
          <cell r="X116" t="str">
            <v>1856</v>
          </cell>
          <cell r="Y116" t="str">
            <v>0.0</v>
          </cell>
          <cell r="Z116">
            <v>1</v>
          </cell>
          <cell r="AA116" t="str">
            <v>00</v>
          </cell>
          <cell r="AC116" t="str">
            <v>X</v>
          </cell>
          <cell r="AD116" t="str">
            <v>100</v>
          </cell>
          <cell r="AE116" t="str">
            <v>11321615924</v>
          </cell>
          <cell r="AF116" t="str">
            <v>02</v>
          </cell>
          <cell r="AG116" t="str">
            <v>19870601</v>
          </cell>
          <cell r="AH116" t="str">
            <v>DT.Adm.Corr.Antiguid</v>
          </cell>
          <cell r="AI116" t="str">
            <v>1</v>
          </cell>
          <cell r="AJ116" t="str">
            <v>ACTIVOS</v>
          </cell>
          <cell r="AK116" t="str">
            <v>AA</v>
          </cell>
          <cell r="AL116" t="str">
            <v>ACTIVO TEMP.INTEIRO</v>
          </cell>
          <cell r="AM116" t="str">
            <v>J100</v>
          </cell>
          <cell r="AN116" t="str">
            <v>EDPOutsourcing Comercial-N</v>
          </cell>
          <cell r="AO116" t="str">
            <v>J117</v>
          </cell>
          <cell r="AP116" t="str">
            <v>EDPOC-PRT-DL166</v>
          </cell>
          <cell r="AQ116" t="str">
            <v>40176776</v>
          </cell>
          <cell r="AR116" t="str">
            <v>70000060</v>
          </cell>
          <cell r="AS116" t="str">
            <v>025.</v>
          </cell>
          <cell r="AT116" t="str">
            <v>ESCRITURARIO COMERCIAL</v>
          </cell>
          <cell r="AU116" t="str">
            <v>4</v>
          </cell>
          <cell r="AV116" t="str">
            <v>00040290</v>
          </cell>
          <cell r="AW116" t="str">
            <v>J20424420410</v>
          </cell>
          <cell r="AX116" t="str">
            <v>AN-LJPRT-LOJA PORTO</v>
          </cell>
          <cell r="AY116" t="str">
            <v>68905216</v>
          </cell>
          <cell r="AZ116" t="str">
            <v>Lj Porto</v>
          </cell>
          <cell r="BA116" t="str">
            <v>6890</v>
          </cell>
          <cell r="BB116" t="str">
            <v>EDP Outsourcing Comercial</v>
          </cell>
          <cell r="BC116" t="str">
            <v>6890</v>
          </cell>
          <cell r="BD116" t="str">
            <v>6890</v>
          </cell>
          <cell r="BE116" t="str">
            <v>2800</v>
          </cell>
          <cell r="BF116" t="str">
            <v>6890</v>
          </cell>
          <cell r="BG116" t="str">
            <v>EDP Outsourcing Comercial,SA</v>
          </cell>
          <cell r="BH116" t="str">
            <v>1010</v>
          </cell>
          <cell r="BI116">
            <v>1079</v>
          </cell>
          <cell r="BJ116" t="str">
            <v>09</v>
          </cell>
          <cell r="BK116">
            <v>18</v>
          </cell>
          <cell r="BL116">
            <v>181.98</v>
          </cell>
          <cell r="BM116" t="str">
            <v>NÍVEL 5</v>
          </cell>
          <cell r="BN116" t="str">
            <v>02</v>
          </cell>
          <cell r="BO116" t="str">
            <v>06</v>
          </cell>
          <cell r="BP116" t="str">
            <v>20030101</v>
          </cell>
          <cell r="BQ116" t="str">
            <v>21</v>
          </cell>
          <cell r="BR116" t="str">
            <v>EVOLUCAO AUTOMATICA</v>
          </cell>
          <cell r="BS116" t="str">
            <v>20050101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G116">
            <v>0</v>
          </cell>
          <cell r="CK116">
            <v>0</v>
          </cell>
          <cell r="CO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</v>
          </cell>
          <cell r="CY116" t="str">
            <v>6010</v>
          </cell>
          <cell r="CZ116">
            <v>39.54</v>
          </cell>
          <cell r="DC116">
            <v>0</v>
          </cell>
          <cell r="DF116">
            <v>0</v>
          </cell>
          <cell r="DI116">
            <v>0</v>
          </cell>
          <cell r="DK116">
            <v>0</v>
          </cell>
          <cell r="DL116">
            <v>0</v>
          </cell>
          <cell r="DN116" t="str">
            <v>11D13</v>
          </cell>
          <cell r="DO116" t="str">
            <v>FixoTInt-"Lojas"2002</v>
          </cell>
          <cell r="DP116">
            <v>9</v>
          </cell>
          <cell r="DQ116">
            <v>100</v>
          </cell>
          <cell r="DR116" t="str">
            <v>PT01</v>
          </cell>
          <cell r="DT116" t="str">
            <v>00350585</v>
          </cell>
          <cell r="DU116" t="str">
            <v>CAIXA GERAL DE DEPOSITOS, SA</v>
          </cell>
        </row>
        <row r="117">
          <cell r="A117" t="str">
            <v>321354</v>
          </cell>
          <cell r="B117" t="str">
            <v>Maria Idalina Matos Moreira Magalhães Pinto Ferreira</v>
          </cell>
          <cell r="C117" t="str">
            <v>1987</v>
          </cell>
          <cell r="D117">
            <v>18</v>
          </cell>
          <cell r="E117">
            <v>18</v>
          </cell>
          <cell r="F117" t="str">
            <v>19640201</v>
          </cell>
          <cell r="G117" t="str">
            <v>41</v>
          </cell>
          <cell r="H117" t="str">
            <v>1</v>
          </cell>
          <cell r="I117" t="str">
            <v>Casado</v>
          </cell>
          <cell r="J117" t="str">
            <v>feminino</v>
          </cell>
          <cell r="K117">
            <v>2</v>
          </cell>
          <cell r="L117" t="str">
            <v>rua part.cavadas-21-3 dt</v>
          </cell>
          <cell r="M117" t="str">
            <v>4435-000</v>
          </cell>
          <cell r="N117" t="str">
            <v>RIO TINTO</v>
          </cell>
          <cell r="O117" t="str">
            <v>00243403</v>
          </cell>
          <cell r="P117" t="str">
            <v>12.ANO - 3. CURSO</v>
          </cell>
          <cell r="R117" t="str">
            <v>6606660</v>
          </cell>
          <cell r="S117" t="str">
            <v>19960207</v>
          </cell>
          <cell r="T117" t="str">
            <v>LISBOA</v>
          </cell>
          <cell r="U117" t="str">
            <v>9800</v>
          </cell>
          <cell r="V117" t="str">
            <v>SIND TRAB IND ELéCT NORTE</v>
          </cell>
          <cell r="W117" t="str">
            <v>178715654</v>
          </cell>
          <cell r="X117" t="str">
            <v>3468</v>
          </cell>
          <cell r="Y117" t="str">
            <v>0.0</v>
          </cell>
          <cell r="Z117">
            <v>2</v>
          </cell>
          <cell r="AA117" t="str">
            <v>00</v>
          </cell>
          <cell r="AC117" t="str">
            <v>X</v>
          </cell>
          <cell r="AD117" t="str">
            <v>100</v>
          </cell>
          <cell r="AE117" t="str">
            <v>11320333934</v>
          </cell>
          <cell r="AF117" t="str">
            <v>02</v>
          </cell>
          <cell r="AG117" t="str">
            <v>19870801</v>
          </cell>
          <cell r="AH117" t="str">
            <v>DT.Adm.Corr.Antiguid</v>
          </cell>
          <cell r="AI117" t="str">
            <v>1</v>
          </cell>
          <cell r="AJ117" t="str">
            <v>ACTIVOS</v>
          </cell>
          <cell r="AK117" t="str">
            <v>AA</v>
          </cell>
          <cell r="AL117" t="str">
            <v>ACTIVO TEMP.INTEIRO</v>
          </cell>
          <cell r="AM117" t="str">
            <v>J100</v>
          </cell>
          <cell r="AN117" t="str">
            <v>EDPOutsourcing Comercial-N</v>
          </cell>
          <cell r="AO117" t="str">
            <v>J117</v>
          </cell>
          <cell r="AP117" t="str">
            <v>EDPOC-PRT-DL166</v>
          </cell>
          <cell r="AQ117" t="str">
            <v>40176779</v>
          </cell>
          <cell r="AR117" t="str">
            <v>70000060</v>
          </cell>
          <cell r="AS117" t="str">
            <v>025.</v>
          </cell>
          <cell r="AT117" t="str">
            <v>ESCRITURARIO COMERCIAL</v>
          </cell>
          <cell r="AU117" t="str">
            <v>1</v>
          </cell>
          <cell r="AV117" t="str">
            <v>00040290</v>
          </cell>
          <cell r="AW117" t="str">
            <v>J20424420410</v>
          </cell>
          <cell r="AX117" t="str">
            <v>AN-LJPRT-LOJA PORTO</v>
          </cell>
          <cell r="AY117" t="str">
            <v>68905216</v>
          </cell>
          <cell r="AZ117" t="str">
            <v>Lj Porto</v>
          </cell>
          <cell r="BA117" t="str">
            <v>6890</v>
          </cell>
          <cell r="BB117" t="str">
            <v>EDP Outsourcing Comercial</v>
          </cell>
          <cell r="BC117" t="str">
            <v>6890</v>
          </cell>
          <cell r="BD117" t="str">
            <v>6890</v>
          </cell>
          <cell r="BE117" t="str">
            <v>2800</v>
          </cell>
          <cell r="BF117" t="str">
            <v>6890</v>
          </cell>
          <cell r="BG117" t="str">
            <v>EDP Outsourcing Comercial,SA</v>
          </cell>
          <cell r="BH117" t="str">
            <v>1010</v>
          </cell>
          <cell r="BI117">
            <v>1160</v>
          </cell>
          <cell r="BJ117" t="str">
            <v>10</v>
          </cell>
          <cell r="BK117">
            <v>18</v>
          </cell>
          <cell r="BL117">
            <v>181.98</v>
          </cell>
          <cell r="BM117" t="str">
            <v>NÍVEL 5</v>
          </cell>
          <cell r="BN117" t="str">
            <v>01</v>
          </cell>
          <cell r="BO117" t="str">
            <v>07</v>
          </cell>
          <cell r="BP117" t="str">
            <v>20040101</v>
          </cell>
          <cell r="BQ117" t="str">
            <v>21</v>
          </cell>
          <cell r="BR117" t="str">
            <v>EVOLUCAO AUTOMATICA</v>
          </cell>
          <cell r="BS117" t="str">
            <v>20050101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G117">
            <v>0</v>
          </cell>
          <cell r="CK117">
            <v>0</v>
          </cell>
          <cell r="CO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</v>
          </cell>
          <cell r="CY117" t="str">
            <v>6010</v>
          </cell>
          <cell r="CZ117">
            <v>39.54</v>
          </cell>
          <cell r="DC117">
            <v>0</v>
          </cell>
          <cell r="DF117">
            <v>0</v>
          </cell>
          <cell r="DI117">
            <v>0</v>
          </cell>
          <cell r="DK117">
            <v>0</v>
          </cell>
          <cell r="DL117">
            <v>0</v>
          </cell>
          <cell r="DN117" t="str">
            <v>11D13</v>
          </cell>
          <cell r="DO117" t="str">
            <v>FixoTInt-"Lojas"2002</v>
          </cell>
          <cell r="DP117">
            <v>9</v>
          </cell>
          <cell r="DQ117">
            <v>100</v>
          </cell>
          <cell r="DR117" t="str">
            <v>PT01</v>
          </cell>
          <cell r="DT117" t="str">
            <v>00350748</v>
          </cell>
          <cell r="DU117" t="str">
            <v>CAIXA GERAL DE DEPOSITOS, SA</v>
          </cell>
        </row>
        <row r="118">
          <cell r="A118" t="str">
            <v>321788</v>
          </cell>
          <cell r="B118" t="str">
            <v>Rui Manuel Pereira Jesus</v>
          </cell>
          <cell r="C118" t="str">
            <v>1988</v>
          </cell>
          <cell r="D118">
            <v>17</v>
          </cell>
          <cell r="E118">
            <v>17</v>
          </cell>
          <cell r="F118" t="str">
            <v>19670119</v>
          </cell>
          <cell r="G118" t="str">
            <v>38</v>
          </cell>
          <cell r="H118" t="str">
            <v>1</v>
          </cell>
          <cell r="I118" t="str">
            <v>Casado</v>
          </cell>
          <cell r="J118" t="str">
            <v>masculino</v>
          </cell>
          <cell r="K118">
            <v>1</v>
          </cell>
          <cell r="L118" t="str">
            <v>R Ranha 544 2 Dt Nascente</v>
          </cell>
          <cell r="M118" t="str">
            <v>4435-000</v>
          </cell>
          <cell r="N118" t="str">
            <v>RIO TINTO</v>
          </cell>
          <cell r="O118" t="str">
            <v>00241132</v>
          </cell>
          <cell r="P118" t="str">
            <v>CURSO COMPLEMENTAR DOS LICEUS</v>
          </cell>
          <cell r="R118" t="str">
            <v>7812132</v>
          </cell>
          <cell r="S118" t="str">
            <v>20010717</v>
          </cell>
          <cell r="T118" t="str">
            <v>LISBOA</v>
          </cell>
          <cell r="U118" t="str">
            <v>9800</v>
          </cell>
          <cell r="V118" t="str">
            <v>SIND TRAB IND ELéCT NORTE</v>
          </cell>
          <cell r="W118" t="str">
            <v>183756185</v>
          </cell>
          <cell r="X118" t="str">
            <v>1783</v>
          </cell>
          <cell r="Y118" t="str">
            <v>0.0</v>
          </cell>
          <cell r="Z118">
            <v>2</v>
          </cell>
          <cell r="AA118" t="str">
            <v>00</v>
          </cell>
          <cell r="AC118" t="str">
            <v>X</v>
          </cell>
          <cell r="AD118" t="str">
            <v>100</v>
          </cell>
          <cell r="AE118" t="str">
            <v>11260059293</v>
          </cell>
          <cell r="AF118" t="str">
            <v>02</v>
          </cell>
          <cell r="AG118" t="str">
            <v>19880501</v>
          </cell>
          <cell r="AH118" t="str">
            <v>DT.Adm.Corr.Antiguid</v>
          </cell>
          <cell r="AI118" t="str">
            <v>1</v>
          </cell>
          <cell r="AJ118" t="str">
            <v>ACTIVOS</v>
          </cell>
          <cell r="AK118" t="str">
            <v>AA</v>
          </cell>
          <cell r="AL118" t="str">
            <v>ACTIVO TEMP.INTEIRO</v>
          </cell>
          <cell r="AM118" t="str">
            <v>J100</v>
          </cell>
          <cell r="AN118" t="str">
            <v>EDPOutsourcing Comercial-N</v>
          </cell>
          <cell r="AO118" t="str">
            <v>J117</v>
          </cell>
          <cell r="AP118" t="str">
            <v>EDPOC-PRT-DL166</v>
          </cell>
          <cell r="AQ118" t="str">
            <v>40176780</v>
          </cell>
          <cell r="AR118" t="str">
            <v>70000060</v>
          </cell>
          <cell r="AS118" t="str">
            <v>025.</v>
          </cell>
          <cell r="AT118" t="str">
            <v>ESCRITURARIO COMERCIAL</v>
          </cell>
          <cell r="AU118" t="str">
            <v>1</v>
          </cell>
          <cell r="AV118" t="str">
            <v>00040290</v>
          </cell>
          <cell r="AW118" t="str">
            <v>J20424420410</v>
          </cell>
          <cell r="AX118" t="str">
            <v>AN-LJPRT-LOJA PORTO</v>
          </cell>
          <cell r="AY118" t="str">
            <v>68905216</v>
          </cell>
          <cell r="AZ118" t="str">
            <v>Lj Porto</v>
          </cell>
          <cell r="BA118" t="str">
            <v>6890</v>
          </cell>
          <cell r="BB118" t="str">
            <v>EDP Outsourcing Comercial</v>
          </cell>
          <cell r="BC118" t="str">
            <v>6890</v>
          </cell>
          <cell r="BD118" t="str">
            <v>6890</v>
          </cell>
          <cell r="BE118" t="str">
            <v>2800</v>
          </cell>
          <cell r="BF118" t="str">
            <v>6890</v>
          </cell>
          <cell r="BG118" t="str">
            <v>EDP Outsourcing Comercial,SA</v>
          </cell>
          <cell r="BH118" t="str">
            <v>1010</v>
          </cell>
          <cell r="BI118">
            <v>1160</v>
          </cell>
          <cell r="BJ118" t="str">
            <v>10</v>
          </cell>
          <cell r="BK118">
            <v>17</v>
          </cell>
          <cell r="BL118">
            <v>171.87</v>
          </cell>
          <cell r="BM118" t="str">
            <v>NÍVEL 5</v>
          </cell>
          <cell r="BN118" t="str">
            <v>01</v>
          </cell>
          <cell r="BO118" t="str">
            <v>07</v>
          </cell>
          <cell r="BP118" t="str">
            <v>20040101</v>
          </cell>
          <cell r="BQ118" t="str">
            <v>21</v>
          </cell>
          <cell r="BR118" t="str">
            <v>EVOLUCAO AUTOMATICA</v>
          </cell>
          <cell r="BS118" t="str">
            <v>20050101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G118">
            <v>0</v>
          </cell>
          <cell r="CK118">
            <v>0</v>
          </cell>
          <cell r="CO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</v>
          </cell>
          <cell r="CY118" t="str">
            <v>6010</v>
          </cell>
          <cell r="CZ118">
            <v>39.54</v>
          </cell>
          <cell r="DC118">
            <v>0</v>
          </cell>
          <cell r="DF118">
            <v>0</v>
          </cell>
          <cell r="DI118">
            <v>0</v>
          </cell>
          <cell r="DK118">
            <v>0</v>
          </cell>
          <cell r="DL118">
            <v>0</v>
          </cell>
          <cell r="DN118" t="str">
            <v>11D13</v>
          </cell>
          <cell r="DO118" t="str">
            <v>FixoTInt-"Lojas"2002</v>
          </cell>
          <cell r="DP118">
            <v>9</v>
          </cell>
          <cell r="DQ118">
            <v>100</v>
          </cell>
          <cell r="DR118" t="str">
            <v>PT01</v>
          </cell>
          <cell r="DT118" t="str">
            <v>00350310</v>
          </cell>
          <cell r="DU118" t="str">
            <v>CAIXA GERAL DE DEPOSITOS, SA</v>
          </cell>
        </row>
        <row r="119">
          <cell r="A119" t="str">
            <v>318698</v>
          </cell>
          <cell r="B119" t="str">
            <v>Ercilia Adelina Silva Correia Melo Passos</v>
          </cell>
          <cell r="C119" t="str">
            <v>1987</v>
          </cell>
          <cell r="D119">
            <v>18</v>
          </cell>
          <cell r="E119">
            <v>18</v>
          </cell>
          <cell r="F119" t="str">
            <v>19610510</v>
          </cell>
          <cell r="G119" t="str">
            <v>44</v>
          </cell>
          <cell r="H119" t="str">
            <v>1</v>
          </cell>
          <cell r="I119" t="str">
            <v>Casado</v>
          </cell>
          <cell r="J119" t="str">
            <v>feminino</v>
          </cell>
          <cell r="K119">
            <v>2</v>
          </cell>
          <cell r="L119" t="str">
            <v>R Marechal Saldanha 573 4 Esq</v>
          </cell>
          <cell r="M119" t="str">
            <v>4150-000</v>
          </cell>
          <cell r="N119" t="str">
            <v>PORTO</v>
          </cell>
          <cell r="O119" t="str">
            <v>00241132</v>
          </cell>
          <cell r="P119" t="str">
            <v>CURSO COMPLEMENTAR DOS LICEUS</v>
          </cell>
          <cell r="R119" t="str">
            <v>3947905</v>
          </cell>
          <cell r="S119" t="str">
            <v>19960627</v>
          </cell>
          <cell r="T119" t="str">
            <v>PORTO</v>
          </cell>
          <cell r="U119" t="str">
            <v>9804</v>
          </cell>
          <cell r="V119" t="str">
            <v>SIND ENERGIA - SINERGIA</v>
          </cell>
          <cell r="W119" t="str">
            <v>176159576</v>
          </cell>
          <cell r="X119" t="str">
            <v>3182</v>
          </cell>
          <cell r="Y119" t="str">
            <v>0.0</v>
          </cell>
          <cell r="Z119">
            <v>2</v>
          </cell>
          <cell r="AA119" t="str">
            <v>00</v>
          </cell>
          <cell r="AC119" t="str">
            <v>X</v>
          </cell>
          <cell r="AD119" t="str">
            <v>100</v>
          </cell>
          <cell r="AE119" t="str">
            <v>11321074892</v>
          </cell>
          <cell r="AF119" t="str">
            <v>02</v>
          </cell>
          <cell r="AG119" t="str">
            <v>19870801</v>
          </cell>
          <cell r="AH119" t="str">
            <v>DT.Adm.Corr.Antiguid</v>
          </cell>
          <cell r="AI119" t="str">
            <v>1</v>
          </cell>
          <cell r="AJ119" t="str">
            <v>ACTIVOS</v>
          </cell>
          <cell r="AK119" t="str">
            <v>AA</v>
          </cell>
          <cell r="AL119" t="str">
            <v>ACTIVO TEMP.INTEIRO</v>
          </cell>
          <cell r="AM119" t="str">
            <v>J100</v>
          </cell>
          <cell r="AN119" t="str">
            <v>EDPOutsourcing Comercial-N</v>
          </cell>
          <cell r="AO119" t="str">
            <v>J117</v>
          </cell>
          <cell r="AP119" t="str">
            <v>EDPOC-PRT-DL166</v>
          </cell>
          <cell r="AQ119" t="str">
            <v>40176777</v>
          </cell>
          <cell r="AR119" t="str">
            <v>70000060</v>
          </cell>
          <cell r="AS119" t="str">
            <v>025.</v>
          </cell>
          <cell r="AT119" t="str">
            <v>ESCRITURARIO COMERCIAL</v>
          </cell>
          <cell r="AU119" t="str">
            <v>1</v>
          </cell>
          <cell r="AV119" t="str">
            <v>00040290</v>
          </cell>
          <cell r="AW119" t="str">
            <v>J20424420410</v>
          </cell>
          <cell r="AX119" t="str">
            <v>AN-LJPRT-LOJA PORTO</v>
          </cell>
          <cell r="AY119" t="str">
            <v>68905216</v>
          </cell>
          <cell r="AZ119" t="str">
            <v>Lj Porto</v>
          </cell>
          <cell r="BA119" t="str">
            <v>6890</v>
          </cell>
          <cell r="BB119" t="str">
            <v>EDP Outsourcing Comercial</v>
          </cell>
          <cell r="BC119" t="str">
            <v>6890</v>
          </cell>
          <cell r="BD119" t="str">
            <v>6890</v>
          </cell>
          <cell r="BE119" t="str">
            <v>2800</v>
          </cell>
          <cell r="BF119" t="str">
            <v>6890</v>
          </cell>
          <cell r="BG119" t="str">
            <v>EDP Outsourcing Comercial,SA</v>
          </cell>
          <cell r="BH119" t="str">
            <v>1010</v>
          </cell>
          <cell r="BI119">
            <v>1160</v>
          </cell>
          <cell r="BJ119" t="str">
            <v>10</v>
          </cell>
          <cell r="BK119">
            <v>18</v>
          </cell>
          <cell r="BL119">
            <v>181.98</v>
          </cell>
          <cell r="BM119" t="str">
            <v>NÍVEL 5</v>
          </cell>
          <cell r="BN119" t="str">
            <v>02</v>
          </cell>
          <cell r="BO119" t="str">
            <v>07</v>
          </cell>
          <cell r="BP119" t="str">
            <v>20040110</v>
          </cell>
          <cell r="BQ119" t="str">
            <v>22</v>
          </cell>
          <cell r="BR119" t="str">
            <v>ACELERACAO DE CARREIRA</v>
          </cell>
          <cell r="BS119" t="str">
            <v>20050101</v>
          </cell>
          <cell r="BT119" t="str">
            <v>20030101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G119">
            <v>0</v>
          </cell>
          <cell r="CK119">
            <v>0</v>
          </cell>
          <cell r="CO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1</v>
          </cell>
          <cell r="CY119" t="str">
            <v>6010</v>
          </cell>
          <cell r="CZ119">
            <v>39.54</v>
          </cell>
          <cell r="DC119">
            <v>0</v>
          </cell>
          <cell r="DF119">
            <v>0</v>
          </cell>
          <cell r="DI119">
            <v>0</v>
          </cell>
          <cell r="DK119">
            <v>0</v>
          </cell>
          <cell r="DL119">
            <v>0</v>
          </cell>
          <cell r="DN119" t="str">
            <v>11D13</v>
          </cell>
          <cell r="DO119" t="str">
            <v>FixoTInt-"Lojas"2002</v>
          </cell>
          <cell r="DP119">
            <v>9</v>
          </cell>
          <cell r="DQ119">
            <v>100</v>
          </cell>
          <cell r="DR119" t="str">
            <v>PT01</v>
          </cell>
          <cell r="DT119" t="str">
            <v>00350328</v>
          </cell>
          <cell r="DU119" t="str">
            <v>CAIXA GERAL DE DEPOSITOS, SA</v>
          </cell>
        </row>
        <row r="120">
          <cell r="A120" t="str">
            <v>239380</v>
          </cell>
          <cell r="B120" t="str">
            <v>Joaquim Licinio R.Moreira</v>
          </cell>
          <cell r="C120" t="str">
            <v>1981</v>
          </cell>
          <cell r="D120">
            <v>24</v>
          </cell>
          <cell r="E120">
            <v>24</v>
          </cell>
          <cell r="F120" t="str">
            <v>19660629</v>
          </cell>
          <cell r="G120" t="str">
            <v>39</v>
          </cell>
          <cell r="H120" t="str">
            <v>1</v>
          </cell>
          <cell r="I120" t="str">
            <v>Casado</v>
          </cell>
          <cell r="J120" t="str">
            <v>masculino</v>
          </cell>
          <cell r="K120">
            <v>2</v>
          </cell>
          <cell r="L120" t="str">
            <v>Lug Agrela</v>
          </cell>
          <cell r="M120" t="str">
            <v>4620-023</v>
          </cell>
          <cell r="N120" t="str">
            <v>AVELEDA LSD</v>
          </cell>
          <cell r="O120" t="str">
            <v>00241132</v>
          </cell>
          <cell r="P120" t="str">
            <v>CURSO COMPLEMENTAR DOS LICEUS</v>
          </cell>
          <cell r="R120" t="str">
            <v>7408410</v>
          </cell>
          <cell r="S120" t="str">
            <v>19990129</v>
          </cell>
          <cell r="T120" t="str">
            <v>PORTO</v>
          </cell>
          <cell r="U120" t="str">
            <v>9800</v>
          </cell>
          <cell r="V120" t="str">
            <v>SIND TRAB IND ELéCT NORTE</v>
          </cell>
          <cell r="W120" t="str">
            <v>143658336</v>
          </cell>
          <cell r="X120" t="str">
            <v>1791</v>
          </cell>
          <cell r="Y120" t="str">
            <v>0.0</v>
          </cell>
          <cell r="Z120">
            <v>2</v>
          </cell>
          <cell r="AA120" t="str">
            <v>00</v>
          </cell>
          <cell r="AC120" t="str">
            <v>X</v>
          </cell>
          <cell r="AD120" t="str">
            <v>100</v>
          </cell>
          <cell r="AE120" t="str">
            <v>11260062704</v>
          </cell>
          <cell r="AF120" t="str">
            <v>02</v>
          </cell>
          <cell r="AG120" t="str">
            <v>19810924</v>
          </cell>
          <cell r="AH120" t="str">
            <v>DT.Adm.Corr.Antiguid</v>
          </cell>
          <cell r="AI120" t="str">
            <v>1</v>
          </cell>
          <cell r="AJ120" t="str">
            <v>ACTIVOS</v>
          </cell>
          <cell r="AK120" t="str">
            <v>AA</v>
          </cell>
          <cell r="AL120" t="str">
            <v>ACTIVO TEMP.INTEIRO</v>
          </cell>
          <cell r="AM120" t="str">
            <v>J100</v>
          </cell>
          <cell r="AN120" t="str">
            <v>EDPOutsourcing Comercial-N</v>
          </cell>
          <cell r="AO120" t="str">
            <v>J117</v>
          </cell>
          <cell r="AP120" t="str">
            <v>EDPOC-PRT-DL166</v>
          </cell>
          <cell r="AQ120" t="str">
            <v>40177504</v>
          </cell>
          <cell r="AR120" t="str">
            <v>70000060</v>
          </cell>
          <cell r="AS120" t="str">
            <v>025.</v>
          </cell>
          <cell r="AT120" t="str">
            <v>ESCRITURARIO COMERCIAL</v>
          </cell>
          <cell r="AU120" t="str">
            <v>1</v>
          </cell>
          <cell r="AV120" t="str">
            <v>00040290</v>
          </cell>
          <cell r="AW120" t="str">
            <v>J20424420410</v>
          </cell>
          <cell r="AX120" t="str">
            <v>AN-LJPRT-LOJA PORTO</v>
          </cell>
          <cell r="AY120" t="str">
            <v>68905216</v>
          </cell>
          <cell r="AZ120" t="str">
            <v>Lj Porto</v>
          </cell>
          <cell r="BA120" t="str">
            <v>6890</v>
          </cell>
          <cell r="BB120" t="str">
            <v>EDP Outsourcing Comercial</v>
          </cell>
          <cell r="BC120" t="str">
            <v>6890</v>
          </cell>
          <cell r="BD120" t="str">
            <v>6890</v>
          </cell>
          <cell r="BE120" t="str">
            <v>2800</v>
          </cell>
          <cell r="BF120" t="str">
            <v>6890</v>
          </cell>
          <cell r="BG120" t="str">
            <v>EDP Outsourcing Comercial,SA</v>
          </cell>
          <cell r="BH120" t="str">
            <v>1010</v>
          </cell>
          <cell r="BI120">
            <v>1079</v>
          </cell>
          <cell r="BJ120" t="str">
            <v>09</v>
          </cell>
          <cell r="BK120">
            <v>24</v>
          </cell>
          <cell r="BL120">
            <v>242.64</v>
          </cell>
          <cell r="BM120" t="str">
            <v>NÍVEL 5</v>
          </cell>
          <cell r="BN120" t="str">
            <v>01</v>
          </cell>
          <cell r="BO120" t="str">
            <v>06</v>
          </cell>
          <cell r="BP120" t="str">
            <v>20040101</v>
          </cell>
          <cell r="BQ120" t="str">
            <v>21</v>
          </cell>
          <cell r="BR120" t="str">
            <v>EVOLUCAO AUTOMATICA</v>
          </cell>
          <cell r="BS120" t="str">
            <v>20050101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G120">
            <v>0</v>
          </cell>
          <cell r="CK120">
            <v>0</v>
          </cell>
          <cell r="CO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1</v>
          </cell>
          <cell r="CY120" t="str">
            <v>6010</v>
          </cell>
          <cell r="CZ120">
            <v>39.54</v>
          </cell>
          <cell r="DC120">
            <v>0</v>
          </cell>
          <cell r="DF120">
            <v>0</v>
          </cell>
          <cell r="DI120">
            <v>0</v>
          </cell>
          <cell r="DK120">
            <v>0</v>
          </cell>
          <cell r="DL120">
            <v>0</v>
          </cell>
          <cell r="DN120" t="str">
            <v>11D13</v>
          </cell>
          <cell r="DO120" t="str">
            <v>FixoTInt-"Lojas"2002</v>
          </cell>
          <cell r="DP120">
            <v>9</v>
          </cell>
          <cell r="DQ120">
            <v>100</v>
          </cell>
          <cell r="DR120" t="str">
            <v>PT01</v>
          </cell>
          <cell r="DT120" t="str">
            <v>00350411</v>
          </cell>
          <cell r="DU120" t="str">
            <v>CAIXA GERAL DE DEPOSITOS, SA</v>
          </cell>
        </row>
        <row r="121">
          <cell r="A121" t="str">
            <v>308293</v>
          </cell>
          <cell r="B121" t="str">
            <v>Maria Adelina Oliveira Santos</v>
          </cell>
          <cell r="C121" t="str">
            <v>1985</v>
          </cell>
          <cell r="D121">
            <v>20</v>
          </cell>
          <cell r="E121">
            <v>20</v>
          </cell>
          <cell r="F121" t="str">
            <v>19600526</v>
          </cell>
          <cell r="G121" t="str">
            <v>45</v>
          </cell>
          <cell r="H121" t="str">
            <v>1</v>
          </cell>
          <cell r="I121" t="str">
            <v>Casado</v>
          </cell>
          <cell r="J121" t="str">
            <v>feminino</v>
          </cell>
          <cell r="K121">
            <v>2</v>
          </cell>
          <cell r="L121" t="str">
            <v>Rua das Flores, 68</v>
          </cell>
          <cell r="M121" t="str">
            <v>4585-424</v>
          </cell>
          <cell r="N121" t="str">
            <v>REBORDOSA</v>
          </cell>
          <cell r="O121" t="str">
            <v>00231023</v>
          </cell>
          <cell r="P121" t="str">
            <v>CURSO GERAL DOS LICEUS</v>
          </cell>
          <cell r="R121" t="str">
            <v>5913076</v>
          </cell>
          <cell r="S121" t="str">
            <v>19941011</v>
          </cell>
          <cell r="T121" t="str">
            <v>PORTO</v>
          </cell>
          <cell r="U121" t="str">
            <v>9803</v>
          </cell>
          <cell r="V121" t="str">
            <v>S.NAC IND ENERGIA-SINDEL</v>
          </cell>
          <cell r="W121" t="str">
            <v>156167794</v>
          </cell>
          <cell r="X121" t="str">
            <v>1848</v>
          </cell>
          <cell r="Y121" t="str">
            <v>0.0</v>
          </cell>
          <cell r="Z121">
            <v>2</v>
          </cell>
          <cell r="AA121" t="str">
            <v>00</v>
          </cell>
          <cell r="AC121" t="str">
            <v>X</v>
          </cell>
          <cell r="AD121" t="str">
            <v>100</v>
          </cell>
          <cell r="AE121" t="str">
            <v>11290635478</v>
          </cell>
          <cell r="AF121" t="str">
            <v>02</v>
          </cell>
          <cell r="AG121" t="str">
            <v>19850902</v>
          </cell>
          <cell r="AH121" t="str">
            <v>DT.Adm.Corr.Antiguid</v>
          </cell>
          <cell r="AI121" t="str">
            <v>1</v>
          </cell>
          <cell r="AJ121" t="str">
            <v>ACTIVOS</v>
          </cell>
          <cell r="AK121" t="str">
            <v>AA</v>
          </cell>
          <cell r="AL121" t="str">
            <v>ACTIVO TEMP.INTEIRO</v>
          </cell>
          <cell r="AM121" t="str">
            <v>J100</v>
          </cell>
          <cell r="AN121" t="str">
            <v>EDPOutsourcing Comercial-N</v>
          </cell>
          <cell r="AO121" t="str">
            <v>J117</v>
          </cell>
          <cell r="AP121" t="str">
            <v>EDPOC-PRT-DL166</v>
          </cell>
          <cell r="AQ121" t="str">
            <v>40177507</v>
          </cell>
          <cell r="AR121" t="str">
            <v>70000060</v>
          </cell>
          <cell r="AS121" t="str">
            <v>025.</v>
          </cell>
          <cell r="AT121" t="str">
            <v>ESCRITURARIO COMERCIAL</v>
          </cell>
          <cell r="AU121" t="str">
            <v>4</v>
          </cell>
          <cell r="AV121" t="str">
            <v>00040290</v>
          </cell>
          <cell r="AW121" t="str">
            <v>J20424420410</v>
          </cell>
          <cell r="AX121" t="str">
            <v>AN-LJPRT-LOJA PORTO</v>
          </cell>
          <cell r="AY121" t="str">
            <v>68905216</v>
          </cell>
          <cell r="AZ121" t="str">
            <v>Lj Porto</v>
          </cell>
          <cell r="BA121" t="str">
            <v>6890</v>
          </cell>
          <cell r="BB121" t="str">
            <v>EDP Outsourcing Comercial</v>
          </cell>
          <cell r="BC121" t="str">
            <v>6890</v>
          </cell>
          <cell r="BD121" t="str">
            <v>6890</v>
          </cell>
          <cell r="BE121" t="str">
            <v>2800</v>
          </cell>
          <cell r="BF121" t="str">
            <v>6890</v>
          </cell>
          <cell r="BG121" t="str">
            <v>EDP Outsourcing Comercial,SA</v>
          </cell>
          <cell r="BH121" t="str">
            <v>1010</v>
          </cell>
          <cell r="BI121">
            <v>1160</v>
          </cell>
          <cell r="BJ121" t="str">
            <v>10</v>
          </cell>
          <cell r="BK121">
            <v>20</v>
          </cell>
          <cell r="BL121">
            <v>202.2</v>
          </cell>
          <cell r="BM121" t="str">
            <v>NÍVEL 5</v>
          </cell>
          <cell r="BN121" t="str">
            <v>00</v>
          </cell>
          <cell r="BO121" t="str">
            <v>07</v>
          </cell>
          <cell r="BP121" t="str">
            <v>20050101</v>
          </cell>
          <cell r="BQ121" t="str">
            <v>21</v>
          </cell>
          <cell r="BR121" t="str">
            <v>EVOLUCAO AUTOMATICA</v>
          </cell>
          <cell r="BS121" t="str">
            <v>20050101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G121">
            <v>0</v>
          </cell>
          <cell r="CK121">
            <v>0</v>
          </cell>
          <cell r="CO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</v>
          </cell>
          <cell r="CY121" t="str">
            <v>6010</v>
          </cell>
          <cell r="CZ121">
            <v>39.54</v>
          </cell>
          <cell r="DC121">
            <v>0</v>
          </cell>
          <cell r="DF121">
            <v>0</v>
          </cell>
          <cell r="DI121">
            <v>0</v>
          </cell>
          <cell r="DK121">
            <v>0</v>
          </cell>
          <cell r="DL121">
            <v>0</v>
          </cell>
          <cell r="DN121" t="str">
            <v>11D13</v>
          </cell>
          <cell r="DO121" t="str">
            <v>FixoTInt-"Lojas"2002</v>
          </cell>
          <cell r="DP121">
            <v>9</v>
          </cell>
          <cell r="DQ121">
            <v>100</v>
          </cell>
          <cell r="DR121" t="str">
            <v>PT01</v>
          </cell>
          <cell r="DT121" t="str">
            <v>00350585</v>
          </cell>
          <cell r="DU121" t="str">
            <v>CAIXA GERAL DE DEPOSITOS, SA</v>
          </cell>
        </row>
        <row r="122">
          <cell r="A122" t="str">
            <v>321206</v>
          </cell>
          <cell r="B122" t="str">
            <v>Maria Ceu Maia Esteves Silva</v>
          </cell>
          <cell r="C122" t="str">
            <v>1987</v>
          </cell>
          <cell r="D122">
            <v>18</v>
          </cell>
          <cell r="E122">
            <v>18</v>
          </cell>
          <cell r="F122" t="str">
            <v>19600202</v>
          </cell>
          <cell r="G122" t="str">
            <v>45</v>
          </cell>
          <cell r="H122" t="str">
            <v>1</v>
          </cell>
          <cell r="I122" t="str">
            <v>Casado</v>
          </cell>
          <cell r="J122" t="str">
            <v>feminino</v>
          </cell>
          <cell r="K122">
            <v>1</v>
          </cell>
          <cell r="L122" t="str">
            <v>Av Republica 2280 7Dto         Mafamude</v>
          </cell>
          <cell r="M122" t="str">
            <v>4430-000</v>
          </cell>
          <cell r="N122" t="str">
            <v>VILA NOVA DE GAIA</v>
          </cell>
          <cell r="O122" t="str">
            <v>00676203</v>
          </cell>
          <cell r="P122" t="str">
            <v>CONTABILIDADE E ADMINISTRACAO</v>
          </cell>
          <cell r="R122" t="str">
            <v>3830236</v>
          </cell>
          <cell r="S122" t="str">
            <v>19911115</v>
          </cell>
          <cell r="T122" t="str">
            <v>LISBOA</v>
          </cell>
          <cell r="U122" t="str">
            <v>9800</v>
          </cell>
          <cell r="V122" t="str">
            <v>SIND TRAB IND ELéCT NORTE</v>
          </cell>
          <cell r="W122" t="str">
            <v>142834947</v>
          </cell>
          <cell r="X122" t="str">
            <v>3964</v>
          </cell>
          <cell r="Y122" t="str">
            <v>0.0</v>
          </cell>
          <cell r="Z122">
            <v>1</v>
          </cell>
          <cell r="AA122" t="str">
            <v>00</v>
          </cell>
          <cell r="AC122" t="str">
            <v>X</v>
          </cell>
          <cell r="AD122" t="str">
            <v>100</v>
          </cell>
          <cell r="AE122" t="str">
            <v>10751204502</v>
          </cell>
          <cell r="AF122" t="str">
            <v>02</v>
          </cell>
          <cell r="AG122" t="str">
            <v>19870801</v>
          </cell>
          <cell r="AH122" t="str">
            <v>DT.Adm.Corr.Antiguid</v>
          </cell>
          <cell r="AI122" t="str">
            <v>1</v>
          </cell>
          <cell r="AJ122" t="str">
            <v>ACTIVOS</v>
          </cell>
          <cell r="AK122" t="str">
            <v>AA</v>
          </cell>
          <cell r="AL122" t="str">
            <v>ACTIVO TEMP.INTEIRO</v>
          </cell>
          <cell r="AM122" t="str">
            <v>J100</v>
          </cell>
          <cell r="AN122" t="str">
            <v>EDPOutsourcing Comercial-N</v>
          </cell>
          <cell r="AO122" t="str">
            <v>J117</v>
          </cell>
          <cell r="AP122" t="str">
            <v>EDPOC-PRT-DL166</v>
          </cell>
          <cell r="AQ122" t="str">
            <v>40176778</v>
          </cell>
          <cell r="AR122" t="str">
            <v>70000060</v>
          </cell>
          <cell r="AS122" t="str">
            <v>025.</v>
          </cell>
          <cell r="AT122" t="str">
            <v>ESCRITURARIO COMERCIAL</v>
          </cell>
          <cell r="AU122" t="str">
            <v>1</v>
          </cell>
          <cell r="AV122" t="str">
            <v>00040290</v>
          </cell>
          <cell r="AW122" t="str">
            <v>J20424420410</v>
          </cell>
          <cell r="AX122" t="str">
            <v>AN-LJPRT-LOJA PORTO</v>
          </cell>
          <cell r="AY122" t="str">
            <v>68905216</v>
          </cell>
          <cell r="AZ122" t="str">
            <v>Lj Porto</v>
          </cell>
          <cell r="BA122" t="str">
            <v>6890</v>
          </cell>
          <cell r="BB122" t="str">
            <v>EDP Outsourcing Comercial</v>
          </cell>
          <cell r="BC122" t="str">
            <v>6890</v>
          </cell>
          <cell r="BD122" t="str">
            <v>6890</v>
          </cell>
          <cell r="BE122" t="str">
            <v>2800</v>
          </cell>
          <cell r="BF122" t="str">
            <v>6890</v>
          </cell>
          <cell r="BG122" t="str">
            <v>EDP Outsourcing Comercial,SA</v>
          </cell>
          <cell r="BH122" t="str">
            <v>1010</v>
          </cell>
          <cell r="BI122">
            <v>1079</v>
          </cell>
          <cell r="BJ122" t="str">
            <v>09</v>
          </cell>
          <cell r="BK122">
            <v>18</v>
          </cell>
          <cell r="BL122">
            <v>181.98</v>
          </cell>
          <cell r="BM122" t="str">
            <v>NÍVEL 5</v>
          </cell>
          <cell r="BN122" t="str">
            <v>02</v>
          </cell>
          <cell r="BO122" t="str">
            <v>06</v>
          </cell>
          <cell r="BP122" t="str">
            <v>20030101</v>
          </cell>
          <cell r="BQ122" t="str">
            <v>21</v>
          </cell>
          <cell r="BR122" t="str">
            <v>EVOLUCAO AUTOMATICA</v>
          </cell>
          <cell r="BS122" t="str">
            <v>20050101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G122">
            <v>0</v>
          </cell>
          <cell r="CK122">
            <v>0</v>
          </cell>
          <cell r="CO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1</v>
          </cell>
          <cell r="CY122" t="str">
            <v>6010</v>
          </cell>
          <cell r="CZ122">
            <v>39.54</v>
          </cell>
          <cell r="DC122">
            <v>0</v>
          </cell>
          <cell r="DF122">
            <v>0</v>
          </cell>
          <cell r="DI122">
            <v>0</v>
          </cell>
          <cell r="DK122">
            <v>0</v>
          </cell>
          <cell r="DL122">
            <v>0</v>
          </cell>
          <cell r="DN122" t="str">
            <v>11D13</v>
          </cell>
          <cell r="DO122" t="str">
            <v>FixoTInt-"Lojas"2002</v>
          </cell>
          <cell r="DP122">
            <v>9</v>
          </cell>
          <cell r="DQ122">
            <v>100</v>
          </cell>
          <cell r="DR122" t="str">
            <v>PT01</v>
          </cell>
          <cell r="DT122" t="str">
            <v>00350124</v>
          </cell>
          <cell r="DU122" t="str">
            <v>CAIXA GERAL DE DEPOSITOS, SA</v>
          </cell>
        </row>
        <row r="123">
          <cell r="A123" t="str">
            <v>318515</v>
          </cell>
          <cell r="B123" t="str">
            <v>Constantino Jose Vieira Rebelo Valente</v>
          </cell>
          <cell r="C123" t="str">
            <v>1986</v>
          </cell>
          <cell r="D123">
            <v>19</v>
          </cell>
          <cell r="E123">
            <v>19</v>
          </cell>
          <cell r="F123" t="str">
            <v>19611216</v>
          </cell>
          <cell r="G123" t="str">
            <v>43</v>
          </cell>
          <cell r="H123" t="str">
            <v>1</v>
          </cell>
          <cell r="I123" t="str">
            <v>Casado</v>
          </cell>
          <cell r="J123" t="str">
            <v>masculino</v>
          </cell>
          <cell r="K123">
            <v>2</v>
          </cell>
          <cell r="L123" t="str">
            <v>R Jardim 477 4 Dt Fr</v>
          </cell>
          <cell r="M123" t="str">
            <v>4405-000</v>
          </cell>
          <cell r="N123" t="str">
            <v>VALADARES</v>
          </cell>
          <cell r="O123" t="str">
            <v>00241001</v>
          </cell>
          <cell r="P123" t="str">
            <v>CURSO COMPLEMENTAR LICEAL</v>
          </cell>
          <cell r="R123" t="str">
            <v>5814694</v>
          </cell>
          <cell r="S123" t="str">
            <v>19880405</v>
          </cell>
          <cell r="T123" t="str">
            <v>LISBOA</v>
          </cell>
          <cell r="U123" t="str">
            <v>9804</v>
          </cell>
          <cell r="V123" t="str">
            <v>SIND ENERGIA - SINERGIA</v>
          </cell>
          <cell r="W123" t="str">
            <v>162256582</v>
          </cell>
          <cell r="X123" t="str">
            <v>3204</v>
          </cell>
          <cell r="Y123" t="str">
            <v>0.0</v>
          </cell>
          <cell r="Z123">
            <v>2</v>
          </cell>
          <cell r="AA123" t="str">
            <v>00</v>
          </cell>
          <cell r="AC123" t="str">
            <v>X</v>
          </cell>
          <cell r="AD123" t="str">
            <v>100</v>
          </cell>
          <cell r="AE123" t="str">
            <v>11320315297</v>
          </cell>
          <cell r="AF123" t="str">
            <v>02</v>
          </cell>
          <cell r="AG123" t="str">
            <v>19861129</v>
          </cell>
          <cell r="AH123" t="str">
            <v>DT.Adm.Corr.Antiguid</v>
          </cell>
          <cell r="AI123" t="str">
            <v>1</v>
          </cell>
          <cell r="AJ123" t="str">
            <v>ACTIVOS</v>
          </cell>
          <cell r="AK123" t="str">
            <v>AA</v>
          </cell>
          <cell r="AL123" t="str">
            <v>ACTIVO TEMP.INTEIRO</v>
          </cell>
          <cell r="AM123" t="str">
            <v>J100</v>
          </cell>
          <cell r="AN123" t="str">
            <v>EDPOutsourcing Comercial-N</v>
          </cell>
          <cell r="AO123" t="str">
            <v>J117</v>
          </cell>
          <cell r="AP123" t="str">
            <v>EDPOC-PRT-DL166</v>
          </cell>
          <cell r="AQ123" t="str">
            <v>40177503</v>
          </cell>
          <cell r="AR123" t="str">
            <v>70000022</v>
          </cell>
          <cell r="AS123" t="str">
            <v>014.</v>
          </cell>
          <cell r="AT123" t="str">
            <v>TECNICO COMERCIAL</v>
          </cell>
          <cell r="AU123" t="str">
            <v>1</v>
          </cell>
          <cell r="AV123" t="str">
            <v>00040290</v>
          </cell>
          <cell r="AW123" t="str">
            <v>J20424420410</v>
          </cell>
          <cell r="AX123" t="str">
            <v>AN-LJPRT-LOJA PORTO</v>
          </cell>
          <cell r="AY123" t="str">
            <v>68905216</v>
          </cell>
          <cell r="AZ123" t="str">
            <v>Lj Porto</v>
          </cell>
          <cell r="BA123" t="str">
            <v>6890</v>
          </cell>
          <cell r="BB123" t="str">
            <v>EDP Outsourcing Comercial</v>
          </cell>
          <cell r="BC123" t="str">
            <v>6890</v>
          </cell>
          <cell r="BD123" t="str">
            <v>6890</v>
          </cell>
          <cell r="BE123" t="str">
            <v>2800</v>
          </cell>
          <cell r="BF123" t="str">
            <v>6890</v>
          </cell>
          <cell r="BG123" t="str">
            <v>EDP Outsourcing Comercial,SA</v>
          </cell>
          <cell r="BH123" t="str">
            <v>1010</v>
          </cell>
          <cell r="BI123">
            <v>1160</v>
          </cell>
          <cell r="BJ123" t="str">
            <v>10</v>
          </cell>
          <cell r="BK123">
            <v>19</v>
          </cell>
          <cell r="BL123">
            <v>192.09</v>
          </cell>
          <cell r="BM123" t="str">
            <v>NÍVEL 4</v>
          </cell>
          <cell r="BN123" t="str">
            <v>01</v>
          </cell>
          <cell r="BO123" t="str">
            <v>04</v>
          </cell>
          <cell r="BP123" t="str">
            <v>20040110</v>
          </cell>
          <cell r="BQ123" t="str">
            <v>33</v>
          </cell>
          <cell r="BR123" t="str">
            <v>NOMEACAO</v>
          </cell>
          <cell r="BS123" t="str">
            <v>20050101</v>
          </cell>
          <cell r="BT123" t="str">
            <v>20040101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G123">
            <v>0</v>
          </cell>
          <cell r="CK123">
            <v>0</v>
          </cell>
          <cell r="CO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1</v>
          </cell>
          <cell r="CY123" t="str">
            <v>6010</v>
          </cell>
          <cell r="CZ123">
            <v>39.54</v>
          </cell>
          <cell r="DC123">
            <v>0</v>
          </cell>
          <cell r="DF123">
            <v>0</v>
          </cell>
          <cell r="DI123">
            <v>0</v>
          </cell>
          <cell r="DK123">
            <v>0</v>
          </cell>
          <cell r="DL123">
            <v>0</v>
          </cell>
          <cell r="DN123" t="str">
            <v>11D13</v>
          </cell>
          <cell r="DO123" t="str">
            <v>FixoTInt-"Lojas"2002</v>
          </cell>
          <cell r="DP123">
            <v>9</v>
          </cell>
          <cell r="DQ123">
            <v>100</v>
          </cell>
          <cell r="DR123" t="str">
            <v>PT01</v>
          </cell>
          <cell r="DT123" t="str">
            <v>00330000</v>
          </cell>
          <cell r="DU123" t="str">
            <v>BANCO COMERCIAL PORTUGUES, SA</v>
          </cell>
        </row>
        <row r="124">
          <cell r="A124" t="str">
            <v>290130</v>
          </cell>
          <cell r="B124" t="str">
            <v>Jose Antonio Albuquerque Santos Castelo</v>
          </cell>
          <cell r="C124" t="str">
            <v>1979</v>
          </cell>
          <cell r="D124">
            <v>26</v>
          </cell>
          <cell r="E124">
            <v>26</v>
          </cell>
          <cell r="F124" t="str">
            <v>19570511</v>
          </cell>
          <cell r="G124" t="str">
            <v>48</v>
          </cell>
          <cell r="H124" t="str">
            <v>1</v>
          </cell>
          <cell r="I124" t="str">
            <v>Casado</v>
          </cell>
          <cell r="J124" t="str">
            <v>masculino</v>
          </cell>
          <cell r="K124">
            <v>2</v>
          </cell>
          <cell r="L124" t="str">
            <v>R 25 de Abril, 167 -Vilar de Andorinho</v>
          </cell>
          <cell r="M124" t="str">
            <v>4430-570</v>
          </cell>
          <cell r="N124" t="str">
            <v>VILA NOVA DE GAIA</v>
          </cell>
          <cell r="O124" t="str">
            <v>00241132</v>
          </cell>
          <cell r="P124" t="str">
            <v>CURSO COMPLEMENTAR DOS LICEUS</v>
          </cell>
          <cell r="R124" t="str">
            <v>3571610</v>
          </cell>
          <cell r="S124" t="str">
            <v>20000417</v>
          </cell>
          <cell r="T124" t="str">
            <v>LISBOA</v>
          </cell>
          <cell r="U124" t="str">
            <v>9804</v>
          </cell>
          <cell r="V124" t="str">
            <v>SIND ENERGIA - SINERGIA</v>
          </cell>
          <cell r="W124" t="str">
            <v>156427184</v>
          </cell>
          <cell r="X124" t="str">
            <v>3964</v>
          </cell>
          <cell r="Y124" t="str">
            <v>0.0</v>
          </cell>
          <cell r="Z124">
            <v>2</v>
          </cell>
          <cell r="AA124" t="str">
            <v>00</v>
          </cell>
          <cell r="AD124" t="str">
            <v>100</v>
          </cell>
          <cell r="AE124" t="str">
            <v>11320832099</v>
          </cell>
          <cell r="AF124" t="str">
            <v>02</v>
          </cell>
          <cell r="AG124" t="str">
            <v>19790722</v>
          </cell>
          <cell r="AH124" t="str">
            <v>DT.Adm.Corr.Antiguid</v>
          </cell>
          <cell r="AI124" t="str">
            <v>1</v>
          </cell>
          <cell r="AJ124" t="str">
            <v>ACTIVOS</v>
          </cell>
          <cell r="AK124" t="str">
            <v>AA</v>
          </cell>
          <cell r="AL124" t="str">
            <v>ACTIVO TEMP.INTEIRO</v>
          </cell>
          <cell r="AM124" t="str">
            <v>J100</v>
          </cell>
          <cell r="AN124" t="str">
            <v>EDPOutsourcing Comercial-N</v>
          </cell>
          <cell r="AO124" t="str">
            <v>J118</v>
          </cell>
          <cell r="AP124" t="str">
            <v>EDPOC-V N GAIA</v>
          </cell>
          <cell r="AQ124" t="str">
            <v>40177459</v>
          </cell>
          <cell r="AR124" t="str">
            <v>70000045</v>
          </cell>
          <cell r="AS124" t="str">
            <v>01S3</v>
          </cell>
          <cell r="AT124" t="str">
            <v>CHEFIA SECCAO ESCALAO III</v>
          </cell>
          <cell r="AU124" t="str">
            <v>4</v>
          </cell>
          <cell r="AV124" t="str">
            <v>00040187</v>
          </cell>
          <cell r="AW124" t="str">
            <v>J20424540110</v>
          </cell>
          <cell r="AX124" t="str">
            <v>AN-LJVNG-CH-CHEFIA</v>
          </cell>
          <cell r="AY124" t="str">
            <v>68905222</v>
          </cell>
          <cell r="AZ124" t="str">
            <v>Lj V.N.Gaia</v>
          </cell>
          <cell r="BA124" t="str">
            <v>6890</v>
          </cell>
          <cell r="BB124" t="str">
            <v>EDP Outsourcing Comercial</v>
          </cell>
          <cell r="BC124" t="str">
            <v>6890</v>
          </cell>
          <cell r="BD124" t="str">
            <v>6890</v>
          </cell>
          <cell r="BE124" t="str">
            <v>2800</v>
          </cell>
          <cell r="BF124" t="str">
            <v>6890</v>
          </cell>
          <cell r="BG124" t="str">
            <v>EDP Outsourcing Comercial,SA</v>
          </cell>
          <cell r="BH124" t="str">
            <v>1010</v>
          </cell>
          <cell r="BI124">
            <v>1799</v>
          </cell>
          <cell r="BJ124" t="str">
            <v>17</v>
          </cell>
          <cell r="BK124">
            <v>26</v>
          </cell>
          <cell r="BL124">
            <v>262.86</v>
          </cell>
          <cell r="BM124" t="str">
            <v>C SECÇ3</v>
          </cell>
          <cell r="BN124" t="str">
            <v>02</v>
          </cell>
          <cell r="BO124" t="str">
            <v>I</v>
          </cell>
          <cell r="BP124" t="str">
            <v>20030101</v>
          </cell>
          <cell r="BQ124" t="str">
            <v>21</v>
          </cell>
          <cell r="BR124" t="str">
            <v>EVOLUCAO AUTOMATICA</v>
          </cell>
          <cell r="BS124" t="str">
            <v>20050101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G124">
            <v>0</v>
          </cell>
          <cell r="CK124">
            <v>0</v>
          </cell>
          <cell r="CO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Z124">
            <v>0</v>
          </cell>
          <cell r="DC124">
            <v>0</v>
          </cell>
          <cell r="DF124">
            <v>0</v>
          </cell>
          <cell r="DI124">
            <v>0</v>
          </cell>
          <cell r="DK124">
            <v>0</v>
          </cell>
          <cell r="DL124">
            <v>0</v>
          </cell>
          <cell r="DN124" t="str">
            <v>11D13</v>
          </cell>
          <cell r="DO124" t="str">
            <v>FixoTInt-"Lojas"2002</v>
          </cell>
          <cell r="DP124">
            <v>2</v>
          </cell>
          <cell r="DQ124">
            <v>100</v>
          </cell>
          <cell r="DR124" t="str">
            <v>PT01</v>
          </cell>
          <cell r="DT124" t="str">
            <v>00350888</v>
          </cell>
          <cell r="DU124" t="str">
            <v>CAIXA GERAL DE DEPOSITOS, SA</v>
          </cell>
        </row>
        <row r="125">
          <cell r="A125" t="str">
            <v>290335</v>
          </cell>
          <cell r="B125" t="str">
            <v>Jose Marcelino Moreira Carvalho</v>
          </cell>
          <cell r="C125" t="str">
            <v>1980</v>
          </cell>
          <cell r="D125">
            <v>25</v>
          </cell>
          <cell r="E125">
            <v>25</v>
          </cell>
          <cell r="F125" t="str">
            <v>19581208</v>
          </cell>
          <cell r="G125" t="str">
            <v>46</v>
          </cell>
          <cell r="H125" t="str">
            <v>1</v>
          </cell>
          <cell r="I125" t="str">
            <v>Casado</v>
          </cell>
          <cell r="J125" t="str">
            <v>masculino</v>
          </cell>
          <cell r="K125">
            <v>1</v>
          </cell>
          <cell r="L125" t="str">
            <v>R Joaquim Moreira Pacheco,27- 1ºD-Tr</v>
          </cell>
          <cell r="M125" t="str">
            <v>4440-666</v>
          </cell>
          <cell r="N125" t="str">
            <v>VALONGO</v>
          </cell>
          <cell r="O125" t="str">
            <v>00231023</v>
          </cell>
          <cell r="P125" t="str">
            <v>CURSO GERAL DOS LICEUS</v>
          </cell>
          <cell r="R125" t="str">
            <v>3704977</v>
          </cell>
          <cell r="S125" t="str">
            <v>20001023</v>
          </cell>
          <cell r="T125" t="str">
            <v>PORTO</v>
          </cell>
          <cell r="U125" t="str">
            <v>9803</v>
          </cell>
          <cell r="V125" t="str">
            <v>S.NAC IND ENERGIA-SINDEL</v>
          </cell>
          <cell r="W125" t="str">
            <v>168675250</v>
          </cell>
          <cell r="X125" t="str">
            <v>1899</v>
          </cell>
          <cell r="Y125" t="str">
            <v>0.0</v>
          </cell>
          <cell r="Z125">
            <v>1</v>
          </cell>
          <cell r="AA125" t="str">
            <v>00</v>
          </cell>
          <cell r="AD125" t="str">
            <v>100</v>
          </cell>
          <cell r="AE125" t="str">
            <v>11320829813</v>
          </cell>
          <cell r="AF125" t="str">
            <v>02</v>
          </cell>
          <cell r="AG125" t="str">
            <v>19800827</v>
          </cell>
          <cell r="AH125" t="str">
            <v>DT.Adm.Corr.Antiguid</v>
          </cell>
          <cell r="AI125" t="str">
            <v>1</v>
          </cell>
          <cell r="AJ125" t="str">
            <v>ACTIVOS</v>
          </cell>
          <cell r="AK125" t="str">
            <v>AA</v>
          </cell>
          <cell r="AL125" t="str">
            <v>ACTIVO TEMP.INTEIRO</v>
          </cell>
          <cell r="AM125" t="str">
            <v>J100</v>
          </cell>
          <cell r="AN125" t="str">
            <v>EDPOutsourcing Comercial-N</v>
          </cell>
          <cell r="AO125" t="str">
            <v>J118</v>
          </cell>
          <cell r="AP125" t="str">
            <v>EDPOC-V N GAIA</v>
          </cell>
          <cell r="AQ125" t="str">
            <v>40176787</v>
          </cell>
          <cell r="AR125" t="str">
            <v>70000060</v>
          </cell>
          <cell r="AS125" t="str">
            <v>025.</v>
          </cell>
          <cell r="AT125" t="str">
            <v>ESCRITURARIO COMERCIAL</v>
          </cell>
          <cell r="AU125" t="str">
            <v>1</v>
          </cell>
          <cell r="AV125" t="str">
            <v>00040292</v>
          </cell>
          <cell r="AW125" t="str">
            <v>J20424540410</v>
          </cell>
          <cell r="AX125" t="str">
            <v>AN-LJVNG-LOJA VN GAIA</v>
          </cell>
          <cell r="AY125" t="str">
            <v>68905222</v>
          </cell>
          <cell r="AZ125" t="str">
            <v>Lj V.N.Gaia</v>
          </cell>
          <cell r="BA125" t="str">
            <v>6890</v>
          </cell>
          <cell r="BB125" t="str">
            <v>EDP Outsourcing Comercial</v>
          </cell>
          <cell r="BC125" t="str">
            <v>6890</v>
          </cell>
          <cell r="BD125" t="str">
            <v>6890</v>
          </cell>
          <cell r="BE125" t="str">
            <v>2800</v>
          </cell>
          <cell r="BF125" t="str">
            <v>6890</v>
          </cell>
          <cell r="BG125" t="str">
            <v>EDP Outsourcing Comercial,SA</v>
          </cell>
          <cell r="BH125" t="str">
            <v>1010</v>
          </cell>
          <cell r="BI125">
            <v>1247</v>
          </cell>
          <cell r="BJ125" t="str">
            <v>11</v>
          </cell>
          <cell r="BK125">
            <v>25</v>
          </cell>
          <cell r="BL125">
            <v>252.75</v>
          </cell>
          <cell r="BM125" t="str">
            <v>NÍVEL 5</v>
          </cell>
          <cell r="BN125" t="str">
            <v>01</v>
          </cell>
          <cell r="BO125" t="str">
            <v>08</v>
          </cell>
          <cell r="BP125" t="str">
            <v>20030110</v>
          </cell>
          <cell r="BQ125" t="str">
            <v>22</v>
          </cell>
          <cell r="BR125" t="str">
            <v>ACELERACAO DE CARREIRA</v>
          </cell>
          <cell r="BS125" t="str">
            <v>20050101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G125">
            <v>0</v>
          </cell>
          <cell r="CK125">
            <v>0</v>
          </cell>
          <cell r="CO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1</v>
          </cell>
          <cell r="CY125" t="str">
            <v>6010</v>
          </cell>
          <cell r="CZ125">
            <v>39.54</v>
          </cell>
          <cell r="DC125">
            <v>0</v>
          </cell>
          <cell r="DF125">
            <v>0</v>
          </cell>
          <cell r="DI125">
            <v>0</v>
          </cell>
          <cell r="DK125">
            <v>0</v>
          </cell>
          <cell r="DL125">
            <v>0</v>
          </cell>
          <cell r="DN125" t="str">
            <v>11D13</v>
          </cell>
          <cell r="DO125" t="str">
            <v>FixoTInt-"Lojas"2002</v>
          </cell>
          <cell r="DP125">
            <v>2</v>
          </cell>
          <cell r="DQ125">
            <v>100</v>
          </cell>
          <cell r="DR125" t="str">
            <v>PT01</v>
          </cell>
          <cell r="DT125" t="str">
            <v>00350837</v>
          </cell>
          <cell r="DU125" t="str">
            <v>CAIXA GERAL DE DEPOSITOS, SA</v>
          </cell>
        </row>
        <row r="126">
          <cell r="A126" t="str">
            <v>290025</v>
          </cell>
          <cell r="B126" t="str">
            <v>Jorge Manuel Afonso Castro</v>
          </cell>
          <cell r="C126" t="str">
            <v>1982</v>
          </cell>
          <cell r="D126">
            <v>23</v>
          </cell>
          <cell r="E126">
            <v>23</v>
          </cell>
          <cell r="F126" t="str">
            <v>19620112</v>
          </cell>
          <cell r="G126" t="str">
            <v>43</v>
          </cell>
          <cell r="H126" t="str">
            <v>0</v>
          </cell>
          <cell r="I126" t="str">
            <v>Solt.</v>
          </cell>
          <cell r="J126" t="str">
            <v>masculino</v>
          </cell>
          <cell r="K126">
            <v>0</v>
          </cell>
          <cell r="L126" t="str">
            <v>R N.Senhora do Alivio 121 R/C Perosinho</v>
          </cell>
          <cell r="M126" t="str">
            <v>4415-000</v>
          </cell>
          <cell r="N126" t="str">
            <v>CARVALHOS</v>
          </cell>
          <cell r="O126" t="str">
            <v>00241132</v>
          </cell>
          <cell r="P126" t="str">
            <v>CURSO COMPLEMENTAR DOS LICEUS</v>
          </cell>
          <cell r="R126" t="str">
            <v>5797629</v>
          </cell>
          <cell r="S126" t="str">
            <v>19890309</v>
          </cell>
          <cell r="T126" t="str">
            <v>LISBOA</v>
          </cell>
          <cell r="U126" t="str">
            <v>9803</v>
          </cell>
          <cell r="V126" t="str">
            <v>S.NAC IND ENERGIA-SINDEL</v>
          </cell>
          <cell r="W126" t="str">
            <v>150110260</v>
          </cell>
          <cell r="X126" t="str">
            <v>3581</v>
          </cell>
          <cell r="Y126" t="str">
            <v>0.0</v>
          </cell>
          <cell r="Z126">
            <v>0</v>
          </cell>
          <cell r="AA126" t="str">
            <v>00</v>
          </cell>
          <cell r="AD126" t="str">
            <v>100</v>
          </cell>
          <cell r="AE126" t="str">
            <v>10185936157</v>
          </cell>
          <cell r="AF126" t="str">
            <v>02</v>
          </cell>
          <cell r="AG126" t="str">
            <v>19820901</v>
          </cell>
          <cell r="AH126" t="str">
            <v>DT.Adm.Corr.Antiguid</v>
          </cell>
          <cell r="AI126" t="str">
            <v>1</v>
          </cell>
          <cell r="AJ126" t="str">
            <v>ACTIVOS</v>
          </cell>
          <cell r="AK126" t="str">
            <v>AA</v>
          </cell>
          <cell r="AL126" t="str">
            <v>ACTIVO TEMP.INTEIRO</v>
          </cell>
          <cell r="AM126" t="str">
            <v>J100</v>
          </cell>
          <cell r="AN126" t="str">
            <v>EDPOutsourcing Comercial-N</v>
          </cell>
          <cell r="AO126" t="str">
            <v>J118</v>
          </cell>
          <cell r="AP126" t="str">
            <v>EDPOC-V N GAIA</v>
          </cell>
          <cell r="AQ126" t="str">
            <v>40176786</v>
          </cell>
          <cell r="AR126" t="str">
            <v>70000060</v>
          </cell>
          <cell r="AS126" t="str">
            <v>025.</v>
          </cell>
          <cell r="AT126" t="str">
            <v>ESCRITURARIO COMERCIAL</v>
          </cell>
          <cell r="AU126" t="str">
            <v>1</v>
          </cell>
          <cell r="AV126" t="str">
            <v>00040292</v>
          </cell>
          <cell r="AW126" t="str">
            <v>J20424540410</v>
          </cell>
          <cell r="AX126" t="str">
            <v>AN-LJVNG-LOJA VN GAIA</v>
          </cell>
          <cell r="AY126" t="str">
            <v>68905222</v>
          </cell>
          <cell r="AZ126" t="str">
            <v>Lj V.N.Gaia</v>
          </cell>
          <cell r="BA126" t="str">
            <v>6890</v>
          </cell>
          <cell r="BB126" t="str">
            <v>EDP Outsourcing Comercial</v>
          </cell>
          <cell r="BC126" t="str">
            <v>6890</v>
          </cell>
          <cell r="BD126" t="str">
            <v>6890</v>
          </cell>
          <cell r="BE126" t="str">
            <v>2800</v>
          </cell>
          <cell r="BF126" t="str">
            <v>6890</v>
          </cell>
          <cell r="BG126" t="str">
            <v>EDP Outsourcing Comercial,SA</v>
          </cell>
          <cell r="BH126" t="str">
            <v>1010</v>
          </cell>
          <cell r="BI126">
            <v>1160</v>
          </cell>
          <cell r="BJ126" t="str">
            <v>10</v>
          </cell>
          <cell r="BK126">
            <v>23</v>
          </cell>
          <cell r="BL126">
            <v>232.53</v>
          </cell>
          <cell r="BM126" t="str">
            <v>NÍVEL 5</v>
          </cell>
          <cell r="BN126" t="str">
            <v>02</v>
          </cell>
          <cell r="BO126" t="str">
            <v>07</v>
          </cell>
          <cell r="BP126" t="str">
            <v>20030101</v>
          </cell>
          <cell r="BQ126" t="str">
            <v>21</v>
          </cell>
          <cell r="BR126" t="str">
            <v>EVOLUCAO AUTOMATICA</v>
          </cell>
          <cell r="BS126" t="str">
            <v>20050101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G126">
            <v>0</v>
          </cell>
          <cell r="CK126">
            <v>0</v>
          </cell>
          <cell r="CO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</v>
          </cell>
          <cell r="CY126" t="str">
            <v>6010</v>
          </cell>
          <cell r="CZ126">
            <v>39.54</v>
          </cell>
          <cell r="DC126">
            <v>0</v>
          </cell>
          <cell r="DF126">
            <v>0</v>
          </cell>
          <cell r="DI126">
            <v>0</v>
          </cell>
          <cell r="DK126">
            <v>0</v>
          </cell>
          <cell r="DL126">
            <v>0</v>
          </cell>
          <cell r="DN126" t="str">
            <v>11D13</v>
          </cell>
          <cell r="DO126" t="str">
            <v>FixoTInt-"Lojas"2002</v>
          </cell>
          <cell r="DP126">
            <v>2</v>
          </cell>
          <cell r="DQ126">
            <v>100</v>
          </cell>
          <cell r="DR126" t="str">
            <v>PT01</v>
          </cell>
          <cell r="DT126" t="str">
            <v>00330000</v>
          </cell>
          <cell r="DU126" t="str">
            <v>BANCO COMERCIAL PORTUGUES, SA</v>
          </cell>
        </row>
        <row r="127">
          <cell r="A127" t="str">
            <v>289809</v>
          </cell>
          <cell r="B127" t="str">
            <v>Humberto Silva Fernandes</v>
          </cell>
          <cell r="C127" t="str">
            <v>1982</v>
          </cell>
          <cell r="D127">
            <v>23</v>
          </cell>
          <cell r="E127">
            <v>23</v>
          </cell>
          <cell r="F127" t="str">
            <v>19550606</v>
          </cell>
          <cell r="G127" t="str">
            <v>50</v>
          </cell>
          <cell r="H127" t="str">
            <v>1</v>
          </cell>
          <cell r="I127" t="str">
            <v>Casado</v>
          </cell>
          <cell r="J127" t="str">
            <v>masculino</v>
          </cell>
          <cell r="K127">
            <v>2</v>
          </cell>
          <cell r="L127" t="str">
            <v>R Antonio F Fiandor 117 4 Dt  Mafamude</v>
          </cell>
          <cell r="M127" t="str">
            <v>4430-017</v>
          </cell>
          <cell r="N127" t="str">
            <v>VILA NOVA DE GAIA</v>
          </cell>
          <cell r="O127" t="str">
            <v>00241132</v>
          </cell>
          <cell r="P127" t="str">
            <v>CURSO COMPLEMENTAR DOS LICEUS</v>
          </cell>
          <cell r="R127" t="str">
            <v>3156443</v>
          </cell>
          <cell r="S127" t="str">
            <v>19960503</v>
          </cell>
          <cell r="T127" t="str">
            <v>LISBOA</v>
          </cell>
          <cell r="U127" t="str">
            <v>9803</v>
          </cell>
          <cell r="V127" t="str">
            <v>S.NAC IND ENERGIA-SINDEL</v>
          </cell>
          <cell r="W127" t="str">
            <v>104753129</v>
          </cell>
          <cell r="X127" t="str">
            <v>3964</v>
          </cell>
          <cell r="Y127" t="str">
            <v>0.0</v>
          </cell>
          <cell r="Z127">
            <v>2</v>
          </cell>
          <cell r="AA127" t="str">
            <v>00</v>
          </cell>
          <cell r="AC127" t="str">
            <v>X</v>
          </cell>
          <cell r="AD127" t="str">
            <v>100</v>
          </cell>
          <cell r="AE127" t="str">
            <v>11095670282</v>
          </cell>
          <cell r="AF127" t="str">
            <v>02</v>
          </cell>
          <cell r="AG127" t="str">
            <v>19820901</v>
          </cell>
          <cell r="AH127" t="str">
            <v>DT.Adm.Corr.Antiguid</v>
          </cell>
          <cell r="AI127" t="str">
            <v>1</v>
          </cell>
          <cell r="AJ127" t="str">
            <v>ACTIVOS</v>
          </cell>
          <cell r="AK127" t="str">
            <v>AA</v>
          </cell>
          <cell r="AL127" t="str">
            <v>ACTIVO TEMP.INTEIRO</v>
          </cell>
          <cell r="AM127" t="str">
            <v>J100</v>
          </cell>
          <cell r="AN127" t="str">
            <v>EDPOutsourcing Comercial-N</v>
          </cell>
          <cell r="AO127" t="str">
            <v>J118</v>
          </cell>
          <cell r="AP127" t="str">
            <v>EDPOC-V N GAIA</v>
          </cell>
          <cell r="AQ127" t="str">
            <v>40176785</v>
          </cell>
          <cell r="AR127" t="str">
            <v>70000060</v>
          </cell>
          <cell r="AS127" t="str">
            <v>025.</v>
          </cell>
          <cell r="AT127" t="str">
            <v>ESCRITURARIO COMERCIAL</v>
          </cell>
          <cell r="AU127" t="str">
            <v>1</v>
          </cell>
          <cell r="AV127" t="str">
            <v>00040292</v>
          </cell>
          <cell r="AW127" t="str">
            <v>J20424540410</v>
          </cell>
          <cell r="AX127" t="str">
            <v>AN-LJVNG-LOJA VN GAIA</v>
          </cell>
          <cell r="AY127" t="str">
            <v>68905222</v>
          </cell>
          <cell r="AZ127" t="str">
            <v>Lj V.N.Gaia</v>
          </cell>
          <cell r="BA127" t="str">
            <v>6890</v>
          </cell>
          <cell r="BB127" t="str">
            <v>EDP Outsourcing Comercial</v>
          </cell>
          <cell r="BC127" t="str">
            <v>6890</v>
          </cell>
          <cell r="BD127" t="str">
            <v>6890</v>
          </cell>
          <cell r="BE127" t="str">
            <v>2800</v>
          </cell>
          <cell r="BF127" t="str">
            <v>6890</v>
          </cell>
          <cell r="BG127" t="str">
            <v>EDP Outsourcing Comercial,SA</v>
          </cell>
          <cell r="BH127" t="str">
            <v>1010</v>
          </cell>
          <cell r="BI127">
            <v>1160</v>
          </cell>
          <cell r="BJ127" t="str">
            <v>10</v>
          </cell>
          <cell r="BK127">
            <v>23</v>
          </cell>
          <cell r="BL127">
            <v>232.53</v>
          </cell>
          <cell r="BM127" t="str">
            <v>NÍVEL 5</v>
          </cell>
          <cell r="BN127" t="str">
            <v>02</v>
          </cell>
          <cell r="BO127" t="str">
            <v>07</v>
          </cell>
          <cell r="BP127" t="str">
            <v>20030101</v>
          </cell>
          <cell r="BQ127" t="str">
            <v>21</v>
          </cell>
          <cell r="BR127" t="str">
            <v>EVOLUCAO AUTOMATICA</v>
          </cell>
          <cell r="BS127" t="str">
            <v>20050101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G127">
            <v>0</v>
          </cell>
          <cell r="CK127">
            <v>0</v>
          </cell>
          <cell r="CO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1</v>
          </cell>
          <cell r="CY127" t="str">
            <v>6010</v>
          </cell>
          <cell r="CZ127">
            <v>39.54</v>
          </cell>
          <cell r="DC127">
            <v>0</v>
          </cell>
          <cell r="DF127">
            <v>0</v>
          </cell>
          <cell r="DI127">
            <v>0</v>
          </cell>
          <cell r="DK127">
            <v>0</v>
          </cell>
          <cell r="DL127">
            <v>0</v>
          </cell>
          <cell r="DN127" t="str">
            <v>11D13</v>
          </cell>
          <cell r="DO127" t="str">
            <v>FixoTInt-"Lojas"2002</v>
          </cell>
          <cell r="DP127">
            <v>2</v>
          </cell>
          <cell r="DQ127">
            <v>100</v>
          </cell>
          <cell r="DR127" t="str">
            <v>PT01</v>
          </cell>
          <cell r="DT127" t="str">
            <v>00100000</v>
          </cell>
          <cell r="DU127" t="str">
            <v>BANCO BPI, SA</v>
          </cell>
        </row>
        <row r="128">
          <cell r="A128" t="str">
            <v>290912</v>
          </cell>
          <cell r="B128" t="str">
            <v>Marta Maria Martinho Lourenco</v>
          </cell>
          <cell r="C128" t="str">
            <v>1982</v>
          </cell>
          <cell r="D128">
            <v>23</v>
          </cell>
          <cell r="E128">
            <v>23</v>
          </cell>
          <cell r="F128" t="str">
            <v>19610917</v>
          </cell>
          <cell r="G128" t="str">
            <v>43</v>
          </cell>
          <cell r="H128" t="str">
            <v>0</v>
          </cell>
          <cell r="I128" t="str">
            <v>Solt.</v>
          </cell>
          <cell r="J128" t="str">
            <v>feminino</v>
          </cell>
          <cell r="K128">
            <v>0</v>
          </cell>
          <cell r="L128" t="str">
            <v>Av Antonio C Moreira,444-1-APARTADO 73</v>
          </cell>
          <cell r="M128" t="str">
            <v>4405-528</v>
          </cell>
          <cell r="N128" t="str">
            <v>VILA NOVA DE GAIA</v>
          </cell>
          <cell r="O128" t="str">
            <v>00243152</v>
          </cell>
          <cell r="P128" t="str">
            <v>11 ANO TEXTIL</v>
          </cell>
          <cell r="R128" t="str">
            <v>7417612</v>
          </cell>
          <cell r="S128" t="str">
            <v>19960528</v>
          </cell>
          <cell r="T128" t="str">
            <v>LISBOA</v>
          </cell>
          <cell r="U128" t="str">
            <v>9800</v>
          </cell>
          <cell r="V128" t="str">
            <v>SIND TRAB IND ELéCT NORTE</v>
          </cell>
          <cell r="W128" t="str">
            <v>130172332</v>
          </cell>
          <cell r="X128" t="str">
            <v>3204</v>
          </cell>
          <cell r="Y128" t="str">
            <v>0.0</v>
          </cell>
          <cell r="Z128">
            <v>0</v>
          </cell>
          <cell r="AA128" t="str">
            <v>00</v>
          </cell>
          <cell r="AD128" t="str">
            <v>100</v>
          </cell>
          <cell r="AE128" t="str">
            <v>11320836308</v>
          </cell>
          <cell r="AF128" t="str">
            <v>02</v>
          </cell>
          <cell r="AG128" t="str">
            <v>19820413</v>
          </cell>
          <cell r="AH128" t="str">
            <v>DT.Adm.Corr.Antiguid</v>
          </cell>
          <cell r="AI128" t="str">
            <v>1</v>
          </cell>
          <cell r="AJ128" t="str">
            <v>ACTIVOS</v>
          </cell>
          <cell r="AK128" t="str">
            <v>AA</v>
          </cell>
          <cell r="AL128" t="str">
            <v>ACTIVO TEMP.INTEIRO</v>
          </cell>
          <cell r="AM128" t="str">
            <v>J100</v>
          </cell>
          <cell r="AN128" t="str">
            <v>EDPOutsourcing Comercial-N</v>
          </cell>
          <cell r="AO128" t="str">
            <v>J118</v>
          </cell>
          <cell r="AP128" t="str">
            <v>EDPOC-V N GAIA</v>
          </cell>
          <cell r="AQ128" t="str">
            <v>40176789</v>
          </cell>
          <cell r="AR128" t="str">
            <v>70000060</v>
          </cell>
          <cell r="AS128" t="str">
            <v>025.</v>
          </cell>
          <cell r="AT128" t="str">
            <v>ESCRITURARIO COMERCIAL</v>
          </cell>
          <cell r="AU128" t="str">
            <v>4</v>
          </cell>
          <cell r="AV128" t="str">
            <v>00040292</v>
          </cell>
          <cell r="AW128" t="str">
            <v>J20424540410</v>
          </cell>
          <cell r="AX128" t="str">
            <v>AN-LJVNG-LOJA VN GAIA</v>
          </cell>
          <cell r="AY128" t="str">
            <v>68905222</v>
          </cell>
          <cell r="AZ128" t="str">
            <v>Lj V.N.Gaia</v>
          </cell>
          <cell r="BA128" t="str">
            <v>6890</v>
          </cell>
          <cell r="BB128" t="str">
            <v>EDP Outsourcing Comercial</v>
          </cell>
          <cell r="BC128" t="str">
            <v>6890</v>
          </cell>
          <cell r="BD128" t="str">
            <v>6890</v>
          </cell>
          <cell r="BE128" t="str">
            <v>2800</v>
          </cell>
          <cell r="BF128" t="str">
            <v>6890</v>
          </cell>
          <cell r="BG128" t="str">
            <v>EDP Outsourcing Comercial,SA</v>
          </cell>
          <cell r="BH128" t="str">
            <v>1010</v>
          </cell>
          <cell r="BI128">
            <v>1160</v>
          </cell>
          <cell r="BJ128" t="str">
            <v>10</v>
          </cell>
          <cell r="BK128">
            <v>23</v>
          </cell>
          <cell r="BL128">
            <v>232.53</v>
          </cell>
          <cell r="BM128" t="str">
            <v>NÍVEL 5</v>
          </cell>
          <cell r="BN128" t="str">
            <v>02</v>
          </cell>
          <cell r="BO128" t="str">
            <v>07</v>
          </cell>
          <cell r="BP128" t="str">
            <v>20030101</v>
          </cell>
          <cell r="BQ128" t="str">
            <v>21</v>
          </cell>
          <cell r="BR128" t="str">
            <v>EVOLUCAO AUTOMATICA</v>
          </cell>
          <cell r="BS128" t="str">
            <v>20050101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G128">
            <v>0</v>
          </cell>
          <cell r="CK128">
            <v>0</v>
          </cell>
          <cell r="CO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1</v>
          </cell>
          <cell r="CY128" t="str">
            <v>6010</v>
          </cell>
          <cell r="CZ128">
            <v>39.54</v>
          </cell>
          <cell r="DC128">
            <v>0</v>
          </cell>
          <cell r="DF128">
            <v>0</v>
          </cell>
          <cell r="DI128">
            <v>0</v>
          </cell>
          <cell r="DK128">
            <v>0</v>
          </cell>
          <cell r="DL128">
            <v>0</v>
          </cell>
          <cell r="DN128" t="str">
            <v>11D13</v>
          </cell>
          <cell r="DO128" t="str">
            <v>FixoTInt-"Lojas"2002</v>
          </cell>
          <cell r="DP128">
            <v>2</v>
          </cell>
          <cell r="DQ128">
            <v>100</v>
          </cell>
          <cell r="DR128" t="str">
            <v>PT01</v>
          </cell>
          <cell r="DT128" t="str">
            <v>00100000</v>
          </cell>
          <cell r="DU128" t="str">
            <v>BANCO BPI, SA</v>
          </cell>
        </row>
        <row r="129">
          <cell r="A129" t="str">
            <v>290653</v>
          </cell>
          <cell r="B129" t="str">
            <v>Manuel Fernando Magalhães Teixeira Paulino</v>
          </cell>
          <cell r="C129" t="str">
            <v>1979</v>
          </cell>
          <cell r="D129">
            <v>26</v>
          </cell>
          <cell r="E129">
            <v>26</v>
          </cell>
          <cell r="F129" t="str">
            <v>19580425</v>
          </cell>
          <cell r="G129" t="str">
            <v>47</v>
          </cell>
          <cell r="H129" t="str">
            <v>1</v>
          </cell>
          <cell r="I129" t="str">
            <v>Casado</v>
          </cell>
          <cell r="J129" t="str">
            <v>masculino</v>
          </cell>
          <cell r="K129">
            <v>1</v>
          </cell>
          <cell r="L129" t="str">
            <v>R das Oliveiras 272 -3 Dto    Madalena</v>
          </cell>
          <cell r="M129" t="str">
            <v>4405-000</v>
          </cell>
          <cell r="N129" t="str">
            <v>VALADARES</v>
          </cell>
          <cell r="O129" t="str">
            <v>00232253</v>
          </cell>
          <cell r="P129" t="str">
            <v>CURSO GERAL DE ELECTRICIDADE</v>
          </cell>
          <cell r="R129" t="str">
            <v>3707651</v>
          </cell>
          <cell r="S129" t="str">
            <v>20020930</v>
          </cell>
          <cell r="T129" t="str">
            <v>LISBOA</v>
          </cell>
          <cell r="U129" t="str">
            <v>9803</v>
          </cell>
          <cell r="V129" t="str">
            <v>S.NAC IND ENERGIA-SINDEL</v>
          </cell>
          <cell r="W129" t="str">
            <v>157967565</v>
          </cell>
          <cell r="X129" t="str">
            <v>1910</v>
          </cell>
          <cell r="Y129" t="str">
            <v>0.0</v>
          </cell>
          <cell r="Z129">
            <v>1</v>
          </cell>
          <cell r="AA129" t="str">
            <v>00</v>
          </cell>
          <cell r="AC129" t="str">
            <v>X</v>
          </cell>
          <cell r="AD129" t="str">
            <v>100</v>
          </cell>
          <cell r="AE129" t="str">
            <v>11320844602</v>
          </cell>
          <cell r="AF129" t="str">
            <v>02</v>
          </cell>
          <cell r="AG129" t="str">
            <v>19790729</v>
          </cell>
          <cell r="AH129" t="str">
            <v>DT.Adm.Corr.Antiguid</v>
          </cell>
          <cell r="AI129" t="str">
            <v>1</v>
          </cell>
          <cell r="AJ129" t="str">
            <v>ACTIVOS</v>
          </cell>
          <cell r="AK129" t="str">
            <v>AA</v>
          </cell>
          <cell r="AL129" t="str">
            <v>ACTIVO TEMP.INTEIRO</v>
          </cell>
          <cell r="AM129" t="str">
            <v>J100</v>
          </cell>
          <cell r="AN129" t="str">
            <v>EDPOutsourcing Comercial-N</v>
          </cell>
          <cell r="AO129" t="str">
            <v>J118</v>
          </cell>
          <cell r="AP129" t="str">
            <v>EDPOC-V N GAIA</v>
          </cell>
          <cell r="AQ129" t="str">
            <v>40176788</v>
          </cell>
          <cell r="AR129" t="str">
            <v>70000060</v>
          </cell>
          <cell r="AS129" t="str">
            <v>025.</v>
          </cell>
          <cell r="AT129" t="str">
            <v>ESCRITURARIO COMERCIAL</v>
          </cell>
          <cell r="AU129" t="str">
            <v>1</v>
          </cell>
          <cell r="AV129" t="str">
            <v>00040292</v>
          </cell>
          <cell r="AW129" t="str">
            <v>J20424540410</v>
          </cell>
          <cell r="AX129" t="str">
            <v>AN-LJVNG-LOJA VN GAIA</v>
          </cell>
          <cell r="AY129" t="str">
            <v>68905222</v>
          </cell>
          <cell r="AZ129" t="str">
            <v>Lj V.N.Gaia</v>
          </cell>
          <cell r="BA129" t="str">
            <v>6890</v>
          </cell>
          <cell r="BB129" t="str">
            <v>EDP Outsourcing Comercial</v>
          </cell>
          <cell r="BC129" t="str">
            <v>6890</v>
          </cell>
          <cell r="BD129" t="str">
            <v>6890</v>
          </cell>
          <cell r="BE129" t="str">
            <v>2800</v>
          </cell>
          <cell r="BF129" t="str">
            <v>6890</v>
          </cell>
          <cell r="BG129" t="str">
            <v>EDP Outsourcing Comercial,SA</v>
          </cell>
          <cell r="BH129" t="str">
            <v>1010</v>
          </cell>
          <cell r="BI129">
            <v>1247</v>
          </cell>
          <cell r="BJ129" t="str">
            <v>11</v>
          </cell>
          <cell r="BK129">
            <v>26</v>
          </cell>
          <cell r="BL129">
            <v>262.86</v>
          </cell>
          <cell r="BM129" t="str">
            <v>NÍVEL 5</v>
          </cell>
          <cell r="BN129" t="str">
            <v>00</v>
          </cell>
          <cell r="BO129" t="str">
            <v>08</v>
          </cell>
          <cell r="BP129" t="str">
            <v>20050101</v>
          </cell>
          <cell r="BQ129" t="str">
            <v>21</v>
          </cell>
          <cell r="BR129" t="str">
            <v>EVOLUCAO AUTOMATICA</v>
          </cell>
          <cell r="BS129" t="str">
            <v>20050101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G129">
            <v>0</v>
          </cell>
          <cell r="CK129">
            <v>0</v>
          </cell>
          <cell r="CO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1</v>
          </cell>
          <cell r="CY129" t="str">
            <v>6010</v>
          </cell>
          <cell r="CZ129">
            <v>39.54</v>
          </cell>
          <cell r="DC129">
            <v>0</v>
          </cell>
          <cell r="DF129">
            <v>0</v>
          </cell>
          <cell r="DI129">
            <v>0</v>
          </cell>
          <cell r="DK129">
            <v>0</v>
          </cell>
          <cell r="DL129">
            <v>0</v>
          </cell>
          <cell r="DN129" t="str">
            <v>11D13</v>
          </cell>
          <cell r="DO129" t="str">
            <v>FixoTInt-"Lojas"2002</v>
          </cell>
          <cell r="DP129">
            <v>2</v>
          </cell>
          <cell r="DQ129">
            <v>100</v>
          </cell>
          <cell r="DR129" t="str">
            <v>PT01</v>
          </cell>
          <cell r="DT129" t="str">
            <v>00300260</v>
          </cell>
          <cell r="DU129" t="str">
            <v>BANCO SANTANDER PORTUGAL, SA</v>
          </cell>
        </row>
        <row r="130">
          <cell r="A130" t="str">
            <v>290033</v>
          </cell>
          <cell r="B130" t="str">
            <v>Jorge Manuel Alas Pereira</v>
          </cell>
          <cell r="C130" t="str">
            <v>1983</v>
          </cell>
          <cell r="D130">
            <v>22</v>
          </cell>
          <cell r="E130">
            <v>22</v>
          </cell>
          <cell r="F130" t="str">
            <v>19620210</v>
          </cell>
          <cell r="G130" t="str">
            <v>43</v>
          </cell>
          <cell r="H130" t="str">
            <v>1</v>
          </cell>
          <cell r="I130" t="str">
            <v>Casado</v>
          </cell>
          <cell r="J130" t="str">
            <v>masculino</v>
          </cell>
          <cell r="K130">
            <v>1</v>
          </cell>
          <cell r="L130" t="str">
            <v>Urb Vila D'Este Lt 54 7 Esq Vilar de Andorinho</v>
          </cell>
          <cell r="M130" t="str">
            <v>4430-000</v>
          </cell>
          <cell r="N130" t="str">
            <v>VILA NOVA DE GAIA</v>
          </cell>
          <cell r="O130" t="str">
            <v>00233023</v>
          </cell>
          <cell r="P130" t="str">
            <v>C.GERAL UNIFICADO(9 ANO ESCOL)</v>
          </cell>
          <cell r="R130" t="str">
            <v>5787457</v>
          </cell>
          <cell r="S130" t="str">
            <v>19950320</v>
          </cell>
          <cell r="T130" t="str">
            <v>LISBOA</v>
          </cell>
          <cell r="W130" t="str">
            <v>165445653</v>
          </cell>
          <cell r="X130" t="str">
            <v>3964</v>
          </cell>
          <cell r="Y130" t="str">
            <v>0.0</v>
          </cell>
          <cell r="Z130">
            <v>1</v>
          </cell>
          <cell r="AA130" t="str">
            <v>00</v>
          </cell>
          <cell r="AD130" t="str">
            <v>100</v>
          </cell>
          <cell r="AE130" t="str">
            <v>11096701834</v>
          </cell>
          <cell r="AF130" t="str">
            <v>02</v>
          </cell>
          <cell r="AG130" t="str">
            <v>19830919</v>
          </cell>
          <cell r="AH130" t="str">
            <v>DT.Adm.Corr.Antiguid</v>
          </cell>
          <cell r="AI130" t="str">
            <v>1</v>
          </cell>
          <cell r="AJ130" t="str">
            <v>ACTIVOS</v>
          </cell>
          <cell r="AK130" t="str">
            <v>AA</v>
          </cell>
          <cell r="AL130" t="str">
            <v>ACTIVO TEMP.INTEIRO</v>
          </cell>
          <cell r="AM130" t="str">
            <v>J100</v>
          </cell>
          <cell r="AN130" t="str">
            <v>EDPOutsourcing Comercial-N</v>
          </cell>
          <cell r="AO130" t="str">
            <v>J118</v>
          </cell>
          <cell r="AP130" t="str">
            <v>EDPOC-V N GAIA</v>
          </cell>
          <cell r="AQ130" t="str">
            <v>40176784</v>
          </cell>
          <cell r="AR130" t="str">
            <v>70000022</v>
          </cell>
          <cell r="AS130" t="str">
            <v>014.</v>
          </cell>
          <cell r="AT130" t="str">
            <v>TECNICO COMERCIAL</v>
          </cell>
          <cell r="AU130" t="str">
            <v>4</v>
          </cell>
          <cell r="AV130" t="str">
            <v>00040292</v>
          </cell>
          <cell r="AW130" t="str">
            <v>J20424540410</v>
          </cell>
          <cell r="AX130" t="str">
            <v>AN-LJVNG-LOJA VN GAIA</v>
          </cell>
          <cell r="AY130" t="str">
            <v>68905222</v>
          </cell>
          <cell r="AZ130" t="str">
            <v>Lj V.N.Gaia</v>
          </cell>
          <cell r="BA130" t="str">
            <v>6890</v>
          </cell>
          <cell r="BB130" t="str">
            <v>EDP Outsourcing Comercial</v>
          </cell>
          <cell r="BC130" t="str">
            <v>6890</v>
          </cell>
          <cell r="BD130" t="str">
            <v>6890</v>
          </cell>
          <cell r="BE130" t="str">
            <v>2800</v>
          </cell>
          <cell r="BF130" t="str">
            <v>6890</v>
          </cell>
          <cell r="BG130" t="str">
            <v>EDP Outsourcing Comercial,SA</v>
          </cell>
          <cell r="BH130" t="str">
            <v>1010</v>
          </cell>
          <cell r="BI130">
            <v>1339</v>
          </cell>
          <cell r="BJ130" t="str">
            <v>12</v>
          </cell>
          <cell r="BK130">
            <v>22</v>
          </cell>
          <cell r="BL130">
            <v>222.42</v>
          </cell>
          <cell r="BM130" t="str">
            <v>NÍVEL 4</v>
          </cell>
          <cell r="BN130" t="str">
            <v>01</v>
          </cell>
          <cell r="BO130" t="str">
            <v>06</v>
          </cell>
          <cell r="BP130" t="str">
            <v>20040101</v>
          </cell>
          <cell r="BQ130" t="str">
            <v>21</v>
          </cell>
          <cell r="BR130" t="str">
            <v>EVOLUCAO AUTOMATICA</v>
          </cell>
          <cell r="BS130" t="str">
            <v>20050101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G130">
            <v>0</v>
          </cell>
          <cell r="CK130">
            <v>0</v>
          </cell>
          <cell r="CO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1</v>
          </cell>
          <cell r="CY130" t="str">
            <v>6010</v>
          </cell>
          <cell r="CZ130">
            <v>39.54</v>
          </cell>
          <cell r="DC130">
            <v>0</v>
          </cell>
          <cell r="DF130">
            <v>0</v>
          </cell>
          <cell r="DI130">
            <v>0</v>
          </cell>
          <cell r="DK130">
            <v>0</v>
          </cell>
          <cell r="DL130">
            <v>0</v>
          </cell>
          <cell r="DN130" t="str">
            <v>11D13</v>
          </cell>
          <cell r="DO130" t="str">
            <v>FixoTInt-"Lojas"2002</v>
          </cell>
          <cell r="DP130">
            <v>2</v>
          </cell>
          <cell r="DQ130">
            <v>100</v>
          </cell>
          <cell r="DR130" t="str">
            <v>PT01</v>
          </cell>
          <cell r="DT130" t="str">
            <v>00360051</v>
          </cell>
          <cell r="DU130" t="str">
            <v>CAIXA ECONOMICA MONTEPIO GERAL</v>
          </cell>
        </row>
        <row r="131">
          <cell r="A131" t="str">
            <v>287164</v>
          </cell>
          <cell r="B131" t="str">
            <v>Antonio Luis Araujo Nova</v>
          </cell>
          <cell r="C131" t="str">
            <v>1972</v>
          </cell>
          <cell r="D131">
            <v>33</v>
          </cell>
          <cell r="E131">
            <v>33</v>
          </cell>
          <cell r="F131" t="str">
            <v>19550320</v>
          </cell>
          <cell r="G131" t="str">
            <v>50</v>
          </cell>
          <cell r="H131" t="str">
            <v>4</v>
          </cell>
          <cell r="I131" t="str">
            <v>Divorc</v>
          </cell>
          <cell r="J131" t="str">
            <v>masculino</v>
          </cell>
          <cell r="K131">
            <v>1</v>
          </cell>
          <cell r="L131" t="str">
            <v>R Casa Poveiros Rio, 657-3.Centro</v>
          </cell>
          <cell r="M131" t="str">
            <v>4490-499</v>
          </cell>
          <cell r="N131" t="str">
            <v>PÓVOA DE VARZIM</v>
          </cell>
          <cell r="O131" t="str">
            <v>00232133</v>
          </cell>
          <cell r="P131" t="str">
            <v>CURSO GERAL DO COMERCIO</v>
          </cell>
          <cell r="R131" t="str">
            <v>3162816</v>
          </cell>
          <cell r="S131" t="str">
            <v>20010426</v>
          </cell>
          <cell r="T131" t="str">
            <v>PORTO</v>
          </cell>
          <cell r="U131" t="str">
            <v>9804</v>
          </cell>
          <cell r="V131" t="str">
            <v>SIND ENERGIA - SINERGIA</v>
          </cell>
          <cell r="W131" t="str">
            <v>102272190</v>
          </cell>
          <cell r="X131" t="str">
            <v>1872</v>
          </cell>
          <cell r="Y131" t="str">
            <v>0.0</v>
          </cell>
          <cell r="Z131">
            <v>1</v>
          </cell>
          <cell r="AA131" t="str">
            <v>00</v>
          </cell>
          <cell r="AC131" t="str">
            <v>X</v>
          </cell>
          <cell r="AD131" t="str">
            <v>100</v>
          </cell>
          <cell r="AE131" t="str">
            <v>10185673505</v>
          </cell>
          <cell r="AF131" t="str">
            <v>02</v>
          </cell>
          <cell r="AG131" t="str">
            <v>19720127</v>
          </cell>
          <cell r="AH131" t="str">
            <v>DT.Adm.Corr.Antiguid</v>
          </cell>
          <cell r="AI131" t="str">
            <v>1</v>
          </cell>
          <cell r="AJ131" t="str">
            <v>ACTIVOS</v>
          </cell>
          <cell r="AK131" t="str">
            <v>AA</v>
          </cell>
          <cell r="AL131" t="str">
            <v>ACTIVO TEMP.INTEIRO</v>
          </cell>
          <cell r="AM131" t="str">
            <v>J100</v>
          </cell>
          <cell r="AN131" t="str">
            <v>EDPOutsourcing Comercial-N</v>
          </cell>
          <cell r="AO131" t="str">
            <v>J119</v>
          </cell>
          <cell r="AP131" t="str">
            <v>EDPOC-P VARZIM</v>
          </cell>
          <cell r="AQ131" t="str">
            <v>40177243</v>
          </cell>
          <cell r="AR131" t="str">
            <v>70000053</v>
          </cell>
          <cell r="AS131" t="str">
            <v>022.</v>
          </cell>
          <cell r="AT131" t="str">
            <v>ASSISTENTE GESTAO</v>
          </cell>
          <cell r="AU131" t="str">
            <v>4</v>
          </cell>
          <cell r="AV131" t="str">
            <v>00040533</v>
          </cell>
          <cell r="AW131" t="str">
            <v>J20600001210</v>
          </cell>
          <cell r="AX131" t="str">
            <v>ACCN-CONTACTOS COMERCIAIS NORTE</v>
          </cell>
          <cell r="AY131" t="str">
            <v>68908200</v>
          </cell>
          <cell r="AZ131" t="str">
            <v>GC - GA Gestão Conta</v>
          </cell>
          <cell r="BA131" t="str">
            <v>6890</v>
          </cell>
          <cell r="BB131" t="str">
            <v>EDP Outsourcing Comercial</v>
          </cell>
          <cell r="BC131" t="str">
            <v>6890</v>
          </cell>
          <cell r="BD131" t="str">
            <v>6890</v>
          </cell>
          <cell r="BE131" t="str">
            <v>2800</v>
          </cell>
          <cell r="BF131" t="str">
            <v>6890</v>
          </cell>
          <cell r="BG131" t="str">
            <v>EDP Outsourcing Comercial,SA</v>
          </cell>
          <cell r="BH131" t="str">
            <v>1010</v>
          </cell>
          <cell r="BI131">
            <v>1891</v>
          </cell>
          <cell r="BJ131" t="str">
            <v>18</v>
          </cell>
          <cell r="BK131">
            <v>33</v>
          </cell>
          <cell r="BL131">
            <v>333.63</v>
          </cell>
          <cell r="BM131" t="str">
            <v>NÍVEL 2</v>
          </cell>
          <cell r="BN131" t="str">
            <v>00</v>
          </cell>
          <cell r="BO131" t="str">
            <v>06</v>
          </cell>
          <cell r="BP131" t="str">
            <v>20040110</v>
          </cell>
          <cell r="BQ131" t="str">
            <v>22</v>
          </cell>
          <cell r="BR131" t="str">
            <v>ACELERACAO DE CARREIRA</v>
          </cell>
          <cell r="BS131" t="str">
            <v>20050101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G131">
            <v>0</v>
          </cell>
          <cell r="CK131">
            <v>0</v>
          </cell>
          <cell r="CO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Z131">
            <v>0</v>
          </cell>
          <cell r="DC131">
            <v>0</v>
          </cell>
          <cell r="DF131">
            <v>0</v>
          </cell>
          <cell r="DI131">
            <v>0</v>
          </cell>
          <cell r="DK131">
            <v>0</v>
          </cell>
          <cell r="DL131">
            <v>0</v>
          </cell>
          <cell r="DN131" t="str">
            <v>21D11</v>
          </cell>
          <cell r="DO131" t="str">
            <v>Flex.T.Int."Escrit"</v>
          </cell>
          <cell r="DP131">
            <v>2</v>
          </cell>
          <cell r="DQ131">
            <v>100</v>
          </cell>
          <cell r="DR131" t="str">
            <v>PT01</v>
          </cell>
          <cell r="DT131" t="str">
            <v>00180000</v>
          </cell>
          <cell r="DU131" t="str">
            <v>BANCO TOTTA &amp; ACORES, SA</v>
          </cell>
        </row>
        <row r="132">
          <cell r="A132" t="str">
            <v>181803</v>
          </cell>
          <cell r="B132" t="str">
            <v>Paulo Jose Melo Martins</v>
          </cell>
          <cell r="C132" t="str">
            <v>1977</v>
          </cell>
          <cell r="D132">
            <v>28</v>
          </cell>
          <cell r="E132">
            <v>28</v>
          </cell>
          <cell r="F132" t="str">
            <v>19610310</v>
          </cell>
          <cell r="G132" t="str">
            <v>44</v>
          </cell>
          <cell r="H132" t="str">
            <v>1</v>
          </cell>
          <cell r="I132" t="str">
            <v>Casado</v>
          </cell>
          <cell r="J132" t="str">
            <v>masculino</v>
          </cell>
          <cell r="K132">
            <v>0</v>
          </cell>
          <cell r="L132" t="str">
            <v>Da Biblioteca - Macedo Cavaleiros</v>
          </cell>
          <cell r="M132" t="str">
            <v>5340-000</v>
          </cell>
          <cell r="N132" t="str">
            <v>MACEDO DE CAVALEIROS</v>
          </cell>
          <cell r="O132" t="str">
            <v>00123032</v>
          </cell>
          <cell r="P132" t="str">
            <v>CICLO PREP. ENSINO SECUNDARIO</v>
          </cell>
          <cell r="R132" t="str">
            <v>5821498</v>
          </cell>
          <cell r="S132" t="str">
            <v>20031112</v>
          </cell>
          <cell r="T132" t="str">
            <v>Bragança</v>
          </cell>
          <cell r="U132" t="str">
            <v>9800</v>
          </cell>
          <cell r="V132" t="str">
            <v>SIND TRAB IND ELéCT NORTE</v>
          </cell>
          <cell r="W132" t="str">
            <v>123581575</v>
          </cell>
          <cell r="X132" t="str">
            <v>0515</v>
          </cell>
          <cell r="Y132" t="str">
            <v>0.0</v>
          </cell>
          <cell r="Z132">
            <v>0</v>
          </cell>
          <cell r="AA132" t="str">
            <v>00</v>
          </cell>
          <cell r="AC132" t="str">
            <v>X</v>
          </cell>
          <cell r="AD132" t="str">
            <v>100</v>
          </cell>
          <cell r="AE132" t="str">
            <v>11062058965</v>
          </cell>
          <cell r="AF132" t="str">
            <v>02</v>
          </cell>
          <cell r="AG132" t="str">
            <v>19770329</v>
          </cell>
          <cell r="AH132" t="str">
            <v>DT.Adm.Corr.Antiguid</v>
          </cell>
          <cell r="AI132" t="str">
            <v>1</v>
          </cell>
          <cell r="AJ132" t="str">
            <v>ACTIVOS</v>
          </cell>
          <cell r="AK132" t="str">
            <v>AA</v>
          </cell>
          <cell r="AL132" t="str">
            <v>ACTIVO TEMP.INTEIRO</v>
          </cell>
          <cell r="AM132" t="str">
            <v>J100</v>
          </cell>
          <cell r="AN132" t="str">
            <v>EDPOutsourcing Comercial-N</v>
          </cell>
          <cell r="AO132" t="str">
            <v>J120</v>
          </cell>
          <cell r="AP132" t="str">
            <v>EDPOC-V CASTELO</v>
          </cell>
          <cell r="AQ132" t="str">
            <v>40176793</v>
          </cell>
          <cell r="AR132" t="str">
            <v>70000060</v>
          </cell>
          <cell r="AS132" t="str">
            <v>025.</v>
          </cell>
          <cell r="AT132" t="str">
            <v>ESCRITURARIO COMERCIAL</v>
          </cell>
          <cell r="AU132" t="str">
            <v>4</v>
          </cell>
          <cell r="AV132" t="str">
            <v>00040167</v>
          </cell>
          <cell r="AW132" t="str">
            <v>J20420000610</v>
          </cell>
          <cell r="AX132" t="str">
            <v>AN-LE-LOJAS E EQUIPAS</v>
          </cell>
          <cell r="AY132" t="str">
            <v>68905012</v>
          </cell>
          <cell r="AZ132" t="str">
            <v>Apoio à Rede Norte</v>
          </cell>
          <cell r="BA132" t="str">
            <v>6890</v>
          </cell>
          <cell r="BB132" t="str">
            <v>EDP Outsourcing Comercial</v>
          </cell>
          <cell r="BC132" t="str">
            <v>6890</v>
          </cell>
          <cell r="BD132" t="str">
            <v>6890</v>
          </cell>
          <cell r="BE132" t="str">
            <v>2800</v>
          </cell>
          <cell r="BF132" t="str">
            <v>6890</v>
          </cell>
          <cell r="BG132" t="str">
            <v>EDP Outsourcing Comercial,SA</v>
          </cell>
          <cell r="BH132" t="str">
            <v>1010</v>
          </cell>
          <cell r="BI132">
            <v>1160</v>
          </cell>
          <cell r="BJ132" t="str">
            <v>10</v>
          </cell>
          <cell r="BK132">
            <v>28</v>
          </cell>
          <cell r="BL132">
            <v>283.08</v>
          </cell>
          <cell r="BM132" t="str">
            <v>NÍVEL 5</v>
          </cell>
          <cell r="BN132" t="str">
            <v>02</v>
          </cell>
          <cell r="BO132" t="str">
            <v>07</v>
          </cell>
          <cell r="BP132" t="str">
            <v>20030101</v>
          </cell>
          <cell r="BQ132" t="str">
            <v>21</v>
          </cell>
          <cell r="BR132" t="str">
            <v>EVOLUCAO AUTOMATICA</v>
          </cell>
          <cell r="BS132" t="str">
            <v>20050101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G132">
            <v>0</v>
          </cell>
          <cell r="CK132">
            <v>0</v>
          </cell>
          <cell r="CO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Z132">
            <v>0</v>
          </cell>
          <cell r="DC132">
            <v>0</v>
          </cell>
          <cell r="DF132">
            <v>0</v>
          </cell>
          <cell r="DI132">
            <v>0</v>
          </cell>
          <cell r="DK132">
            <v>0</v>
          </cell>
          <cell r="DL132">
            <v>0</v>
          </cell>
          <cell r="DN132" t="str">
            <v>11D13</v>
          </cell>
          <cell r="DO132" t="str">
            <v>FixoTInt-"Lojas"2002</v>
          </cell>
          <cell r="DP132">
            <v>9</v>
          </cell>
          <cell r="DQ132">
            <v>100</v>
          </cell>
          <cell r="DR132" t="str">
            <v>PT01</v>
          </cell>
          <cell r="DT132" t="str">
            <v>00210000</v>
          </cell>
          <cell r="DU132" t="str">
            <v>CREDITO PREDIAL PORTUGUES, SA</v>
          </cell>
        </row>
        <row r="133">
          <cell r="A133" t="str">
            <v>291528</v>
          </cell>
          <cell r="B133" t="str">
            <v>Ana Maria Brito Correia Matos</v>
          </cell>
          <cell r="C133" t="str">
            <v>1975</v>
          </cell>
          <cell r="D133">
            <v>30</v>
          </cell>
          <cell r="E133">
            <v>30</v>
          </cell>
          <cell r="F133" t="str">
            <v>19560525</v>
          </cell>
          <cell r="G133" t="str">
            <v>49</v>
          </cell>
          <cell r="H133" t="str">
            <v>4</v>
          </cell>
          <cell r="I133" t="str">
            <v>Divorc</v>
          </cell>
          <cell r="J133" t="str">
            <v>feminino</v>
          </cell>
          <cell r="K133">
            <v>2</v>
          </cell>
          <cell r="L133" t="str">
            <v>R de Caminha, 42 - 2 E</v>
          </cell>
          <cell r="M133" t="str">
            <v>4900-468</v>
          </cell>
          <cell r="N133" t="str">
            <v>VIANA DO CASTELO</v>
          </cell>
          <cell r="O133" t="str">
            <v>00243403</v>
          </cell>
          <cell r="P133" t="str">
            <v>12.ANO - 3. CURSO</v>
          </cell>
          <cell r="R133" t="str">
            <v>3310109</v>
          </cell>
          <cell r="S133" t="str">
            <v>20000602</v>
          </cell>
          <cell r="T133" t="str">
            <v>VIANA DO</v>
          </cell>
          <cell r="U133" t="str">
            <v>9803</v>
          </cell>
          <cell r="V133" t="str">
            <v>S.NAC IND ENERGIA-SINDEL</v>
          </cell>
          <cell r="W133" t="str">
            <v>165474394</v>
          </cell>
          <cell r="X133" t="str">
            <v>2348</v>
          </cell>
          <cell r="Y133" t="str">
            <v>0.0</v>
          </cell>
          <cell r="Z133">
            <v>2</v>
          </cell>
          <cell r="AA133" t="str">
            <v>00</v>
          </cell>
          <cell r="AD133" t="str">
            <v>100</v>
          </cell>
          <cell r="AE133" t="str">
            <v>11141687474</v>
          </cell>
          <cell r="AF133" t="str">
            <v>02</v>
          </cell>
          <cell r="AG133" t="str">
            <v>19750602</v>
          </cell>
          <cell r="AH133" t="str">
            <v>DT.Adm.Corr.Antiguid</v>
          </cell>
          <cell r="AI133" t="str">
            <v>1</v>
          </cell>
          <cell r="AJ133" t="str">
            <v>ACTIVOS</v>
          </cell>
          <cell r="AK133" t="str">
            <v>AA</v>
          </cell>
          <cell r="AL133" t="str">
            <v>ACTIVO TEMP.INTEIRO</v>
          </cell>
          <cell r="AM133" t="str">
            <v>J100</v>
          </cell>
          <cell r="AN133" t="str">
            <v>EDPOutsourcing Comercial-N</v>
          </cell>
          <cell r="AO133" t="str">
            <v>J120</v>
          </cell>
          <cell r="AP133" t="str">
            <v>EDPOC-V CASTELO</v>
          </cell>
          <cell r="AQ133" t="str">
            <v>40177329</v>
          </cell>
          <cell r="AR133" t="str">
            <v>70000078</v>
          </cell>
          <cell r="AS133" t="str">
            <v>033.</v>
          </cell>
          <cell r="AT133" t="str">
            <v>TECNICO PRINCIPAL DE GESTAO</v>
          </cell>
          <cell r="AU133" t="str">
            <v>4</v>
          </cell>
          <cell r="AV133" t="str">
            <v>00040167</v>
          </cell>
          <cell r="AW133" t="str">
            <v>J20420000610</v>
          </cell>
          <cell r="AX133" t="str">
            <v>AN-LE-LOJAS E EQUIPAS</v>
          </cell>
          <cell r="AY133" t="str">
            <v>68905012</v>
          </cell>
          <cell r="AZ133" t="str">
            <v>Apoio à Rede Norte</v>
          </cell>
          <cell r="BA133" t="str">
            <v>6890</v>
          </cell>
          <cell r="BB133" t="str">
            <v>EDP Outsourcing Comercial</v>
          </cell>
          <cell r="BC133" t="str">
            <v>6890</v>
          </cell>
          <cell r="BD133" t="str">
            <v>6890</v>
          </cell>
          <cell r="BE133" t="str">
            <v>2800</v>
          </cell>
          <cell r="BF133" t="str">
            <v>6890</v>
          </cell>
          <cell r="BG133" t="str">
            <v>EDP Outsourcing Comercial,SA</v>
          </cell>
          <cell r="BH133" t="str">
            <v>1010</v>
          </cell>
          <cell r="BI133">
            <v>1707</v>
          </cell>
          <cell r="BJ133" t="str">
            <v>16</v>
          </cell>
          <cell r="BK133">
            <v>30</v>
          </cell>
          <cell r="BL133">
            <v>303.3</v>
          </cell>
          <cell r="BM133" t="str">
            <v>NÍVEL 3</v>
          </cell>
          <cell r="BN133" t="str">
            <v>00</v>
          </cell>
          <cell r="BO133" t="str">
            <v>07</v>
          </cell>
          <cell r="BP133" t="str">
            <v>20050101</v>
          </cell>
          <cell r="BQ133" t="str">
            <v>21</v>
          </cell>
          <cell r="BR133" t="str">
            <v>EVOLUCAO AUTOMATICA</v>
          </cell>
          <cell r="BS133" t="str">
            <v>20050101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G133">
            <v>0</v>
          </cell>
          <cell r="CK133">
            <v>0</v>
          </cell>
          <cell r="CO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Z133">
            <v>0</v>
          </cell>
          <cell r="DC133">
            <v>0</v>
          </cell>
          <cell r="DF133">
            <v>0</v>
          </cell>
          <cell r="DI133">
            <v>0</v>
          </cell>
          <cell r="DK133">
            <v>0</v>
          </cell>
          <cell r="DL133">
            <v>0</v>
          </cell>
          <cell r="DN133" t="str">
            <v>21D12</v>
          </cell>
          <cell r="DO133" t="str">
            <v>Flex.T.Int."Act.Ind."</v>
          </cell>
          <cell r="DP133">
            <v>2</v>
          </cell>
          <cell r="DQ133">
            <v>100</v>
          </cell>
          <cell r="DR133" t="str">
            <v>PT01</v>
          </cell>
          <cell r="DT133" t="str">
            <v>00190026</v>
          </cell>
          <cell r="DU133" t="str">
            <v>BANCO BILBAO VIZCAYA ARGENTARI</v>
          </cell>
        </row>
        <row r="134">
          <cell r="A134" t="str">
            <v>291501</v>
          </cell>
          <cell r="B134" t="str">
            <v>Alvaro Martins Castanho Correia</v>
          </cell>
          <cell r="C134" t="str">
            <v>1978</v>
          </cell>
          <cell r="D134">
            <v>27</v>
          </cell>
          <cell r="E134">
            <v>27</v>
          </cell>
          <cell r="F134" t="str">
            <v>19571001</v>
          </cell>
          <cell r="G134" t="str">
            <v>47</v>
          </cell>
          <cell r="H134" t="str">
            <v>1</v>
          </cell>
          <cell r="I134" t="str">
            <v>Casado</v>
          </cell>
          <cell r="J134" t="str">
            <v>masculino</v>
          </cell>
          <cell r="K134">
            <v>2</v>
          </cell>
          <cell r="L134" t="str">
            <v>Trav. Fonte Quente, nº 7 Meadela</v>
          </cell>
          <cell r="M134" t="str">
            <v>4900-895</v>
          </cell>
          <cell r="N134" t="str">
            <v>VIANA DO CASTELO</v>
          </cell>
          <cell r="O134" t="str">
            <v>00241132</v>
          </cell>
          <cell r="P134" t="str">
            <v>CURSO COMPLEMENTAR DOS LICEUS</v>
          </cell>
          <cell r="R134" t="str">
            <v>3691041</v>
          </cell>
          <cell r="S134" t="str">
            <v>19971224</v>
          </cell>
          <cell r="T134" t="str">
            <v>V.CASTEL</v>
          </cell>
          <cell r="U134" t="str">
            <v>9803</v>
          </cell>
          <cell r="V134" t="str">
            <v>S.NAC IND ENERGIA-SINDEL</v>
          </cell>
          <cell r="W134" t="str">
            <v>163548854</v>
          </cell>
          <cell r="X134" t="str">
            <v>2348</v>
          </cell>
          <cell r="Y134" t="str">
            <v>0.0</v>
          </cell>
          <cell r="Z134">
            <v>2</v>
          </cell>
          <cell r="AA134" t="str">
            <v>00</v>
          </cell>
          <cell r="AC134" t="str">
            <v>X</v>
          </cell>
          <cell r="AD134" t="str">
            <v>100</v>
          </cell>
          <cell r="AE134" t="str">
            <v>11141687458</v>
          </cell>
          <cell r="AF134" t="str">
            <v>02</v>
          </cell>
          <cell r="AG134" t="str">
            <v>19781103</v>
          </cell>
          <cell r="AH134" t="str">
            <v>DT.Adm.Corr.Antiguid</v>
          </cell>
          <cell r="AI134" t="str">
            <v>1</v>
          </cell>
          <cell r="AJ134" t="str">
            <v>ACTIVOS</v>
          </cell>
          <cell r="AK134" t="str">
            <v>AA</v>
          </cell>
          <cell r="AL134" t="str">
            <v>ACTIVO TEMP.INTEIRO</v>
          </cell>
          <cell r="AM134" t="str">
            <v>J100</v>
          </cell>
          <cell r="AN134" t="str">
            <v>EDPOutsourcing Comercial-N</v>
          </cell>
          <cell r="AO134" t="str">
            <v>J120</v>
          </cell>
          <cell r="AP134" t="str">
            <v>EDPOC-V CASTELO</v>
          </cell>
          <cell r="AQ134" t="str">
            <v>40177399</v>
          </cell>
          <cell r="AR134" t="str">
            <v>70000045</v>
          </cell>
          <cell r="AS134" t="str">
            <v>01S3</v>
          </cell>
          <cell r="AT134" t="str">
            <v>CHEFIA SECCAO ESCALAO III</v>
          </cell>
          <cell r="AU134" t="str">
            <v>4</v>
          </cell>
          <cell r="AV134" t="str">
            <v>00040177</v>
          </cell>
          <cell r="AW134" t="str">
            <v>J20424480110</v>
          </cell>
          <cell r="AX134" t="str">
            <v>AN-LJVCT-CH-CHEFIA</v>
          </cell>
          <cell r="AY134" t="str">
            <v>68905118</v>
          </cell>
          <cell r="AZ134" t="str">
            <v>Lj Viana Castelo</v>
          </cell>
          <cell r="BA134" t="str">
            <v>6890</v>
          </cell>
          <cell r="BB134" t="str">
            <v>EDP Outsourcing Comercial</v>
          </cell>
          <cell r="BC134" t="str">
            <v>6890</v>
          </cell>
          <cell r="BD134" t="str">
            <v>6890</v>
          </cell>
          <cell r="BE134" t="str">
            <v>2800</v>
          </cell>
          <cell r="BF134" t="str">
            <v>6890</v>
          </cell>
          <cell r="BG134" t="str">
            <v>EDP Outsourcing Comercial,SA</v>
          </cell>
          <cell r="BH134" t="str">
            <v>1010</v>
          </cell>
          <cell r="BI134">
            <v>1799</v>
          </cell>
          <cell r="BJ134" t="str">
            <v>17</v>
          </cell>
          <cell r="BK134">
            <v>27</v>
          </cell>
          <cell r="BL134">
            <v>272.97000000000003</v>
          </cell>
          <cell r="BM134" t="str">
            <v>C SECÇ3</v>
          </cell>
          <cell r="BN134" t="str">
            <v>02</v>
          </cell>
          <cell r="BO134" t="str">
            <v>I</v>
          </cell>
          <cell r="BP134" t="str">
            <v>20030101</v>
          </cell>
          <cell r="BQ134" t="str">
            <v>21</v>
          </cell>
          <cell r="BR134" t="str">
            <v>EVOLUCAO AUTOMATICA</v>
          </cell>
          <cell r="BS134" t="str">
            <v>20050101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G134">
            <v>0</v>
          </cell>
          <cell r="CK134">
            <v>0</v>
          </cell>
          <cell r="CO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Z134">
            <v>0</v>
          </cell>
          <cell r="DC134">
            <v>0</v>
          </cell>
          <cell r="DF134">
            <v>0</v>
          </cell>
          <cell r="DI134">
            <v>0</v>
          </cell>
          <cell r="DK134">
            <v>0</v>
          </cell>
          <cell r="DL134">
            <v>0</v>
          </cell>
          <cell r="DN134" t="str">
            <v>11D13</v>
          </cell>
          <cell r="DO134" t="str">
            <v>FixoTInt-"Lojas"2002</v>
          </cell>
          <cell r="DP134">
            <v>2</v>
          </cell>
          <cell r="DQ134">
            <v>100</v>
          </cell>
          <cell r="DR134" t="str">
            <v>PT01</v>
          </cell>
          <cell r="DT134" t="str">
            <v>00350901</v>
          </cell>
          <cell r="DU134" t="str">
            <v>CAIXA GERAL DE DEPOSITOS, SA</v>
          </cell>
        </row>
        <row r="135">
          <cell r="A135" t="str">
            <v>182656</v>
          </cell>
          <cell r="B135" t="str">
            <v>Rui Miguel Cerqueira Azevedo  Nunes Beirão</v>
          </cell>
          <cell r="C135" t="str">
            <v>1979</v>
          </cell>
          <cell r="D135">
            <v>26</v>
          </cell>
          <cell r="E135">
            <v>26</v>
          </cell>
          <cell r="F135" t="str">
            <v>19570421</v>
          </cell>
          <cell r="G135" t="str">
            <v>48</v>
          </cell>
          <cell r="H135" t="str">
            <v>1</v>
          </cell>
          <cell r="I135" t="str">
            <v>Casado</v>
          </cell>
          <cell r="J135" t="str">
            <v>masculino</v>
          </cell>
          <cell r="K135">
            <v>0</v>
          </cell>
          <cell r="L135" t="str">
            <v>Rua Alto da Veiga Urb Miraminho, Casa Nº 3</v>
          </cell>
          <cell r="M135" t="str">
            <v>4910-340</v>
          </cell>
          <cell r="N135" t="str">
            <v>SEIXAS CMN</v>
          </cell>
          <cell r="O135" t="str">
            <v>00243383</v>
          </cell>
          <cell r="P135" t="str">
            <v>12.ANO - 1. CURSO</v>
          </cell>
          <cell r="R135" t="str">
            <v>4866918</v>
          </cell>
          <cell r="S135" t="str">
            <v>19981105</v>
          </cell>
          <cell r="T135" t="str">
            <v>V.CASTEL</v>
          </cell>
          <cell r="U135" t="str">
            <v>9800</v>
          </cell>
          <cell r="V135" t="str">
            <v>SIND TRAB IND ELéCT NORTE</v>
          </cell>
          <cell r="W135" t="str">
            <v>133163580</v>
          </cell>
          <cell r="X135" t="str">
            <v>2275</v>
          </cell>
          <cell r="Y135" t="str">
            <v>0.0</v>
          </cell>
          <cell r="Z135">
            <v>0</v>
          </cell>
          <cell r="AA135" t="str">
            <v>00</v>
          </cell>
          <cell r="AB135" t="str">
            <v>X</v>
          </cell>
          <cell r="AC135" t="str">
            <v>X</v>
          </cell>
          <cell r="AD135" t="str">
            <v>100</v>
          </cell>
          <cell r="AE135" t="str">
            <v>11141034959</v>
          </cell>
          <cell r="AF135" t="str">
            <v>02</v>
          </cell>
          <cell r="AG135" t="str">
            <v>19791219</v>
          </cell>
          <cell r="AH135" t="str">
            <v>DT.Adm.Corr.Antiguid</v>
          </cell>
          <cell r="AI135" t="str">
            <v>1</v>
          </cell>
          <cell r="AJ135" t="str">
            <v>ACTIVOS</v>
          </cell>
          <cell r="AK135" t="str">
            <v>AA</v>
          </cell>
          <cell r="AL135" t="str">
            <v>ACTIVO TEMP.INTEIRO</v>
          </cell>
          <cell r="AM135" t="str">
            <v>J100</v>
          </cell>
          <cell r="AN135" t="str">
            <v>EDPOutsourcing Comercial-N</v>
          </cell>
          <cell r="AO135" t="str">
            <v>J120</v>
          </cell>
          <cell r="AP135" t="str">
            <v>EDPOC-V CASTELO</v>
          </cell>
          <cell r="AQ135" t="str">
            <v>40177465</v>
          </cell>
          <cell r="AR135" t="str">
            <v>70000060</v>
          </cell>
          <cell r="AS135" t="str">
            <v>025.</v>
          </cell>
          <cell r="AT135" t="str">
            <v>ESCRITURARIO COMERCIAL</v>
          </cell>
          <cell r="AU135" t="str">
            <v>1</v>
          </cell>
          <cell r="AV135" t="str">
            <v>00040282</v>
          </cell>
          <cell r="AW135" t="str">
            <v>J20424480410</v>
          </cell>
          <cell r="AX135" t="str">
            <v>AN-LJVCT-LOJA VIANA CASTELO</v>
          </cell>
          <cell r="AY135" t="str">
            <v>68905118</v>
          </cell>
          <cell r="AZ135" t="str">
            <v>Lj Viana Castelo</v>
          </cell>
          <cell r="BA135" t="str">
            <v>6890</v>
          </cell>
          <cell r="BB135" t="str">
            <v>EDP Outsourcing Comercial</v>
          </cell>
          <cell r="BC135" t="str">
            <v>6890</v>
          </cell>
          <cell r="BD135" t="str">
            <v>6890</v>
          </cell>
          <cell r="BE135" t="str">
            <v>2800</v>
          </cell>
          <cell r="BF135" t="str">
            <v>6890</v>
          </cell>
          <cell r="BG135" t="str">
            <v>EDP Outsourcing Comercial,SA</v>
          </cell>
          <cell r="BH135" t="str">
            <v>1010</v>
          </cell>
          <cell r="BI135">
            <v>1247</v>
          </cell>
          <cell r="BJ135" t="str">
            <v>11</v>
          </cell>
          <cell r="BK135">
            <v>26</v>
          </cell>
          <cell r="BL135">
            <v>262.86</v>
          </cell>
          <cell r="BM135" t="str">
            <v>NÍVEL 5</v>
          </cell>
          <cell r="BN135" t="str">
            <v>02</v>
          </cell>
          <cell r="BO135" t="str">
            <v>08</v>
          </cell>
          <cell r="BP135" t="str">
            <v>20030101</v>
          </cell>
          <cell r="BQ135" t="str">
            <v>21</v>
          </cell>
          <cell r="BR135" t="str">
            <v>EVOLUCAO AUTOMATICA</v>
          </cell>
          <cell r="BS135" t="str">
            <v>20050101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G135">
            <v>0</v>
          </cell>
          <cell r="CK135">
            <v>0</v>
          </cell>
          <cell r="CO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</v>
          </cell>
          <cell r="CY135" t="str">
            <v>6010</v>
          </cell>
          <cell r="CZ135">
            <v>39.54</v>
          </cell>
          <cell r="DC135">
            <v>0</v>
          </cell>
          <cell r="DF135">
            <v>0</v>
          </cell>
          <cell r="DI135">
            <v>0</v>
          </cell>
          <cell r="DK135">
            <v>0</v>
          </cell>
          <cell r="DL135">
            <v>0</v>
          </cell>
          <cell r="DN135" t="str">
            <v>11D13</v>
          </cell>
          <cell r="DO135" t="str">
            <v>FixoTInt-"Lojas"2002</v>
          </cell>
          <cell r="DP135">
            <v>2</v>
          </cell>
          <cell r="DQ135">
            <v>100</v>
          </cell>
          <cell r="DR135" t="str">
            <v>PT01</v>
          </cell>
          <cell r="DT135" t="str">
            <v>00330000</v>
          </cell>
          <cell r="DU135" t="str">
            <v>BANCO COMERCIAL PORTUGUES, SA</v>
          </cell>
        </row>
        <row r="136">
          <cell r="A136" t="str">
            <v>187534</v>
          </cell>
          <cell r="B136" t="str">
            <v>Agostinho Jose Simões Costa</v>
          </cell>
          <cell r="C136" t="str">
            <v>1980</v>
          </cell>
          <cell r="D136">
            <v>25</v>
          </cell>
          <cell r="E136">
            <v>25</v>
          </cell>
          <cell r="F136" t="str">
            <v>19570721</v>
          </cell>
          <cell r="G136" t="str">
            <v>47</v>
          </cell>
          <cell r="H136" t="str">
            <v>1</v>
          </cell>
          <cell r="I136" t="str">
            <v>Casado</v>
          </cell>
          <cell r="J136" t="str">
            <v>masculino</v>
          </cell>
          <cell r="K136">
            <v>1</v>
          </cell>
          <cell r="L136" t="str">
            <v>Lug do Mosteiro               Refoios do Lima</v>
          </cell>
          <cell r="M136" t="str">
            <v>4990-706</v>
          </cell>
          <cell r="N136" t="str">
            <v>REFÓIOS DO LIMA</v>
          </cell>
          <cell r="O136" t="str">
            <v>00242092</v>
          </cell>
          <cell r="P136" t="str">
            <v>C.COMPLEMENTAR ELECTROTECNIA</v>
          </cell>
          <cell r="R136" t="str">
            <v>14781807</v>
          </cell>
          <cell r="S136" t="str">
            <v>20041126</v>
          </cell>
          <cell r="T136" t="str">
            <v>VIANA DO</v>
          </cell>
          <cell r="U136" t="str">
            <v>9803</v>
          </cell>
          <cell r="V136" t="str">
            <v>S.NAC IND ENERGIA-SINDEL</v>
          </cell>
          <cell r="W136" t="str">
            <v>110714563</v>
          </cell>
          <cell r="X136" t="str">
            <v>2321</v>
          </cell>
          <cell r="Y136" t="str">
            <v>0.0</v>
          </cell>
          <cell r="Z136">
            <v>1</v>
          </cell>
          <cell r="AA136" t="str">
            <v>00</v>
          </cell>
          <cell r="AC136" t="str">
            <v>X</v>
          </cell>
          <cell r="AD136" t="str">
            <v>100</v>
          </cell>
          <cell r="AE136" t="str">
            <v>10185489479</v>
          </cell>
          <cell r="AF136" t="str">
            <v>02</v>
          </cell>
          <cell r="AG136" t="str">
            <v>19800204</v>
          </cell>
          <cell r="AH136" t="str">
            <v>DT.Adm.Corr.Antiguid</v>
          </cell>
          <cell r="AI136" t="str">
            <v>1</v>
          </cell>
          <cell r="AJ136" t="str">
            <v>ACTIVOS</v>
          </cell>
          <cell r="AK136" t="str">
            <v>AA</v>
          </cell>
          <cell r="AL136" t="str">
            <v>ACTIVO TEMP.INTEIRO</v>
          </cell>
          <cell r="AM136" t="str">
            <v>J100</v>
          </cell>
          <cell r="AN136" t="str">
            <v>EDPOutsourcing Comercial-N</v>
          </cell>
          <cell r="AO136" t="str">
            <v>J120</v>
          </cell>
          <cell r="AP136" t="str">
            <v>EDPOC-V CASTELO</v>
          </cell>
          <cell r="AQ136" t="str">
            <v>40177464</v>
          </cell>
          <cell r="AR136" t="str">
            <v>70000022</v>
          </cell>
          <cell r="AS136" t="str">
            <v>014.</v>
          </cell>
          <cell r="AT136" t="str">
            <v>TECNICO COMERCIAL</v>
          </cell>
          <cell r="AU136" t="str">
            <v>4</v>
          </cell>
          <cell r="AV136" t="str">
            <v>00040282</v>
          </cell>
          <cell r="AW136" t="str">
            <v>J20424480410</v>
          </cell>
          <cell r="AX136" t="str">
            <v>AN-LJVCT-LOJA VIANA CASTELO</v>
          </cell>
          <cell r="AY136" t="str">
            <v>68905118</v>
          </cell>
          <cell r="AZ136" t="str">
            <v>Lj Viana Castelo</v>
          </cell>
          <cell r="BA136" t="str">
            <v>6890</v>
          </cell>
          <cell r="BB136" t="str">
            <v>EDP Outsourcing Comercial</v>
          </cell>
          <cell r="BC136" t="str">
            <v>6890</v>
          </cell>
          <cell r="BD136" t="str">
            <v>6890</v>
          </cell>
          <cell r="BE136" t="str">
            <v>2800</v>
          </cell>
          <cell r="BF136" t="str">
            <v>6890</v>
          </cell>
          <cell r="BG136" t="str">
            <v>EDP Outsourcing Comercial,SA</v>
          </cell>
          <cell r="BH136" t="str">
            <v>1010</v>
          </cell>
          <cell r="BI136">
            <v>1339</v>
          </cell>
          <cell r="BJ136" t="str">
            <v>12</v>
          </cell>
          <cell r="BK136">
            <v>25</v>
          </cell>
          <cell r="BL136">
            <v>252.75</v>
          </cell>
          <cell r="BM136" t="str">
            <v>NÍVEL 4</v>
          </cell>
          <cell r="BN136" t="str">
            <v>01</v>
          </cell>
          <cell r="BO136" t="str">
            <v>06</v>
          </cell>
          <cell r="BP136" t="str">
            <v>20040101</v>
          </cell>
          <cell r="BQ136" t="str">
            <v>21</v>
          </cell>
          <cell r="BR136" t="str">
            <v>EVOLUCAO AUTOMATICA</v>
          </cell>
          <cell r="BS136" t="str">
            <v>20050101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G136">
            <v>0</v>
          </cell>
          <cell r="CK136">
            <v>0</v>
          </cell>
          <cell r="CO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1</v>
          </cell>
          <cell r="CY136" t="str">
            <v>6010</v>
          </cell>
          <cell r="CZ136">
            <v>39.54</v>
          </cell>
          <cell r="DC136">
            <v>0</v>
          </cell>
          <cell r="DF136">
            <v>0</v>
          </cell>
          <cell r="DI136">
            <v>0</v>
          </cell>
          <cell r="DK136">
            <v>0</v>
          </cell>
          <cell r="DL136">
            <v>0</v>
          </cell>
          <cell r="DN136" t="str">
            <v>11D13</v>
          </cell>
          <cell r="DO136" t="str">
            <v>FixoTInt-"Lojas"2002</v>
          </cell>
          <cell r="DP136">
            <v>2</v>
          </cell>
          <cell r="DQ136">
            <v>100</v>
          </cell>
          <cell r="DR136" t="str">
            <v>PT01</v>
          </cell>
          <cell r="DT136" t="str">
            <v>00350636</v>
          </cell>
          <cell r="DU136" t="str">
            <v>CAIXA GERAL DE DEPOSITOS, SA</v>
          </cell>
        </row>
        <row r="137">
          <cell r="A137" t="str">
            <v>250597</v>
          </cell>
          <cell r="B137" t="str">
            <v>Francisco Antonio F S Miranda</v>
          </cell>
          <cell r="C137" t="str">
            <v>1979</v>
          </cell>
          <cell r="D137">
            <v>26</v>
          </cell>
          <cell r="E137">
            <v>26</v>
          </cell>
          <cell r="F137" t="str">
            <v>19600203</v>
          </cell>
          <cell r="G137" t="str">
            <v>45</v>
          </cell>
          <cell r="H137" t="str">
            <v>1</v>
          </cell>
          <cell r="I137" t="str">
            <v>Casado</v>
          </cell>
          <cell r="J137" t="str">
            <v>masculino</v>
          </cell>
          <cell r="K137">
            <v>2</v>
          </cell>
          <cell r="L137" t="str">
            <v>AVª DE GOIOS  CASA Nº 8  ALDEAMENTO DO CORVO MARINHAS</v>
          </cell>
          <cell r="M137" t="str">
            <v>4740-531</v>
          </cell>
          <cell r="N137" t="str">
            <v>ESPOSENDE</v>
          </cell>
          <cell r="O137" t="str">
            <v>00231023</v>
          </cell>
          <cell r="P137" t="str">
            <v>CURSO GERAL DOS LICEUS</v>
          </cell>
          <cell r="R137" t="str">
            <v>3980750</v>
          </cell>
          <cell r="S137" t="str">
            <v>20020228</v>
          </cell>
          <cell r="T137" t="str">
            <v>BRAGA</v>
          </cell>
          <cell r="U137" t="str">
            <v>9803</v>
          </cell>
          <cell r="V137" t="str">
            <v>S.NAC IND ENERGIA-SINDEL</v>
          </cell>
          <cell r="W137" t="str">
            <v>160492106</v>
          </cell>
          <cell r="X137" t="str">
            <v>0396</v>
          </cell>
          <cell r="Y137" t="str">
            <v>0.0</v>
          </cell>
          <cell r="Z137">
            <v>2</v>
          </cell>
          <cell r="AA137" t="str">
            <v>00</v>
          </cell>
          <cell r="AC137" t="str">
            <v>X</v>
          </cell>
          <cell r="AD137" t="str">
            <v>100</v>
          </cell>
          <cell r="AE137" t="str">
            <v>10293802442</v>
          </cell>
          <cell r="AF137" t="str">
            <v>02</v>
          </cell>
          <cell r="AG137" t="str">
            <v>19791101</v>
          </cell>
          <cell r="AH137" t="str">
            <v>DT.Adm.Corr.Antiguid</v>
          </cell>
          <cell r="AI137" t="str">
            <v>1</v>
          </cell>
          <cell r="AJ137" t="str">
            <v>ACTIVOS</v>
          </cell>
          <cell r="AK137" t="str">
            <v>AA</v>
          </cell>
          <cell r="AL137" t="str">
            <v>ACTIVO TEMP.INTEIRO</v>
          </cell>
          <cell r="AM137" t="str">
            <v>J100</v>
          </cell>
          <cell r="AN137" t="str">
            <v>EDPOutsourcing Comercial-N</v>
          </cell>
          <cell r="AO137" t="str">
            <v>J120</v>
          </cell>
          <cell r="AP137" t="str">
            <v>EDPOC-V CASTELO</v>
          </cell>
          <cell r="AQ137" t="str">
            <v>40177466</v>
          </cell>
          <cell r="AR137" t="str">
            <v>70000060</v>
          </cell>
          <cell r="AS137" t="str">
            <v>025.</v>
          </cell>
          <cell r="AT137" t="str">
            <v>ESCRITURARIO COMERCIAL</v>
          </cell>
          <cell r="AU137" t="str">
            <v>1</v>
          </cell>
          <cell r="AV137" t="str">
            <v>00040282</v>
          </cell>
          <cell r="AW137" t="str">
            <v>J20424480410</v>
          </cell>
          <cell r="AX137" t="str">
            <v>AN-LJVCT-LOJA VIANA CASTELO</v>
          </cell>
          <cell r="AY137" t="str">
            <v>68905118</v>
          </cell>
          <cell r="AZ137" t="str">
            <v>Lj Viana Castelo</v>
          </cell>
          <cell r="BA137" t="str">
            <v>6890</v>
          </cell>
          <cell r="BB137" t="str">
            <v>EDP Outsourcing Comercial</v>
          </cell>
          <cell r="BC137" t="str">
            <v>6890</v>
          </cell>
          <cell r="BD137" t="str">
            <v>6890</v>
          </cell>
          <cell r="BE137" t="str">
            <v>2800</v>
          </cell>
          <cell r="BF137" t="str">
            <v>6890</v>
          </cell>
          <cell r="BG137" t="str">
            <v>EDP Outsourcing Comercial,SA</v>
          </cell>
          <cell r="BH137" t="str">
            <v>1010</v>
          </cell>
          <cell r="BI137">
            <v>1247</v>
          </cell>
          <cell r="BJ137" t="str">
            <v>11</v>
          </cell>
          <cell r="BK137">
            <v>26</v>
          </cell>
          <cell r="BL137">
            <v>262.86</v>
          </cell>
          <cell r="BM137" t="str">
            <v>NÍVEL 5</v>
          </cell>
          <cell r="BN137" t="str">
            <v>02</v>
          </cell>
          <cell r="BO137" t="str">
            <v>08</v>
          </cell>
          <cell r="BP137" t="str">
            <v>20030101</v>
          </cell>
          <cell r="BQ137" t="str">
            <v>21</v>
          </cell>
          <cell r="BR137" t="str">
            <v>EVOLUCAO AUTOMATICA</v>
          </cell>
          <cell r="BS137" t="str">
            <v>20050101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G137">
            <v>0</v>
          </cell>
          <cell r="CK137">
            <v>0</v>
          </cell>
          <cell r="CO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</v>
          </cell>
          <cell r="CY137" t="str">
            <v>6010</v>
          </cell>
          <cell r="CZ137">
            <v>39.54</v>
          </cell>
          <cell r="DC137">
            <v>0</v>
          </cell>
          <cell r="DF137">
            <v>0</v>
          </cell>
          <cell r="DI137">
            <v>0</v>
          </cell>
          <cell r="DK137">
            <v>0</v>
          </cell>
          <cell r="DL137">
            <v>0</v>
          </cell>
          <cell r="DN137" t="str">
            <v>11D13</v>
          </cell>
          <cell r="DO137" t="str">
            <v>FixoTInt-"Lojas"2002</v>
          </cell>
          <cell r="DP137">
            <v>2</v>
          </cell>
          <cell r="DQ137">
            <v>100</v>
          </cell>
          <cell r="DR137" t="str">
            <v>PT01</v>
          </cell>
          <cell r="DT137" t="str">
            <v>00100000</v>
          </cell>
          <cell r="DU137" t="str">
            <v>BANCO BPI, SA</v>
          </cell>
        </row>
        <row r="138">
          <cell r="A138" t="str">
            <v>292010</v>
          </cell>
          <cell r="B138" t="str">
            <v>Joaquim Verissimo Correia Varajão</v>
          </cell>
          <cell r="C138" t="str">
            <v>1978</v>
          </cell>
          <cell r="D138">
            <v>27</v>
          </cell>
          <cell r="E138">
            <v>27</v>
          </cell>
          <cell r="F138" t="str">
            <v>19571001</v>
          </cell>
          <cell r="G138" t="str">
            <v>47</v>
          </cell>
          <cell r="H138" t="str">
            <v>1</v>
          </cell>
          <cell r="I138" t="str">
            <v>Casado</v>
          </cell>
          <cell r="J138" t="str">
            <v>masculino</v>
          </cell>
          <cell r="K138">
            <v>1</v>
          </cell>
          <cell r="L138" t="str">
            <v>R Jose Espregueira            Bloco 41 B - 4. Direito</v>
          </cell>
          <cell r="M138" t="str">
            <v>4900-459</v>
          </cell>
          <cell r="N138" t="str">
            <v>VIANA DO CASTELO</v>
          </cell>
          <cell r="O138" t="str">
            <v>00243403</v>
          </cell>
          <cell r="P138" t="str">
            <v>12.ANO - 3. CURSO</v>
          </cell>
          <cell r="R138" t="str">
            <v>3596267</v>
          </cell>
          <cell r="S138" t="str">
            <v>20020111</v>
          </cell>
          <cell r="T138" t="str">
            <v>V.CASTEL</v>
          </cell>
          <cell r="U138" t="str">
            <v>9803</v>
          </cell>
          <cell r="V138" t="str">
            <v>S.NAC IND ENERGIA-SINDEL</v>
          </cell>
          <cell r="W138" t="str">
            <v>170871177</v>
          </cell>
          <cell r="X138" t="str">
            <v>2348</v>
          </cell>
          <cell r="Y138" t="str">
            <v>0.0</v>
          </cell>
          <cell r="Z138">
            <v>1</v>
          </cell>
          <cell r="AA138" t="str">
            <v>00</v>
          </cell>
          <cell r="AC138" t="str">
            <v>X</v>
          </cell>
          <cell r="AD138" t="str">
            <v>100</v>
          </cell>
          <cell r="AE138" t="str">
            <v>11140450629</v>
          </cell>
          <cell r="AF138" t="str">
            <v>02</v>
          </cell>
          <cell r="AG138" t="str">
            <v>19780524</v>
          </cell>
          <cell r="AH138" t="str">
            <v>DT.Adm.Corr.Antiguid</v>
          </cell>
          <cell r="AI138" t="str">
            <v>1</v>
          </cell>
          <cell r="AJ138" t="str">
            <v>ACTIVOS</v>
          </cell>
          <cell r="AK138" t="str">
            <v>AA</v>
          </cell>
          <cell r="AL138" t="str">
            <v>ACTIVO TEMP.INTEIRO</v>
          </cell>
          <cell r="AM138" t="str">
            <v>J100</v>
          </cell>
          <cell r="AN138" t="str">
            <v>EDPOutsourcing Comercial-N</v>
          </cell>
          <cell r="AO138" t="str">
            <v>J120</v>
          </cell>
          <cell r="AP138" t="str">
            <v>EDPOC-V CASTELO</v>
          </cell>
          <cell r="AQ138" t="str">
            <v>40177467</v>
          </cell>
          <cell r="AR138" t="str">
            <v>70000060</v>
          </cell>
          <cell r="AS138" t="str">
            <v>025.</v>
          </cell>
          <cell r="AT138" t="str">
            <v>ESCRITURARIO COMERCIAL</v>
          </cell>
          <cell r="AU138" t="str">
            <v>1</v>
          </cell>
          <cell r="AV138" t="str">
            <v>00040282</v>
          </cell>
          <cell r="AW138" t="str">
            <v>J20424480410</v>
          </cell>
          <cell r="AX138" t="str">
            <v>AN-LJVCT-LOJA VIANA CASTELO</v>
          </cell>
          <cell r="AY138" t="str">
            <v>68905118</v>
          </cell>
          <cell r="AZ138" t="str">
            <v>Lj Viana Castelo</v>
          </cell>
          <cell r="BA138" t="str">
            <v>6890</v>
          </cell>
          <cell r="BB138" t="str">
            <v>EDP Outsourcing Comercial</v>
          </cell>
          <cell r="BC138" t="str">
            <v>6890</v>
          </cell>
          <cell r="BD138" t="str">
            <v>6890</v>
          </cell>
          <cell r="BE138" t="str">
            <v>2800</v>
          </cell>
          <cell r="BF138" t="str">
            <v>6890</v>
          </cell>
          <cell r="BG138" t="str">
            <v>EDP Outsourcing Comercial,SA</v>
          </cell>
          <cell r="BH138" t="str">
            <v>1010</v>
          </cell>
          <cell r="BI138">
            <v>1160</v>
          </cell>
          <cell r="BJ138" t="str">
            <v>10</v>
          </cell>
          <cell r="BK138">
            <v>27</v>
          </cell>
          <cell r="BL138">
            <v>272.97000000000003</v>
          </cell>
          <cell r="BM138" t="str">
            <v>NÍVEL 5</v>
          </cell>
          <cell r="BN138" t="str">
            <v>02</v>
          </cell>
          <cell r="BO138" t="str">
            <v>07</v>
          </cell>
          <cell r="BP138" t="str">
            <v>20030101</v>
          </cell>
          <cell r="BQ138" t="str">
            <v>21</v>
          </cell>
          <cell r="BR138" t="str">
            <v>EVOLUCAO AUTOMATICA</v>
          </cell>
          <cell r="BS138" t="str">
            <v>20050101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G138">
            <v>0</v>
          </cell>
          <cell r="CK138">
            <v>0</v>
          </cell>
          <cell r="CO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1</v>
          </cell>
          <cell r="CY138" t="str">
            <v>6010</v>
          </cell>
          <cell r="CZ138">
            <v>39.54</v>
          </cell>
          <cell r="DC138">
            <v>0</v>
          </cell>
          <cell r="DF138">
            <v>0</v>
          </cell>
          <cell r="DI138">
            <v>0</v>
          </cell>
          <cell r="DK138">
            <v>0</v>
          </cell>
          <cell r="DL138">
            <v>0</v>
          </cell>
          <cell r="DN138" t="str">
            <v>11D13</v>
          </cell>
          <cell r="DO138" t="str">
            <v>FixoTInt-"Lojas"2002</v>
          </cell>
          <cell r="DP138">
            <v>2</v>
          </cell>
          <cell r="DQ138">
            <v>100</v>
          </cell>
          <cell r="DR138" t="str">
            <v>PT01</v>
          </cell>
          <cell r="DT138" t="str">
            <v>00100000</v>
          </cell>
          <cell r="DU138" t="str">
            <v>BANCO BPI, SA</v>
          </cell>
        </row>
        <row r="139">
          <cell r="A139" t="str">
            <v>254290</v>
          </cell>
          <cell r="B139" t="str">
            <v>Luisa Celeste Fernandes Gomes Garcez</v>
          </cell>
          <cell r="C139" t="str">
            <v>1983</v>
          </cell>
          <cell r="D139">
            <v>22</v>
          </cell>
          <cell r="E139">
            <v>22</v>
          </cell>
          <cell r="F139" t="str">
            <v>19570528</v>
          </cell>
          <cell r="G139" t="str">
            <v>48</v>
          </cell>
          <cell r="H139" t="str">
            <v>1</v>
          </cell>
          <cell r="I139" t="str">
            <v>Casado</v>
          </cell>
          <cell r="J139" t="str">
            <v>feminino</v>
          </cell>
          <cell r="K139">
            <v>2</v>
          </cell>
          <cell r="L139" t="str">
            <v>Fonte-Cova                    Paco Vedro Magalhães</v>
          </cell>
          <cell r="M139" t="str">
            <v>4980-552</v>
          </cell>
          <cell r="N139" t="str">
            <v>PAÇO VEDRO DE MAGALHÃES</v>
          </cell>
          <cell r="O139" t="str">
            <v>00231023</v>
          </cell>
          <cell r="P139" t="str">
            <v>CURSO GERAL DOS LICEUS</v>
          </cell>
          <cell r="R139" t="str">
            <v>3446590</v>
          </cell>
          <cell r="S139" t="str">
            <v>19920825</v>
          </cell>
          <cell r="T139" t="str">
            <v>LISBOA</v>
          </cell>
          <cell r="U139" t="str">
            <v>9803</v>
          </cell>
          <cell r="V139" t="str">
            <v>S.NAC IND ENERGIA-SINDEL</v>
          </cell>
          <cell r="W139" t="str">
            <v>179065173</v>
          </cell>
          <cell r="X139" t="str">
            <v>2313</v>
          </cell>
          <cell r="Y139" t="str">
            <v>0.0</v>
          </cell>
          <cell r="Z139">
            <v>2</v>
          </cell>
          <cell r="AA139" t="str">
            <v>00</v>
          </cell>
          <cell r="AC139" t="str">
            <v>X</v>
          </cell>
          <cell r="AD139" t="str">
            <v>100</v>
          </cell>
          <cell r="AE139" t="str">
            <v>11141404752</v>
          </cell>
          <cell r="AF139" t="str">
            <v>02</v>
          </cell>
          <cell r="AG139" t="str">
            <v>19830502</v>
          </cell>
          <cell r="AH139" t="str">
            <v>DT.Adm.Corr.Antiguid</v>
          </cell>
          <cell r="AI139" t="str">
            <v>1</v>
          </cell>
          <cell r="AJ139" t="str">
            <v>ACTIVOS</v>
          </cell>
          <cell r="AK139" t="str">
            <v>AA</v>
          </cell>
          <cell r="AL139" t="str">
            <v>ACTIVO TEMP.INTEIRO</v>
          </cell>
          <cell r="AM139" t="str">
            <v>J100</v>
          </cell>
          <cell r="AN139" t="str">
            <v>EDPOutsourcing Comercial-N</v>
          </cell>
          <cell r="AO139" t="str">
            <v>J121</v>
          </cell>
          <cell r="AP139" t="str">
            <v>EDPOC-BRG-LjCdd</v>
          </cell>
          <cell r="AQ139" t="str">
            <v>40177355</v>
          </cell>
          <cell r="AR139" t="str">
            <v>70000060</v>
          </cell>
          <cell r="AS139" t="str">
            <v>025.</v>
          </cell>
          <cell r="AT139" t="str">
            <v>ESCRITURARIO COMERCIAL</v>
          </cell>
          <cell r="AU139" t="str">
            <v>1</v>
          </cell>
          <cell r="AV139" t="str">
            <v>00040167</v>
          </cell>
          <cell r="AW139" t="str">
            <v>J20420000610</v>
          </cell>
          <cell r="AX139" t="str">
            <v>AN-LE-LOJAS E EQUIPAS</v>
          </cell>
          <cell r="AY139" t="str">
            <v>68905012</v>
          </cell>
          <cell r="AZ139" t="str">
            <v>Apoio à Rede Norte</v>
          </cell>
          <cell r="BA139" t="str">
            <v>6890</v>
          </cell>
          <cell r="BB139" t="str">
            <v>EDP Outsourcing Comercial</v>
          </cell>
          <cell r="BC139" t="str">
            <v>6890</v>
          </cell>
          <cell r="BD139" t="str">
            <v>6890</v>
          </cell>
          <cell r="BE139" t="str">
            <v>2800</v>
          </cell>
          <cell r="BF139" t="str">
            <v>6890</v>
          </cell>
          <cell r="BG139" t="str">
            <v>EDP Outsourcing Comercial,SA</v>
          </cell>
          <cell r="BH139" t="str">
            <v>1010</v>
          </cell>
          <cell r="BI139">
            <v>1247</v>
          </cell>
          <cell r="BJ139" t="str">
            <v>11</v>
          </cell>
          <cell r="BK139">
            <v>22</v>
          </cell>
          <cell r="BL139">
            <v>222.42</v>
          </cell>
          <cell r="BM139" t="str">
            <v>NÍVEL 5</v>
          </cell>
          <cell r="BN139" t="str">
            <v>00</v>
          </cell>
          <cell r="BO139" t="str">
            <v>08</v>
          </cell>
          <cell r="BP139" t="str">
            <v>20050101</v>
          </cell>
          <cell r="BQ139" t="str">
            <v>21</v>
          </cell>
          <cell r="BR139" t="str">
            <v>EVOLUCAO AUTOMATICA</v>
          </cell>
          <cell r="BS139" t="str">
            <v>20050101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G139">
            <v>0</v>
          </cell>
          <cell r="CK139">
            <v>0</v>
          </cell>
          <cell r="CO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Z139">
            <v>0</v>
          </cell>
          <cell r="DC139">
            <v>0</v>
          </cell>
          <cell r="DF139">
            <v>0</v>
          </cell>
          <cell r="DI139">
            <v>0</v>
          </cell>
          <cell r="DK139">
            <v>0</v>
          </cell>
          <cell r="DL139">
            <v>0</v>
          </cell>
          <cell r="DN139" t="str">
            <v>11D13</v>
          </cell>
          <cell r="DO139" t="str">
            <v>FixoTInt-"Lojas"2002</v>
          </cell>
          <cell r="DP139">
            <v>9</v>
          </cell>
          <cell r="DQ139">
            <v>100</v>
          </cell>
          <cell r="DR139" t="str">
            <v>PT01</v>
          </cell>
          <cell r="DT139" t="str">
            <v>00070668</v>
          </cell>
          <cell r="DU139" t="str">
            <v>BANCO ESPIRITO SANTO, SA</v>
          </cell>
        </row>
        <row r="140">
          <cell r="A140" t="str">
            <v>204641</v>
          </cell>
          <cell r="B140" t="str">
            <v>Maria Adelaide Marques Borges Lopes</v>
          </cell>
          <cell r="C140" t="str">
            <v>1975</v>
          </cell>
          <cell r="D140">
            <v>30</v>
          </cell>
          <cell r="E140">
            <v>30</v>
          </cell>
          <cell r="F140" t="str">
            <v>19551018</v>
          </cell>
          <cell r="G140" t="str">
            <v>49</v>
          </cell>
          <cell r="H140" t="str">
            <v>1</v>
          </cell>
          <cell r="I140" t="str">
            <v>Casado</v>
          </cell>
          <cell r="J140" t="str">
            <v>feminino</v>
          </cell>
          <cell r="K140">
            <v>2</v>
          </cell>
          <cell r="L140" t="str">
            <v>R Belo Horizonte, 9 - Lamacães</v>
          </cell>
          <cell r="M140" t="str">
            <v>4710-098</v>
          </cell>
          <cell r="N140" t="str">
            <v>BRAGA</v>
          </cell>
          <cell r="O140" t="str">
            <v>00231013</v>
          </cell>
          <cell r="P140" t="str">
            <v>2. CICLO LICEAL</v>
          </cell>
          <cell r="R140" t="str">
            <v>3462666</v>
          </cell>
          <cell r="S140" t="str">
            <v>19991022</v>
          </cell>
          <cell r="T140" t="str">
            <v>LISBOA</v>
          </cell>
          <cell r="U140" t="str">
            <v>9803</v>
          </cell>
          <cell r="V140" t="str">
            <v>S.NAC IND ENERGIA-SINDEL</v>
          </cell>
          <cell r="W140" t="str">
            <v>138503370</v>
          </cell>
          <cell r="X140" t="str">
            <v>0361</v>
          </cell>
          <cell r="Y140" t="str">
            <v>0.0</v>
          </cell>
          <cell r="Z140">
            <v>2</v>
          </cell>
          <cell r="AA140" t="str">
            <v>00</v>
          </cell>
          <cell r="AC140" t="str">
            <v>X</v>
          </cell>
          <cell r="AD140" t="str">
            <v>100</v>
          </cell>
          <cell r="AE140" t="str">
            <v>10294017194</v>
          </cell>
          <cell r="AF140" t="str">
            <v>02</v>
          </cell>
          <cell r="AG140" t="str">
            <v>19750617</v>
          </cell>
          <cell r="AH140" t="str">
            <v>DT.Adm.Corr.Antiguid</v>
          </cell>
          <cell r="AI140" t="str">
            <v>1</v>
          </cell>
          <cell r="AJ140" t="str">
            <v>ACTIVOS</v>
          </cell>
          <cell r="AK140" t="str">
            <v>AA</v>
          </cell>
          <cell r="AL140" t="str">
            <v>ACTIVO TEMP.INTEIRO</v>
          </cell>
          <cell r="AM140" t="str">
            <v>J100</v>
          </cell>
          <cell r="AN140" t="str">
            <v>EDPOutsourcing Comercial-N</v>
          </cell>
          <cell r="AO140" t="str">
            <v>J121</v>
          </cell>
          <cell r="AP140" t="str">
            <v>EDPOC-BRG-LjCdd</v>
          </cell>
          <cell r="AQ140" t="str">
            <v>40177379</v>
          </cell>
          <cell r="AR140" t="str">
            <v>70000045</v>
          </cell>
          <cell r="AS140" t="str">
            <v>01S3</v>
          </cell>
          <cell r="AT140" t="str">
            <v>CHEFIA SECCAO ESCALAO III</v>
          </cell>
          <cell r="AU140" t="str">
            <v>4</v>
          </cell>
          <cell r="AV140" t="str">
            <v>00040169</v>
          </cell>
          <cell r="AW140" t="str">
            <v>J20424220110</v>
          </cell>
          <cell r="AX140" t="str">
            <v>AN-LJBRG-CDCH-CHEFIA</v>
          </cell>
          <cell r="AY140" t="str">
            <v>68905106</v>
          </cell>
          <cell r="AZ140" t="str">
            <v>Lj Braga - Loja Cida</v>
          </cell>
          <cell r="BA140" t="str">
            <v>6890</v>
          </cell>
          <cell r="BB140" t="str">
            <v>EDP Outsourcing Comercial</v>
          </cell>
          <cell r="BC140" t="str">
            <v>6890</v>
          </cell>
          <cell r="BD140" t="str">
            <v>6890</v>
          </cell>
          <cell r="BE140" t="str">
            <v>2800</v>
          </cell>
          <cell r="BF140" t="str">
            <v>6890</v>
          </cell>
          <cell r="BG140" t="str">
            <v>EDP Outsourcing Comercial,SA</v>
          </cell>
          <cell r="BH140" t="str">
            <v>1010</v>
          </cell>
          <cell r="BI140">
            <v>1799</v>
          </cell>
          <cell r="BJ140" t="str">
            <v>17</v>
          </cell>
          <cell r="BK140">
            <v>30</v>
          </cell>
          <cell r="BL140">
            <v>303.3</v>
          </cell>
          <cell r="BM140" t="str">
            <v>C SECÇ3</v>
          </cell>
          <cell r="BN140" t="str">
            <v>02</v>
          </cell>
          <cell r="BO140" t="str">
            <v>I</v>
          </cell>
          <cell r="BP140" t="str">
            <v>20030101</v>
          </cell>
          <cell r="BQ140" t="str">
            <v>21</v>
          </cell>
          <cell r="BR140" t="str">
            <v>EVOLUCAO AUTOMATICA</v>
          </cell>
          <cell r="BS140" t="str">
            <v>20050101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G140">
            <v>0</v>
          </cell>
          <cell r="CK140">
            <v>0</v>
          </cell>
          <cell r="CO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Z140">
            <v>0</v>
          </cell>
          <cell r="DC140">
            <v>0</v>
          </cell>
          <cell r="DF140">
            <v>0</v>
          </cell>
          <cell r="DI140">
            <v>0</v>
          </cell>
          <cell r="DK140">
            <v>0</v>
          </cell>
          <cell r="DL140">
            <v>0</v>
          </cell>
          <cell r="DN140" t="str">
            <v>11LPA</v>
          </cell>
          <cell r="DO140" t="str">
            <v>EQ.A Loja Cid Braga</v>
          </cell>
          <cell r="DP140">
            <v>9</v>
          </cell>
          <cell r="DQ140">
            <v>100</v>
          </cell>
          <cell r="DR140" t="str">
            <v>PT01</v>
          </cell>
          <cell r="DT140" t="str">
            <v>00300272</v>
          </cell>
          <cell r="DU140" t="str">
            <v>BANCO SANTANDER PORTUGAL, SA</v>
          </cell>
        </row>
        <row r="141">
          <cell r="A141" t="str">
            <v>254142</v>
          </cell>
          <cell r="B141" t="str">
            <v>Carlos Manuel Rodrigues Silva</v>
          </cell>
          <cell r="C141" t="str">
            <v>1982</v>
          </cell>
          <cell r="D141">
            <v>23</v>
          </cell>
          <cell r="E141">
            <v>23</v>
          </cell>
          <cell r="F141" t="str">
            <v>19571227</v>
          </cell>
          <cell r="G141" t="str">
            <v>47</v>
          </cell>
          <cell r="H141" t="str">
            <v>1</v>
          </cell>
          <cell r="I141" t="str">
            <v>Casado</v>
          </cell>
          <cell r="J141" t="str">
            <v>masculino</v>
          </cell>
          <cell r="K141">
            <v>2</v>
          </cell>
          <cell r="L141" t="str">
            <v>Coto - Oleiros</v>
          </cell>
          <cell r="M141" t="str">
            <v>4980-509</v>
          </cell>
          <cell r="N141" t="str">
            <v>OLEIROS PTB</v>
          </cell>
          <cell r="O141" t="str">
            <v>00231023</v>
          </cell>
          <cell r="P141" t="str">
            <v>CURSO GERAL DOS LICEUS</v>
          </cell>
          <cell r="R141" t="str">
            <v>3609817</v>
          </cell>
          <cell r="S141" t="str">
            <v>19931210</v>
          </cell>
          <cell r="T141" t="str">
            <v>LISBOA</v>
          </cell>
          <cell r="U141" t="str">
            <v>9800</v>
          </cell>
          <cell r="V141" t="str">
            <v>SIND TRAB IND ELéCT NORTE</v>
          </cell>
          <cell r="W141" t="str">
            <v>153416289</v>
          </cell>
          <cell r="X141" t="str">
            <v>2313</v>
          </cell>
          <cell r="Y141" t="str">
            <v>0.0</v>
          </cell>
          <cell r="Z141">
            <v>2</v>
          </cell>
          <cell r="AA141" t="str">
            <v>00</v>
          </cell>
          <cell r="AD141" t="str">
            <v>100</v>
          </cell>
          <cell r="AE141" t="str">
            <v>11141079176</v>
          </cell>
          <cell r="AF141" t="str">
            <v>02</v>
          </cell>
          <cell r="AG141" t="str">
            <v>19820201</v>
          </cell>
          <cell r="AH141" t="str">
            <v>DT.Adm.Corr.Antiguid</v>
          </cell>
          <cell r="AI141" t="str">
            <v>1</v>
          </cell>
          <cell r="AJ141" t="str">
            <v>ACTIVOS</v>
          </cell>
          <cell r="AK141" t="str">
            <v>AA</v>
          </cell>
          <cell r="AL141" t="str">
            <v>ACTIVO TEMP.INTEIRO</v>
          </cell>
          <cell r="AM141" t="str">
            <v>J100</v>
          </cell>
          <cell r="AN141" t="str">
            <v>EDPOutsourcing Comercial-N</v>
          </cell>
          <cell r="AO141" t="str">
            <v>J121</v>
          </cell>
          <cell r="AP141" t="str">
            <v>EDPOC-BRG-LjCdd</v>
          </cell>
          <cell r="AQ141" t="str">
            <v>40177382</v>
          </cell>
          <cell r="AR141" t="str">
            <v>70000045</v>
          </cell>
          <cell r="AS141" t="str">
            <v>01S3</v>
          </cell>
          <cell r="AT141" t="str">
            <v>CHEFIA SECCAO ESCALAO III</v>
          </cell>
          <cell r="AU141" t="str">
            <v>4</v>
          </cell>
          <cell r="AV141" t="str">
            <v>00040169</v>
          </cell>
          <cell r="AW141" t="str">
            <v>J20424220110</v>
          </cell>
          <cell r="AX141" t="str">
            <v>AN-LJBRG-CDCH-CHEFIA</v>
          </cell>
          <cell r="AY141" t="str">
            <v>68905106</v>
          </cell>
          <cell r="AZ141" t="str">
            <v>Lj Braga - Loja Cida</v>
          </cell>
          <cell r="BA141" t="str">
            <v>6890</v>
          </cell>
          <cell r="BB141" t="str">
            <v>EDP Outsourcing Comercial</v>
          </cell>
          <cell r="BC141" t="str">
            <v>6890</v>
          </cell>
          <cell r="BD141" t="str">
            <v>6890</v>
          </cell>
          <cell r="BE141" t="str">
            <v>2800</v>
          </cell>
          <cell r="BF141" t="str">
            <v>6890</v>
          </cell>
          <cell r="BG141" t="str">
            <v>EDP Outsourcing Comercial,SA</v>
          </cell>
          <cell r="BH141" t="str">
            <v>1010</v>
          </cell>
          <cell r="BI141">
            <v>1799</v>
          </cell>
          <cell r="BJ141" t="str">
            <v>17</v>
          </cell>
          <cell r="BK141">
            <v>23</v>
          </cell>
          <cell r="BL141">
            <v>232.53</v>
          </cell>
          <cell r="BM141" t="str">
            <v>C SECÇ3</v>
          </cell>
          <cell r="BN141" t="str">
            <v>02</v>
          </cell>
          <cell r="BO141" t="str">
            <v>I</v>
          </cell>
          <cell r="BP141" t="str">
            <v>20030101</v>
          </cell>
          <cell r="BQ141" t="str">
            <v>21</v>
          </cell>
          <cell r="BR141" t="str">
            <v>EVOLUCAO AUTOMATICA</v>
          </cell>
          <cell r="BS141" t="str">
            <v>20050101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G141">
            <v>0</v>
          </cell>
          <cell r="CK141">
            <v>0</v>
          </cell>
          <cell r="CO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Z141">
            <v>0</v>
          </cell>
          <cell r="DC141">
            <v>0</v>
          </cell>
          <cell r="DF141">
            <v>0</v>
          </cell>
          <cell r="DI141">
            <v>0</v>
          </cell>
          <cell r="DK141">
            <v>0</v>
          </cell>
          <cell r="DL141">
            <v>0</v>
          </cell>
          <cell r="DN141" t="str">
            <v>11LPB</v>
          </cell>
          <cell r="DO141" t="str">
            <v>EQ.B Loja Cid Braga</v>
          </cell>
          <cell r="DP141">
            <v>9</v>
          </cell>
          <cell r="DQ141">
            <v>100</v>
          </cell>
          <cell r="DR141" t="str">
            <v>PT01</v>
          </cell>
          <cell r="DT141" t="str">
            <v>00070668</v>
          </cell>
          <cell r="DU141" t="str">
            <v>BANCO ESPIRITO SANTO, SA</v>
          </cell>
        </row>
        <row r="142">
          <cell r="A142" t="str">
            <v>178039</v>
          </cell>
          <cell r="B142" t="str">
            <v>Jose Carlos Silva Ausina</v>
          </cell>
          <cell r="C142" t="str">
            <v>1979</v>
          </cell>
          <cell r="D142">
            <v>26</v>
          </cell>
          <cell r="E142">
            <v>26</v>
          </cell>
          <cell r="F142" t="str">
            <v>19570227</v>
          </cell>
          <cell r="G142" t="str">
            <v>48</v>
          </cell>
          <cell r="H142" t="str">
            <v>0</v>
          </cell>
          <cell r="I142" t="str">
            <v>Solt.</v>
          </cell>
          <cell r="J142" t="str">
            <v>masculino</v>
          </cell>
          <cell r="K142">
            <v>0</v>
          </cell>
          <cell r="L142" t="str">
            <v>Av João Paulo II, 354, 3ºEsq.</v>
          </cell>
          <cell r="M142" t="str">
            <v>4750-304</v>
          </cell>
          <cell r="N142" t="str">
            <v>BARCELOS</v>
          </cell>
          <cell r="O142" t="str">
            <v>00232213</v>
          </cell>
          <cell r="P142" t="str">
            <v>C.GERAL ADMINISTRACAO COMERCIO</v>
          </cell>
          <cell r="R142" t="str">
            <v>3716077</v>
          </cell>
          <cell r="S142" t="str">
            <v>20020321</v>
          </cell>
          <cell r="T142" t="str">
            <v>LISBOA</v>
          </cell>
          <cell r="U142" t="str">
            <v>9800</v>
          </cell>
          <cell r="V142" t="str">
            <v>SIND TRAB IND ELéCT NORTE</v>
          </cell>
          <cell r="W142" t="str">
            <v>158003551</v>
          </cell>
          <cell r="X142" t="str">
            <v>0353</v>
          </cell>
          <cell r="Y142" t="str">
            <v>0.0</v>
          </cell>
          <cell r="Z142">
            <v>0</v>
          </cell>
          <cell r="AA142" t="str">
            <v>00</v>
          </cell>
          <cell r="AD142" t="str">
            <v>100</v>
          </cell>
          <cell r="AE142" t="str">
            <v>10293173241</v>
          </cell>
          <cell r="AF142" t="str">
            <v>02</v>
          </cell>
          <cell r="AG142" t="str">
            <v>19791119</v>
          </cell>
          <cell r="AH142" t="str">
            <v>DT.Adm.Corr.Antiguid</v>
          </cell>
          <cell r="AI142" t="str">
            <v>1</v>
          </cell>
          <cell r="AJ142" t="str">
            <v>ACTIVOS</v>
          </cell>
          <cell r="AK142" t="str">
            <v>AA</v>
          </cell>
          <cell r="AL142" t="str">
            <v>ACTIVO TEMP.INTEIRO</v>
          </cell>
          <cell r="AM142" t="str">
            <v>J100</v>
          </cell>
          <cell r="AN142" t="str">
            <v>EDPOutsourcing Comercial-N</v>
          </cell>
          <cell r="AO142" t="str">
            <v>J121</v>
          </cell>
          <cell r="AP142" t="str">
            <v>EDPOC-BRG-LjCdd</v>
          </cell>
          <cell r="AQ142" t="str">
            <v>40177385</v>
          </cell>
          <cell r="AR142" t="str">
            <v>70000022</v>
          </cell>
          <cell r="AS142" t="str">
            <v>014.</v>
          </cell>
          <cell r="AT142" t="str">
            <v>TECNICO COMERCIAL</v>
          </cell>
          <cell r="AU142" t="str">
            <v>4</v>
          </cell>
          <cell r="AV142" t="str">
            <v>00040170</v>
          </cell>
          <cell r="AW142" t="str">
            <v>J20424220410</v>
          </cell>
          <cell r="AX142" t="str">
            <v>AN-LJBRG-CD-LOJA BRAGA-CIDADÃO</v>
          </cell>
          <cell r="AY142" t="str">
            <v>68905106</v>
          </cell>
          <cell r="AZ142" t="str">
            <v>Lj Braga - Loja Cida</v>
          </cell>
          <cell r="BA142" t="str">
            <v>6890</v>
          </cell>
          <cell r="BB142" t="str">
            <v>EDP Outsourcing Comercial</v>
          </cell>
          <cell r="BC142" t="str">
            <v>6890</v>
          </cell>
          <cell r="BD142" t="str">
            <v>6890</v>
          </cell>
          <cell r="BE142" t="str">
            <v>2800</v>
          </cell>
          <cell r="BF142" t="str">
            <v>6890</v>
          </cell>
          <cell r="BG142" t="str">
            <v>EDP Outsourcing Comercial,SA</v>
          </cell>
          <cell r="BH142" t="str">
            <v>1010</v>
          </cell>
          <cell r="BI142">
            <v>1432</v>
          </cell>
          <cell r="BJ142" t="str">
            <v>13</v>
          </cell>
          <cell r="BK142">
            <v>26</v>
          </cell>
          <cell r="BL142">
            <v>262.86</v>
          </cell>
          <cell r="BM142" t="str">
            <v>NÍVEL 4</v>
          </cell>
          <cell r="BN142" t="str">
            <v>01</v>
          </cell>
          <cell r="BO142" t="str">
            <v>07</v>
          </cell>
          <cell r="BP142" t="str">
            <v>20040101</v>
          </cell>
          <cell r="BQ142" t="str">
            <v>21</v>
          </cell>
          <cell r="BR142" t="str">
            <v>EVOLUCAO AUTOMATICA</v>
          </cell>
          <cell r="BS142" t="str">
            <v>20050101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G142">
            <v>0</v>
          </cell>
          <cell r="CK142">
            <v>0</v>
          </cell>
          <cell r="CO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</v>
          </cell>
          <cell r="CY142" t="str">
            <v>6010</v>
          </cell>
          <cell r="CZ142">
            <v>39.54</v>
          </cell>
          <cell r="DC142">
            <v>0</v>
          </cell>
          <cell r="DF142">
            <v>0</v>
          </cell>
          <cell r="DI142">
            <v>0</v>
          </cell>
          <cell r="DK142">
            <v>0</v>
          </cell>
          <cell r="DL142">
            <v>0</v>
          </cell>
          <cell r="DN142" t="str">
            <v>11LPA</v>
          </cell>
          <cell r="DO142" t="str">
            <v>EQ.A Loja Cid Braga</v>
          </cell>
          <cell r="DP142">
            <v>9</v>
          </cell>
          <cell r="DQ142">
            <v>100</v>
          </cell>
          <cell r="DR142" t="str">
            <v>PT01</v>
          </cell>
          <cell r="DT142" t="str">
            <v>00330000</v>
          </cell>
          <cell r="DU142" t="str">
            <v>BANCO COMERCIAL PORTUGUES, SA</v>
          </cell>
        </row>
        <row r="143">
          <cell r="A143" t="str">
            <v>203297</v>
          </cell>
          <cell r="B143" t="str">
            <v>Ana Maria Pinheiro Costa Braga</v>
          </cell>
          <cell r="C143" t="str">
            <v>1980</v>
          </cell>
          <cell r="D143">
            <v>25</v>
          </cell>
          <cell r="E143">
            <v>25</v>
          </cell>
          <cell r="F143" t="str">
            <v>19560411</v>
          </cell>
          <cell r="G143" t="str">
            <v>49</v>
          </cell>
          <cell r="H143" t="str">
            <v>1</v>
          </cell>
          <cell r="I143" t="str">
            <v>Casado</v>
          </cell>
          <cell r="J143" t="str">
            <v>feminino</v>
          </cell>
          <cell r="K143">
            <v>5</v>
          </cell>
          <cell r="L143" t="str">
            <v>Rua Cidade do Porto, 36 - 1º A</v>
          </cell>
          <cell r="M143" t="str">
            <v>4700-084</v>
          </cell>
          <cell r="N143" t="str">
            <v>BRAGA</v>
          </cell>
          <cell r="O143" t="str">
            <v>00110024</v>
          </cell>
          <cell r="P143" t="str">
            <v>CICLO ELEMENTAR (4.CLASSE)</v>
          </cell>
          <cell r="R143" t="str">
            <v>6709272</v>
          </cell>
          <cell r="S143" t="str">
            <v>19970401</v>
          </cell>
          <cell r="T143" t="str">
            <v>LISBOA</v>
          </cell>
          <cell r="U143" t="str">
            <v>9803</v>
          </cell>
          <cell r="V143" t="str">
            <v>S.NAC IND ENERGIA-SINDEL</v>
          </cell>
          <cell r="W143" t="str">
            <v>110665414</v>
          </cell>
          <cell r="X143" t="str">
            <v>3425</v>
          </cell>
          <cell r="Y143" t="str">
            <v>0.0</v>
          </cell>
          <cell r="Z143">
            <v>5</v>
          </cell>
          <cell r="AA143" t="str">
            <v>00</v>
          </cell>
          <cell r="AC143" t="str">
            <v>X</v>
          </cell>
          <cell r="AD143" t="str">
            <v>100</v>
          </cell>
          <cell r="AE143" t="str">
            <v>10291992363</v>
          </cell>
          <cell r="AF143" t="str">
            <v>02</v>
          </cell>
          <cell r="AG143" t="str">
            <v>19800109</v>
          </cell>
          <cell r="AH143" t="str">
            <v>DT.Adm.Corr.Antiguid</v>
          </cell>
          <cell r="AI143" t="str">
            <v>1</v>
          </cell>
          <cell r="AJ143" t="str">
            <v>ACTIVOS</v>
          </cell>
          <cell r="AK143" t="str">
            <v>AA</v>
          </cell>
          <cell r="AL143" t="str">
            <v>ACTIVO TEMP.INTEIRO</v>
          </cell>
          <cell r="AM143" t="str">
            <v>J100</v>
          </cell>
          <cell r="AN143" t="str">
            <v>EDPOutsourcing Comercial-N</v>
          </cell>
          <cell r="AO143" t="str">
            <v>J121</v>
          </cell>
          <cell r="AP143" t="str">
            <v>EDPOC-BRG-LjCdd</v>
          </cell>
          <cell r="AQ143" t="str">
            <v>40177387</v>
          </cell>
          <cell r="AR143" t="str">
            <v>70000060</v>
          </cell>
          <cell r="AS143" t="str">
            <v>025.</v>
          </cell>
          <cell r="AT143" t="str">
            <v>ESCRITURARIO COMERCIAL</v>
          </cell>
          <cell r="AU143" t="str">
            <v>1</v>
          </cell>
          <cell r="AV143" t="str">
            <v>00040170</v>
          </cell>
          <cell r="AW143" t="str">
            <v>J20424220410</v>
          </cell>
          <cell r="AX143" t="str">
            <v>AN-LJBRG-CD-LOJA BRAGA-CIDADÃO</v>
          </cell>
          <cell r="AY143" t="str">
            <v>68905106</v>
          </cell>
          <cell r="AZ143" t="str">
            <v>Lj Braga - Loja Cida</v>
          </cell>
          <cell r="BA143" t="str">
            <v>6890</v>
          </cell>
          <cell r="BB143" t="str">
            <v>EDP Outsourcing Comercial</v>
          </cell>
          <cell r="BC143" t="str">
            <v>6890</v>
          </cell>
          <cell r="BD143" t="str">
            <v>6890</v>
          </cell>
          <cell r="BE143" t="str">
            <v>2800</v>
          </cell>
          <cell r="BF143" t="str">
            <v>6890</v>
          </cell>
          <cell r="BG143" t="str">
            <v>EDP Outsourcing Comercial,SA</v>
          </cell>
          <cell r="BH143" t="str">
            <v>1010</v>
          </cell>
          <cell r="BI143">
            <v>1247</v>
          </cell>
          <cell r="BJ143" t="str">
            <v>11</v>
          </cell>
          <cell r="BK143">
            <v>25</v>
          </cell>
          <cell r="BL143">
            <v>252.75</v>
          </cell>
          <cell r="BM143" t="str">
            <v>NÍVEL 5</v>
          </cell>
          <cell r="BN143" t="str">
            <v>00</v>
          </cell>
          <cell r="BO143" t="str">
            <v>08</v>
          </cell>
          <cell r="BP143" t="str">
            <v>20050101</v>
          </cell>
          <cell r="BQ143" t="str">
            <v>21</v>
          </cell>
          <cell r="BR143" t="str">
            <v>EVOLUCAO AUTOMATICA</v>
          </cell>
          <cell r="BS143" t="str">
            <v>20050101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G143">
            <v>0</v>
          </cell>
          <cell r="CK143">
            <v>0</v>
          </cell>
          <cell r="CO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</v>
          </cell>
          <cell r="CY143" t="str">
            <v>6010</v>
          </cell>
          <cell r="CZ143">
            <v>39.54</v>
          </cell>
          <cell r="DC143">
            <v>0</v>
          </cell>
          <cell r="DF143">
            <v>0</v>
          </cell>
          <cell r="DI143">
            <v>0</v>
          </cell>
          <cell r="DK143">
            <v>0</v>
          </cell>
          <cell r="DL143">
            <v>0</v>
          </cell>
          <cell r="DN143" t="str">
            <v>11LPA</v>
          </cell>
          <cell r="DO143" t="str">
            <v>EQ.A Loja Cid Braga</v>
          </cell>
          <cell r="DP143">
            <v>9</v>
          </cell>
          <cell r="DQ143">
            <v>100</v>
          </cell>
          <cell r="DR143" t="str">
            <v>PT01</v>
          </cell>
          <cell r="DT143" t="str">
            <v>00180000</v>
          </cell>
          <cell r="DU143" t="str">
            <v>BANCO TOTTA &amp; ACORES, SA</v>
          </cell>
        </row>
        <row r="144">
          <cell r="A144" t="str">
            <v>204633</v>
          </cell>
          <cell r="B144" t="str">
            <v>Manuel Vieira Gomes</v>
          </cell>
          <cell r="C144" t="str">
            <v>1973</v>
          </cell>
          <cell r="D144">
            <v>32</v>
          </cell>
          <cell r="E144">
            <v>32</v>
          </cell>
          <cell r="F144" t="str">
            <v>19600113</v>
          </cell>
          <cell r="G144" t="str">
            <v>45</v>
          </cell>
          <cell r="H144" t="str">
            <v>1</v>
          </cell>
          <cell r="I144" t="str">
            <v>Casado</v>
          </cell>
          <cell r="J144" t="str">
            <v>masculino</v>
          </cell>
          <cell r="K144">
            <v>2</v>
          </cell>
          <cell r="L144" t="str">
            <v>R Fialho Almeida, 11-3. Dt</v>
          </cell>
          <cell r="M144" t="str">
            <v>4700-123</v>
          </cell>
          <cell r="N144" t="str">
            <v>BRAGA</v>
          </cell>
          <cell r="O144" t="str">
            <v>00110024</v>
          </cell>
          <cell r="P144" t="str">
            <v>CICLO ELEMENTAR (4.CLASSE)</v>
          </cell>
          <cell r="R144" t="str">
            <v>5945116</v>
          </cell>
          <cell r="S144" t="str">
            <v>19951103</v>
          </cell>
          <cell r="T144" t="str">
            <v>LISBOA</v>
          </cell>
          <cell r="U144" t="str">
            <v>9804</v>
          </cell>
          <cell r="V144" t="str">
            <v>SIND ENERGIA - SINERGIA</v>
          </cell>
          <cell r="W144" t="str">
            <v>107738252</v>
          </cell>
          <cell r="X144" t="str">
            <v>3425</v>
          </cell>
          <cell r="Y144" t="str">
            <v>0.0</v>
          </cell>
          <cell r="Z144">
            <v>2</v>
          </cell>
          <cell r="AA144" t="str">
            <v>00</v>
          </cell>
          <cell r="AD144" t="str">
            <v>100</v>
          </cell>
          <cell r="AE144" t="str">
            <v>10294017178</v>
          </cell>
          <cell r="AF144" t="str">
            <v>02</v>
          </cell>
          <cell r="AG144" t="str">
            <v>19731024</v>
          </cell>
          <cell r="AH144" t="str">
            <v>DT.Adm.Corr.Antiguid</v>
          </cell>
          <cell r="AI144" t="str">
            <v>1</v>
          </cell>
          <cell r="AJ144" t="str">
            <v>ACTIVOS</v>
          </cell>
          <cell r="AK144" t="str">
            <v>AA</v>
          </cell>
          <cell r="AL144" t="str">
            <v>ACTIVO TEMP.INTEIRO</v>
          </cell>
          <cell r="AM144" t="str">
            <v>J100</v>
          </cell>
          <cell r="AN144" t="str">
            <v>EDPOutsourcing Comercial-N</v>
          </cell>
          <cell r="AO144" t="str">
            <v>J121</v>
          </cell>
          <cell r="AP144" t="str">
            <v>EDPOC-BRG-LjCdd</v>
          </cell>
          <cell r="AQ144" t="str">
            <v>40177390</v>
          </cell>
          <cell r="AR144" t="str">
            <v>70000060</v>
          </cell>
          <cell r="AS144" t="str">
            <v>025.</v>
          </cell>
          <cell r="AT144" t="str">
            <v>ESCRITURARIO COMERCIAL</v>
          </cell>
          <cell r="AU144" t="str">
            <v>1</v>
          </cell>
          <cell r="AV144" t="str">
            <v>00040170</v>
          </cell>
          <cell r="AW144" t="str">
            <v>J20424220410</v>
          </cell>
          <cell r="AX144" t="str">
            <v>AN-LJBRG-CD-LOJA BRAGA-CIDADÃO</v>
          </cell>
          <cell r="AY144" t="str">
            <v>68905106</v>
          </cell>
          <cell r="AZ144" t="str">
            <v>Lj Braga - Loja Cida</v>
          </cell>
          <cell r="BA144" t="str">
            <v>6890</v>
          </cell>
          <cell r="BB144" t="str">
            <v>EDP Outsourcing Comercial</v>
          </cell>
          <cell r="BC144" t="str">
            <v>6890</v>
          </cell>
          <cell r="BD144" t="str">
            <v>6890</v>
          </cell>
          <cell r="BE144" t="str">
            <v>2800</v>
          </cell>
          <cell r="BF144" t="str">
            <v>6890</v>
          </cell>
          <cell r="BG144" t="str">
            <v>EDP Outsourcing Comercial,SA</v>
          </cell>
          <cell r="BH144" t="str">
            <v>1010</v>
          </cell>
          <cell r="BI144">
            <v>1339</v>
          </cell>
          <cell r="BJ144" t="str">
            <v>12</v>
          </cell>
          <cell r="BK144">
            <v>32</v>
          </cell>
          <cell r="BL144">
            <v>323.52</v>
          </cell>
          <cell r="BM144" t="str">
            <v>NÍVEL 5</v>
          </cell>
          <cell r="BN144" t="str">
            <v>00</v>
          </cell>
          <cell r="BO144" t="str">
            <v>09</v>
          </cell>
          <cell r="BP144" t="str">
            <v>20050101</v>
          </cell>
          <cell r="BQ144" t="str">
            <v>21</v>
          </cell>
          <cell r="BR144" t="str">
            <v>EVOLUCAO AUTOMATICA</v>
          </cell>
          <cell r="BS144" t="str">
            <v>20050101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G144">
            <v>0</v>
          </cell>
          <cell r="CK144">
            <v>0</v>
          </cell>
          <cell r="CO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</v>
          </cell>
          <cell r="CY144" t="str">
            <v>6010</v>
          </cell>
          <cell r="CZ144">
            <v>39.54</v>
          </cell>
          <cell r="DC144">
            <v>0</v>
          </cell>
          <cell r="DF144">
            <v>0</v>
          </cell>
          <cell r="DI144">
            <v>0</v>
          </cell>
          <cell r="DK144">
            <v>0</v>
          </cell>
          <cell r="DL144">
            <v>0</v>
          </cell>
          <cell r="DN144" t="str">
            <v>11LPA</v>
          </cell>
          <cell r="DO144" t="str">
            <v>EQ.A Loja Cid Braga</v>
          </cell>
          <cell r="DP144">
            <v>9</v>
          </cell>
          <cell r="DQ144">
            <v>100</v>
          </cell>
          <cell r="DR144" t="str">
            <v>PT01</v>
          </cell>
          <cell r="DT144" t="str">
            <v>00350171</v>
          </cell>
          <cell r="DU144" t="str">
            <v>CAIXA GERAL DE DEPOSITOS, SA</v>
          </cell>
        </row>
        <row r="145">
          <cell r="A145" t="str">
            <v>284904</v>
          </cell>
          <cell r="B145" t="str">
            <v>Antonio Hernani Fernandes Martins</v>
          </cell>
          <cell r="C145" t="str">
            <v>1983</v>
          </cell>
          <cell r="D145">
            <v>22</v>
          </cell>
          <cell r="E145">
            <v>22</v>
          </cell>
          <cell r="F145" t="str">
            <v>19620410</v>
          </cell>
          <cell r="G145" t="str">
            <v>43</v>
          </cell>
          <cell r="H145" t="str">
            <v>1</v>
          </cell>
          <cell r="I145" t="str">
            <v>Casado</v>
          </cell>
          <cell r="J145" t="str">
            <v>masculino</v>
          </cell>
          <cell r="K145">
            <v>2</v>
          </cell>
          <cell r="L145" t="str">
            <v>Rua do Pinheiro Lt 3</v>
          </cell>
          <cell r="M145" t="str">
            <v>4830-559</v>
          </cell>
          <cell r="N145" t="str">
            <v>PÓVOA DE LANHOSO</v>
          </cell>
          <cell r="O145" t="str">
            <v>00233023</v>
          </cell>
          <cell r="P145" t="str">
            <v>C.GERAL UNIFICADO(9 ANO ESCOL)</v>
          </cell>
          <cell r="R145" t="str">
            <v>5932428</v>
          </cell>
          <cell r="S145" t="str">
            <v>20000317</v>
          </cell>
          <cell r="T145" t="str">
            <v>BRAGA</v>
          </cell>
          <cell r="U145" t="str">
            <v>9803</v>
          </cell>
          <cell r="V145" t="str">
            <v>S.NAC IND ENERGIA-SINDEL</v>
          </cell>
          <cell r="W145" t="str">
            <v>170656918</v>
          </cell>
          <cell r="X145" t="str">
            <v>0426</v>
          </cell>
          <cell r="Y145" t="str">
            <v>0.0</v>
          </cell>
          <cell r="Z145">
            <v>2</v>
          </cell>
          <cell r="AA145" t="str">
            <v>00</v>
          </cell>
          <cell r="AD145" t="str">
            <v>100</v>
          </cell>
          <cell r="AE145" t="str">
            <v>10293802696</v>
          </cell>
          <cell r="AF145" t="str">
            <v>02</v>
          </cell>
          <cell r="AG145" t="str">
            <v>19830101</v>
          </cell>
          <cell r="AH145" t="str">
            <v>DT.Adm.Corr.Antiguid</v>
          </cell>
          <cell r="AI145" t="str">
            <v>1</v>
          </cell>
          <cell r="AJ145" t="str">
            <v>ACTIVOS</v>
          </cell>
          <cell r="AK145" t="str">
            <v>AA</v>
          </cell>
          <cell r="AL145" t="str">
            <v>ACTIVO TEMP.INTEIRO</v>
          </cell>
          <cell r="AM145" t="str">
            <v>J100</v>
          </cell>
          <cell r="AN145" t="str">
            <v>EDPOutsourcing Comercial-N</v>
          </cell>
          <cell r="AO145" t="str">
            <v>J121</v>
          </cell>
          <cell r="AP145" t="str">
            <v>EDPOC-BRG-LjCdd</v>
          </cell>
          <cell r="AQ145" t="str">
            <v>40177393</v>
          </cell>
          <cell r="AR145" t="str">
            <v>70000060</v>
          </cell>
          <cell r="AS145" t="str">
            <v>025.</v>
          </cell>
          <cell r="AT145" t="str">
            <v>ESCRITURARIO COMERCIAL</v>
          </cell>
          <cell r="AU145" t="str">
            <v>4</v>
          </cell>
          <cell r="AV145" t="str">
            <v>00040170</v>
          </cell>
          <cell r="AW145" t="str">
            <v>J20424220410</v>
          </cell>
          <cell r="AX145" t="str">
            <v>AN-LJBRG-CD-LOJA BRAGA-CIDADÃO</v>
          </cell>
          <cell r="AY145" t="str">
            <v>68905106</v>
          </cell>
          <cell r="AZ145" t="str">
            <v>Lj Braga - Loja Cida</v>
          </cell>
          <cell r="BA145" t="str">
            <v>6890</v>
          </cell>
          <cell r="BB145" t="str">
            <v>EDP Outsourcing Comercial</v>
          </cell>
          <cell r="BC145" t="str">
            <v>6890</v>
          </cell>
          <cell r="BD145" t="str">
            <v>6890</v>
          </cell>
          <cell r="BE145" t="str">
            <v>2800</v>
          </cell>
          <cell r="BF145" t="str">
            <v>6890</v>
          </cell>
          <cell r="BG145" t="str">
            <v>EDP Outsourcing Comercial,SA</v>
          </cell>
          <cell r="BH145" t="str">
            <v>1010</v>
          </cell>
          <cell r="BI145">
            <v>1160</v>
          </cell>
          <cell r="BJ145" t="str">
            <v>10</v>
          </cell>
          <cell r="BK145">
            <v>22</v>
          </cell>
          <cell r="BL145">
            <v>222.42</v>
          </cell>
          <cell r="BM145" t="str">
            <v>NÍVEL 5</v>
          </cell>
          <cell r="BN145" t="str">
            <v>02</v>
          </cell>
          <cell r="BO145" t="str">
            <v>07</v>
          </cell>
          <cell r="BP145" t="str">
            <v>20030101</v>
          </cell>
          <cell r="BQ145" t="str">
            <v>21</v>
          </cell>
          <cell r="BR145" t="str">
            <v>EVOLUCAO AUTOMATICA</v>
          </cell>
          <cell r="BS145" t="str">
            <v>20050101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G145">
            <v>0</v>
          </cell>
          <cell r="CK145">
            <v>0</v>
          </cell>
          <cell r="CO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</v>
          </cell>
          <cell r="CY145" t="str">
            <v>6010</v>
          </cell>
          <cell r="CZ145">
            <v>39.54</v>
          </cell>
          <cell r="DC145">
            <v>0</v>
          </cell>
          <cell r="DF145">
            <v>0</v>
          </cell>
          <cell r="DI145">
            <v>0</v>
          </cell>
          <cell r="DK145">
            <v>0</v>
          </cell>
          <cell r="DL145">
            <v>0</v>
          </cell>
          <cell r="DN145" t="str">
            <v>11LPA</v>
          </cell>
          <cell r="DO145" t="str">
            <v>EQ.A Loja Cid Braga</v>
          </cell>
          <cell r="DP145">
            <v>9</v>
          </cell>
          <cell r="DQ145">
            <v>100</v>
          </cell>
          <cell r="DR145" t="str">
            <v>PT01</v>
          </cell>
          <cell r="DT145" t="str">
            <v>00070612</v>
          </cell>
          <cell r="DU145" t="str">
            <v>BANCO ESPIRITO SANTO, SA</v>
          </cell>
        </row>
        <row r="146">
          <cell r="A146" t="str">
            <v>320951</v>
          </cell>
          <cell r="B146" t="str">
            <v>Manuel Jose Martins Pacheco</v>
          </cell>
          <cell r="C146" t="str">
            <v>1986</v>
          </cell>
          <cell r="D146">
            <v>19</v>
          </cell>
          <cell r="E146">
            <v>19</v>
          </cell>
          <cell r="F146" t="str">
            <v>19620424</v>
          </cell>
          <cell r="G146" t="str">
            <v>43</v>
          </cell>
          <cell r="H146" t="str">
            <v>1</v>
          </cell>
          <cell r="I146" t="str">
            <v>Casado</v>
          </cell>
          <cell r="J146" t="str">
            <v>masculino</v>
          </cell>
          <cell r="K146">
            <v>1</v>
          </cell>
          <cell r="L146" t="str">
            <v>R Oscar Dias Pereira 68 4 Dto  Gualtar</v>
          </cell>
          <cell r="M146" t="str">
            <v>4710-081</v>
          </cell>
          <cell r="N146" t="str">
            <v>BRAGA</v>
          </cell>
          <cell r="O146" t="str">
            <v>00243383</v>
          </cell>
          <cell r="P146" t="str">
            <v>12.ANO - 1. CURSO</v>
          </cell>
          <cell r="R146" t="str">
            <v>6069200</v>
          </cell>
          <cell r="S146" t="str">
            <v>19931110</v>
          </cell>
          <cell r="T146" t="str">
            <v>LISBOA</v>
          </cell>
          <cell r="U146" t="str">
            <v>9804</v>
          </cell>
          <cell r="V146" t="str">
            <v>SIND ENERGIA - SINERGIA</v>
          </cell>
          <cell r="W146" t="str">
            <v>175707782</v>
          </cell>
          <cell r="X146" t="str">
            <v>0361</v>
          </cell>
          <cell r="Y146" t="str">
            <v>0.0</v>
          </cell>
          <cell r="Z146">
            <v>1</v>
          </cell>
          <cell r="AA146" t="str">
            <v>00</v>
          </cell>
          <cell r="AC146" t="str">
            <v>X</v>
          </cell>
          <cell r="AD146" t="str">
            <v>100</v>
          </cell>
          <cell r="AE146" t="str">
            <v>11323409901</v>
          </cell>
          <cell r="AF146" t="str">
            <v>02</v>
          </cell>
          <cell r="AG146" t="str">
            <v>19860410</v>
          </cell>
          <cell r="AH146" t="str">
            <v>DT.Adm.Corr.Antiguid</v>
          </cell>
          <cell r="AI146" t="str">
            <v>1</v>
          </cell>
          <cell r="AJ146" t="str">
            <v>ACTIVOS</v>
          </cell>
          <cell r="AK146" t="str">
            <v>AA</v>
          </cell>
          <cell r="AL146" t="str">
            <v>ACTIVO TEMP.INTEIRO</v>
          </cell>
          <cell r="AM146" t="str">
            <v>J100</v>
          </cell>
          <cell r="AN146" t="str">
            <v>EDPOutsourcing Comercial-N</v>
          </cell>
          <cell r="AO146" t="str">
            <v>J121</v>
          </cell>
          <cell r="AP146" t="str">
            <v>EDPOC-BRG-LjCdd</v>
          </cell>
          <cell r="AQ146" t="str">
            <v>40177394</v>
          </cell>
          <cell r="AR146" t="str">
            <v>70000060</v>
          </cell>
          <cell r="AS146" t="str">
            <v>025.</v>
          </cell>
          <cell r="AT146" t="str">
            <v>ESCRITURARIO COMERCIAL</v>
          </cell>
          <cell r="AU146" t="str">
            <v>1</v>
          </cell>
          <cell r="AV146" t="str">
            <v>00040170</v>
          </cell>
          <cell r="AW146" t="str">
            <v>J20424220410</v>
          </cell>
          <cell r="AX146" t="str">
            <v>AN-LJBRG-CD-LOJA BRAGA-CIDADÃO</v>
          </cell>
          <cell r="AY146" t="str">
            <v>68905106</v>
          </cell>
          <cell r="AZ146" t="str">
            <v>Lj Braga - Loja Cida</v>
          </cell>
          <cell r="BA146" t="str">
            <v>6890</v>
          </cell>
          <cell r="BB146" t="str">
            <v>EDP Outsourcing Comercial</v>
          </cell>
          <cell r="BC146" t="str">
            <v>6890</v>
          </cell>
          <cell r="BD146" t="str">
            <v>6890</v>
          </cell>
          <cell r="BE146" t="str">
            <v>2800</v>
          </cell>
          <cell r="BF146" t="str">
            <v>6890</v>
          </cell>
          <cell r="BG146" t="str">
            <v>EDP Outsourcing Comercial,SA</v>
          </cell>
          <cell r="BH146" t="str">
            <v>1010</v>
          </cell>
          <cell r="BI146">
            <v>1079</v>
          </cell>
          <cell r="BJ146" t="str">
            <v>09</v>
          </cell>
          <cell r="BK146">
            <v>19</v>
          </cell>
          <cell r="BL146">
            <v>192.09</v>
          </cell>
          <cell r="BM146" t="str">
            <v>NÍVEL 5</v>
          </cell>
          <cell r="BN146" t="str">
            <v>02</v>
          </cell>
          <cell r="BO146" t="str">
            <v>06</v>
          </cell>
          <cell r="BP146" t="str">
            <v>20030101</v>
          </cell>
          <cell r="BQ146" t="str">
            <v>21</v>
          </cell>
          <cell r="BR146" t="str">
            <v>EVOLUCAO AUTOMATICA</v>
          </cell>
          <cell r="BS146" t="str">
            <v>20050101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G146">
            <v>0</v>
          </cell>
          <cell r="CK146">
            <v>0</v>
          </cell>
          <cell r="CO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1</v>
          </cell>
          <cell r="CY146" t="str">
            <v>6010</v>
          </cell>
          <cell r="CZ146">
            <v>39.54</v>
          </cell>
          <cell r="DC146">
            <v>0</v>
          </cell>
          <cell r="DF146">
            <v>0</v>
          </cell>
          <cell r="DI146">
            <v>0</v>
          </cell>
          <cell r="DK146">
            <v>0</v>
          </cell>
          <cell r="DL146">
            <v>0</v>
          </cell>
          <cell r="DN146" t="str">
            <v>11LPA</v>
          </cell>
          <cell r="DO146" t="str">
            <v>EQ.A Loja Cid Braga</v>
          </cell>
          <cell r="DP146">
            <v>9</v>
          </cell>
          <cell r="DQ146">
            <v>100</v>
          </cell>
          <cell r="DR146" t="str">
            <v>PT01</v>
          </cell>
          <cell r="DT146" t="str">
            <v>00360030</v>
          </cell>
          <cell r="DU146" t="str">
            <v>CAIXA ECONOMICA MONTEPIO GERAL</v>
          </cell>
        </row>
        <row r="147">
          <cell r="A147" t="str">
            <v>208167</v>
          </cell>
          <cell r="B147" t="str">
            <v>Osvaldo Jorge Ferreira Prata</v>
          </cell>
          <cell r="C147" t="str">
            <v>1979</v>
          </cell>
          <cell r="D147">
            <v>26</v>
          </cell>
          <cell r="E147">
            <v>26</v>
          </cell>
          <cell r="F147" t="str">
            <v>19580831</v>
          </cell>
          <cell r="G147" t="str">
            <v>46</v>
          </cell>
          <cell r="H147" t="str">
            <v>1</v>
          </cell>
          <cell r="I147" t="str">
            <v>Casado</v>
          </cell>
          <cell r="J147" t="str">
            <v>masculino</v>
          </cell>
          <cell r="K147">
            <v>2</v>
          </cell>
          <cell r="L147" t="str">
            <v>LOT. FONTE COVA, LOTE 33 PARADA DE TIBÃES</v>
          </cell>
          <cell r="M147" t="str">
            <v>4700-765</v>
          </cell>
          <cell r="N147" t="str">
            <v>PARADA DE TIBÃES</v>
          </cell>
          <cell r="O147" t="str">
            <v>00232213</v>
          </cell>
          <cell r="P147" t="str">
            <v>C.GERAL ADMINISTRACAO COMERCIO</v>
          </cell>
          <cell r="R147" t="str">
            <v>3674897</v>
          </cell>
          <cell r="S147" t="str">
            <v>19951009</v>
          </cell>
          <cell r="T147" t="str">
            <v>BRAGA</v>
          </cell>
          <cell r="W147" t="str">
            <v>144546469</v>
          </cell>
          <cell r="X147" t="str">
            <v>0361</v>
          </cell>
          <cell r="Y147" t="str">
            <v>0.0</v>
          </cell>
          <cell r="Z147">
            <v>2</v>
          </cell>
          <cell r="AA147" t="str">
            <v>00</v>
          </cell>
          <cell r="AC147" t="str">
            <v>X</v>
          </cell>
          <cell r="AD147" t="str">
            <v>100</v>
          </cell>
          <cell r="AE147" t="str">
            <v>10294004455</v>
          </cell>
          <cell r="AF147" t="str">
            <v>02</v>
          </cell>
          <cell r="AG147" t="str">
            <v>19790210</v>
          </cell>
          <cell r="AH147" t="str">
            <v>DT.Adm.Corr.Antiguid</v>
          </cell>
          <cell r="AI147" t="str">
            <v>1</v>
          </cell>
          <cell r="AJ147" t="str">
            <v>ACTIVOS</v>
          </cell>
          <cell r="AK147" t="str">
            <v>AA</v>
          </cell>
          <cell r="AL147" t="str">
            <v>ACTIVO TEMP.INTEIRO</v>
          </cell>
          <cell r="AM147" t="str">
            <v>J100</v>
          </cell>
          <cell r="AN147" t="str">
            <v>EDPOutsourcing Comercial-N</v>
          </cell>
          <cell r="AO147" t="str">
            <v>J121</v>
          </cell>
          <cell r="AP147" t="str">
            <v>EDPOC-BRG-LjCdd</v>
          </cell>
          <cell r="AQ147" t="str">
            <v>40177386</v>
          </cell>
          <cell r="AR147" t="str">
            <v>70000022</v>
          </cell>
          <cell r="AS147" t="str">
            <v>014.</v>
          </cell>
          <cell r="AT147" t="str">
            <v>TECNICO COMERCIAL</v>
          </cell>
          <cell r="AU147" t="str">
            <v>4</v>
          </cell>
          <cell r="AV147" t="str">
            <v>00040170</v>
          </cell>
          <cell r="AW147" t="str">
            <v>J20424220410</v>
          </cell>
          <cell r="AX147" t="str">
            <v>AN-LJBRG-CD-LOJA BRAGA-CIDADÃO</v>
          </cell>
          <cell r="AY147" t="str">
            <v>68905106</v>
          </cell>
          <cell r="AZ147" t="str">
            <v>Lj Braga - Loja Cida</v>
          </cell>
          <cell r="BA147" t="str">
            <v>6890</v>
          </cell>
          <cell r="BB147" t="str">
            <v>EDP Outsourcing Comercial</v>
          </cell>
          <cell r="BC147" t="str">
            <v>6890</v>
          </cell>
          <cell r="BD147" t="str">
            <v>6890</v>
          </cell>
          <cell r="BE147" t="str">
            <v>2800</v>
          </cell>
          <cell r="BF147" t="str">
            <v>6890</v>
          </cell>
          <cell r="BG147" t="str">
            <v>EDP Outsourcing Comercial,SA</v>
          </cell>
          <cell r="BH147" t="str">
            <v>1010</v>
          </cell>
          <cell r="BI147">
            <v>1432</v>
          </cell>
          <cell r="BJ147" t="str">
            <v>13</v>
          </cell>
          <cell r="BK147">
            <v>26</v>
          </cell>
          <cell r="BL147">
            <v>262.86</v>
          </cell>
          <cell r="BM147" t="str">
            <v>NÍVEL 4</v>
          </cell>
          <cell r="BN147" t="str">
            <v>01</v>
          </cell>
          <cell r="BO147" t="str">
            <v>07</v>
          </cell>
          <cell r="BP147" t="str">
            <v>20040101</v>
          </cell>
          <cell r="BQ147" t="str">
            <v>21</v>
          </cell>
          <cell r="BR147" t="str">
            <v>EVOLUCAO AUTOMATICA</v>
          </cell>
          <cell r="BS147" t="str">
            <v>20050101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G147">
            <v>0</v>
          </cell>
          <cell r="CK147">
            <v>0</v>
          </cell>
          <cell r="CO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1</v>
          </cell>
          <cell r="CY147" t="str">
            <v>6010</v>
          </cell>
          <cell r="CZ147">
            <v>39.54</v>
          </cell>
          <cell r="DC147">
            <v>0</v>
          </cell>
          <cell r="DF147">
            <v>0</v>
          </cell>
          <cell r="DI147">
            <v>0</v>
          </cell>
          <cell r="DK147">
            <v>0</v>
          </cell>
          <cell r="DL147">
            <v>0</v>
          </cell>
          <cell r="DN147" t="str">
            <v>11LPA</v>
          </cell>
          <cell r="DO147" t="str">
            <v>EQ.A Loja Cid Braga</v>
          </cell>
          <cell r="DP147">
            <v>9</v>
          </cell>
          <cell r="DQ147">
            <v>100</v>
          </cell>
          <cell r="DR147" t="str">
            <v>PT01</v>
          </cell>
          <cell r="DT147" t="str">
            <v>00210000</v>
          </cell>
          <cell r="DU147" t="str">
            <v>CREDITO PREDIAL PORTUGUES, SA</v>
          </cell>
        </row>
        <row r="148">
          <cell r="A148" t="str">
            <v>203947</v>
          </cell>
          <cell r="B148" t="str">
            <v>Hermenegildo Oliveira Fonseca</v>
          </cell>
          <cell r="C148" t="str">
            <v>1979</v>
          </cell>
          <cell r="D148">
            <v>26</v>
          </cell>
          <cell r="E148">
            <v>26</v>
          </cell>
          <cell r="F148" t="str">
            <v>19580723</v>
          </cell>
          <cell r="G148" t="str">
            <v>46</v>
          </cell>
          <cell r="H148" t="str">
            <v>1</v>
          </cell>
          <cell r="I148" t="str">
            <v>Casado</v>
          </cell>
          <cell r="J148" t="str">
            <v>masculino</v>
          </cell>
          <cell r="K148">
            <v>2</v>
          </cell>
          <cell r="L148" t="str">
            <v>Lug da Quinta - Frossos</v>
          </cell>
          <cell r="M148" t="str">
            <v>4700-153</v>
          </cell>
          <cell r="N148" t="str">
            <v>BRAGA</v>
          </cell>
          <cell r="O148" t="str">
            <v>00122141</v>
          </cell>
          <cell r="P148" t="str">
            <v>CICLO PREPARATORIO ELEMENTAR</v>
          </cell>
          <cell r="R148" t="str">
            <v>3712289</v>
          </cell>
          <cell r="S148" t="str">
            <v>19981109</v>
          </cell>
          <cell r="T148" t="str">
            <v>LISBOA</v>
          </cell>
          <cell r="U148" t="str">
            <v>9803</v>
          </cell>
          <cell r="V148" t="str">
            <v>S.NAC IND ENERGIA-SINDEL</v>
          </cell>
          <cell r="W148" t="str">
            <v>154775908</v>
          </cell>
          <cell r="X148" t="str">
            <v>3425</v>
          </cell>
          <cell r="Y148" t="str">
            <v>0.0</v>
          </cell>
          <cell r="Z148">
            <v>2</v>
          </cell>
          <cell r="AA148" t="str">
            <v>00</v>
          </cell>
          <cell r="AC148" t="str">
            <v>X</v>
          </cell>
          <cell r="AD148" t="str">
            <v>100</v>
          </cell>
          <cell r="AE148" t="str">
            <v>10294031611</v>
          </cell>
          <cell r="AF148" t="str">
            <v>02</v>
          </cell>
          <cell r="AG148" t="str">
            <v>19790702</v>
          </cell>
          <cell r="AH148" t="str">
            <v>DT.Adm.Corr.Antiguid</v>
          </cell>
          <cell r="AI148" t="str">
            <v>1</v>
          </cell>
          <cell r="AJ148" t="str">
            <v>ACTIVOS</v>
          </cell>
          <cell r="AK148" t="str">
            <v>AA</v>
          </cell>
          <cell r="AL148" t="str">
            <v>ACTIVO TEMP.INTEIRO</v>
          </cell>
          <cell r="AM148" t="str">
            <v>J100</v>
          </cell>
          <cell r="AN148" t="str">
            <v>EDPOutsourcing Comercial-N</v>
          </cell>
          <cell r="AO148" t="str">
            <v>J121</v>
          </cell>
          <cell r="AP148" t="str">
            <v>EDPOC-BRG-LjCdd</v>
          </cell>
          <cell r="AQ148" t="str">
            <v>40177389</v>
          </cell>
          <cell r="AR148" t="str">
            <v>70000060</v>
          </cell>
          <cell r="AS148" t="str">
            <v>025.</v>
          </cell>
          <cell r="AT148" t="str">
            <v>ESCRITURARIO COMERCIAL</v>
          </cell>
          <cell r="AU148" t="str">
            <v>1</v>
          </cell>
          <cell r="AV148" t="str">
            <v>00040477</v>
          </cell>
          <cell r="AW148" t="str">
            <v>J20424220410</v>
          </cell>
          <cell r="AX148" t="str">
            <v>AN-LJBRG-CD-LOJA BRAGA-CIDADÃO (I)</v>
          </cell>
          <cell r="AY148" t="str">
            <v>68905106</v>
          </cell>
          <cell r="AZ148" t="str">
            <v>Lj Braga - Loja Cida</v>
          </cell>
          <cell r="BA148" t="str">
            <v>6890</v>
          </cell>
          <cell r="BB148" t="str">
            <v>EDP Outsourcing Comercial</v>
          </cell>
          <cell r="BC148" t="str">
            <v>6890</v>
          </cell>
          <cell r="BD148" t="str">
            <v>6890</v>
          </cell>
          <cell r="BE148" t="str">
            <v>2800</v>
          </cell>
          <cell r="BF148" t="str">
            <v>6890</v>
          </cell>
          <cell r="BG148" t="str">
            <v>EDP Outsourcing Comercial,SA</v>
          </cell>
          <cell r="BH148" t="str">
            <v>1010</v>
          </cell>
          <cell r="BI148">
            <v>1247</v>
          </cell>
          <cell r="BJ148" t="str">
            <v>11</v>
          </cell>
          <cell r="BK148">
            <v>26</v>
          </cell>
          <cell r="BL148">
            <v>262.86</v>
          </cell>
          <cell r="BM148" t="str">
            <v>NÍVEL 5</v>
          </cell>
          <cell r="BN148" t="str">
            <v>03</v>
          </cell>
          <cell r="BO148" t="str">
            <v>08</v>
          </cell>
          <cell r="BP148" t="str">
            <v>20040110</v>
          </cell>
          <cell r="BQ148" t="str">
            <v>22</v>
          </cell>
          <cell r="BR148" t="str">
            <v>ACELERACAO DE CARREIRA</v>
          </cell>
          <cell r="BS148" t="str">
            <v>20050101</v>
          </cell>
          <cell r="BT148" t="str">
            <v>20020101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G148">
            <v>0</v>
          </cell>
          <cell r="CK148">
            <v>0</v>
          </cell>
          <cell r="CO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</v>
          </cell>
          <cell r="CY148" t="str">
            <v>6010</v>
          </cell>
          <cell r="CZ148">
            <v>39.54</v>
          </cell>
          <cell r="DC148">
            <v>0</v>
          </cell>
          <cell r="DF148">
            <v>0</v>
          </cell>
          <cell r="DI148">
            <v>0</v>
          </cell>
          <cell r="DK148">
            <v>0</v>
          </cell>
          <cell r="DL148">
            <v>0</v>
          </cell>
          <cell r="DN148" t="str">
            <v>11LPB</v>
          </cell>
          <cell r="DO148" t="str">
            <v>EQ.B Loja Cid Braga</v>
          </cell>
          <cell r="DP148">
            <v>9</v>
          </cell>
          <cell r="DQ148">
            <v>100</v>
          </cell>
          <cell r="DR148" t="str">
            <v>PT01</v>
          </cell>
          <cell r="DT148" t="str">
            <v>00360119</v>
          </cell>
          <cell r="DU148" t="str">
            <v>CAIXA ECONOMICA MONTEPIO GERAL</v>
          </cell>
        </row>
        <row r="149">
          <cell r="A149" t="str">
            <v>203890</v>
          </cell>
          <cell r="B149" t="str">
            <v>Francisco Goncalves Mota</v>
          </cell>
          <cell r="C149" t="str">
            <v>1974</v>
          </cell>
          <cell r="D149">
            <v>31</v>
          </cell>
          <cell r="E149">
            <v>31</v>
          </cell>
          <cell r="F149" t="str">
            <v>19531004</v>
          </cell>
          <cell r="G149" t="str">
            <v>51</v>
          </cell>
          <cell r="H149" t="str">
            <v>1</v>
          </cell>
          <cell r="I149" t="str">
            <v>Casado</v>
          </cell>
          <cell r="J149" t="str">
            <v>masculino</v>
          </cell>
          <cell r="K149">
            <v>2</v>
          </cell>
          <cell r="L149" t="str">
            <v>Lug Sarrido - Padim da Graca</v>
          </cell>
          <cell r="M149" t="str">
            <v>4700-670</v>
          </cell>
          <cell r="N149" t="str">
            <v>PADIM DA GRAÇA</v>
          </cell>
          <cell r="O149" t="str">
            <v>00110024</v>
          </cell>
          <cell r="P149" t="str">
            <v>CICLO ELEMENTAR (4.CLASSE)</v>
          </cell>
          <cell r="R149" t="str">
            <v>3617061</v>
          </cell>
          <cell r="S149" t="str">
            <v>19980310</v>
          </cell>
          <cell r="T149" t="str">
            <v>LISBOA</v>
          </cell>
          <cell r="U149" t="str">
            <v>9803</v>
          </cell>
          <cell r="V149" t="str">
            <v>S.NAC IND ENERGIA-SINDEL</v>
          </cell>
          <cell r="W149" t="str">
            <v>131523805</v>
          </cell>
          <cell r="X149" t="str">
            <v>0361</v>
          </cell>
          <cell r="Y149" t="str">
            <v>0.0</v>
          </cell>
          <cell r="Z149">
            <v>2</v>
          </cell>
          <cell r="AA149" t="str">
            <v>00</v>
          </cell>
          <cell r="AC149" t="str">
            <v>X</v>
          </cell>
          <cell r="AD149" t="str">
            <v>100</v>
          </cell>
          <cell r="AE149" t="str">
            <v>10291062965</v>
          </cell>
          <cell r="AF149" t="str">
            <v>02</v>
          </cell>
          <cell r="AG149" t="str">
            <v>19741021</v>
          </cell>
          <cell r="AH149" t="str">
            <v>DT.Adm.Corr.Antiguid</v>
          </cell>
          <cell r="AI149" t="str">
            <v>1</v>
          </cell>
          <cell r="AJ149" t="str">
            <v>ACTIVOS</v>
          </cell>
          <cell r="AK149" t="str">
            <v>AA</v>
          </cell>
          <cell r="AL149" t="str">
            <v>ACTIVO TEMP.INTEIRO</v>
          </cell>
          <cell r="AM149" t="str">
            <v>J100</v>
          </cell>
          <cell r="AN149" t="str">
            <v>EDPOutsourcing Comercial-N</v>
          </cell>
          <cell r="AO149" t="str">
            <v>J121</v>
          </cell>
          <cell r="AP149" t="str">
            <v>EDPOC-BRG-LjCdd</v>
          </cell>
          <cell r="AQ149" t="str">
            <v>40177388</v>
          </cell>
          <cell r="AR149" t="str">
            <v>70000060</v>
          </cell>
          <cell r="AS149" t="str">
            <v>025.</v>
          </cell>
          <cell r="AT149" t="str">
            <v>ESCRITURARIO COMERCIAL</v>
          </cell>
          <cell r="AU149" t="str">
            <v>1</v>
          </cell>
          <cell r="AV149" t="str">
            <v>00040477</v>
          </cell>
          <cell r="AW149" t="str">
            <v>J20424220410</v>
          </cell>
          <cell r="AX149" t="str">
            <v>AN-LJBRG-CD-LOJA BRAGA-CIDADÃO (I)</v>
          </cell>
          <cell r="AY149" t="str">
            <v>68905106</v>
          </cell>
          <cell r="AZ149" t="str">
            <v>Lj Braga - Loja Cida</v>
          </cell>
          <cell r="BA149" t="str">
            <v>6890</v>
          </cell>
          <cell r="BB149" t="str">
            <v>EDP Outsourcing Comercial</v>
          </cell>
          <cell r="BC149" t="str">
            <v>6890</v>
          </cell>
          <cell r="BD149" t="str">
            <v>6890</v>
          </cell>
          <cell r="BE149" t="str">
            <v>2800</v>
          </cell>
          <cell r="BF149" t="str">
            <v>6890</v>
          </cell>
          <cell r="BG149" t="str">
            <v>EDP Outsourcing Comercial,SA</v>
          </cell>
          <cell r="BH149" t="str">
            <v>1010</v>
          </cell>
          <cell r="BI149">
            <v>1247</v>
          </cell>
          <cell r="BJ149" t="str">
            <v>11</v>
          </cell>
          <cell r="BK149">
            <v>31</v>
          </cell>
          <cell r="BL149">
            <v>313.41000000000003</v>
          </cell>
          <cell r="BM149" t="str">
            <v>NÍVEL 5</v>
          </cell>
          <cell r="BN149" t="str">
            <v>03</v>
          </cell>
          <cell r="BO149" t="str">
            <v>08</v>
          </cell>
          <cell r="BP149" t="str">
            <v>20020101</v>
          </cell>
          <cell r="BQ149" t="str">
            <v>21</v>
          </cell>
          <cell r="BR149" t="str">
            <v>EVOLUCAO AUTOMATICA</v>
          </cell>
          <cell r="BS149" t="str">
            <v>20050101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G149">
            <v>0</v>
          </cell>
          <cell r="CK149">
            <v>0</v>
          </cell>
          <cell r="CO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1</v>
          </cell>
          <cell r="CY149" t="str">
            <v>6010</v>
          </cell>
          <cell r="CZ149">
            <v>39.54</v>
          </cell>
          <cell r="DC149">
            <v>0</v>
          </cell>
          <cell r="DF149">
            <v>0</v>
          </cell>
          <cell r="DI149">
            <v>0</v>
          </cell>
          <cell r="DK149">
            <v>0</v>
          </cell>
          <cell r="DL149">
            <v>0</v>
          </cell>
          <cell r="DN149" t="str">
            <v>11LPB</v>
          </cell>
          <cell r="DO149" t="str">
            <v>EQ.B Loja Cid Braga</v>
          </cell>
          <cell r="DP149">
            <v>9</v>
          </cell>
          <cell r="DQ149">
            <v>100</v>
          </cell>
          <cell r="DR149" t="str">
            <v>PT01</v>
          </cell>
          <cell r="DT149" t="str">
            <v>00350171</v>
          </cell>
          <cell r="DU149" t="str">
            <v>CAIXA GERAL DE DEPOSITOS, SA</v>
          </cell>
        </row>
        <row r="150">
          <cell r="A150" t="str">
            <v>227838</v>
          </cell>
          <cell r="B150" t="str">
            <v>Augusto Costinha Nevoa</v>
          </cell>
          <cell r="C150" t="str">
            <v>1980</v>
          </cell>
          <cell r="D150">
            <v>25</v>
          </cell>
          <cell r="E150">
            <v>25</v>
          </cell>
          <cell r="F150" t="str">
            <v>19540805</v>
          </cell>
          <cell r="G150" t="str">
            <v>50</v>
          </cell>
          <cell r="H150" t="str">
            <v>1</v>
          </cell>
          <cell r="I150" t="str">
            <v>Casado</v>
          </cell>
          <cell r="J150" t="str">
            <v>masculino</v>
          </cell>
          <cell r="K150">
            <v>2</v>
          </cell>
          <cell r="L150" t="str">
            <v>R Dr. Francisco Xavier Araujo S/N</v>
          </cell>
          <cell r="M150" t="str">
            <v>4840-100</v>
          </cell>
          <cell r="N150" t="str">
            <v>TERRAS DE BOURO</v>
          </cell>
          <cell r="O150" t="str">
            <v>00231023</v>
          </cell>
          <cell r="P150" t="str">
            <v>CURSO GERAL DOS LICEUS</v>
          </cell>
          <cell r="R150" t="str">
            <v>3623945</v>
          </cell>
          <cell r="S150" t="str">
            <v>19950531</v>
          </cell>
          <cell r="T150" t="str">
            <v>BRAGA</v>
          </cell>
          <cell r="W150" t="str">
            <v>115616659</v>
          </cell>
          <cell r="X150" t="str">
            <v>0434</v>
          </cell>
          <cell r="Y150" t="str">
            <v>0.0</v>
          </cell>
          <cell r="Z150">
            <v>2</v>
          </cell>
          <cell r="AA150" t="str">
            <v>00</v>
          </cell>
          <cell r="AC150" t="str">
            <v>X</v>
          </cell>
          <cell r="AD150" t="str">
            <v>100</v>
          </cell>
          <cell r="AE150" t="str">
            <v>10294022833</v>
          </cell>
          <cell r="AF150" t="str">
            <v>02</v>
          </cell>
          <cell r="AG150" t="str">
            <v>19801106</v>
          </cell>
          <cell r="AH150" t="str">
            <v>DT.Adm.Corr.Antiguid</v>
          </cell>
          <cell r="AI150" t="str">
            <v>1</v>
          </cell>
          <cell r="AJ150" t="str">
            <v>ACTIVOS</v>
          </cell>
          <cell r="AK150" t="str">
            <v>AA</v>
          </cell>
          <cell r="AL150" t="str">
            <v>ACTIVO TEMP.INTEIRO</v>
          </cell>
          <cell r="AM150" t="str">
            <v>J100</v>
          </cell>
          <cell r="AN150" t="str">
            <v>EDPOutsourcing Comercial-N</v>
          </cell>
          <cell r="AO150" t="str">
            <v>J121</v>
          </cell>
          <cell r="AP150" t="str">
            <v>EDPOC-BRG-LjCdd</v>
          </cell>
          <cell r="AQ150" t="str">
            <v>40177392</v>
          </cell>
          <cell r="AR150" t="str">
            <v>70000060</v>
          </cell>
          <cell r="AS150" t="str">
            <v>025.</v>
          </cell>
          <cell r="AT150" t="str">
            <v>ESCRITURARIO COMERCIAL</v>
          </cell>
          <cell r="AU150" t="str">
            <v>1</v>
          </cell>
          <cell r="AV150" t="str">
            <v>00040477</v>
          </cell>
          <cell r="AW150" t="str">
            <v>J20424220410</v>
          </cell>
          <cell r="AX150" t="str">
            <v>AN-LJBRG-CD-LOJA BRAGA-CIDADÃO (I)</v>
          </cell>
          <cell r="AY150" t="str">
            <v>68905106</v>
          </cell>
          <cell r="AZ150" t="str">
            <v>Lj Braga - Loja Cida</v>
          </cell>
          <cell r="BA150" t="str">
            <v>6890</v>
          </cell>
          <cell r="BB150" t="str">
            <v>EDP Outsourcing Comercial</v>
          </cell>
          <cell r="BC150" t="str">
            <v>6890</v>
          </cell>
          <cell r="BD150" t="str">
            <v>6890</v>
          </cell>
          <cell r="BE150" t="str">
            <v>2800</v>
          </cell>
          <cell r="BF150" t="str">
            <v>6890</v>
          </cell>
          <cell r="BG150" t="str">
            <v>EDP Outsourcing Comercial,SA</v>
          </cell>
          <cell r="BH150" t="str">
            <v>1010</v>
          </cell>
          <cell r="BI150">
            <v>1339</v>
          </cell>
          <cell r="BJ150" t="str">
            <v>12</v>
          </cell>
          <cell r="BK150">
            <v>25</v>
          </cell>
          <cell r="BL150">
            <v>252.75</v>
          </cell>
          <cell r="BM150" t="str">
            <v>NÍVEL 5</v>
          </cell>
          <cell r="BN150" t="str">
            <v>00</v>
          </cell>
          <cell r="BO150" t="str">
            <v>09</v>
          </cell>
          <cell r="BP150" t="str">
            <v>20050101</v>
          </cell>
          <cell r="BQ150" t="str">
            <v>21</v>
          </cell>
          <cell r="BR150" t="str">
            <v>EVOLUCAO AUTOMATICA</v>
          </cell>
          <cell r="BS150" t="str">
            <v>20050101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G150">
            <v>0</v>
          </cell>
          <cell r="CK150">
            <v>0</v>
          </cell>
          <cell r="CO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</v>
          </cell>
          <cell r="CY150" t="str">
            <v>6010</v>
          </cell>
          <cell r="CZ150">
            <v>39.54</v>
          </cell>
          <cell r="DC150">
            <v>0</v>
          </cell>
          <cell r="DF150">
            <v>0</v>
          </cell>
          <cell r="DI150">
            <v>0</v>
          </cell>
          <cell r="DK150">
            <v>0</v>
          </cell>
          <cell r="DL150">
            <v>0</v>
          </cell>
          <cell r="DN150" t="str">
            <v>11LPB</v>
          </cell>
          <cell r="DO150" t="str">
            <v>EQ.B Loja Cid Braga</v>
          </cell>
          <cell r="DP150">
            <v>9</v>
          </cell>
          <cell r="DQ150">
            <v>100</v>
          </cell>
          <cell r="DR150" t="str">
            <v>PT01</v>
          </cell>
          <cell r="DT150" t="str">
            <v>00352127</v>
          </cell>
          <cell r="DU150" t="str">
            <v>CAIXA GERAL DE DEPOSITOS, SA</v>
          </cell>
        </row>
        <row r="151">
          <cell r="A151" t="str">
            <v>168963</v>
          </cell>
          <cell r="B151" t="str">
            <v>Joaquim Aurelio Almeida L. Oliveira</v>
          </cell>
          <cell r="C151" t="str">
            <v>1978</v>
          </cell>
          <cell r="D151">
            <v>27</v>
          </cell>
          <cell r="E151">
            <v>27</v>
          </cell>
          <cell r="F151" t="str">
            <v>19550509</v>
          </cell>
          <cell r="G151" t="str">
            <v>50</v>
          </cell>
          <cell r="H151" t="str">
            <v>1</v>
          </cell>
          <cell r="I151" t="str">
            <v>Casado</v>
          </cell>
          <cell r="J151" t="str">
            <v>masculino</v>
          </cell>
          <cell r="K151">
            <v>2</v>
          </cell>
          <cell r="L151" t="str">
            <v>Mirão - Galegos</v>
          </cell>
          <cell r="M151" t="str">
            <v>4830-253</v>
          </cell>
          <cell r="N151" t="str">
            <v>GALEGOS PVL</v>
          </cell>
          <cell r="O151" t="str">
            <v>00231021</v>
          </cell>
          <cell r="P151" t="str">
            <v>CURSO GERAL DOS LICEUS</v>
          </cell>
          <cell r="R151" t="str">
            <v>3498115</v>
          </cell>
          <cell r="S151" t="str">
            <v>20000822</v>
          </cell>
          <cell r="T151" t="str">
            <v>BRAGA</v>
          </cell>
          <cell r="U151" t="str">
            <v>9803</v>
          </cell>
          <cell r="V151" t="str">
            <v>S.NAC IND ENERGIA-SINDEL</v>
          </cell>
          <cell r="W151" t="str">
            <v>171526287</v>
          </cell>
          <cell r="X151" t="str">
            <v>0426</v>
          </cell>
          <cell r="Y151" t="str">
            <v>0.0</v>
          </cell>
          <cell r="Z151">
            <v>2</v>
          </cell>
          <cell r="AA151" t="str">
            <v>00</v>
          </cell>
          <cell r="AC151" t="str">
            <v>X</v>
          </cell>
          <cell r="AD151" t="str">
            <v>100</v>
          </cell>
          <cell r="AE151" t="str">
            <v>10292353987</v>
          </cell>
          <cell r="AF151" t="str">
            <v>02</v>
          </cell>
          <cell r="AG151" t="str">
            <v>19780515</v>
          </cell>
          <cell r="AH151" t="str">
            <v>DT.Adm.Corr.Antiguid</v>
          </cell>
          <cell r="AI151" t="str">
            <v>1</v>
          </cell>
          <cell r="AJ151" t="str">
            <v>ACTIVOS</v>
          </cell>
          <cell r="AK151" t="str">
            <v>AA</v>
          </cell>
          <cell r="AL151" t="str">
            <v>ACTIVO TEMP.INTEIRO</v>
          </cell>
          <cell r="AM151" t="str">
            <v>J100</v>
          </cell>
          <cell r="AN151" t="str">
            <v>EDPOutsourcing Comercial-N</v>
          </cell>
          <cell r="AO151" t="str">
            <v>J121</v>
          </cell>
          <cell r="AP151" t="str">
            <v>EDPOC-BRG-LjCdd</v>
          </cell>
          <cell r="AQ151" t="str">
            <v>40177383</v>
          </cell>
          <cell r="AR151" t="str">
            <v>70000022</v>
          </cell>
          <cell r="AS151" t="str">
            <v>014.</v>
          </cell>
          <cell r="AT151" t="str">
            <v>TECNICO COMERCIAL</v>
          </cell>
          <cell r="AU151" t="str">
            <v>4</v>
          </cell>
          <cell r="AV151" t="str">
            <v>00040477</v>
          </cell>
          <cell r="AW151" t="str">
            <v>J20424220410</v>
          </cell>
          <cell r="AX151" t="str">
            <v>AN-LJBRG-CD-LOJA BRAGA-CIDADÃO (I)</v>
          </cell>
          <cell r="AY151" t="str">
            <v>68905106</v>
          </cell>
          <cell r="AZ151" t="str">
            <v>Lj Braga - Loja Cida</v>
          </cell>
          <cell r="BA151" t="str">
            <v>6890</v>
          </cell>
          <cell r="BB151" t="str">
            <v>EDP Outsourcing Comercial</v>
          </cell>
          <cell r="BC151" t="str">
            <v>6890</v>
          </cell>
          <cell r="BD151" t="str">
            <v>6890</v>
          </cell>
          <cell r="BE151" t="str">
            <v>2800</v>
          </cell>
          <cell r="BF151" t="str">
            <v>6890</v>
          </cell>
          <cell r="BG151" t="str">
            <v>EDP Outsourcing Comercial,SA</v>
          </cell>
          <cell r="BH151" t="str">
            <v>1010</v>
          </cell>
          <cell r="BI151">
            <v>1339</v>
          </cell>
          <cell r="BJ151" t="str">
            <v>12</v>
          </cell>
          <cell r="BK151">
            <v>27</v>
          </cell>
          <cell r="BL151">
            <v>272.97000000000003</v>
          </cell>
          <cell r="BM151" t="str">
            <v>NÍVEL 4</v>
          </cell>
          <cell r="BN151" t="str">
            <v>02</v>
          </cell>
          <cell r="BO151" t="str">
            <v>06</v>
          </cell>
          <cell r="BP151" t="str">
            <v>20030101</v>
          </cell>
          <cell r="BQ151" t="str">
            <v>21</v>
          </cell>
          <cell r="BR151" t="str">
            <v>EVOLUCAO AUTOMATICA</v>
          </cell>
          <cell r="BS151" t="str">
            <v>20050101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G151">
            <v>0</v>
          </cell>
          <cell r="CK151">
            <v>0</v>
          </cell>
          <cell r="CO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</v>
          </cell>
          <cell r="CY151" t="str">
            <v>6010</v>
          </cell>
          <cell r="CZ151">
            <v>39.54</v>
          </cell>
          <cell r="DC151">
            <v>0</v>
          </cell>
          <cell r="DF151">
            <v>0</v>
          </cell>
          <cell r="DI151">
            <v>0</v>
          </cell>
          <cell r="DK151">
            <v>0</v>
          </cell>
          <cell r="DL151">
            <v>0</v>
          </cell>
          <cell r="DN151" t="str">
            <v>11LPB</v>
          </cell>
          <cell r="DO151" t="str">
            <v>EQ.B Loja Cid Braga</v>
          </cell>
          <cell r="DP151">
            <v>9</v>
          </cell>
          <cell r="DQ151">
            <v>100</v>
          </cell>
          <cell r="DR151" t="str">
            <v>PT01</v>
          </cell>
          <cell r="DT151" t="str">
            <v>00070612</v>
          </cell>
          <cell r="DU151" t="str">
            <v>BANCO ESPIRITO SANTO, SA</v>
          </cell>
        </row>
        <row r="152">
          <cell r="A152" t="str">
            <v>178020</v>
          </cell>
          <cell r="B152" t="str">
            <v>Domingos Jose Pereira Pias</v>
          </cell>
          <cell r="C152" t="str">
            <v>1979</v>
          </cell>
          <cell r="D152">
            <v>26</v>
          </cell>
          <cell r="E152">
            <v>26</v>
          </cell>
          <cell r="F152" t="str">
            <v>19511122</v>
          </cell>
          <cell r="G152" t="str">
            <v>53</v>
          </cell>
          <cell r="H152" t="str">
            <v>1</v>
          </cell>
          <cell r="I152" t="str">
            <v>Casado</v>
          </cell>
          <cell r="J152" t="str">
            <v>masculino</v>
          </cell>
          <cell r="K152">
            <v>3</v>
          </cell>
          <cell r="L152" t="str">
            <v>R Dr.Aires Duarte, nº95 Arcozelo</v>
          </cell>
          <cell r="M152" t="str">
            <v>4750-105</v>
          </cell>
          <cell r="N152" t="str">
            <v>BARCELOS</v>
          </cell>
          <cell r="O152" t="str">
            <v>00242072</v>
          </cell>
          <cell r="P152" t="str">
            <v>CC CONTABILIDADE ADMINISTRACAO</v>
          </cell>
          <cell r="R152" t="str">
            <v>2710028</v>
          </cell>
          <cell r="S152" t="str">
            <v>19860802</v>
          </cell>
          <cell r="T152" t="str">
            <v>LISBOA</v>
          </cell>
          <cell r="U152" t="str">
            <v>9803</v>
          </cell>
          <cell r="V152" t="str">
            <v>S.NAC IND ENERGIA-SINDEL</v>
          </cell>
          <cell r="W152" t="str">
            <v>130159140</v>
          </cell>
          <cell r="X152" t="str">
            <v>0353</v>
          </cell>
          <cell r="Y152" t="str">
            <v>0.0</v>
          </cell>
          <cell r="Z152">
            <v>3</v>
          </cell>
          <cell r="AA152" t="str">
            <v>00</v>
          </cell>
          <cell r="AD152" t="str">
            <v>100</v>
          </cell>
          <cell r="AE152" t="str">
            <v>10291480674</v>
          </cell>
          <cell r="AF152" t="str">
            <v>02</v>
          </cell>
          <cell r="AG152" t="str">
            <v>19791126</v>
          </cell>
          <cell r="AH152" t="str">
            <v>DT.Adm.Corr.Antiguid</v>
          </cell>
          <cell r="AI152" t="str">
            <v>1</v>
          </cell>
          <cell r="AJ152" t="str">
            <v>ACTIVOS</v>
          </cell>
          <cell r="AK152" t="str">
            <v>AA</v>
          </cell>
          <cell r="AL152" t="str">
            <v>ACTIVO TEMP.INTEIRO</v>
          </cell>
          <cell r="AM152" t="str">
            <v>J100</v>
          </cell>
          <cell r="AN152" t="str">
            <v>EDPOutsourcing Comercial-N</v>
          </cell>
          <cell r="AO152" t="str">
            <v>J121</v>
          </cell>
          <cell r="AP152" t="str">
            <v>EDPOC-BRG-LjCdd</v>
          </cell>
          <cell r="AQ152" t="str">
            <v>40177384</v>
          </cell>
          <cell r="AR152" t="str">
            <v>70000022</v>
          </cell>
          <cell r="AS152" t="str">
            <v>014.</v>
          </cell>
          <cell r="AT152" t="str">
            <v>TECNICO COMERCIAL</v>
          </cell>
          <cell r="AU152" t="str">
            <v>4</v>
          </cell>
          <cell r="AV152" t="str">
            <v>00040477</v>
          </cell>
          <cell r="AW152" t="str">
            <v>J20424220410</v>
          </cell>
          <cell r="AX152" t="str">
            <v>AN-LJBRG-CD-LOJA BRAGA-CIDADÃO (I)</v>
          </cell>
          <cell r="AY152" t="str">
            <v>68905106</v>
          </cell>
          <cell r="AZ152" t="str">
            <v>Lj Braga - Loja Cida</v>
          </cell>
          <cell r="BA152" t="str">
            <v>6890</v>
          </cell>
          <cell r="BB152" t="str">
            <v>EDP Outsourcing Comercial</v>
          </cell>
          <cell r="BC152" t="str">
            <v>6890</v>
          </cell>
          <cell r="BD152" t="str">
            <v>6890</v>
          </cell>
          <cell r="BE152" t="str">
            <v>2800</v>
          </cell>
          <cell r="BF152" t="str">
            <v>6890</v>
          </cell>
          <cell r="BG152" t="str">
            <v>EDP Outsourcing Comercial,SA</v>
          </cell>
          <cell r="BH152" t="str">
            <v>1010</v>
          </cell>
          <cell r="BI152">
            <v>1432</v>
          </cell>
          <cell r="BJ152" t="str">
            <v>13</v>
          </cell>
          <cell r="BK152">
            <v>26</v>
          </cell>
          <cell r="BL152">
            <v>262.86</v>
          </cell>
          <cell r="BM152" t="str">
            <v>NÍVEL 4</v>
          </cell>
          <cell r="BN152" t="str">
            <v>00</v>
          </cell>
          <cell r="BO152" t="str">
            <v>07</v>
          </cell>
          <cell r="BP152" t="str">
            <v>20050101</v>
          </cell>
          <cell r="BQ152" t="str">
            <v>21</v>
          </cell>
          <cell r="BR152" t="str">
            <v>EVOLUCAO AUTOMATICA</v>
          </cell>
          <cell r="BS152" t="str">
            <v>20050101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G152">
            <v>0</v>
          </cell>
          <cell r="CK152">
            <v>0</v>
          </cell>
          <cell r="CO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</v>
          </cell>
          <cell r="CY152" t="str">
            <v>6010</v>
          </cell>
          <cell r="CZ152">
            <v>39.54</v>
          </cell>
          <cell r="DC152">
            <v>0</v>
          </cell>
          <cell r="DF152">
            <v>0</v>
          </cell>
          <cell r="DI152">
            <v>0</v>
          </cell>
          <cell r="DK152">
            <v>0</v>
          </cell>
          <cell r="DL152">
            <v>0</v>
          </cell>
          <cell r="DN152" t="str">
            <v>11LPB</v>
          </cell>
          <cell r="DO152" t="str">
            <v>EQ.B Loja Cid Braga</v>
          </cell>
          <cell r="DP152">
            <v>9</v>
          </cell>
          <cell r="DQ152">
            <v>100</v>
          </cell>
          <cell r="DR152" t="str">
            <v>PT01</v>
          </cell>
          <cell r="DT152" t="str">
            <v>00180000</v>
          </cell>
          <cell r="DU152" t="str">
            <v>BANCO TOTTA &amp; ACORES, SA</v>
          </cell>
        </row>
        <row r="153">
          <cell r="A153" t="str">
            <v>221554</v>
          </cell>
          <cell r="B153" t="str">
            <v>Arnaldo Sousa Simões</v>
          </cell>
          <cell r="C153" t="str">
            <v>1982</v>
          </cell>
          <cell r="D153">
            <v>23</v>
          </cell>
          <cell r="E153">
            <v>23</v>
          </cell>
          <cell r="F153" t="str">
            <v>19580128</v>
          </cell>
          <cell r="G153" t="str">
            <v>47</v>
          </cell>
          <cell r="H153" t="str">
            <v>1</v>
          </cell>
          <cell r="I153" t="str">
            <v>Casado</v>
          </cell>
          <cell r="J153" t="str">
            <v>masculino</v>
          </cell>
          <cell r="K153">
            <v>1</v>
          </cell>
          <cell r="L153" t="str">
            <v>Lug do Rego - Caixa 112-Pousa</v>
          </cell>
          <cell r="M153" t="str">
            <v>4755-422</v>
          </cell>
          <cell r="N153" t="str">
            <v>POUSA</v>
          </cell>
          <cell r="O153" t="str">
            <v>00123022</v>
          </cell>
          <cell r="P153" t="str">
            <v>CICLO COMPL. ENSINO PRIMARIO</v>
          </cell>
          <cell r="R153" t="str">
            <v>5808826</v>
          </cell>
          <cell r="S153" t="str">
            <v>20021001</v>
          </cell>
          <cell r="T153" t="str">
            <v>LISBOA</v>
          </cell>
          <cell r="U153" t="str">
            <v>9803</v>
          </cell>
          <cell r="V153" t="str">
            <v>S.NAC IND ENERGIA-SINDEL</v>
          </cell>
          <cell r="W153" t="str">
            <v>142348112</v>
          </cell>
          <cell r="X153" t="str">
            <v>0353</v>
          </cell>
          <cell r="Y153" t="str">
            <v>0.0</v>
          </cell>
          <cell r="Z153">
            <v>1</v>
          </cell>
          <cell r="AA153" t="str">
            <v>00</v>
          </cell>
          <cell r="AC153" t="str">
            <v>X</v>
          </cell>
          <cell r="AD153" t="str">
            <v>100</v>
          </cell>
          <cell r="AE153" t="str">
            <v>11218914353</v>
          </cell>
          <cell r="AF153" t="str">
            <v>02</v>
          </cell>
          <cell r="AG153" t="str">
            <v>19820216</v>
          </cell>
          <cell r="AH153" t="str">
            <v>DT.Adm.Corr.Antiguid</v>
          </cell>
          <cell r="AI153" t="str">
            <v>1</v>
          </cell>
          <cell r="AJ153" t="str">
            <v>ACTIVOS</v>
          </cell>
          <cell r="AK153" t="str">
            <v>AA</v>
          </cell>
          <cell r="AL153" t="str">
            <v>ACTIVO TEMP.INTEIRO</v>
          </cell>
          <cell r="AM153" t="str">
            <v>J100</v>
          </cell>
          <cell r="AN153" t="str">
            <v>EDPOutsourcing Comercial-N</v>
          </cell>
          <cell r="AO153" t="str">
            <v>J121</v>
          </cell>
          <cell r="AP153" t="str">
            <v>EDPOC-BRG-LjCdd</v>
          </cell>
          <cell r="AQ153" t="str">
            <v>40177391</v>
          </cell>
          <cell r="AR153" t="str">
            <v>70000060</v>
          </cell>
          <cell r="AS153" t="str">
            <v>025.</v>
          </cell>
          <cell r="AT153" t="str">
            <v>ESCRITURARIO COMERCIAL</v>
          </cell>
          <cell r="AU153" t="str">
            <v>1</v>
          </cell>
          <cell r="AV153" t="str">
            <v>00040477</v>
          </cell>
          <cell r="AW153" t="str">
            <v>J20424220410</v>
          </cell>
          <cell r="AX153" t="str">
            <v>AN-LJBRG-CD-LOJA BRAGA-CIDADÃO (I)</v>
          </cell>
          <cell r="AY153" t="str">
            <v>68905106</v>
          </cell>
          <cell r="AZ153" t="str">
            <v>Lj Braga - Loja Cida</v>
          </cell>
          <cell r="BA153" t="str">
            <v>6890</v>
          </cell>
          <cell r="BB153" t="str">
            <v>EDP Outsourcing Comercial</v>
          </cell>
          <cell r="BC153" t="str">
            <v>6890</v>
          </cell>
          <cell r="BD153" t="str">
            <v>6890</v>
          </cell>
          <cell r="BE153" t="str">
            <v>2800</v>
          </cell>
          <cell r="BF153" t="str">
            <v>6890</v>
          </cell>
          <cell r="BG153" t="str">
            <v>EDP Outsourcing Comercial,SA</v>
          </cell>
          <cell r="BH153" t="str">
            <v>1010</v>
          </cell>
          <cell r="BI153">
            <v>1160</v>
          </cell>
          <cell r="BJ153" t="str">
            <v>10</v>
          </cell>
          <cell r="BK153">
            <v>23</v>
          </cell>
          <cell r="BL153">
            <v>232.53</v>
          </cell>
          <cell r="BM153" t="str">
            <v>NÍVEL 5</v>
          </cell>
          <cell r="BN153" t="str">
            <v>02</v>
          </cell>
          <cell r="BO153" t="str">
            <v>07</v>
          </cell>
          <cell r="BP153" t="str">
            <v>20030101</v>
          </cell>
          <cell r="BQ153" t="str">
            <v>21</v>
          </cell>
          <cell r="BR153" t="str">
            <v>EVOLUCAO AUTOMATICA</v>
          </cell>
          <cell r="BS153" t="str">
            <v>20050101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G153">
            <v>0</v>
          </cell>
          <cell r="CK153">
            <v>0</v>
          </cell>
          <cell r="CO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1</v>
          </cell>
          <cell r="CY153" t="str">
            <v>6010</v>
          </cell>
          <cell r="CZ153">
            <v>39.54</v>
          </cell>
          <cell r="DC153">
            <v>0</v>
          </cell>
          <cell r="DF153">
            <v>0</v>
          </cell>
          <cell r="DI153">
            <v>0</v>
          </cell>
          <cell r="DK153">
            <v>0</v>
          </cell>
          <cell r="DL153">
            <v>0</v>
          </cell>
          <cell r="DN153" t="str">
            <v>11LPB</v>
          </cell>
          <cell r="DO153" t="str">
            <v>EQ.B Loja Cid Braga</v>
          </cell>
          <cell r="DP153">
            <v>9</v>
          </cell>
          <cell r="DQ153">
            <v>100</v>
          </cell>
          <cell r="DR153" t="str">
            <v>PT01</v>
          </cell>
          <cell r="DT153" t="str">
            <v>00350448</v>
          </cell>
          <cell r="DU153" t="str">
            <v>CAIXA GERAL DE DEPOSITOS, SA</v>
          </cell>
        </row>
        <row r="154">
          <cell r="A154" t="str">
            <v>227854</v>
          </cell>
          <cell r="B154" t="str">
            <v>Francisco Valerio Goncalves Antunes</v>
          </cell>
          <cell r="C154" t="str">
            <v>1978</v>
          </cell>
          <cell r="D154">
            <v>27</v>
          </cell>
          <cell r="E154">
            <v>27</v>
          </cell>
          <cell r="F154" t="str">
            <v>19570111</v>
          </cell>
          <cell r="G154" t="str">
            <v>48</v>
          </cell>
          <cell r="H154" t="str">
            <v>1</v>
          </cell>
          <cell r="I154" t="str">
            <v>Casado</v>
          </cell>
          <cell r="J154" t="str">
            <v>masculino</v>
          </cell>
          <cell r="K154">
            <v>2</v>
          </cell>
          <cell r="L154" t="str">
            <v>Lug de S.Pantaleão  Nº 15 Balanca</v>
          </cell>
          <cell r="M154" t="str">
            <v>4840-010</v>
          </cell>
          <cell r="N154" t="str">
            <v>BALANÇA</v>
          </cell>
          <cell r="O154" t="str">
            <v>00231023</v>
          </cell>
          <cell r="P154" t="str">
            <v>CURSO GERAL DOS LICEUS</v>
          </cell>
          <cell r="R154" t="str">
            <v>3930905</v>
          </cell>
          <cell r="S154" t="str">
            <v>19970704</v>
          </cell>
          <cell r="T154" t="str">
            <v>BRAGA</v>
          </cell>
          <cell r="U154" t="str">
            <v>9800</v>
          </cell>
          <cell r="V154" t="str">
            <v>SIND TRAB IND ELéCT NORTE</v>
          </cell>
          <cell r="W154" t="str">
            <v>111870240</v>
          </cell>
          <cell r="X154" t="str">
            <v>0434</v>
          </cell>
          <cell r="Y154" t="str">
            <v>0.0</v>
          </cell>
          <cell r="Z154">
            <v>2</v>
          </cell>
          <cell r="AA154" t="str">
            <v>00</v>
          </cell>
          <cell r="AC154" t="str">
            <v>X</v>
          </cell>
          <cell r="AD154" t="str">
            <v>100</v>
          </cell>
          <cell r="AE154" t="str">
            <v>10292099869</v>
          </cell>
          <cell r="AF154" t="str">
            <v>02</v>
          </cell>
          <cell r="AG154" t="str">
            <v>19780619</v>
          </cell>
          <cell r="AH154" t="str">
            <v>DT.Adm.Corr.Antiguid</v>
          </cell>
          <cell r="AI154" t="str">
            <v>1</v>
          </cell>
          <cell r="AJ154" t="str">
            <v>ACTIVOS</v>
          </cell>
          <cell r="AK154" t="str">
            <v>AA</v>
          </cell>
          <cell r="AL154" t="str">
            <v>ACTIVO TEMP.INTEIRO</v>
          </cell>
          <cell r="AM154" t="str">
            <v>J100</v>
          </cell>
          <cell r="AN154" t="str">
            <v>EDPOutsourcing Comercial-N</v>
          </cell>
          <cell r="AO154" t="str">
            <v>J122</v>
          </cell>
          <cell r="AP154" t="str">
            <v>EDPOC-BRG-C284</v>
          </cell>
          <cell r="AQ154" t="str">
            <v>40176798</v>
          </cell>
          <cell r="AR154" t="str">
            <v>70000060</v>
          </cell>
          <cell r="AS154" t="str">
            <v>025.</v>
          </cell>
          <cell r="AT154" t="str">
            <v>ESCRITURARIO COMERCIAL</v>
          </cell>
          <cell r="AU154" t="str">
            <v>4</v>
          </cell>
          <cell r="AV154" t="str">
            <v>00040167</v>
          </cell>
          <cell r="AW154" t="str">
            <v>J20420000610</v>
          </cell>
          <cell r="AX154" t="str">
            <v>AN-LE-LOJAS E EQUIPAS</v>
          </cell>
          <cell r="AY154" t="str">
            <v>68905012</v>
          </cell>
          <cell r="AZ154" t="str">
            <v>Apoio à Rede Norte</v>
          </cell>
          <cell r="BA154" t="str">
            <v>6890</v>
          </cell>
          <cell r="BB154" t="str">
            <v>EDP Outsourcing Comercial</v>
          </cell>
          <cell r="BC154" t="str">
            <v>6890</v>
          </cell>
          <cell r="BD154" t="str">
            <v>6890</v>
          </cell>
          <cell r="BE154" t="str">
            <v>2800</v>
          </cell>
          <cell r="BF154" t="str">
            <v>6890</v>
          </cell>
          <cell r="BG154" t="str">
            <v>EDP Outsourcing Comercial,SA</v>
          </cell>
          <cell r="BH154" t="str">
            <v>1010</v>
          </cell>
          <cell r="BI154">
            <v>1247</v>
          </cell>
          <cell r="BJ154" t="str">
            <v>11</v>
          </cell>
          <cell r="BK154">
            <v>27</v>
          </cell>
          <cell r="BL154">
            <v>272.97000000000003</v>
          </cell>
          <cell r="BM154" t="str">
            <v>NÍVEL 5</v>
          </cell>
          <cell r="BN154" t="str">
            <v>02</v>
          </cell>
          <cell r="BO154" t="str">
            <v>08</v>
          </cell>
          <cell r="BP154" t="str">
            <v>20030101</v>
          </cell>
          <cell r="BQ154" t="str">
            <v>21</v>
          </cell>
          <cell r="BR154" t="str">
            <v>EVOLUCAO AUTOMATICA</v>
          </cell>
          <cell r="BS154" t="str">
            <v>20050101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G154">
            <v>0</v>
          </cell>
          <cell r="CK154">
            <v>0</v>
          </cell>
          <cell r="CO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C154">
            <v>0</v>
          </cell>
          <cell r="DF154">
            <v>0</v>
          </cell>
          <cell r="DI154">
            <v>0</v>
          </cell>
          <cell r="DK154">
            <v>0</v>
          </cell>
          <cell r="DL154">
            <v>0</v>
          </cell>
          <cell r="DN154" t="str">
            <v>11D13</v>
          </cell>
          <cell r="DO154" t="str">
            <v>FixoTInt-"Lojas"2002</v>
          </cell>
          <cell r="DP154">
            <v>9</v>
          </cell>
          <cell r="DQ154">
            <v>100</v>
          </cell>
          <cell r="DR154" t="str">
            <v>PT01</v>
          </cell>
          <cell r="DT154" t="str">
            <v>00352127</v>
          </cell>
          <cell r="DU154" t="str">
            <v>CAIXA GERAL DE DEPOSITOS, SA</v>
          </cell>
        </row>
        <row r="155">
          <cell r="A155" t="str">
            <v>254363</v>
          </cell>
          <cell r="B155" t="str">
            <v>Maria Madalena Silva Guimarães Gameiro</v>
          </cell>
          <cell r="C155" t="str">
            <v>1976</v>
          </cell>
          <cell r="D155">
            <v>29</v>
          </cell>
          <cell r="E155">
            <v>29</v>
          </cell>
          <cell r="F155" t="str">
            <v>19571007</v>
          </cell>
          <cell r="G155" t="str">
            <v>47</v>
          </cell>
          <cell r="H155" t="str">
            <v>1</v>
          </cell>
          <cell r="I155" t="str">
            <v>Casado</v>
          </cell>
          <cell r="J155" t="str">
            <v>feminino</v>
          </cell>
          <cell r="K155">
            <v>2</v>
          </cell>
          <cell r="L155" t="str">
            <v>R Nunes Azevedo, 90 - 1. G</v>
          </cell>
          <cell r="M155" t="str">
            <v>4970-461</v>
          </cell>
          <cell r="N155" t="str">
            <v>ARCOS DE VALDEVEZ</v>
          </cell>
          <cell r="O155" t="str">
            <v>00231023</v>
          </cell>
          <cell r="P155" t="str">
            <v>CURSO GERAL DOS LICEUS</v>
          </cell>
          <cell r="R155" t="str">
            <v>3600796</v>
          </cell>
          <cell r="S155" t="str">
            <v>19960320</v>
          </cell>
          <cell r="T155" t="str">
            <v>V.CASTEL</v>
          </cell>
          <cell r="U155" t="str">
            <v>9803</v>
          </cell>
          <cell r="V155" t="str">
            <v>S.NAC IND ENERGIA-SINDEL</v>
          </cell>
          <cell r="W155" t="str">
            <v>102821038</v>
          </cell>
          <cell r="X155" t="str">
            <v>2267</v>
          </cell>
          <cell r="Y155" t="str">
            <v>0.0</v>
          </cell>
          <cell r="Z155">
            <v>2</v>
          </cell>
          <cell r="AA155" t="str">
            <v>00</v>
          </cell>
          <cell r="AC155" t="str">
            <v>X</v>
          </cell>
          <cell r="AD155" t="str">
            <v>100</v>
          </cell>
          <cell r="AE155" t="str">
            <v>11141425185</v>
          </cell>
          <cell r="AF155" t="str">
            <v>02</v>
          </cell>
          <cell r="AG155" t="str">
            <v>19760401</v>
          </cell>
          <cell r="AH155" t="str">
            <v>DT.Adm.Corr.Antiguid</v>
          </cell>
          <cell r="AI155" t="str">
            <v>1</v>
          </cell>
          <cell r="AJ155" t="str">
            <v>ACTIVOS</v>
          </cell>
          <cell r="AK155" t="str">
            <v>AA</v>
          </cell>
          <cell r="AL155" t="str">
            <v>ACTIVO TEMP.INTEIRO</v>
          </cell>
          <cell r="AM155" t="str">
            <v>J100</v>
          </cell>
          <cell r="AN155" t="str">
            <v>EDPOutsourcing Comercial-N</v>
          </cell>
          <cell r="AO155" t="str">
            <v>J122</v>
          </cell>
          <cell r="AP155" t="str">
            <v>EDPOC-BRG-C284</v>
          </cell>
          <cell r="AQ155" t="str">
            <v>40176901</v>
          </cell>
          <cell r="AR155" t="str">
            <v>70000060</v>
          </cell>
          <cell r="AS155" t="str">
            <v>025.</v>
          </cell>
          <cell r="AT155" t="str">
            <v>ESCRITURARIO COMERCIAL</v>
          </cell>
          <cell r="AU155" t="str">
            <v>1</v>
          </cell>
          <cell r="AV155" t="str">
            <v>00040293</v>
          </cell>
          <cell r="AW155" t="str">
            <v>J20420000810</v>
          </cell>
          <cell r="AX155" t="str">
            <v>AN-RA-REDE DE AGENTES - I</v>
          </cell>
          <cell r="AY155" t="str">
            <v>68905014</v>
          </cell>
          <cell r="AZ155" t="str">
            <v>Eq Contacto Directo</v>
          </cell>
          <cell r="BA155" t="str">
            <v>6890</v>
          </cell>
          <cell r="BB155" t="str">
            <v>EDP Outsourcing Comercial</v>
          </cell>
          <cell r="BC155" t="str">
            <v>6890</v>
          </cell>
          <cell r="BD155" t="str">
            <v>6890</v>
          </cell>
          <cell r="BE155" t="str">
            <v>2800</v>
          </cell>
          <cell r="BF155" t="str">
            <v>6890</v>
          </cell>
          <cell r="BG155" t="str">
            <v>EDP Outsourcing Comercial,SA</v>
          </cell>
          <cell r="BH155" t="str">
            <v>1010</v>
          </cell>
          <cell r="BI155">
            <v>1339</v>
          </cell>
          <cell r="BJ155" t="str">
            <v>12</v>
          </cell>
          <cell r="BK155">
            <v>29</v>
          </cell>
          <cell r="BL155">
            <v>293.19</v>
          </cell>
          <cell r="BM155" t="str">
            <v>NÍVEL 5</v>
          </cell>
          <cell r="BN155" t="str">
            <v>02</v>
          </cell>
          <cell r="BO155" t="str">
            <v>09</v>
          </cell>
          <cell r="BP155" t="str">
            <v>20030101</v>
          </cell>
          <cell r="BQ155" t="str">
            <v>21</v>
          </cell>
          <cell r="BR155" t="str">
            <v>EVOLUCAO AUTOMATICA</v>
          </cell>
          <cell r="BS155" t="str">
            <v>20050101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G155">
            <v>0</v>
          </cell>
          <cell r="CK155">
            <v>0</v>
          </cell>
          <cell r="CO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C155">
            <v>0</v>
          </cell>
          <cell r="DF155">
            <v>0</v>
          </cell>
          <cell r="DI155">
            <v>0</v>
          </cell>
          <cell r="DK155">
            <v>0</v>
          </cell>
          <cell r="DL155">
            <v>0</v>
          </cell>
          <cell r="DN155" t="str">
            <v>21D11</v>
          </cell>
          <cell r="DO155" t="str">
            <v>Flex.T.Int."Escrit"</v>
          </cell>
          <cell r="DP155">
            <v>2</v>
          </cell>
          <cell r="DQ155">
            <v>100</v>
          </cell>
          <cell r="DR155" t="str">
            <v>PT01</v>
          </cell>
          <cell r="DT155" t="str">
            <v>00330000</v>
          </cell>
          <cell r="DU155" t="str">
            <v>BANCO COMERCIAL PORTUGUES, SA</v>
          </cell>
        </row>
        <row r="156">
          <cell r="A156" t="str">
            <v>207004</v>
          </cell>
          <cell r="B156" t="str">
            <v>Jose Carlos Cacador Marinho</v>
          </cell>
          <cell r="C156" t="str">
            <v>1973</v>
          </cell>
          <cell r="D156">
            <v>32</v>
          </cell>
          <cell r="E156">
            <v>32</v>
          </cell>
          <cell r="F156" t="str">
            <v>19550422</v>
          </cell>
          <cell r="G156" t="str">
            <v>50</v>
          </cell>
          <cell r="H156" t="str">
            <v>1</v>
          </cell>
          <cell r="I156" t="str">
            <v>Casado</v>
          </cell>
          <cell r="J156" t="str">
            <v>masculino</v>
          </cell>
          <cell r="K156">
            <v>2</v>
          </cell>
          <cell r="L156" t="str">
            <v>SENRA LOTE Nº 3</v>
          </cell>
          <cell r="M156" t="str">
            <v>4970-740</v>
          </cell>
          <cell r="N156" t="str">
            <v>ARCOS DE VALDEVEZ</v>
          </cell>
          <cell r="O156" t="str">
            <v>00231013</v>
          </cell>
          <cell r="P156" t="str">
            <v>2. CICLO LICEAL</v>
          </cell>
          <cell r="R156" t="str">
            <v>3321047</v>
          </cell>
          <cell r="S156" t="str">
            <v>19990205</v>
          </cell>
          <cell r="T156" t="str">
            <v>V.CASTEL</v>
          </cell>
          <cell r="U156" t="str">
            <v>9803</v>
          </cell>
          <cell r="V156" t="str">
            <v>S.NAC IND ENERGIA-SINDEL</v>
          </cell>
          <cell r="W156" t="str">
            <v>147880963</v>
          </cell>
          <cell r="X156" t="str">
            <v>2267</v>
          </cell>
          <cell r="Y156" t="str">
            <v>0.0</v>
          </cell>
          <cell r="Z156">
            <v>2</v>
          </cell>
          <cell r="AA156" t="str">
            <v>00</v>
          </cell>
          <cell r="AC156" t="str">
            <v>X</v>
          </cell>
          <cell r="AD156" t="str">
            <v>100</v>
          </cell>
          <cell r="AE156" t="str">
            <v>11141323372</v>
          </cell>
          <cell r="AF156" t="str">
            <v>02</v>
          </cell>
          <cell r="AG156" t="str">
            <v>19730604</v>
          </cell>
          <cell r="AH156" t="str">
            <v>DT.Adm.Corr.Antiguid</v>
          </cell>
          <cell r="AI156" t="str">
            <v>1</v>
          </cell>
          <cell r="AJ156" t="str">
            <v>ACTIVOS</v>
          </cell>
          <cell r="AK156" t="str">
            <v>AA</v>
          </cell>
          <cell r="AL156" t="str">
            <v>ACTIVO TEMP.INTEIRO</v>
          </cell>
          <cell r="AM156" t="str">
            <v>J100</v>
          </cell>
          <cell r="AN156" t="str">
            <v>EDPOutsourcing Comercial-N</v>
          </cell>
          <cell r="AO156" t="str">
            <v>J122</v>
          </cell>
          <cell r="AP156" t="str">
            <v>EDPOC-BRG-C284</v>
          </cell>
          <cell r="AQ156" t="str">
            <v>40177326</v>
          </cell>
          <cell r="AR156" t="str">
            <v>70000078</v>
          </cell>
          <cell r="AS156" t="str">
            <v>033.</v>
          </cell>
          <cell r="AT156" t="str">
            <v>TECNICO PRINCIPAL DE GESTAO</v>
          </cell>
          <cell r="AU156" t="str">
            <v>4</v>
          </cell>
          <cell r="AV156" t="str">
            <v>00040293</v>
          </cell>
          <cell r="AW156" t="str">
            <v>J20420000810</v>
          </cell>
          <cell r="AX156" t="str">
            <v>AN-RA-REDE DE AGENTES - I</v>
          </cell>
          <cell r="AY156" t="str">
            <v>68905014</v>
          </cell>
          <cell r="AZ156" t="str">
            <v>Eq Contacto Directo</v>
          </cell>
          <cell r="BA156" t="str">
            <v>6890</v>
          </cell>
          <cell r="BB156" t="str">
            <v>EDP Outsourcing Comercial</v>
          </cell>
          <cell r="BC156" t="str">
            <v>6890</v>
          </cell>
          <cell r="BD156" t="str">
            <v>6890</v>
          </cell>
          <cell r="BE156" t="str">
            <v>2800</v>
          </cell>
          <cell r="BF156" t="str">
            <v>6890</v>
          </cell>
          <cell r="BG156" t="str">
            <v>EDP Outsourcing Comercial,SA</v>
          </cell>
          <cell r="BH156" t="str">
            <v>1010</v>
          </cell>
          <cell r="BI156">
            <v>1799</v>
          </cell>
          <cell r="BJ156" t="str">
            <v>17</v>
          </cell>
          <cell r="BK156">
            <v>32</v>
          </cell>
          <cell r="BL156">
            <v>323.52</v>
          </cell>
          <cell r="BM156" t="str">
            <v>NÍVEL 3</v>
          </cell>
          <cell r="BN156" t="str">
            <v>02</v>
          </cell>
          <cell r="BO156" t="str">
            <v>08</v>
          </cell>
          <cell r="BP156" t="str">
            <v>20030101</v>
          </cell>
          <cell r="BQ156" t="str">
            <v>63</v>
          </cell>
          <cell r="BR156" t="str">
            <v>REQUALIFICACAO</v>
          </cell>
          <cell r="BS156" t="str">
            <v>20050101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G156">
            <v>0</v>
          </cell>
          <cell r="CK156">
            <v>0</v>
          </cell>
          <cell r="CO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C156">
            <v>0</v>
          </cell>
          <cell r="DF156">
            <v>0</v>
          </cell>
          <cell r="DI156">
            <v>0</v>
          </cell>
          <cell r="DK156">
            <v>0</v>
          </cell>
          <cell r="DL156">
            <v>0</v>
          </cell>
          <cell r="DN156" t="str">
            <v>21D11</v>
          </cell>
          <cell r="DO156" t="str">
            <v>Flex.T.Int."Escrit"</v>
          </cell>
          <cell r="DP156">
            <v>2</v>
          </cell>
          <cell r="DQ156">
            <v>100</v>
          </cell>
          <cell r="DR156" t="str">
            <v>PT01</v>
          </cell>
          <cell r="DT156" t="str">
            <v>00070634</v>
          </cell>
          <cell r="DU156" t="str">
            <v>BANCO ESPIRITO SANTO, SA</v>
          </cell>
        </row>
        <row r="157">
          <cell r="A157" t="str">
            <v>318167</v>
          </cell>
          <cell r="B157" t="str">
            <v>Arnaldo Jose Ferreira Viegas Sousa</v>
          </cell>
          <cell r="C157" t="str">
            <v>1988</v>
          </cell>
          <cell r="D157">
            <v>17</v>
          </cell>
          <cell r="E157">
            <v>17</v>
          </cell>
          <cell r="F157" t="str">
            <v>19600824</v>
          </cell>
          <cell r="G157" t="str">
            <v>44</v>
          </cell>
          <cell r="H157" t="str">
            <v>0</v>
          </cell>
          <cell r="I157" t="str">
            <v>Solt.</v>
          </cell>
          <cell r="J157" t="str">
            <v>masculino</v>
          </cell>
          <cell r="K157">
            <v>0</v>
          </cell>
          <cell r="L157" t="str">
            <v>R Cavada Velha, 149 VALADARES</v>
          </cell>
          <cell r="M157" t="str">
            <v>4405-544</v>
          </cell>
          <cell r="N157" t="str">
            <v>VILA NOVA DE GAIA</v>
          </cell>
          <cell r="O157" t="str">
            <v>00776542</v>
          </cell>
          <cell r="P157" t="str">
            <v>ESE GESTAO MARKETING</v>
          </cell>
          <cell r="R157" t="str">
            <v>3813964</v>
          </cell>
          <cell r="S157" t="str">
            <v>19900314</v>
          </cell>
          <cell r="T157" t="str">
            <v>LISBOA</v>
          </cell>
          <cell r="U157" t="str">
            <v>9803</v>
          </cell>
          <cell r="V157" t="str">
            <v>S.NAC IND ENERGIA-SINDEL</v>
          </cell>
          <cell r="W157" t="str">
            <v>177151161</v>
          </cell>
          <cell r="X157" t="str">
            <v>3204</v>
          </cell>
          <cell r="Y157" t="str">
            <v>0.0</v>
          </cell>
          <cell r="Z157">
            <v>0</v>
          </cell>
          <cell r="AA157" t="str">
            <v>00</v>
          </cell>
          <cell r="AD157" t="str">
            <v>100</v>
          </cell>
          <cell r="AE157" t="str">
            <v>10621109574</v>
          </cell>
          <cell r="AF157" t="str">
            <v>02</v>
          </cell>
          <cell r="AG157" t="str">
            <v>19880301</v>
          </cell>
          <cell r="AH157" t="str">
            <v>DT.Adm.Corr.Antiguid</v>
          </cell>
          <cell r="AI157" t="str">
            <v>1</v>
          </cell>
          <cell r="AJ157" t="str">
            <v>ACTIVOS</v>
          </cell>
          <cell r="AK157" t="str">
            <v>AA</v>
          </cell>
          <cell r="AL157" t="str">
            <v>ACTIVO TEMP.INTEIRO</v>
          </cell>
          <cell r="AM157" t="str">
            <v>J100</v>
          </cell>
          <cell r="AN157" t="str">
            <v>EDPOutsourcing Comercial-N</v>
          </cell>
          <cell r="AO157" t="str">
            <v>J122</v>
          </cell>
          <cell r="AP157" t="str">
            <v>EDPOC-BRG-C284</v>
          </cell>
          <cell r="AQ157" t="str">
            <v>40177042</v>
          </cell>
          <cell r="AR157" t="str">
            <v>70000041</v>
          </cell>
          <cell r="AS157" t="str">
            <v>01L1</v>
          </cell>
          <cell r="AT157" t="str">
            <v>LICENCIADO I</v>
          </cell>
          <cell r="AU157" t="str">
            <v>1</v>
          </cell>
          <cell r="AV157" t="str">
            <v>00041834</v>
          </cell>
          <cell r="AW157" t="str">
            <v>J20420000810</v>
          </cell>
          <cell r="AX157" t="str">
            <v>AN-RA-REDE DE AGENTES - II</v>
          </cell>
          <cell r="AY157" t="str">
            <v>68905014</v>
          </cell>
          <cell r="AZ157" t="str">
            <v>Eq Contacto Directo</v>
          </cell>
          <cell r="BA157" t="str">
            <v>6890</v>
          </cell>
          <cell r="BB157" t="str">
            <v>EDP Outsourcing Comercial</v>
          </cell>
          <cell r="BC157" t="str">
            <v>6890</v>
          </cell>
          <cell r="BD157" t="str">
            <v>6890</v>
          </cell>
          <cell r="BE157" t="str">
            <v>2800</v>
          </cell>
          <cell r="BF157" t="str">
            <v>6890</v>
          </cell>
          <cell r="BG157" t="str">
            <v>EDP Outsourcing Comercial,SA</v>
          </cell>
          <cell r="BH157" t="str">
            <v>1010</v>
          </cell>
          <cell r="BI157">
            <v>1686</v>
          </cell>
          <cell r="BJ157" t="str">
            <v>E</v>
          </cell>
          <cell r="BK157">
            <v>17</v>
          </cell>
          <cell r="BL157">
            <v>171.87</v>
          </cell>
          <cell r="BM157" t="str">
            <v>LIC 1</v>
          </cell>
          <cell r="BN157" t="str">
            <v>01</v>
          </cell>
          <cell r="BO157" t="str">
            <v>E</v>
          </cell>
          <cell r="BP157" t="str">
            <v>20031612</v>
          </cell>
          <cell r="BQ157" t="str">
            <v>33</v>
          </cell>
          <cell r="BR157" t="str">
            <v>NOMEACAO</v>
          </cell>
          <cell r="BS157" t="str">
            <v>20050101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C157">
            <v>0</v>
          </cell>
          <cell r="CG157">
            <v>0</v>
          </cell>
          <cell r="CK157">
            <v>0</v>
          </cell>
          <cell r="CO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C157">
            <v>0</v>
          </cell>
          <cell r="DF157">
            <v>0</v>
          </cell>
          <cell r="DI157">
            <v>0</v>
          </cell>
          <cell r="DK157">
            <v>0</v>
          </cell>
          <cell r="DL157">
            <v>0</v>
          </cell>
          <cell r="DN157" t="str">
            <v>21D11</v>
          </cell>
          <cell r="DO157" t="str">
            <v>Flex.T.Int."Escrit"</v>
          </cell>
          <cell r="DP157">
            <v>2</v>
          </cell>
          <cell r="DQ157">
            <v>100</v>
          </cell>
          <cell r="DR157" t="str">
            <v>PT01</v>
          </cell>
          <cell r="DT157" t="str">
            <v>00210000</v>
          </cell>
          <cell r="DU157" t="str">
            <v>CREDITO PREDIAL PORTUGUES, SA</v>
          </cell>
        </row>
        <row r="158">
          <cell r="A158" t="str">
            <v>204714</v>
          </cell>
          <cell r="B158" t="str">
            <v>Maria Natalia Torres Faria</v>
          </cell>
          <cell r="C158" t="str">
            <v>1976</v>
          </cell>
          <cell r="D158">
            <v>29</v>
          </cell>
          <cell r="E158">
            <v>29</v>
          </cell>
          <cell r="F158" t="str">
            <v>19560210</v>
          </cell>
          <cell r="G158" t="str">
            <v>49</v>
          </cell>
          <cell r="H158" t="str">
            <v>4</v>
          </cell>
          <cell r="I158" t="str">
            <v>Divorc</v>
          </cell>
          <cell r="J158" t="str">
            <v>feminino</v>
          </cell>
          <cell r="K158">
            <v>2</v>
          </cell>
          <cell r="L158" t="str">
            <v>R do Espadanido, 22</v>
          </cell>
          <cell r="M158" t="str">
            <v>4715-025</v>
          </cell>
          <cell r="N158" t="str">
            <v>BRAGA</v>
          </cell>
          <cell r="O158" t="str">
            <v>00231023</v>
          </cell>
          <cell r="P158" t="str">
            <v>CURSO GERAL DOS LICEUS</v>
          </cell>
          <cell r="R158" t="str">
            <v>3443539</v>
          </cell>
          <cell r="S158" t="str">
            <v>20010427</v>
          </cell>
          <cell r="T158" t="str">
            <v>BRAGA</v>
          </cell>
          <cell r="U158" t="str">
            <v>9803</v>
          </cell>
          <cell r="V158" t="str">
            <v>S.NAC IND ENERGIA-SINDEL</v>
          </cell>
          <cell r="W158" t="str">
            <v>132117282</v>
          </cell>
          <cell r="X158" t="str">
            <v>0361</v>
          </cell>
          <cell r="Y158" t="str">
            <v>0.0</v>
          </cell>
          <cell r="Z158">
            <v>2</v>
          </cell>
          <cell r="AA158" t="str">
            <v>00</v>
          </cell>
          <cell r="AD158" t="str">
            <v>100</v>
          </cell>
          <cell r="AE158" t="str">
            <v>10294003701</v>
          </cell>
          <cell r="AF158" t="str">
            <v>02</v>
          </cell>
          <cell r="AG158" t="str">
            <v>19760301</v>
          </cell>
          <cell r="AH158" t="str">
            <v>DT.Adm.Corr.Antiguid</v>
          </cell>
          <cell r="AI158" t="str">
            <v>1</v>
          </cell>
          <cell r="AJ158" t="str">
            <v>ACTIVOS</v>
          </cell>
          <cell r="AK158" t="str">
            <v>AA</v>
          </cell>
          <cell r="AL158" t="str">
            <v>ACTIVO TEMP.INTEIRO</v>
          </cell>
          <cell r="AM158" t="str">
            <v>J100</v>
          </cell>
          <cell r="AN158" t="str">
            <v>EDPOutsourcing Comercial-N</v>
          </cell>
          <cell r="AO158" t="str">
            <v>J122</v>
          </cell>
          <cell r="AP158" t="str">
            <v>EDPOC-BRG-C284</v>
          </cell>
          <cell r="AQ158" t="str">
            <v>40177246</v>
          </cell>
          <cell r="AR158" t="str">
            <v>70000022</v>
          </cell>
          <cell r="AS158" t="str">
            <v>014.</v>
          </cell>
          <cell r="AT158" t="str">
            <v>TECNICO COMERCIAL</v>
          </cell>
          <cell r="AU158" t="str">
            <v>4</v>
          </cell>
          <cell r="AV158" t="str">
            <v>00040447</v>
          </cell>
          <cell r="AW158" t="str">
            <v>J20600001410</v>
          </cell>
          <cell r="AX158" t="str">
            <v>ACTN-GA CONTACTOS TECNICOS NORTE</v>
          </cell>
          <cell r="AY158" t="str">
            <v>68908200</v>
          </cell>
          <cell r="AZ158" t="str">
            <v>GC - GA Gestão Conta</v>
          </cell>
          <cell r="BA158" t="str">
            <v>6890</v>
          </cell>
          <cell r="BB158" t="str">
            <v>EDP Outsourcing Comercial</v>
          </cell>
          <cell r="BC158" t="str">
            <v>6890</v>
          </cell>
          <cell r="BD158" t="str">
            <v>6890</v>
          </cell>
          <cell r="BE158" t="str">
            <v>2800</v>
          </cell>
          <cell r="BF158" t="str">
            <v>6890</v>
          </cell>
          <cell r="BG158" t="str">
            <v>EDP Outsourcing Comercial,SA</v>
          </cell>
          <cell r="BH158" t="str">
            <v>1010</v>
          </cell>
          <cell r="BI158">
            <v>1520</v>
          </cell>
          <cell r="BJ158" t="str">
            <v>14</v>
          </cell>
          <cell r="BK158">
            <v>29</v>
          </cell>
          <cell r="BL158">
            <v>293.19</v>
          </cell>
          <cell r="BM158" t="str">
            <v>NÍVEL 4</v>
          </cell>
          <cell r="BN158" t="str">
            <v>01</v>
          </cell>
          <cell r="BO158" t="str">
            <v>08</v>
          </cell>
          <cell r="BP158" t="str">
            <v>20040101</v>
          </cell>
          <cell r="BQ158" t="str">
            <v>21</v>
          </cell>
          <cell r="BR158" t="str">
            <v>EVOLUCAO AUTOMATICA</v>
          </cell>
          <cell r="BS158" t="str">
            <v>20050101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C158">
            <v>0</v>
          </cell>
          <cell r="CG158">
            <v>0</v>
          </cell>
          <cell r="CK158">
            <v>0</v>
          </cell>
          <cell r="CO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Z158">
            <v>0</v>
          </cell>
          <cell r="DC158">
            <v>0</v>
          </cell>
          <cell r="DF158">
            <v>0</v>
          </cell>
          <cell r="DI158">
            <v>0</v>
          </cell>
          <cell r="DK158">
            <v>0</v>
          </cell>
          <cell r="DL158">
            <v>0</v>
          </cell>
          <cell r="DN158" t="str">
            <v>21D11</v>
          </cell>
          <cell r="DO158" t="str">
            <v>Flex.T.Int."Escrit"</v>
          </cell>
          <cell r="DP158">
            <v>2</v>
          </cell>
          <cell r="DQ158">
            <v>100</v>
          </cell>
          <cell r="DR158" t="str">
            <v>PT01</v>
          </cell>
          <cell r="DT158" t="str">
            <v>00330000</v>
          </cell>
          <cell r="DU158" t="str">
            <v>BANCO COMERCIAL PORTUGUES, SA</v>
          </cell>
        </row>
        <row r="159">
          <cell r="A159" t="str">
            <v>203963</v>
          </cell>
          <cell r="B159" t="str">
            <v>Isabel Maria Oliveira Silva</v>
          </cell>
          <cell r="C159" t="str">
            <v>1979</v>
          </cell>
          <cell r="D159">
            <v>26</v>
          </cell>
          <cell r="E159">
            <v>26</v>
          </cell>
          <cell r="F159" t="str">
            <v>19590705</v>
          </cell>
          <cell r="G159" t="str">
            <v>45</v>
          </cell>
          <cell r="H159" t="str">
            <v>1</v>
          </cell>
          <cell r="I159" t="str">
            <v>Casado</v>
          </cell>
          <cell r="J159" t="str">
            <v>feminino</v>
          </cell>
          <cell r="K159">
            <v>2</v>
          </cell>
          <cell r="L159" t="str">
            <v>R. Coronel Albino Rodrigues, 50-1-DT</v>
          </cell>
          <cell r="M159" t="str">
            <v>4710-214</v>
          </cell>
          <cell r="N159" t="str">
            <v>BRAGA</v>
          </cell>
          <cell r="O159" t="str">
            <v>00243403</v>
          </cell>
          <cell r="P159" t="str">
            <v>12.ANO - 3. CURSO</v>
          </cell>
          <cell r="R159" t="str">
            <v>3717173</v>
          </cell>
          <cell r="S159" t="str">
            <v>19990801</v>
          </cell>
          <cell r="T159" t="str">
            <v>BRAGA</v>
          </cell>
          <cell r="U159" t="str">
            <v>9803</v>
          </cell>
          <cell r="V159" t="str">
            <v>S.NAC IND ENERGIA-SINDEL</v>
          </cell>
          <cell r="W159" t="str">
            <v>124529763</v>
          </cell>
          <cell r="X159" t="str">
            <v>3425</v>
          </cell>
          <cell r="Y159" t="str">
            <v>0.0</v>
          </cell>
          <cell r="Z159">
            <v>2</v>
          </cell>
          <cell r="AA159" t="str">
            <v>00</v>
          </cell>
          <cell r="AC159" t="str">
            <v>X</v>
          </cell>
          <cell r="AD159" t="str">
            <v>100</v>
          </cell>
          <cell r="AE159" t="str">
            <v>10294035027</v>
          </cell>
          <cell r="AF159" t="str">
            <v>02</v>
          </cell>
          <cell r="AG159" t="str">
            <v>19790702</v>
          </cell>
          <cell r="AH159" t="str">
            <v>DT.Adm.Corr.Antiguid</v>
          </cell>
          <cell r="AI159" t="str">
            <v>1</v>
          </cell>
          <cell r="AJ159" t="str">
            <v>ACTIVOS</v>
          </cell>
          <cell r="AK159" t="str">
            <v>AA</v>
          </cell>
          <cell r="AL159" t="str">
            <v>ACTIVO TEMP.INTEIRO</v>
          </cell>
          <cell r="AM159" t="str">
            <v>J100</v>
          </cell>
          <cell r="AN159" t="str">
            <v>EDPOutsourcing Comercial-N</v>
          </cell>
          <cell r="AO159" t="str">
            <v>J122</v>
          </cell>
          <cell r="AP159" t="str">
            <v>EDPOC-BRG-C284</v>
          </cell>
          <cell r="AQ159" t="str">
            <v>40177245</v>
          </cell>
          <cell r="AR159" t="str">
            <v>70000022</v>
          </cell>
          <cell r="AS159" t="str">
            <v>014.</v>
          </cell>
          <cell r="AT159" t="str">
            <v>TECNICO COMERCIAL</v>
          </cell>
          <cell r="AU159" t="str">
            <v>4</v>
          </cell>
          <cell r="AV159" t="str">
            <v>00040447</v>
          </cell>
          <cell r="AW159" t="str">
            <v>J20600001410</v>
          </cell>
          <cell r="AX159" t="str">
            <v>ACTN-GA CONTACTOS TECNICOS NORTE</v>
          </cell>
          <cell r="AY159" t="str">
            <v>68908200</v>
          </cell>
          <cell r="AZ159" t="str">
            <v>GC - GA Gestão Conta</v>
          </cell>
          <cell r="BA159" t="str">
            <v>6890</v>
          </cell>
          <cell r="BB159" t="str">
            <v>EDP Outsourcing Comercial</v>
          </cell>
          <cell r="BC159" t="str">
            <v>6890</v>
          </cell>
          <cell r="BD159" t="str">
            <v>6890</v>
          </cell>
          <cell r="BE159" t="str">
            <v>2800</v>
          </cell>
          <cell r="BF159" t="str">
            <v>6890</v>
          </cell>
          <cell r="BG159" t="str">
            <v>EDP Outsourcing Comercial,SA</v>
          </cell>
          <cell r="BH159" t="str">
            <v>1010</v>
          </cell>
          <cell r="BI159">
            <v>1520</v>
          </cell>
          <cell r="BJ159" t="str">
            <v>14</v>
          </cell>
          <cell r="BK159">
            <v>26</v>
          </cell>
          <cell r="BL159">
            <v>262.86</v>
          </cell>
          <cell r="BM159" t="str">
            <v>NÍVEL 4</v>
          </cell>
          <cell r="BN159" t="str">
            <v>00</v>
          </cell>
          <cell r="BO159" t="str">
            <v>08</v>
          </cell>
          <cell r="BP159" t="str">
            <v>20040110</v>
          </cell>
          <cell r="BQ159" t="str">
            <v>22</v>
          </cell>
          <cell r="BR159" t="str">
            <v>ACELERACAO DE CARREIRA</v>
          </cell>
          <cell r="BS159" t="str">
            <v>20050101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G159">
            <v>0</v>
          </cell>
          <cell r="CK159">
            <v>0</v>
          </cell>
          <cell r="CO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C159">
            <v>0</v>
          </cell>
          <cell r="DF159">
            <v>0</v>
          </cell>
          <cell r="DI159">
            <v>0</v>
          </cell>
          <cell r="DK159">
            <v>0</v>
          </cell>
          <cell r="DL159">
            <v>0</v>
          </cell>
          <cell r="DN159" t="str">
            <v>21D11</v>
          </cell>
          <cell r="DO159" t="str">
            <v>Flex.T.Int."Escrit"</v>
          </cell>
          <cell r="DP159">
            <v>2</v>
          </cell>
          <cell r="DQ159">
            <v>100</v>
          </cell>
          <cell r="DR159" t="str">
            <v>PT01</v>
          </cell>
          <cell r="DT159" t="str">
            <v>00350448</v>
          </cell>
          <cell r="DU159" t="str">
            <v>CAIXA GERAL DE DEPOSITOS, SA</v>
          </cell>
        </row>
        <row r="160">
          <cell r="A160" t="str">
            <v>234940</v>
          </cell>
          <cell r="B160" t="str">
            <v>Fernando Eloi Moura Magalhães</v>
          </cell>
          <cell r="C160" t="str">
            <v>1977</v>
          </cell>
          <cell r="D160">
            <v>28</v>
          </cell>
          <cell r="E160">
            <v>28</v>
          </cell>
          <cell r="F160" t="str">
            <v>19581108</v>
          </cell>
          <cell r="G160" t="str">
            <v>46</v>
          </cell>
          <cell r="H160" t="str">
            <v>1</v>
          </cell>
          <cell r="I160" t="str">
            <v>Casado</v>
          </cell>
          <cell r="J160" t="str">
            <v>masculino</v>
          </cell>
          <cell r="K160">
            <v>3</v>
          </cell>
          <cell r="L160" t="str">
            <v>R Rodrigues de Freitas Britelo</v>
          </cell>
          <cell r="M160" t="str">
            <v>4890-235</v>
          </cell>
          <cell r="N160" t="str">
            <v>CELORICO DE BASTO</v>
          </cell>
          <cell r="O160" t="str">
            <v>00123032</v>
          </cell>
          <cell r="P160" t="str">
            <v>CICLO PREP. ENSINO SECUNDARIO</v>
          </cell>
          <cell r="R160" t="str">
            <v>3866492</v>
          </cell>
          <cell r="S160" t="str">
            <v>19960325</v>
          </cell>
          <cell r="T160" t="str">
            <v>BRAGA</v>
          </cell>
          <cell r="U160" t="str">
            <v>9800</v>
          </cell>
          <cell r="V160" t="str">
            <v>SIND TRAB IND ELéCT NORTE</v>
          </cell>
          <cell r="W160" t="str">
            <v>137582986</v>
          </cell>
          <cell r="X160" t="str">
            <v>0388</v>
          </cell>
          <cell r="Y160" t="str">
            <v>0.0</v>
          </cell>
          <cell r="Z160">
            <v>3</v>
          </cell>
          <cell r="AA160" t="str">
            <v>00</v>
          </cell>
          <cell r="AD160" t="str">
            <v>100</v>
          </cell>
          <cell r="AE160" t="str">
            <v>11150592479</v>
          </cell>
          <cell r="AF160" t="str">
            <v>02</v>
          </cell>
          <cell r="AG160" t="str">
            <v>19770413</v>
          </cell>
          <cell r="AH160" t="str">
            <v>DT.Adm.Corr.Antiguid</v>
          </cell>
          <cell r="AI160" t="str">
            <v>1</v>
          </cell>
          <cell r="AJ160" t="str">
            <v>ACTIVOS</v>
          </cell>
          <cell r="AK160" t="str">
            <v>AA</v>
          </cell>
          <cell r="AL160" t="str">
            <v>ACTIVO TEMP.INTEIRO</v>
          </cell>
          <cell r="AM160" t="str">
            <v>J100</v>
          </cell>
          <cell r="AN160" t="str">
            <v>EDPOutsourcing Comercial-N</v>
          </cell>
          <cell r="AO160" t="str">
            <v>J123</v>
          </cell>
          <cell r="AP160" t="str">
            <v>EDPOC-GMRS</v>
          </cell>
          <cell r="AQ160" t="str">
            <v>40176800</v>
          </cell>
          <cell r="AR160" t="str">
            <v>70000060</v>
          </cell>
          <cell r="AS160" t="str">
            <v>025.</v>
          </cell>
          <cell r="AT160" t="str">
            <v>ESCRITURARIO COMERCIAL</v>
          </cell>
          <cell r="AU160" t="str">
            <v>1</v>
          </cell>
          <cell r="AV160" t="str">
            <v>00040167</v>
          </cell>
          <cell r="AW160" t="str">
            <v>J20420000610</v>
          </cell>
          <cell r="AX160" t="str">
            <v>AN-LE-LOJAS E EQUIPAS</v>
          </cell>
          <cell r="AY160" t="str">
            <v>68905012</v>
          </cell>
          <cell r="AZ160" t="str">
            <v>Apoio à Rede Norte</v>
          </cell>
          <cell r="BA160" t="str">
            <v>6890</v>
          </cell>
          <cell r="BB160" t="str">
            <v>EDP Outsourcing Comercial</v>
          </cell>
          <cell r="BC160" t="str">
            <v>6890</v>
          </cell>
          <cell r="BD160" t="str">
            <v>6890</v>
          </cell>
          <cell r="BE160" t="str">
            <v>2800</v>
          </cell>
          <cell r="BF160" t="str">
            <v>6890</v>
          </cell>
          <cell r="BG160" t="str">
            <v>EDP Outsourcing Comercial,SA</v>
          </cell>
          <cell r="BH160" t="str">
            <v>1010</v>
          </cell>
          <cell r="BI160">
            <v>1003</v>
          </cell>
          <cell r="BJ160" t="str">
            <v>08</v>
          </cell>
          <cell r="BK160">
            <v>28</v>
          </cell>
          <cell r="BL160">
            <v>283.08</v>
          </cell>
          <cell r="BM160" t="str">
            <v>NÍVEL 5</v>
          </cell>
          <cell r="BN160" t="str">
            <v>00</v>
          </cell>
          <cell r="BO160" t="str">
            <v>05</v>
          </cell>
          <cell r="BP160" t="str">
            <v>20050101</v>
          </cell>
          <cell r="BQ160" t="str">
            <v>21</v>
          </cell>
          <cell r="BR160" t="str">
            <v>EVOLUCAO AUTOMATICA</v>
          </cell>
          <cell r="BS160" t="str">
            <v>20050101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G160">
            <v>0</v>
          </cell>
          <cell r="CK160">
            <v>0</v>
          </cell>
          <cell r="CO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Z160">
            <v>0</v>
          </cell>
          <cell r="DC160">
            <v>0</v>
          </cell>
          <cell r="DF160">
            <v>0</v>
          </cell>
          <cell r="DI160">
            <v>0</v>
          </cell>
          <cell r="DK160">
            <v>0</v>
          </cell>
          <cell r="DL160">
            <v>0</v>
          </cell>
          <cell r="DN160" t="str">
            <v>11D13</v>
          </cell>
          <cell r="DO160" t="str">
            <v>FixoTInt-"Lojas"2002</v>
          </cell>
          <cell r="DP160">
            <v>9</v>
          </cell>
          <cell r="DQ160">
            <v>100</v>
          </cell>
          <cell r="DR160" t="str">
            <v>PT01</v>
          </cell>
          <cell r="DT160" t="str">
            <v>00350240</v>
          </cell>
          <cell r="DU160" t="str">
            <v>CAIXA GERAL DE DEPOSITOS, SA</v>
          </cell>
        </row>
        <row r="161">
          <cell r="A161" t="str">
            <v>286460</v>
          </cell>
          <cell r="B161" t="str">
            <v>Salvador Joaquim Branco Pereira</v>
          </cell>
          <cell r="C161" t="str">
            <v>1983</v>
          </cell>
          <cell r="D161">
            <v>22</v>
          </cell>
          <cell r="E161">
            <v>22</v>
          </cell>
          <cell r="F161" t="str">
            <v>19541122</v>
          </cell>
          <cell r="G161" t="str">
            <v>50</v>
          </cell>
          <cell r="H161" t="str">
            <v>1</v>
          </cell>
          <cell r="I161" t="str">
            <v>Casado</v>
          </cell>
          <cell r="J161" t="str">
            <v>masculino</v>
          </cell>
          <cell r="K161">
            <v>2</v>
          </cell>
          <cell r="L161" t="str">
            <v>R.Mons.Ant.Costa,135-2E-U.Sard. Oliveira do Castelo</v>
          </cell>
          <cell r="M161" t="str">
            <v>4810-253</v>
          </cell>
          <cell r="N161" t="str">
            <v>GUIMARÃES</v>
          </cell>
          <cell r="O161" t="str">
            <v>00233131</v>
          </cell>
          <cell r="P161" t="str">
            <v>CURSO GERAL ENSINO SECUNDARIO</v>
          </cell>
          <cell r="R161" t="str">
            <v>3763274</v>
          </cell>
          <cell r="S161" t="str">
            <v>19951026</v>
          </cell>
          <cell r="T161" t="str">
            <v>LISBOA</v>
          </cell>
          <cell r="U161" t="str">
            <v>9803</v>
          </cell>
          <cell r="V161" t="str">
            <v>S.NAC IND ENERGIA-SINDEL</v>
          </cell>
          <cell r="W161" t="str">
            <v>148659969</v>
          </cell>
          <cell r="X161" t="str">
            <v>0418</v>
          </cell>
          <cell r="Y161" t="str">
            <v>0.0</v>
          </cell>
          <cell r="Z161">
            <v>2</v>
          </cell>
          <cell r="AA161" t="str">
            <v>00</v>
          </cell>
          <cell r="AC161" t="str">
            <v>X</v>
          </cell>
          <cell r="AD161" t="str">
            <v>100</v>
          </cell>
          <cell r="AE161" t="str">
            <v>10291261861</v>
          </cell>
          <cell r="AF161" t="str">
            <v>02</v>
          </cell>
          <cell r="AG161" t="str">
            <v>19830601</v>
          </cell>
          <cell r="AH161" t="str">
            <v>DT.Adm.Corr.Antiguid</v>
          </cell>
          <cell r="AI161" t="str">
            <v>1</v>
          </cell>
          <cell r="AJ161" t="str">
            <v>ACTIVOS</v>
          </cell>
          <cell r="AK161" t="str">
            <v>AA</v>
          </cell>
          <cell r="AL161" t="str">
            <v>ACTIVO TEMP.INTEIRO</v>
          </cell>
          <cell r="AM161" t="str">
            <v>J100</v>
          </cell>
          <cell r="AN161" t="str">
            <v>EDPOutsourcing Comercial-N</v>
          </cell>
          <cell r="AO161" t="str">
            <v>J123</v>
          </cell>
          <cell r="AP161" t="str">
            <v>EDPOC-GMRS</v>
          </cell>
          <cell r="AQ161" t="str">
            <v>40177357</v>
          </cell>
          <cell r="AR161" t="str">
            <v>70000060</v>
          </cell>
          <cell r="AS161" t="str">
            <v>025.</v>
          </cell>
          <cell r="AT161" t="str">
            <v>ESCRITURARIO COMERCIAL</v>
          </cell>
          <cell r="AU161" t="str">
            <v>1</v>
          </cell>
          <cell r="AV161" t="str">
            <v>00040167</v>
          </cell>
          <cell r="AW161" t="str">
            <v>J20420000610</v>
          </cell>
          <cell r="AX161" t="str">
            <v>AN-LE-LOJAS E EQUIPAS</v>
          </cell>
          <cell r="AY161" t="str">
            <v>68905012</v>
          </cell>
          <cell r="AZ161" t="str">
            <v>Apoio à Rede Norte</v>
          </cell>
          <cell r="BA161" t="str">
            <v>6890</v>
          </cell>
          <cell r="BB161" t="str">
            <v>EDP Outsourcing Comercial</v>
          </cell>
          <cell r="BC161" t="str">
            <v>6890</v>
          </cell>
          <cell r="BD161" t="str">
            <v>6890</v>
          </cell>
          <cell r="BE161" t="str">
            <v>2800</v>
          </cell>
          <cell r="BF161" t="str">
            <v>6890</v>
          </cell>
          <cell r="BG161" t="str">
            <v>EDP Outsourcing Comercial,SA</v>
          </cell>
          <cell r="BH161" t="str">
            <v>1010</v>
          </cell>
          <cell r="BI161">
            <v>1160</v>
          </cell>
          <cell r="BJ161" t="str">
            <v>10</v>
          </cell>
          <cell r="BK161">
            <v>22</v>
          </cell>
          <cell r="BL161">
            <v>222.42</v>
          </cell>
          <cell r="BM161" t="str">
            <v>NÍVEL 5</v>
          </cell>
          <cell r="BN161" t="str">
            <v>02</v>
          </cell>
          <cell r="BO161" t="str">
            <v>07</v>
          </cell>
          <cell r="BP161" t="str">
            <v>20030101</v>
          </cell>
          <cell r="BQ161" t="str">
            <v>21</v>
          </cell>
          <cell r="BR161" t="str">
            <v>EVOLUCAO AUTOMATICA</v>
          </cell>
          <cell r="BS161" t="str">
            <v>20050101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C161">
            <v>0</v>
          </cell>
          <cell r="CG161">
            <v>0</v>
          </cell>
          <cell r="CK161">
            <v>0</v>
          </cell>
          <cell r="CO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C161">
            <v>0</v>
          </cell>
          <cell r="DF161">
            <v>0</v>
          </cell>
          <cell r="DI161">
            <v>0</v>
          </cell>
          <cell r="DK161">
            <v>0</v>
          </cell>
          <cell r="DL161">
            <v>0</v>
          </cell>
          <cell r="DN161" t="str">
            <v>21D12</v>
          </cell>
          <cell r="DO161" t="str">
            <v>Flex.T.Int."Act.Ind."</v>
          </cell>
          <cell r="DP161">
            <v>2</v>
          </cell>
          <cell r="DQ161">
            <v>100</v>
          </cell>
          <cell r="DR161" t="str">
            <v>PT01</v>
          </cell>
          <cell r="DT161" t="str">
            <v>00330000</v>
          </cell>
          <cell r="DU161" t="str">
            <v>BANCO COMERCIAL PORTUGUES, SA</v>
          </cell>
        </row>
        <row r="162">
          <cell r="A162" t="str">
            <v>284858</v>
          </cell>
          <cell r="B162" t="str">
            <v>Antonio Carlos Freitas Sampaio</v>
          </cell>
          <cell r="C162" t="str">
            <v>1985</v>
          </cell>
          <cell r="D162">
            <v>20</v>
          </cell>
          <cell r="E162">
            <v>20</v>
          </cell>
          <cell r="F162" t="str">
            <v>19571127</v>
          </cell>
          <cell r="G162" t="str">
            <v>47</v>
          </cell>
          <cell r="H162" t="str">
            <v>1</v>
          </cell>
          <cell r="I162" t="str">
            <v>Casado</v>
          </cell>
          <cell r="J162" t="str">
            <v>masculino</v>
          </cell>
          <cell r="K162">
            <v>2</v>
          </cell>
          <cell r="L162" t="str">
            <v>Rua Comend Manuel P Bastos, 83 Urgeses</v>
          </cell>
          <cell r="M162" t="str">
            <v>4810-504</v>
          </cell>
          <cell r="N162" t="str">
            <v>GUIMARÃES</v>
          </cell>
          <cell r="O162" t="str">
            <v>00123022</v>
          </cell>
          <cell r="P162" t="str">
            <v>CICLO COMPL. ENSINO PRIMARIO</v>
          </cell>
          <cell r="R162" t="str">
            <v>6662748</v>
          </cell>
          <cell r="S162" t="str">
            <v>19991118</v>
          </cell>
          <cell r="T162" t="str">
            <v>LISBOA</v>
          </cell>
          <cell r="U162" t="str">
            <v>9803</v>
          </cell>
          <cell r="V162" t="str">
            <v>S.NAC IND ENERGIA-SINDEL</v>
          </cell>
          <cell r="W162" t="str">
            <v>123443997</v>
          </cell>
          <cell r="X162" t="str">
            <v>3476</v>
          </cell>
          <cell r="Y162" t="str">
            <v>0.0</v>
          </cell>
          <cell r="Z162">
            <v>2</v>
          </cell>
          <cell r="AA162" t="str">
            <v>00</v>
          </cell>
          <cell r="AC162" t="str">
            <v>X</v>
          </cell>
          <cell r="AD162" t="str">
            <v>100</v>
          </cell>
          <cell r="AE162" t="str">
            <v>10291604238</v>
          </cell>
          <cell r="AF162" t="str">
            <v>02</v>
          </cell>
          <cell r="AG162" t="str">
            <v>19850214</v>
          </cell>
          <cell r="AH162" t="str">
            <v>DT.Adm.Corr.Antiguid</v>
          </cell>
          <cell r="AI162" t="str">
            <v>1</v>
          </cell>
          <cell r="AJ162" t="str">
            <v>ACTIVOS</v>
          </cell>
          <cell r="AK162" t="str">
            <v>AA</v>
          </cell>
          <cell r="AL162" t="str">
            <v>ACTIVO TEMP.INTEIRO</v>
          </cell>
          <cell r="AM162" t="str">
            <v>J100</v>
          </cell>
          <cell r="AN162" t="str">
            <v>EDPOutsourcing Comercial-N</v>
          </cell>
          <cell r="AO162" t="str">
            <v>J123</v>
          </cell>
          <cell r="AP162" t="str">
            <v>EDPOC-GMRS</v>
          </cell>
          <cell r="AQ162" t="str">
            <v>40177356</v>
          </cell>
          <cell r="AR162" t="str">
            <v>70000060</v>
          </cell>
          <cell r="AS162" t="str">
            <v>025.</v>
          </cell>
          <cell r="AT162" t="str">
            <v>ESCRITURARIO COMERCIAL</v>
          </cell>
          <cell r="AU162" t="str">
            <v>1</v>
          </cell>
          <cell r="AV162" t="str">
            <v>00040167</v>
          </cell>
          <cell r="AW162" t="str">
            <v>J20420000610</v>
          </cell>
          <cell r="AX162" t="str">
            <v>AN-LE-LOJAS E EQUIPAS</v>
          </cell>
          <cell r="AY162" t="str">
            <v>68905012</v>
          </cell>
          <cell r="AZ162" t="str">
            <v>Apoio à Rede Norte</v>
          </cell>
          <cell r="BA162" t="str">
            <v>6890</v>
          </cell>
          <cell r="BB162" t="str">
            <v>EDP Outsourcing Comercial</v>
          </cell>
          <cell r="BC162" t="str">
            <v>6890</v>
          </cell>
          <cell r="BD162" t="str">
            <v>6890</v>
          </cell>
          <cell r="BE162" t="str">
            <v>2800</v>
          </cell>
          <cell r="BF162" t="str">
            <v>6890</v>
          </cell>
          <cell r="BG162" t="str">
            <v>EDP Outsourcing Comercial,SA</v>
          </cell>
          <cell r="BH162" t="str">
            <v>1010</v>
          </cell>
          <cell r="BI162">
            <v>1079</v>
          </cell>
          <cell r="BJ162" t="str">
            <v>09</v>
          </cell>
          <cell r="BK162">
            <v>20</v>
          </cell>
          <cell r="BL162">
            <v>202.2</v>
          </cell>
          <cell r="BM162" t="str">
            <v>NÍVEL 5</v>
          </cell>
          <cell r="BN162" t="str">
            <v>02</v>
          </cell>
          <cell r="BO162" t="str">
            <v>06</v>
          </cell>
          <cell r="BP162" t="str">
            <v>20030101</v>
          </cell>
          <cell r="BQ162" t="str">
            <v>21</v>
          </cell>
          <cell r="BR162" t="str">
            <v>EVOLUCAO AUTOMATICA</v>
          </cell>
          <cell r="BS162" t="str">
            <v>20050101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C162">
            <v>0</v>
          </cell>
          <cell r="CG162">
            <v>0</v>
          </cell>
          <cell r="CK162">
            <v>0</v>
          </cell>
          <cell r="CO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C162">
            <v>0</v>
          </cell>
          <cell r="DF162">
            <v>0</v>
          </cell>
          <cell r="DI162">
            <v>0</v>
          </cell>
          <cell r="DK162">
            <v>0</v>
          </cell>
          <cell r="DL162">
            <v>0</v>
          </cell>
          <cell r="DN162" t="str">
            <v>21D12</v>
          </cell>
          <cell r="DO162" t="str">
            <v>Flex.T.Int."Act.Ind."</v>
          </cell>
          <cell r="DP162">
            <v>2</v>
          </cell>
          <cell r="DQ162">
            <v>100</v>
          </cell>
          <cell r="DR162" t="str">
            <v>PT01</v>
          </cell>
          <cell r="DT162" t="str">
            <v>00350363</v>
          </cell>
          <cell r="DU162" t="str">
            <v>CAIXA GERAL DE DEPOSITOS, SA</v>
          </cell>
        </row>
        <row r="163">
          <cell r="A163" t="str">
            <v>226475</v>
          </cell>
          <cell r="B163" t="str">
            <v>Carlos Fernando Nogueira Veloso</v>
          </cell>
          <cell r="C163" t="str">
            <v>1979</v>
          </cell>
          <cell r="D163">
            <v>26</v>
          </cell>
          <cell r="E163">
            <v>26</v>
          </cell>
          <cell r="F163" t="str">
            <v>19590226</v>
          </cell>
          <cell r="G163" t="str">
            <v>46</v>
          </cell>
          <cell r="H163" t="str">
            <v>1</v>
          </cell>
          <cell r="I163" t="str">
            <v>Casado</v>
          </cell>
          <cell r="J163" t="str">
            <v>masculino</v>
          </cell>
          <cell r="K163">
            <v>2</v>
          </cell>
          <cell r="L163" t="str">
            <v>Pç Dr.Parcidio Matos,26-2-Esq</v>
          </cell>
          <cell r="M163" t="str">
            <v>4820-147</v>
          </cell>
          <cell r="N163" t="str">
            <v>FAFE</v>
          </cell>
          <cell r="O163" t="str">
            <v>00231023</v>
          </cell>
          <cell r="P163" t="str">
            <v>CURSO GERAL DOS LICEUS</v>
          </cell>
          <cell r="R163" t="str">
            <v>3814667</v>
          </cell>
          <cell r="S163" t="str">
            <v>19991207</v>
          </cell>
          <cell r="T163" t="str">
            <v>LISBOA</v>
          </cell>
          <cell r="W163" t="str">
            <v>103743740</v>
          </cell>
          <cell r="X163" t="str">
            <v>0400</v>
          </cell>
          <cell r="Y163" t="str">
            <v>0.0</v>
          </cell>
          <cell r="Z163">
            <v>2</v>
          </cell>
          <cell r="AA163" t="str">
            <v>00</v>
          </cell>
          <cell r="AC163" t="str">
            <v>X</v>
          </cell>
          <cell r="AD163" t="str">
            <v>100</v>
          </cell>
          <cell r="AE163" t="str">
            <v>10293985123</v>
          </cell>
          <cell r="AF163" t="str">
            <v>02</v>
          </cell>
          <cell r="AG163" t="str">
            <v>19791009</v>
          </cell>
          <cell r="AH163" t="str">
            <v>DT.Adm.Corr.Antiguid</v>
          </cell>
          <cell r="AI163" t="str">
            <v>1</v>
          </cell>
          <cell r="AJ163" t="str">
            <v>ACTIVOS</v>
          </cell>
          <cell r="AK163" t="str">
            <v>AA</v>
          </cell>
          <cell r="AL163" t="str">
            <v>ACTIVO TEMP.INTEIRO</v>
          </cell>
          <cell r="AM163" t="str">
            <v>J100</v>
          </cell>
          <cell r="AN163" t="str">
            <v>EDPOutsourcing Comercial-N</v>
          </cell>
          <cell r="AO163" t="str">
            <v>J123</v>
          </cell>
          <cell r="AP163" t="str">
            <v>EDPOC-GMRS</v>
          </cell>
          <cell r="AQ163" t="str">
            <v>40177352</v>
          </cell>
          <cell r="AR163" t="str">
            <v>70000060</v>
          </cell>
          <cell r="AS163" t="str">
            <v>025.</v>
          </cell>
          <cell r="AT163" t="str">
            <v>ESCRITURARIO COMERCIAL</v>
          </cell>
          <cell r="AU163" t="str">
            <v>4</v>
          </cell>
          <cell r="AV163" t="str">
            <v>00040167</v>
          </cell>
          <cell r="AW163" t="str">
            <v>J20420000610</v>
          </cell>
          <cell r="AX163" t="str">
            <v>AN-LE-LOJAS E EQUIPAS</v>
          </cell>
          <cell r="AY163" t="str">
            <v>68905012</v>
          </cell>
          <cell r="AZ163" t="str">
            <v>Apoio à Rede Norte</v>
          </cell>
          <cell r="BA163" t="str">
            <v>6890</v>
          </cell>
          <cell r="BB163" t="str">
            <v>EDP Outsourcing Comercial</v>
          </cell>
          <cell r="BC163" t="str">
            <v>6890</v>
          </cell>
          <cell r="BD163" t="str">
            <v>6890</v>
          </cell>
          <cell r="BE163" t="str">
            <v>2800</v>
          </cell>
          <cell r="BF163" t="str">
            <v>6890</v>
          </cell>
          <cell r="BG163" t="str">
            <v>EDP Outsourcing Comercial,SA</v>
          </cell>
          <cell r="BH163" t="str">
            <v>1010</v>
          </cell>
          <cell r="BI163">
            <v>1160</v>
          </cell>
          <cell r="BJ163" t="str">
            <v>10</v>
          </cell>
          <cell r="BK163">
            <v>26</v>
          </cell>
          <cell r="BL163">
            <v>262.86</v>
          </cell>
          <cell r="BM163" t="str">
            <v>NÍVEL 5</v>
          </cell>
          <cell r="BN163" t="str">
            <v>02</v>
          </cell>
          <cell r="BO163" t="str">
            <v>07</v>
          </cell>
          <cell r="BP163" t="str">
            <v>20030101</v>
          </cell>
          <cell r="BQ163" t="str">
            <v>21</v>
          </cell>
          <cell r="BR163" t="str">
            <v>EVOLUCAO AUTOMATICA</v>
          </cell>
          <cell r="BS163" t="str">
            <v>20050101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C163">
            <v>0</v>
          </cell>
          <cell r="CG163">
            <v>0</v>
          </cell>
          <cell r="CK163">
            <v>0</v>
          </cell>
          <cell r="CO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Z163">
            <v>0</v>
          </cell>
          <cell r="DC163">
            <v>0</v>
          </cell>
          <cell r="DF163">
            <v>0</v>
          </cell>
          <cell r="DI163">
            <v>0</v>
          </cell>
          <cell r="DK163">
            <v>0</v>
          </cell>
          <cell r="DL163">
            <v>0</v>
          </cell>
          <cell r="DN163" t="str">
            <v>21D12</v>
          </cell>
          <cell r="DO163" t="str">
            <v>Flex.T.Int."Act.Ind."</v>
          </cell>
          <cell r="DP163">
            <v>2</v>
          </cell>
          <cell r="DQ163">
            <v>100</v>
          </cell>
          <cell r="DR163" t="str">
            <v>PT01</v>
          </cell>
          <cell r="DT163" t="str">
            <v>00330000</v>
          </cell>
          <cell r="DU163" t="str">
            <v>BANCO COMERCIAL PORTUGUES, SA</v>
          </cell>
        </row>
        <row r="164">
          <cell r="A164" t="str">
            <v>234923</v>
          </cell>
          <cell r="B164" t="str">
            <v>Carlos Alberto Martins Lopes</v>
          </cell>
          <cell r="C164" t="str">
            <v>1975</v>
          </cell>
          <cell r="D164">
            <v>30</v>
          </cell>
          <cell r="E164">
            <v>30</v>
          </cell>
          <cell r="F164" t="str">
            <v>19551010</v>
          </cell>
          <cell r="G164" t="str">
            <v>49</v>
          </cell>
          <cell r="H164" t="str">
            <v>1</v>
          </cell>
          <cell r="I164" t="str">
            <v>Casado</v>
          </cell>
          <cell r="J164" t="str">
            <v>masculino</v>
          </cell>
          <cell r="K164">
            <v>3</v>
          </cell>
          <cell r="L164" t="str">
            <v>Boucas Arnoia</v>
          </cell>
          <cell r="M164" t="str">
            <v>4890-054</v>
          </cell>
          <cell r="N164" t="str">
            <v>ARNOIA</v>
          </cell>
          <cell r="O164" t="str">
            <v>00241132</v>
          </cell>
          <cell r="P164" t="str">
            <v>CURSO COMPLEMENTAR DOS LICEUS</v>
          </cell>
          <cell r="R164" t="str">
            <v>5707287</v>
          </cell>
          <cell r="S164" t="str">
            <v>19960109</v>
          </cell>
          <cell r="T164" t="str">
            <v>LISBOA</v>
          </cell>
          <cell r="U164" t="str">
            <v>9800</v>
          </cell>
          <cell r="V164" t="str">
            <v>SIND TRAB IND ELéCT NORTE</v>
          </cell>
          <cell r="W164" t="str">
            <v>123024315</v>
          </cell>
          <cell r="X164" t="str">
            <v>0388</v>
          </cell>
          <cell r="Y164" t="str">
            <v>0.0</v>
          </cell>
          <cell r="Z164">
            <v>3</v>
          </cell>
          <cell r="AA164" t="str">
            <v>00</v>
          </cell>
          <cell r="AC164" t="str">
            <v>X</v>
          </cell>
          <cell r="AD164" t="str">
            <v>100</v>
          </cell>
          <cell r="AE164" t="str">
            <v>10294035271</v>
          </cell>
          <cell r="AF164" t="str">
            <v>02</v>
          </cell>
          <cell r="AG164" t="str">
            <v>19751117</v>
          </cell>
          <cell r="AH164" t="str">
            <v>DT.Adm.Corr.Antiguid</v>
          </cell>
          <cell r="AI164" t="str">
            <v>1</v>
          </cell>
          <cell r="AJ164" t="str">
            <v>ACTIVOS</v>
          </cell>
          <cell r="AK164" t="str">
            <v>AA</v>
          </cell>
          <cell r="AL164" t="str">
            <v>ACTIVO TEMP.INTEIRO</v>
          </cell>
          <cell r="AM164" t="str">
            <v>J100</v>
          </cell>
          <cell r="AN164" t="str">
            <v>EDPOutsourcing Comercial-N</v>
          </cell>
          <cell r="AO164" t="str">
            <v>J123</v>
          </cell>
          <cell r="AP164" t="str">
            <v>EDPOC-GMRS</v>
          </cell>
          <cell r="AQ164" t="str">
            <v>40176799</v>
          </cell>
          <cell r="AR164" t="str">
            <v>70000060</v>
          </cell>
          <cell r="AS164" t="str">
            <v>025.</v>
          </cell>
          <cell r="AT164" t="str">
            <v>ESCRITURARIO COMERCIAL</v>
          </cell>
          <cell r="AU164" t="str">
            <v>4</v>
          </cell>
          <cell r="AV164" t="str">
            <v>00040167</v>
          </cell>
          <cell r="AW164" t="str">
            <v>J20420000610</v>
          </cell>
          <cell r="AX164" t="str">
            <v>AN-LE-LOJAS E EQUIPAS</v>
          </cell>
          <cell r="AY164" t="str">
            <v>68905012</v>
          </cell>
          <cell r="AZ164" t="str">
            <v>Apoio à Rede Norte</v>
          </cell>
          <cell r="BA164" t="str">
            <v>6890</v>
          </cell>
          <cell r="BB164" t="str">
            <v>EDP Outsourcing Comercial</v>
          </cell>
          <cell r="BC164" t="str">
            <v>6890</v>
          </cell>
          <cell r="BD164" t="str">
            <v>6890</v>
          </cell>
          <cell r="BE164" t="str">
            <v>2800</v>
          </cell>
          <cell r="BF164" t="str">
            <v>6890</v>
          </cell>
          <cell r="BG164" t="str">
            <v>EDP Outsourcing Comercial,SA</v>
          </cell>
          <cell r="BH164" t="str">
            <v>1010</v>
          </cell>
          <cell r="BI164">
            <v>1247</v>
          </cell>
          <cell r="BJ164" t="str">
            <v>11</v>
          </cell>
          <cell r="BK164">
            <v>30</v>
          </cell>
          <cell r="BL164">
            <v>303.3</v>
          </cell>
          <cell r="BM164" t="str">
            <v>NÍVEL 5</v>
          </cell>
          <cell r="BN164" t="str">
            <v>02</v>
          </cell>
          <cell r="BO164" t="str">
            <v>08</v>
          </cell>
          <cell r="BP164" t="str">
            <v>20030101</v>
          </cell>
          <cell r="BQ164" t="str">
            <v>21</v>
          </cell>
          <cell r="BR164" t="str">
            <v>EVOLUCAO AUTOMATICA</v>
          </cell>
          <cell r="BS164" t="str">
            <v>20050101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C164">
            <v>0</v>
          </cell>
          <cell r="CG164">
            <v>0</v>
          </cell>
          <cell r="CK164">
            <v>0</v>
          </cell>
          <cell r="CO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Z164">
            <v>0</v>
          </cell>
          <cell r="DC164">
            <v>0</v>
          </cell>
          <cell r="DF164">
            <v>0</v>
          </cell>
          <cell r="DI164">
            <v>0</v>
          </cell>
          <cell r="DK164">
            <v>0</v>
          </cell>
          <cell r="DL164">
            <v>0</v>
          </cell>
          <cell r="DN164" t="str">
            <v>11D13</v>
          </cell>
          <cell r="DO164" t="str">
            <v>FixoTInt-"Lojas"2002</v>
          </cell>
          <cell r="DP164">
            <v>9</v>
          </cell>
          <cell r="DQ164">
            <v>100</v>
          </cell>
          <cell r="DR164" t="str">
            <v>PT01</v>
          </cell>
          <cell r="DT164" t="str">
            <v>00330000</v>
          </cell>
          <cell r="DU164" t="str">
            <v>BANCO COMERCIAL PORTUGUES, SA</v>
          </cell>
        </row>
        <row r="165">
          <cell r="A165" t="str">
            <v>234613</v>
          </cell>
          <cell r="B165" t="str">
            <v>Jose Manuel Marques Oliveira Mendes</v>
          </cell>
          <cell r="C165" t="str">
            <v>1975</v>
          </cell>
          <cell r="D165">
            <v>30</v>
          </cell>
          <cell r="E165">
            <v>30</v>
          </cell>
          <cell r="F165" t="str">
            <v>19590118</v>
          </cell>
          <cell r="G165" t="str">
            <v>46</v>
          </cell>
          <cell r="H165" t="str">
            <v>1</v>
          </cell>
          <cell r="I165" t="str">
            <v>Casado</v>
          </cell>
          <cell r="J165" t="str">
            <v>masculino</v>
          </cell>
          <cell r="K165">
            <v>2</v>
          </cell>
          <cell r="L165" t="str">
            <v>Vila das Acácias - casa 1 Refojos</v>
          </cell>
          <cell r="M165" t="str">
            <v>4860-336</v>
          </cell>
          <cell r="N165" t="str">
            <v>CABECEIRAS DE BASTO</v>
          </cell>
          <cell r="O165" t="str">
            <v>00231013</v>
          </cell>
          <cell r="P165" t="str">
            <v>2. CICLO LICEAL</v>
          </cell>
          <cell r="R165" t="str">
            <v>7846920</v>
          </cell>
          <cell r="S165" t="str">
            <v>19980130</v>
          </cell>
          <cell r="T165" t="str">
            <v>BRAGA</v>
          </cell>
          <cell r="U165" t="str">
            <v>9804</v>
          </cell>
          <cell r="V165" t="str">
            <v>SIND ENERGIA - SINERGIA</v>
          </cell>
          <cell r="W165" t="str">
            <v>103723838</v>
          </cell>
          <cell r="X165" t="str">
            <v>0370</v>
          </cell>
          <cell r="Y165" t="str">
            <v>0.0</v>
          </cell>
          <cell r="Z165">
            <v>2</v>
          </cell>
          <cell r="AA165" t="str">
            <v>00</v>
          </cell>
          <cell r="AD165" t="str">
            <v>100</v>
          </cell>
          <cell r="AE165" t="str">
            <v>10294042384</v>
          </cell>
          <cell r="AF165" t="str">
            <v>02</v>
          </cell>
          <cell r="AG165" t="str">
            <v>19751103</v>
          </cell>
          <cell r="AH165" t="str">
            <v>DT.Adm.Corr.Antiguid</v>
          </cell>
          <cell r="AI165" t="str">
            <v>1</v>
          </cell>
          <cell r="AJ165" t="str">
            <v>ACTIVOS</v>
          </cell>
          <cell r="AK165" t="str">
            <v>AA</v>
          </cell>
          <cell r="AL165" t="str">
            <v>ACTIVO TEMP.INTEIRO</v>
          </cell>
          <cell r="AM165" t="str">
            <v>J100</v>
          </cell>
          <cell r="AN165" t="str">
            <v>EDPOutsourcing Comercial-N</v>
          </cell>
          <cell r="AO165" t="str">
            <v>J123</v>
          </cell>
          <cell r="AP165" t="str">
            <v>EDPOC-GMRS</v>
          </cell>
          <cell r="AQ165" t="str">
            <v>40177452</v>
          </cell>
          <cell r="AR165" t="str">
            <v>70000045</v>
          </cell>
          <cell r="AS165" t="str">
            <v>01S3</v>
          </cell>
          <cell r="AT165" t="str">
            <v>CHEFIA SECCAO ESCALAO III</v>
          </cell>
          <cell r="AU165" t="str">
            <v>4</v>
          </cell>
          <cell r="AV165" t="str">
            <v>00040180</v>
          </cell>
          <cell r="AW165" t="str">
            <v>J20424320110</v>
          </cell>
          <cell r="AX165" t="str">
            <v>AN-LJGMR-CH-CHEFIA</v>
          </cell>
          <cell r="AY165" t="str">
            <v>68905209</v>
          </cell>
          <cell r="AZ165" t="str">
            <v>Lj Guimarães</v>
          </cell>
          <cell r="BA165" t="str">
            <v>6890</v>
          </cell>
          <cell r="BB165" t="str">
            <v>EDP Outsourcing Comercial</v>
          </cell>
          <cell r="BC165" t="str">
            <v>6890</v>
          </cell>
          <cell r="BD165" t="str">
            <v>6890</v>
          </cell>
          <cell r="BE165" t="str">
            <v>2800</v>
          </cell>
          <cell r="BF165" t="str">
            <v>6890</v>
          </cell>
          <cell r="BG165" t="str">
            <v>EDP Outsourcing Comercial,SA</v>
          </cell>
          <cell r="BH165" t="str">
            <v>1010</v>
          </cell>
          <cell r="BI165">
            <v>1891</v>
          </cell>
          <cell r="BJ165" t="str">
            <v>18</v>
          </cell>
          <cell r="BK165">
            <v>30</v>
          </cell>
          <cell r="BL165">
            <v>303.3</v>
          </cell>
          <cell r="BM165" t="str">
            <v>C SECÇ3</v>
          </cell>
          <cell r="BN165" t="str">
            <v>00</v>
          </cell>
          <cell r="BO165" t="str">
            <v>J</v>
          </cell>
          <cell r="BP165" t="str">
            <v>20050101</v>
          </cell>
          <cell r="BQ165" t="str">
            <v>21</v>
          </cell>
          <cell r="BR165" t="str">
            <v>EVOLUCAO AUTOMATICA</v>
          </cell>
          <cell r="BS165" t="str">
            <v>20050101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C165">
            <v>0</v>
          </cell>
          <cell r="CG165">
            <v>0</v>
          </cell>
          <cell r="CK165">
            <v>0</v>
          </cell>
          <cell r="CO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Z165">
            <v>0</v>
          </cell>
          <cell r="DC165">
            <v>0</v>
          </cell>
          <cell r="DF165">
            <v>0</v>
          </cell>
          <cell r="DI165">
            <v>0</v>
          </cell>
          <cell r="DK165">
            <v>0</v>
          </cell>
          <cell r="DL165">
            <v>0</v>
          </cell>
          <cell r="DN165" t="str">
            <v>11D13</v>
          </cell>
          <cell r="DO165" t="str">
            <v>FixoTInt-"Lojas"2002</v>
          </cell>
          <cell r="DP165">
            <v>2</v>
          </cell>
          <cell r="DQ165">
            <v>100</v>
          </cell>
          <cell r="DR165" t="str">
            <v>PT01</v>
          </cell>
          <cell r="DT165" t="str">
            <v>00180000</v>
          </cell>
          <cell r="DU165" t="str">
            <v>BANCO TOTTA &amp; ACORES, SA</v>
          </cell>
        </row>
        <row r="166">
          <cell r="A166" t="str">
            <v>234834</v>
          </cell>
          <cell r="B166" t="str">
            <v>Maria Elisa Castro Mendes</v>
          </cell>
          <cell r="C166" t="str">
            <v>1979</v>
          </cell>
          <cell r="D166">
            <v>26</v>
          </cell>
          <cell r="E166">
            <v>26</v>
          </cell>
          <cell r="F166" t="str">
            <v>19581116</v>
          </cell>
          <cell r="G166" t="str">
            <v>46</v>
          </cell>
          <cell r="H166" t="str">
            <v>1</v>
          </cell>
          <cell r="I166" t="str">
            <v>Casado</v>
          </cell>
          <cell r="J166" t="str">
            <v>feminino</v>
          </cell>
          <cell r="K166">
            <v>2</v>
          </cell>
          <cell r="L166" t="str">
            <v>Vila das Acacias, Casa 8 Refojos</v>
          </cell>
          <cell r="M166" t="str">
            <v>4860-369</v>
          </cell>
          <cell r="N166" t="str">
            <v>CABECEIRAS DE BASTO</v>
          </cell>
          <cell r="O166" t="str">
            <v>00241132</v>
          </cell>
          <cell r="P166" t="str">
            <v>CURSO COMPLEMENTAR DOS LICEUS</v>
          </cell>
          <cell r="R166" t="str">
            <v>8316850</v>
          </cell>
          <cell r="S166" t="str">
            <v>19960528</v>
          </cell>
          <cell r="T166" t="str">
            <v>BRAGA</v>
          </cell>
          <cell r="U166" t="str">
            <v>9803</v>
          </cell>
          <cell r="V166" t="str">
            <v>S.NAC IND ENERGIA-SINDEL</v>
          </cell>
          <cell r="W166" t="str">
            <v>103724494</v>
          </cell>
          <cell r="X166" t="str">
            <v>0370</v>
          </cell>
          <cell r="Y166" t="str">
            <v>0.0</v>
          </cell>
          <cell r="Z166">
            <v>2</v>
          </cell>
          <cell r="AA166" t="str">
            <v>00</v>
          </cell>
          <cell r="AC166" t="str">
            <v>X</v>
          </cell>
          <cell r="AD166" t="str">
            <v>100</v>
          </cell>
          <cell r="AE166" t="str">
            <v>10294035831</v>
          </cell>
          <cell r="AF166" t="str">
            <v>02</v>
          </cell>
          <cell r="AG166" t="str">
            <v>19790214</v>
          </cell>
          <cell r="AH166" t="str">
            <v>DT.Adm.Corr.Antiguid</v>
          </cell>
          <cell r="AI166" t="str">
            <v>1</v>
          </cell>
          <cell r="AJ166" t="str">
            <v>ACTIVOS</v>
          </cell>
          <cell r="AK166" t="str">
            <v>AA</v>
          </cell>
          <cell r="AL166" t="str">
            <v>ACTIVO TEMP.INTEIRO</v>
          </cell>
          <cell r="AM166" t="str">
            <v>J100</v>
          </cell>
          <cell r="AN166" t="str">
            <v>EDPOutsourcing Comercial-N</v>
          </cell>
          <cell r="AO166" t="str">
            <v>J123</v>
          </cell>
          <cell r="AP166" t="str">
            <v>EDPOC-GMRS</v>
          </cell>
          <cell r="AQ166" t="str">
            <v>40177478</v>
          </cell>
          <cell r="AR166" t="str">
            <v>70000060</v>
          </cell>
          <cell r="AS166" t="str">
            <v>025.</v>
          </cell>
          <cell r="AT166" t="str">
            <v>ESCRITURARIO COMERCIAL</v>
          </cell>
          <cell r="AU166" t="str">
            <v>1</v>
          </cell>
          <cell r="AV166" t="str">
            <v>00040285</v>
          </cell>
          <cell r="AW166" t="str">
            <v>J20424320410</v>
          </cell>
          <cell r="AX166" t="str">
            <v>AN-LJGMR-LOJA GUIMARÃES</v>
          </cell>
          <cell r="AY166" t="str">
            <v>68905209</v>
          </cell>
          <cell r="AZ166" t="str">
            <v>Lj Guimarães</v>
          </cell>
          <cell r="BA166" t="str">
            <v>6890</v>
          </cell>
          <cell r="BB166" t="str">
            <v>EDP Outsourcing Comercial</v>
          </cell>
          <cell r="BC166" t="str">
            <v>6890</v>
          </cell>
          <cell r="BD166" t="str">
            <v>6890</v>
          </cell>
          <cell r="BE166" t="str">
            <v>2800</v>
          </cell>
          <cell r="BF166" t="str">
            <v>6890</v>
          </cell>
          <cell r="BG166" t="str">
            <v>EDP Outsourcing Comercial,SA</v>
          </cell>
          <cell r="BH166" t="str">
            <v>1010</v>
          </cell>
          <cell r="BI166">
            <v>1339</v>
          </cell>
          <cell r="BJ166" t="str">
            <v>12</v>
          </cell>
          <cell r="BK166">
            <v>26</v>
          </cell>
          <cell r="BL166">
            <v>262.86</v>
          </cell>
          <cell r="BM166" t="str">
            <v>NÍVEL 5</v>
          </cell>
          <cell r="BN166" t="str">
            <v>03</v>
          </cell>
          <cell r="BO166" t="str">
            <v>09</v>
          </cell>
          <cell r="BP166" t="str">
            <v>20020101</v>
          </cell>
          <cell r="BQ166" t="str">
            <v>21</v>
          </cell>
          <cell r="BR166" t="str">
            <v>EVOLUCAO AUTOMATICA</v>
          </cell>
          <cell r="BS166" t="str">
            <v>20050101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C166">
            <v>0</v>
          </cell>
          <cell r="CG166">
            <v>0</v>
          </cell>
          <cell r="CK166">
            <v>0</v>
          </cell>
          <cell r="CO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</v>
          </cell>
          <cell r="CY166" t="str">
            <v>6010</v>
          </cell>
          <cell r="CZ166">
            <v>39.54</v>
          </cell>
          <cell r="DC166">
            <v>0</v>
          </cell>
          <cell r="DF166">
            <v>0</v>
          </cell>
          <cell r="DI166">
            <v>0</v>
          </cell>
          <cell r="DK166">
            <v>0</v>
          </cell>
          <cell r="DL166">
            <v>0</v>
          </cell>
          <cell r="DN166" t="str">
            <v>21D12</v>
          </cell>
          <cell r="DO166" t="str">
            <v>Flex.T.Int."Act.Ind."</v>
          </cell>
          <cell r="DP166">
            <v>2</v>
          </cell>
          <cell r="DQ166">
            <v>100</v>
          </cell>
          <cell r="DR166" t="str">
            <v>PT01</v>
          </cell>
          <cell r="DT166" t="str">
            <v>00180000</v>
          </cell>
          <cell r="DU166" t="str">
            <v>BANCO TOTTA &amp; ACORES, SA</v>
          </cell>
        </row>
        <row r="167">
          <cell r="A167" t="str">
            <v>284920</v>
          </cell>
          <cell r="B167" t="str">
            <v>Antonio Jose Carvalho Faria</v>
          </cell>
          <cell r="C167" t="str">
            <v>1983</v>
          </cell>
          <cell r="D167">
            <v>22</v>
          </cell>
          <cell r="E167">
            <v>22</v>
          </cell>
          <cell r="F167" t="str">
            <v>19600615</v>
          </cell>
          <cell r="G167" t="str">
            <v>45</v>
          </cell>
          <cell r="H167" t="str">
            <v>1</v>
          </cell>
          <cell r="I167" t="str">
            <v>Casado</v>
          </cell>
          <cell r="J167" t="str">
            <v>masculino</v>
          </cell>
          <cell r="K167">
            <v>1</v>
          </cell>
          <cell r="L167" t="str">
            <v>Rua S.  Bento N. 78</v>
          </cell>
          <cell r="M167" t="str">
            <v>4835-460</v>
          </cell>
          <cell r="N167" t="str">
            <v>TABUADELO</v>
          </cell>
          <cell r="O167" t="str">
            <v>00244143</v>
          </cell>
          <cell r="P167" t="str">
            <v>12.ANO-TECNICO CONTABILIDADE</v>
          </cell>
          <cell r="R167" t="str">
            <v>7905924</v>
          </cell>
          <cell r="S167" t="str">
            <v>19980629</v>
          </cell>
          <cell r="T167" t="str">
            <v>LISBOA</v>
          </cell>
          <cell r="U167" t="str">
            <v>9803</v>
          </cell>
          <cell r="V167" t="str">
            <v>S.NAC IND ENERGIA-SINDEL</v>
          </cell>
          <cell r="W167" t="str">
            <v>155090011</v>
          </cell>
          <cell r="X167" t="str">
            <v>3476</v>
          </cell>
          <cell r="Y167" t="str">
            <v>0.0</v>
          </cell>
          <cell r="Z167">
            <v>2</v>
          </cell>
          <cell r="AA167" t="str">
            <v>00</v>
          </cell>
          <cell r="AC167" t="str">
            <v>X</v>
          </cell>
          <cell r="AD167" t="str">
            <v>100</v>
          </cell>
          <cell r="AE167" t="str">
            <v>10292264651</v>
          </cell>
          <cell r="AF167" t="str">
            <v>02</v>
          </cell>
          <cell r="AG167" t="str">
            <v>19830801</v>
          </cell>
          <cell r="AH167" t="str">
            <v>DT.Adm.Corr.Antiguid</v>
          </cell>
          <cell r="AI167" t="str">
            <v>1</v>
          </cell>
          <cell r="AJ167" t="str">
            <v>ACTIVOS</v>
          </cell>
          <cell r="AK167" t="str">
            <v>AA</v>
          </cell>
          <cell r="AL167" t="str">
            <v>ACTIVO TEMP.INTEIRO</v>
          </cell>
          <cell r="AM167" t="str">
            <v>J100</v>
          </cell>
          <cell r="AN167" t="str">
            <v>EDPOutsourcing Comercial-N</v>
          </cell>
          <cell r="AO167" t="str">
            <v>J123</v>
          </cell>
          <cell r="AP167" t="str">
            <v>EDPOC-GMRS</v>
          </cell>
          <cell r="AQ167" t="str">
            <v>40177479</v>
          </cell>
          <cell r="AR167" t="str">
            <v>70000060</v>
          </cell>
          <cell r="AS167" t="str">
            <v>025.</v>
          </cell>
          <cell r="AT167" t="str">
            <v>ESCRITURARIO COMERCIAL</v>
          </cell>
          <cell r="AU167" t="str">
            <v>1</v>
          </cell>
          <cell r="AV167" t="str">
            <v>00040285</v>
          </cell>
          <cell r="AW167" t="str">
            <v>J20424320410</v>
          </cell>
          <cell r="AX167" t="str">
            <v>AN-LJGMR-LOJA GUIMARÃES</v>
          </cell>
          <cell r="AY167" t="str">
            <v>68905209</v>
          </cell>
          <cell r="AZ167" t="str">
            <v>Lj Guimarães</v>
          </cell>
          <cell r="BA167" t="str">
            <v>6890</v>
          </cell>
          <cell r="BB167" t="str">
            <v>EDP Outsourcing Comercial</v>
          </cell>
          <cell r="BC167" t="str">
            <v>6890</v>
          </cell>
          <cell r="BD167" t="str">
            <v>6890</v>
          </cell>
          <cell r="BE167" t="str">
            <v>2800</v>
          </cell>
          <cell r="BF167" t="str">
            <v>6890</v>
          </cell>
          <cell r="BG167" t="str">
            <v>EDP Outsourcing Comercial,SA</v>
          </cell>
          <cell r="BH167" t="str">
            <v>1010</v>
          </cell>
          <cell r="BI167">
            <v>1247</v>
          </cell>
          <cell r="BJ167" t="str">
            <v>11</v>
          </cell>
          <cell r="BK167">
            <v>22</v>
          </cell>
          <cell r="BL167">
            <v>222.42</v>
          </cell>
          <cell r="BM167" t="str">
            <v>NÍVEL 5</v>
          </cell>
          <cell r="BN167" t="str">
            <v>00</v>
          </cell>
          <cell r="BO167" t="str">
            <v>08</v>
          </cell>
          <cell r="BP167" t="str">
            <v>20050101</v>
          </cell>
          <cell r="BQ167" t="str">
            <v>21</v>
          </cell>
          <cell r="BR167" t="str">
            <v>EVOLUCAO AUTOMATICA</v>
          </cell>
          <cell r="BS167" t="str">
            <v>20050101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C167">
            <v>0</v>
          </cell>
          <cell r="CG167">
            <v>0</v>
          </cell>
          <cell r="CK167">
            <v>0</v>
          </cell>
          <cell r="CO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</v>
          </cell>
          <cell r="CY167" t="str">
            <v>6010</v>
          </cell>
          <cell r="CZ167">
            <v>39.54</v>
          </cell>
          <cell r="DC167">
            <v>0</v>
          </cell>
          <cell r="DF167">
            <v>0</v>
          </cell>
          <cell r="DI167">
            <v>0</v>
          </cell>
          <cell r="DK167">
            <v>0</v>
          </cell>
          <cell r="DL167">
            <v>0</v>
          </cell>
          <cell r="DN167" t="str">
            <v>11D13</v>
          </cell>
          <cell r="DO167" t="str">
            <v>FixoTInt-"Lojas"2002</v>
          </cell>
          <cell r="DP167">
            <v>2</v>
          </cell>
          <cell r="DQ167">
            <v>100</v>
          </cell>
          <cell r="DR167" t="str">
            <v>PT01</v>
          </cell>
          <cell r="DT167" t="str">
            <v>00330000</v>
          </cell>
          <cell r="DU167" t="str">
            <v>BANCO COMERCIAL PORTUGUES, SA</v>
          </cell>
        </row>
        <row r="168">
          <cell r="A168" t="str">
            <v>285692</v>
          </cell>
          <cell r="B168" t="str">
            <v>João Sampaio Leite</v>
          </cell>
          <cell r="C168" t="str">
            <v>1983</v>
          </cell>
          <cell r="D168">
            <v>22</v>
          </cell>
          <cell r="E168">
            <v>22</v>
          </cell>
          <cell r="F168" t="str">
            <v>19570116</v>
          </cell>
          <cell r="G168" t="str">
            <v>48</v>
          </cell>
          <cell r="H168" t="str">
            <v>1</v>
          </cell>
          <cell r="I168" t="str">
            <v>Casado</v>
          </cell>
          <cell r="J168" t="str">
            <v>masculino</v>
          </cell>
          <cell r="K168">
            <v>2</v>
          </cell>
          <cell r="L168" t="str">
            <v>Rua 24 Junho, nº2 Prazins (S.Tirso)</v>
          </cell>
          <cell r="M168" t="str">
            <v>4800-000</v>
          </cell>
          <cell r="N168" t="str">
            <v>GUIMARÃES</v>
          </cell>
          <cell r="O168" t="str">
            <v>00123022</v>
          </cell>
          <cell r="P168" t="str">
            <v>CICLO COMPL. ENSINO PRIMARIO</v>
          </cell>
          <cell r="R168" t="str">
            <v>3875713</v>
          </cell>
          <cell r="S168" t="str">
            <v>19940606</v>
          </cell>
          <cell r="T168" t="str">
            <v>LISBOA</v>
          </cell>
          <cell r="U168" t="str">
            <v>9803</v>
          </cell>
          <cell r="V168" t="str">
            <v>S.NAC IND ENERGIA-SINDEL</v>
          </cell>
          <cell r="W168" t="str">
            <v>107103087</v>
          </cell>
          <cell r="X168" t="str">
            <v>0418</v>
          </cell>
          <cell r="Y168" t="str">
            <v>0.0</v>
          </cell>
          <cell r="Z168">
            <v>2</v>
          </cell>
          <cell r="AA168" t="str">
            <v>00</v>
          </cell>
          <cell r="AD168" t="str">
            <v>100</v>
          </cell>
          <cell r="AE168" t="str">
            <v>10291754004</v>
          </cell>
          <cell r="AF168" t="str">
            <v>02</v>
          </cell>
          <cell r="AG168" t="str">
            <v>19830919</v>
          </cell>
          <cell r="AH168" t="str">
            <v>DT.Adm.Corr.Antiguid</v>
          </cell>
          <cell r="AI168" t="str">
            <v>1</v>
          </cell>
          <cell r="AJ168" t="str">
            <v>ACTIVOS</v>
          </cell>
          <cell r="AK168" t="str">
            <v>AA</v>
          </cell>
          <cell r="AL168" t="str">
            <v>ACTIVO TEMP.INTEIRO</v>
          </cell>
          <cell r="AM168" t="str">
            <v>J100</v>
          </cell>
          <cell r="AN168" t="str">
            <v>EDPOutsourcing Comercial-N</v>
          </cell>
          <cell r="AO168" t="str">
            <v>J123</v>
          </cell>
          <cell r="AP168" t="str">
            <v>EDPOC-GMRS</v>
          </cell>
          <cell r="AQ168" t="str">
            <v>40177480</v>
          </cell>
          <cell r="AR168" t="str">
            <v>70000060</v>
          </cell>
          <cell r="AS168" t="str">
            <v>025.</v>
          </cell>
          <cell r="AT168" t="str">
            <v>ESCRITURARIO COMERCIAL</v>
          </cell>
          <cell r="AU168" t="str">
            <v>1</v>
          </cell>
          <cell r="AV168" t="str">
            <v>00040285</v>
          </cell>
          <cell r="AW168" t="str">
            <v>J20424320410</v>
          </cell>
          <cell r="AX168" t="str">
            <v>AN-LJGMR-LOJA GUIMARÃES</v>
          </cell>
          <cell r="AY168" t="str">
            <v>68905209</v>
          </cell>
          <cell r="AZ168" t="str">
            <v>Lj Guimarães</v>
          </cell>
          <cell r="BA168" t="str">
            <v>6890</v>
          </cell>
          <cell r="BB168" t="str">
            <v>EDP Outsourcing Comercial</v>
          </cell>
          <cell r="BC168" t="str">
            <v>6890</v>
          </cell>
          <cell r="BD168" t="str">
            <v>6890</v>
          </cell>
          <cell r="BE168" t="str">
            <v>2800</v>
          </cell>
          <cell r="BF168" t="str">
            <v>6890</v>
          </cell>
          <cell r="BG168" t="str">
            <v>EDP Outsourcing Comercial,SA</v>
          </cell>
          <cell r="BH168" t="str">
            <v>1010</v>
          </cell>
          <cell r="BI168">
            <v>1160</v>
          </cell>
          <cell r="BJ168" t="str">
            <v>10</v>
          </cell>
          <cell r="BK168">
            <v>22</v>
          </cell>
          <cell r="BL168">
            <v>222.42</v>
          </cell>
          <cell r="BM168" t="str">
            <v>NÍVEL 5</v>
          </cell>
          <cell r="BN168" t="str">
            <v>01</v>
          </cell>
          <cell r="BO168" t="str">
            <v>07</v>
          </cell>
          <cell r="BP168" t="str">
            <v>20040101</v>
          </cell>
          <cell r="BQ168" t="str">
            <v>21</v>
          </cell>
          <cell r="BR168" t="str">
            <v>EVOLUCAO AUTOMATICA</v>
          </cell>
          <cell r="BS168" t="str">
            <v>20050101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G168">
            <v>0</v>
          </cell>
          <cell r="CK168">
            <v>0</v>
          </cell>
          <cell r="CO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1</v>
          </cell>
          <cell r="CY168" t="str">
            <v>6010</v>
          </cell>
          <cell r="CZ168">
            <v>39.54</v>
          </cell>
          <cell r="DC168">
            <v>0</v>
          </cell>
          <cell r="DF168">
            <v>0</v>
          </cell>
          <cell r="DI168">
            <v>0</v>
          </cell>
          <cell r="DK168">
            <v>0</v>
          </cell>
          <cell r="DL168">
            <v>0</v>
          </cell>
          <cell r="DN168" t="str">
            <v>11D13</v>
          </cell>
          <cell r="DO168" t="str">
            <v>FixoTInt-"Lojas"2002</v>
          </cell>
          <cell r="DP168">
            <v>2</v>
          </cell>
          <cell r="DQ168">
            <v>100</v>
          </cell>
          <cell r="DR168" t="str">
            <v>PT01</v>
          </cell>
          <cell r="DT168" t="str">
            <v>00330000</v>
          </cell>
          <cell r="DU168" t="str">
            <v>BANCO COMERCIAL PORTUGUES, SA</v>
          </cell>
        </row>
        <row r="169">
          <cell r="A169" t="str">
            <v>285943</v>
          </cell>
          <cell r="B169" t="str">
            <v>Jose Carlos Freitas Teixeira</v>
          </cell>
          <cell r="C169" t="str">
            <v>1970</v>
          </cell>
          <cell r="D169">
            <v>35</v>
          </cell>
          <cell r="E169">
            <v>35</v>
          </cell>
          <cell r="F169" t="str">
            <v>19550221</v>
          </cell>
          <cell r="G169" t="str">
            <v>50</v>
          </cell>
          <cell r="H169" t="str">
            <v>1</v>
          </cell>
          <cell r="I169" t="str">
            <v>Casado</v>
          </cell>
          <cell r="J169" t="str">
            <v>masculino</v>
          </cell>
          <cell r="K169">
            <v>1</v>
          </cell>
          <cell r="L169" t="str">
            <v>R.Dr.João Afonso Almeida, 201-U</v>
          </cell>
          <cell r="M169" t="str">
            <v>4800-045</v>
          </cell>
          <cell r="N169" t="str">
            <v>GUIMARÃES</v>
          </cell>
          <cell r="O169" t="str">
            <v>00232213</v>
          </cell>
          <cell r="P169" t="str">
            <v>C.GERAL ADMINISTRACAO COMERCIO</v>
          </cell>
          <cell r="R169" t="str">
            <v>3324045</v>
          </cell>
          <cell r="S169" t="str">
            <v>19970311</v>
          </cell>
          <cell r="T169" t="str">
            <v>LISBOA</v>
          </cell>
          <cell r="U169" t="str">
            <v>9803</v>
          </cell>
          <cell r="V169" t="str">
            <v>S.NAC IND ENERGIA-SINDEL</v>
          </cell>
          <cell r="W169" t="str">
            <v>112909922</v>
          </cell>
          <cell r="X169" t="str">
            <v>0418</v>
          </cell>
          <cell r="Y169" t="str">
            <v>0.0</v>
          </cell>
          <cell r="Z169">
            <v>1</v>
          </cell>
          <cell r="AA169" t="str">
            <v>00</v>
          </cell>
          <cell r="AC169" t="str">
            <v>X</v>
          </cell>
          <cell r="AD169" t="str">
            <v>100</v>
          </cell>
          <cell r="AE169" t="str">
            <v>10291390068</v>
          </cell>
          <cell r="AF169" t="str">
            <v>02</v>
          </cell>
          <cell r="AG169" t="str">
            <v>19700403</v>
          </cell>
          <cell r="AH169" t="str">
            <v>DT.Adm.Corr.Antiguid</v>
          </cell>
          <cell r="AI169" t="str">
            <v>1</v>
          </cell>
          <cell r="AJ169" t="str">
            <v>ACTIVOS</v>
          </cell>
          <cell r="AK169" t="str">
            <v>AA</v>
          </cell>
          <cell r="AL169" t="str">
            <v>ACTIVO TEMP.INTEIRO</v>
          </cell>
          <cell r="AM169" t="str">
            <v>J100</v>
          </cell>
          <cell r="AN169" t="str">
            <v>EDPOutsourcing Comercial-N</v>
          </cell>
          <cell r="AO169" t="str">
            <v>J123</v>
          </cell>
          <cell r="AP169" t="str">
            <v>EDPOC-GMRS</v>
          </cell>
          <cell r="AQ169" t="str">
            <v>40177476</v>
          </cell>
          <cell r="AR169" t="str">
            <v>70000022</v>
          </cell>
          <cell r="AS169" t="str">
            <v>014.</v>
          </cell>
          <cell r="AT169" t="str">
            <v>TECNICO COMERCIAL</v>
          </cell>
          <cell r="AU169" t="str">
            <v>4</v>
          </cell>
          <cell r="AV169" t="str">
            <v>00040285</v>
          </cell>
          <cell r="AW169" t="str">
            <v>J20424320410</v>
          </cell>
          <cell r="AX169" t="str">
            <v>AN-LJGMR-LOJA GUIMARÃES</v>
          </cell>
          <cell r="AY169" t="str">
            <v>68905209</v>
          </cell>
          <cell r="AZ169" t="str">
            <v>Lj Guimarães</v>
          </cell>
          <cell r="BA169" t="str">
            <v>6890</v>
          </cell>
          <cell r="BB169" t="str">
            <v>EDP Outsourcing Comercial</v>
          </cell>
          <cell r="BC169" t="str">
            <v>6890</v>
          </cell>
          <cell r="BD169" t="str">
            <v>6890</v>
          </cell>
          <cell r="BE169" t="str">
            <v>2800</v>
          </cell>
          <cell r="BF169" t="str">
            <v>6890</v>
          </cell>
          <cell r="BG169" t="str">
            <v>EDP Outsourcing Comercial,SA</v>
          </cell>
          <cell r="BH169" t="str">
            <v>1010</v>
          </cell>
          <cell r="BI169">
            <v>1247</v>
          </cell>
          <cell r="BJ169" t="str">
            <v>11</v>
          </cell>
          <cell r="BK169">
            <v>35</v>
          </cell>
          <cell r="BL169">
            <v>353.85</v>
          </cell>
          <cell r="BM169" t="str">
            <v>NÍVEL 4</v>
          </cell>
          <cell r="BN169" t="str">
            <v>02</v>
          </cell>
          <cell r="BO169" t="str">
            <v>05</v>
          </cell>
          <cell r="BP169" t="str">
            <v>20030101</v>
          </cell>
          <cell r="BQ169" t="str">
            <v>21</v>
          </cell>
          <cell r="BR169" t="str">
            <v>EVOLUCAO AUTOMATICA</v>
          </cell>
          <cell r="BS169" t="str">
            <v>20050101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G169">
            <v>0</v>
          </cell>
          <cell r="CK169">
            <v>0</v>
          </cell>
          <cell r="CO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1</v>
          </cell>
          <cell r="CY169" t="str">
            <v>6010</v>
          </cell>
          <cell r="CZ169">
            <v>39.54</v>
          </cell>
          <cell r="DC169">
            <v>0</v>
          </cell>
          <cell r="DF169">
            <v>0</v>
          </cell>
          <cell r="DI169">
            <v>0</v>
          </cell>
          <cell r="DK169">
            <v>0</v>
          </cell>
          <cell r="DL169">
            <v>0</v>
          </cell>
          <cell r="DN169" t="str">
            <v>11D13</v>
          </cell>
          <cell r="DO169" t="str">
            <v>FixoTInt-"Lojas"2002</v>
          </cell>
          <cell r="DP169">
            <v>2</v>
          </cell>
          <cell r="DQ169">
            <v>100</v>
          </cell>
          <cell r="DR169" t="str">
            <v>PT01</v>
          </cell>
          <cell r="DT169" t="str">
            <v>00350289</v>
          </cell>
          <cell r="DU169" t="str">
            <v>CAIXA GERAL DE DEPOSITOS, SA</v>
          </cell>
        </row>
        <row r="170">
          <cell r="A170" t="str">
            <v>234710</v>
          </cell>
          <cell r="B170" t="str">
            <v>Lucia Maria Alves Per.Fonseca Bastos</v>
          </cell>
          <cell r="C170" t="str">
            <v>1980</v>
          </cell>
          <cell r="D170">
            <v>25</v>
          </cell>
          <cell r="E170">
            <v>25</v>
          </cell>
          <cell r="F170" t="str">
            <v>19590122</v>
          </cell>
          <cell r="G170" t="str">
            <v>46</v>
          </cell>
          <cell r="H170" t="str">
            <v>1</v>
          </cell>
          <cell r="I170" t="str">
            <v>Casado</v>
          </cell>
          <cell r="J170" t="str">
            <v>feminino</v>
          </cell>
          <cell r="K170">
            <v>2</v>
          </cell>
          <cell r="L170" t="str">
            <v>Chacim Refojos</v>
          </cell>
          <cell r="M170" t="str">
            <v>4860-326</v>
          </cell>
          <cell r="N170" t="str">
            <v>CABECEIRAS DE BASTO</v>
          </cell>
          <cell r="O170" t="str">
            <v>00231023</v>
          </cell>
          <cell r="P170" t="str">
            <v>CURSO GERAL DOS LICEUS</v>
          </cell>
          <cell r="R170" t="str">
            <v>3729619</v>
          </cell>
          <cell r="S170" t="str">
            <v>19940325</v>
          </cell>
          <cell r="T170" t="str">
            <v>LISBOA</v>
          </cell>
          <cell r="U170" t="str">
            <v>9803</v>
          </cell>
          <cell r="V170" t="str">
            <v>S.NAC IND ENERGIA-SINDEL</v>
          </cell>
          <cell r="W170" t="str">
            <v>152284028</v>
          </cell>
          <cell r="X170" t="str">
            <v>0370</v>
          </cell>
          <cell r="Y170" t="str">
            <v>0.0</v>
          </cell>
          <cell r="Z170">
            <v>2</v>
          </cell>
          <cell r="AA170" t="str">
            <v>00</v>
          </cell>
          <cell r="AC170" t="str">
            <v>X</v>
          </cell>
          <cell r="AD170" t="str">
            <v>100</v>
          </cell>
          <cell r="AE170" t="str">
            <v>10293843473</v>
          </cell>
          <cell r="AF170" t="str">
            <v>02</v>
          </cell>
          <cell r="AG170" t="str">
            <v>19800501</v>
          </cell>
          <cell r="AH170" t="str">
            <v>DT.Adm.Corr.Antiguid</v>
          </cell>
          <cell r="AI170" t="str">
            <v>1</v>
          </cell>
          <cell r="AJ170" t="str">
            <v>ACTIVOS</v>
          </cell>
          <cell r="AK170" t="str">
            <v>AA</v>
          </cell>
          <cell r="AL170" t="str">
            <v>ACTIVO TEMP.INTEIRO</v>
          </cell>
          <cell r="AM170" t="str">
            <v>J100</v>
          </cell>
          <cell r="AN170" t="str">
            <v>EDPOutsourcing Comercial-N</v>
          </cell>
          <cell r="AO170" t="str">
            <v>J123</v>
          </cell>
          <cell r="AP170" t="str">
            <v>EDPOC-GMRS</v>
          </cell>
          <cell r="AQ170" t="str">
            <v>40177477</v>
          </cell>
          <cell r="AR170" t="str">
            <v>70000060</v>
          </cell>
          <cell r="AS170" t="str">
            <v>025.</v>
          </cell>
          <cell r="AT170" t="str">
            <v>ESCRITURARIO COMERCIAL</v>
          </cell>
          <cell r="AU170" t="str">
            <v>4</v>
          </cell>
          <cell r="AV170" t="str">
            <v>00040285</v>
          </cell>
          <cell r="AW170" t="str">
            <v>J20424320410</v>
          </cell>
          <cell r="AX170" t="str">
            <v>AN-LJGMR-LOJA GUIMARÃES</v>
          </cell>
          <cell r="AY170" t="str">
            <v>68905209</v>
          </cell>
          <cell r="AZ170" t="str">
            <v>Lj Guimarães</v>
          </cell>
          <cell r="BA170" t="str">
            <v>6890</v>
          </cell>
          <cell r="BB170" t="str">
            <v>EDP Outsourcing Comercial</v>
          </cell>
          <cell r="BC170" t="str">
            <v>6890</v>
          </cell>
          <cell r="BD170" t="str">
            <v>6890</v>
          </cell>
          <cell r="BE170" t="str">
            <v>2800</v>
          </cell>
          <cell r="BF170" t="str">
            <v>6890</v>
          </cell>
          <cell r="BG170" t="str">
            <v>EDP Outsourcing Comercial,SA</v>
          </cell>
          <cell r="BH170" t="str">
            <v>1010</v>
          </cell>
          <cell r="BI170">
            <v>1247</v>
          </cell>
          <cell r="BJ170" t="str">
            <v>11</v>
          </cell>
          <cell r="BK170">
            <v>25</v>
          </cell>
          <cell r="BL170">
            <v>252.75</v>
          </cell>
          <cell r="BM170" t="str">
            <v>NÍVEL 5</v>
          </cell>
          <cell r="BN170" t="str">
            <v>01</v>
          </cell>
          <cell r="BO170" t="str">
            <v>08</v>
          </cell>
          <cell r="BP170" t="str">
            <v>20040101</v>
          </cell>
          <cell r="BQ170" t="str">
            <v>21</v>
          </cell>
          <cell r="BR170" t="str">
            <v>EVOLUCAO AUTOMATICA</v>
          </cell>
          <cell r="BS170" t="str">
            <v>20050101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G170">
            <v>0</v>
          </cell>
          <cell r="CK170">
            <v>0</v>
          </cell>
          <cell r="CO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1</v>
          </cell>
          <cell r="CY170" t="str">
            <v>6010</v>
          </cell>
          <cell r="CZ170">
            <v>39.54</v>
          </cell>
          <cell r="DC170">
            <v>0</v>
          </cell>
          <cell r="DF170">
            <v>0</v>
          </cell>
          <cell r="DI170">
            <v>0</v>
          </cell>
          <cell r="DK170">
            <v>0</v>
          </cell>
          <cell r="DL170">
            <v>0</v>
          </cell>
          <cell r="DN170" t="str">
            <v>21D11</v>
          </cell>
          <cell r="DO170" t="str">
            <v>Flex.T.Int."Escrit"</v>
          </cell>
          <cell r="DP170">
            <v>2</v>
          </cell>
          <cell r="DQ170">
            <v>100</v>
          </cell>
          <cell r="DR170" t="str">
            <v>PT01</v>
          </cell>
          <cell r="DT170" t="str">
            <v>00350177</v>
          </cell>
          <cell r="DU170" t="str">
            <v>CAIXA GERAL DE DEPOSITOS, SA</v>
          </cell>
        </row>
        <row r="171">
          <cell r="A171" t="str">
            <v>291382</v>
          </cell>
          <cell r="B171" t="str">
            <v>Ana Maria Correia Guedes Sousa</v>
          </cell>
          <cell r="C171" t="str">
            <v>1978</v>
          </cell>
          <cell r="D171">
            <v>27</v>
          </cell>
          <cell r="E171">
            <v>27</v>
          </cell>
          <cell r="F171" t="str">
            <v>19591210</v>
          </cell>
          <cell r="G171" t="str">
            <v>45</v>
          </cell>
          <cell r="H171" t="str">
            <v>1</v>
          </cell>
          <cell r="I171" t="str">
            <v>Casado</v>
          </cell>
          <cell r="J171" t="str">
            <v>feminino</v>
          </cell>
          <cell r="K171">
            <v>2</v>
          </cell>
          <cell r="L171" t="str">
            <v>Rua D.Ruy Gonçalves Pereira, nº476</v>
          </cell>
          <cell r="M171" t="str">
            <v>4765-021</v>
          </cell>
          <cell r="N171" t="str">
            <v>BAIRRO</v>
          </cell>
          <cell r="O171" t="str">
            <v>00231023</v>
          </cell>
          <cell r="P171" t="str">
            <v>CURSO GERAL DOS LICEUS</v>
          </cell>
          <cell r="R171" t="str">
            <v>3816916</v>
          </cell>
          <cell r="S171" t="str">
            <v>20021003</v>
          </cell>
          <cell r="T171" t="str">
            <v>LISBOA</v>
          </cell>
          <cell r="U171" t="str">
            <v>9803</v>
          </cell>
          <cell r="V171" t="str">
            <v>S.NAC IND ENERGIA-SINDEL</v>
          </cell>
          <cell r="W171" t="str">
            <v>162314566</v>
          </cell>
          <cell r="X171" t="str">
            <v>0450</v>
          </cell>
          <cell r="Y171" t="str">
            <v>0.0</v>
          </cell>
          <cell r="Z171">
            <v>2</v>
          </cell>
          <cell r="AA171" t="str">
            <v>00</v>
          </cell>
          <cell r="AC171" t="str">
            <v>X</v>
          </cell>
          <cell r="AD171" t="str">
            <v>100</v>
          </cell>
          <cell r="AE171" t="str">
            <v>10292226308</v>
          </cell>
          <cell r="AF171" t="str">
            <v>02</v>
          </cell>
          <cell r="AG171" t="str">
            <v>19780101</v>
          </cell>
          <cell r="AH171" t="str">
            <v>DT.Adm.Corr.Antiguid</v>
          </cell>
          <cell r="AI171" t="str">
            <v>1</v>
          </cell>
          <cell r="AJ171" t="str">
            <v>ACTIVOS</v>
          </cell>
          <cell r="AK171" t="str">
            <v>AA</v>
          </cell>
          <cell r="AL171" t="str">
            <v>ACTIVO TEMP.INTEIRO</v>
          </cell>
          <cell r="AM171" t="str">
            <v>J100</v>
          </cell>
          <cell r="AN171" t="str">
            <v>EDPOutsourcing Comercial-N</v>
          </cell>
          <cell r="AO171" t="str">
            <v>J123</v>
          </cell>
          <cell r="AP171" t="str">
            <v>EDPOC-GMRS</v>
          </cell>
          <cell r="AQ171" t="str">
            <v>40177248</v>
          </cell>
          <cell r="AR171" t="str">
            <v>70000022</v>
          </cell>
          <cell r="AS171" t="str">
            <v>014.</v>
          </cell>
          <cell r="AT171" t="str">
            <v>TECNICO COMERCIAL</v>
          </cell>
          <cell r="AU171" t="str">
            <v>4</v>
          </cell>
          <cell r="AV171" t="str">
            <v>00040447</v>
          </cell>
          <cell r="AW171" t="str">
            <v>J20600001410</v>
          </cell>
          <cell r="AX171" t="str">
            <v>ACTN-GA CONTACTOS TECNICOS NORTE</v>
          </cell>
          <cell r="AY171" t="str">
            <v>68908200</v>
          </cell>
          <cell r="AZ171" t="str">
            <v>GC - GA Gestão Conta</v>
          </cell>
          <cell r="BA171" t="str">
            <v>6890</v>
          </cell>
          <cell r="BB171" t="str">
            <v>EDP Outsourcing Comercial</v>
          </cell>
          <cell r="BC171" t="str">
            <v>6890</v>
          </cell>
          <cell r="BD171" t="str">
            <v>6890</v>
          </cell>
          <cell r="BE171" t="str">
            <v>2800</v>
          </cell>
          <cell r="BF171" t="str">
            <v>6890</v>
          </cell>
          <cell r="BG171" t="str">
            <v>EDP Outsourcing Comercial,SA</v>
          </cell>
          <cell r="BH171" t="str">
            <v>1010</v>
          </cell>
          <cell r="BI171">
            <v>1339</v>
          </cell>
          <cell r="BJ171" t="str">
            <v>12</v>
          </cell>
          <cell r="BK171">
            <v>27</v>
          </cell>
          <cell r="BL171">
            <v>272.97000000000003</v>
          </cell>
          <cell r="BM171" t="str">
            <v>NÍVEL 4</v>
          </cell>
          <cell r="BN171" t="str">
            <v>00</v>
          </cell>
          <cell r="BO171" t="str">
            <v>06</v>
          </cell>
          <cell r="BP171" t="str">
            <v>20050101</v>
          </cell>
          <cell r="BQ171" t="str">
            <v>21</v>
          </cell>
          <cell r="BR171" t="str">
            <v>EVOLUCAO AUTOMATICA</v>
          </cell>
          <cell r="BS171" t="str">
            <v>20050101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G171">
            <v>0</v>
          </cell>
          <cell r="CK171">
            <v>0</v>
          </cell>
          <cell r="CO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Z171">
            <v>0</v>
          </cell>
          <cell r="DC171">
            <v>0</v>
          </cell>
          <cell r="DF171">
            <v>0</v>
          </cell>
          <cell r="DI171">
            <v>0</v>
          </cell>
          <cell r="DK171">
            <v>0</v>
          </cell>
          <cell r="DL171">
            <v>0</v>
          </cell>
          <cell r="DN171" t="str">
            <v>21D11</v>
          </cell>
          <cell r="DO171" t="str">
            <v>Flex.T.Int."Escrit"</v>
          </cell>
          <cell r="DP171">
            <v>2</v>
          </cell>
          <cell r="DQ171">
            <v>100</v>
          </cell>
          <cell r="DR171" t="str">
            <v>PT01</v>
          </cell>
          <cell r="DT171" t="str">
            <v>00330000</v>
          </cell>
          <cell r="DU171" t="str">
            <v>BANCO COMERCIAL PORTUGUES, SA</v>
          </cell>
        </row>
        <row r="172">
          <cell r="A172" t="str">
            <v>257591</v>
          </cell>
          <cell r="B172" t="str">
            <v>Abilio Sousa Monteiro</v>
          </cell>
          <cell r="C172" t="str">
            <v>1966</v>
          </cell>
          <cell r="D172">
            <v>39</v>
          </cell>
          <cell r="E172">
            <v>39</v>
          </cell>
          <cell r="F172" t="str">
            <v>19471127</v>
          </cell>
          <cell r="G172" t="str">
            <v>57</v>
          </cell>
          <cell r="H172" t="str">
            <v>1</v>
          </cell>
          <cell r="I172" t="str">
            <v>Casado</v>
          </cell>
          <cell r="J172" t="str">
            <v>masculino</v>
          </cell>
          <cell r="K172">
            <v>2</v>
          </cell>
          <cell r="L172" t="str">
            <v>Rua da Vergadela, nº117</v>
          </cell>
          <cell r="M172" t="str">
            <v>4795-241</v>
          </cell>
          <cell r="N172" t="str">
            <v>REBORDÕES</v>
          </cell>
          <cell r="O172" t="str">
            <v>00231023</v>
          </cell>
          <cell r="P172" t="str">
            <v>CURSO GERAL DOS LICEUS</v>
          </cell>
          <cell r="R172" t="str">
            <v>852691</v>
          </cell>
          <cell r="S172" t="str">
            <v>20040310</v>
          </cell>
          <cell r="T172" t="str">
            <v>LISBOA</v>
          </cell>
          <cell r="U172" t="str">
            <v>9803</v>
          </cell>
          <cell r="V172" t="str">
            <v>S.NAC IND ENERGIA-SINDEL</v>
          </cell>
          <cell r="W172" t="str">
            <v>107954788</v>
          </cell>
          <cell r="X172" t="str">
            <v>1880</v>
          </cell>
          <cell r="Y172" t="str">
            <v>0.0</v>
          </cell>
          <cell r="Z172">
            <v>2</v>
          </cell>
          <cell r="AA172" t="str">
            <v>00</v>
          </cell>
          <cell r="AC172" t="str">
            <v>X</v>
          </cell>
          <cell r="AD172" t="str">
            <v>100</v>
          </cell>
          <cell r="AE172" t="str">
            <v>10293847300</v>
          </cell>
          <cell r="AF172" t="str">
            <v>02</v>
          </cell>
          <cell r="AG172" t="str">
            <v>19660114</v>
          </cell>
          <cell r="AH172" t="str">
            <v>DT.Adm.Corr.Antiguid</v>
          </cell>
          <cell r="AI172" t="str">
            <v>1</v>
          </cell>
          <cell r="AJ172" t="str">
            <v>ACTIVOS</v>
          </cell>
          <cell r="AK172" t="str">
            <v>AA</v>
          </cell>
          <cell r="AL172" t="str">
            <v>ACTIVO TEMP.INTEIRO</v>
          </cell>
          <cell r="AM172" t="str">
            <v>J100</v>
          </cell>
          <cell r="AN172" t="str">
            <v>EDPOutsourcing Comercial-N</v>
          </cell>
          <cell r="AO172" t="str">
            <v>J123</v>
          </cell>
          <cell r="AP172" t="str">
            <v>EDPOC-GMRS</v>
          </cell>
          <cell r="AQ172" t="str">
            <v>40177244</v>
          </cell>
          <cell r="AR172" t="str">
            <v>70000078</v>
          </cell>
          <cell r="AS172" t="str">
            <v>033.</v>
          </cell>
          <cell r="AT172" t="str">
            <v>TECNICO PRINCIPAL DE GESTAO</v>
          </cell>
          <cell r="AU172" t="str">
            <v>4</v>
          </cell>
          <cell r="AV172" t="str">
            <v>00040447</v>
          </cell>
          <cell r="AW172" t="str">
            <v>J20600001410</v>
          </cell>
          <cell r="AX172" t="str">
            <v>ACTN-GA CONTACTOS TECNICOS NORTE</v>
          </cell>
          <cell r="AY172" t="str">
            <v>68908200</v>
          </cell>
          <cell r="AZ172" t="str">
            <v>GC - GA Gestão Conta</v>
          </cell>
          <cell r="BA172" t="str">
            <v>6890</v>
          </cell>
          <cell r="BB172" t="str">
            <v>EDP Outsourcing Comercial</v>
          </cell>
          <cell r="BC172" t="str">
            <v>6890</v>
          </cell>
          <cell r="BD172" t="str">
            <v>6890</v>
          </cell>
          <cell r="BE172" t="str">
            <v>2800</v>
          </cell>
          <cell r="BF172" t="str">
            <v>6890</v>
          </cell>
          <cell r="BG172" t="str">
            <v>EDP Outsourcing Comercial,SA</v>
          </cell>
          <cell r="BH172" t="str">
            <v>1010</v>
          </cell>
          <cell r="BI172">
            <v>1891</v>
          </cell>
          <cell r="BJ172" t="str">
            <v>18</v>
          </cell>
          <cell r="BK172">
            <v>39</v>
          </cell>
          <cell r="BL172">
            <v>394.29</v>
          </cell>
          <cell r="BM172" t="str">
            <v>NÍVEL 3</v>
          </cell>
          <cell r="BN172" t="str">
            <v>00</v>
          </cell>
          <cell r="BO172" t="str">
            <v>09</v>
          </cell>
          <cell r="BP172" t="str">
            <v>20040110</v>
          </cell>
          <cell r="BQ172" t="str">
            <v>22</v>
          </cell>
          <cell r="BR172" t="str">
            <v>ACELERACAO DE CARREIRA</v>
          </cell>
          <cell r="BS172" t="str">
            <v>20050101</v>
          </cell>
          <cell r="BW172">
            <v>0</v>
          </cell>
          <cell r="BX172">
            <v>21</v>
          </cell>
          <cell r="BY172">
            <v>509.94</v>
          </cell>
          <cell r="BZ172">
            <v>0</v>
          </cell>
          <cell r="CA172">
            <v>0</v>
          </cell>
          <cell r="CC172">
            <v>0</v>
          </cell>
          <cell r="CG172">
            <v>0</v>
          </cell>
          <cell r="CK172">
            <v>0</v>
          </cell>
          <cell r="CO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Z172">
            <v>0</v>
          </cell>
          <cell r="DC172">
            <v>0</v>
          </cell>
          <cell r="DF172">
            <v>0</v>
          </cell>
          <cell r="DG172" t="str">
            <v>1330</v>
          </cell>
          <cell r="DH172" t="str">
            <v>H</v>
          </cell>
          <cell r="DI172">
            <v>143</v>
          </cell>
          <cell r="DK172">
            <v>0</v>
          </cell>
          <cell r="DL172">
            <v>0</v>
          </cell>
          <cell r="DN172" t="str">
            <v>50001</v>
          </cell>
          <cell r="DO172" t="str">
            <v>IHT_TEMPO INTEIRO</v>
          </cell>
          <cell r="DP172">
            <v>2</v>
          </cell>
          <cell r="DQ172">
            <v>100</v>
          </cell>
          <cell r="DR172" t="str">
            <v>PT01</v>
          </cell>
          <cell r="DT172" t="str">
            <v>00330000</v>
          </cell>
          <cell r="DU172" t="str">
            <v>BANCO COMERCIAL PORTUGUES, SA</v>
          </cell>
        </row>
        <row r="173">
          <cell r="A173" t="str">
            <v>277967</v>
          </cell>
          <cell r="B173" t="str">
            <v>Abel Gomes Alves</v>
          </cell>
          <cell r="C173" t="str">
            <v>1972</v>
          </cell>
          <cell r="D173">
            <v>33</v>
          </cell>
          <cell r="E173">
            <v>33</v>
          </cell>
          <cell r="F173" t="str">
            <v>19560724</v>
          </cell>
          <cell r="G173" t="str">
            <v>48</v>
          </cell>
          <cell r="H173" t="str">
            <v>1</v>
          </cell>
          <cell r="I173" t="str">
            <v>Casado</v>
          </cell>
          <cell r="J173" t="str">
            <v>masculino</v>
          </cell>
          <cell r="K173">
            <v>2</v>
          </cell>
          <cell r="L173" t="str">
            <v>R Bernardim Ribeiro, N 25</v>
          </cell>
          <cell r="M173" t="str">
            <v>4760-302</v>
          </cell>
          <cell r="N173" t="str">
            <v>VILA NOVA DE FAMALICÃO</v>
          </cell>
          <cell r="O173" t="str">
            <v>00122213</v>
          </cell>
          <cell r="P173" t="str">
            <v>3.ANO COMPLETO CURSOS FORMACAO</v>
          </cell>
          <cell r="R173" t="str">
            <v>3590648</v>
          </cell>
          <cell r="S173" t="str">
            <v>20000426</v>
          </cell>
          <cell r="T173" t="str">
            <v>LISBOA</v>
          </cell>
          <cell r="U173" t="str">
            <v>9803</v>
          </cell>
          <cell r="V173" t="str">
            <v>S.NAC IND ENERGIA-SINDEL</v>
          </cell>
          <cell r="W173" t="str">
            <v>159505917</v>
          </cell>
          <cell r="X173" t="str">
            <v>3590</v>
          </cell>
          <cell r="Y173" t="str">
            <v>0.0</v>
          </cell>
          <cell r="Z173">
            <v>2</v>
          </cell>
          <cell r="AA173" t="str">
            <v>00</v>
          </cell>
          <cell r="AD173" t="str">
            <v>100</v>
          </cell>
          <cell r="AE173" t="str">
            <v>10291554399</v>
          </cell>
          <cell r="AF173" t="str">
            <v>02</v>
          </cell>
          <cell r="AG173" t="str">
            <v>19720918</v>
          </cell>
          <cell r="AH173" t="str">
            <v>DT.Adm.Corr.Antiguid</v>
          </cell>
          <cell r="AI173" t="str">
            <v>1</v>
          </cell>
          <cell r="AJ173" t="str">
            <v>ACTIVOS</v>
          </cell>
          <cell r="AK173" t="str">
            <v>AA</v>
          </cell>
          <cell r="AL173" t="str">
            <v>ACTIVO TEMP.INTEIRO</v>
          </cell>
          <cell r="AM173" t="str">
            <v>J100</v>
          </cell>
          <cell r="AN173" t="str">
            <v>EDPOutsourcing Comercial-N</v>
          </cell>
          <cell r="AO173" t="str">
            <v>J124</v>
          </cell>
          <cell r="AP173" t="str">
            <v>EDPOC-VN FMLC</v>
          </cell>
          <cell r="AQ173" t="str">
            <v>40177458</v>
          </cell>
          <cell r="AR173" t="str">
            <v>70000045</v>
          </cell>
          <cell r="AS173" t="str">
            <v>01S3</v>
          </cell>
          <cell r="AT173" t="str">
            <v>CHEFIA SECCAO ESCALAO III</v>
          </cell>
          <cell r="AU173" t="str">
            <v>4</v>
          </cell>
          <cell r="AV173" t="str">
            <v>00040186</v>
          </cell>
          <cell r="AW173" t="str">
            <v>J20424520110</v>
          </cell>
          <cell r="AX173" t="str">
            <v>AN-LJVNF-CH-CHEFIA</v>
          </cell>
          <cell r="AY173" t="str">
            <v>68905219</v>
          </cell>
          <cell r="AZ173" t="str">
            <v>Lj V.N.Famalicão</v>
          </cell>
          <cell r="BA173" t="str">
            <v>6890</v>
          </cell>
          <cell r="BB173" t="str">
            <v>EDP Outsourcing Comercial</v>
          </cell>
          <cell r="BC173" t="str">
            <v>6890</v>
          </cell>
          <cell r="BD173" t="str">
            <v>6890</v>
          </cell>
          <cell r="BE173" t="str">
            <v>2800</v>
          </cell>
          <cell r="BF173" t="str">
            <v>6890</v>
          </cell>
          <cell r="BG173" t="str">
            <v>EDP Outsourcing Comercial,SA</v>
          </cell>
          <cell r="BH173" t="str">
            <v>1010</v>
          </cell>
          <cell r="BI173">
            <v>1891</v>
          </cell>
          <cell r="BJ173" t="str">
            <v>18</v>
          </cell>
          <cell r="BK173">
            <v>33</v>
          </cell>
          <cell r="BL173">
            <v>333.63</v>
          </cell>
          <cell r="BM173" t="str">
            <v>C SECÇ3</v>
          </cell>
          <cell r="BN173" t="str">
            <v>00</v>
          </cell>
          <cell r="BO173" t="str">
            <v>J</v>
          </cell>
          <cell r="BP173" t="str">
            <v>20050101</v>
          </cell>
          <cell r="BQ173" t="str">
            <v>21</v>
          </cell>
          <cell r="BR173" t="str">
            <v>EVOLUCAO AUTOMATICA</v>
          </cell>
          <cell r="BS173" t="str">
            <v>20050101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C173">
            <v>0</v>
          </cell>
          <cell r="CG173">
            <v>0</v>
          </cell>
          <cell r="CK173">
            <v>0</v>
          </cell>
          <cell r="CO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Z173">
            <v>0</v>
          </cell>
          <cell r="DC173">
            <v>0</v>
          </cell>
          <cell r="DF173">
            <v>0</v>
          </cell>
          <cell r="DI173">
            <v>0</v>
          </cell>
          <cell r="DK173">
            <v>0</v>
          </cell>
          <cell r="DL173">
            <v>0</v>
          </cell>
          <cell r="DN173" t="str">
            <v>11D13</v>
          </cell>
          <cell r="DO173" t="str">
            <v>FixoTInt-"Lojas"2002</v>
          </cell>
          <cell r="DP173">
            <v>9</v>
          </cell>
          <cell r="DQ173">
            <v>100</v>
          </cell>
          <cell r="DR173" t="str">
            <v>PT01</v>
          </cell>
          <cell r="DT173" t="str">
            <v>00330000</v>
          </cell>
          <cell r="DU173" t="str">
            <v>BANCO COMERCIAL PORTUGUES, SA</v>
          </cell>
        </row>
        <row r="174">
          <cell r="A174" t="str">
            <v>278459</v>
          </cell>
          <cell r="B174" t="str">
            <v>Lidia Martins Oliveira Azevedo</v>
          </cell>
          <cell r="C174" t="str">
            <v>1973</v>
          </cell>
          <cell r="D174">
            <v>32</v>
          </cell>
          <cell r="E174">
            <v>32</v>
          </cell>
          <cell r="F174" t="str">
            <v>19550405</v>
          </cell>
          <cell r="G174" t="str">
            <v>50</v>
          </cell>
          <cell r="H174" t="str">
            <v>1</v>
          </cell>
          <cell r="I174" t="str">
            <v>Casado</v>
          </cell>
          <cell r="J174" t="str">
            <v>feminino</v>
          </cell>
          <cell r="K174">
            <v>1</v>
          </cell>
          <cell r="L174" t="str">
            <v>Praceta da Liberdade 89 _ 5º Dto  Frt</v>
          </cell>
          <cell r="M174" t="str">
            <v>4760-287</v>
          </cell>
          <cell r="N174" t="str">
            <v>VILA NOVA DE FAMALICÃO</v>
          </cell>
          <cell r="O174" t="str">
            <v>00121022</v>
          </cell>
          <cell r="P174" t="str">
            <v>1. CICLO LICEAL (2 ANOS)</v>
          </cell>
          <cell r="R174" t="str">
            <v>3459842</v>
          </cell>
          <cell r="S174" t="str">
            <v>19940503</v>
          </cell>
          <cell r="T174" t="str">
            <v>LISBOA</v>
          </cell>
          <cell r="U174" t="str">
            <v>9800</v>
          </cell>
          <cell r="V174" t="str">
            <v>SIND TRAB IND ELéCT NORTE</v>
          </cell>
          <cell r="W174" t="str">
            <v>172259290</v>
          </cell>
          <cell r="X174" t="str">
            <v>3590</v>
          </cell>
          <cell r="Y174" t="str">
            <v>0.0</v>
          </cell>
          <cell r="Z174">
            <v>1</v>
          </cell>
          <cell r="AA174" t="str">
            <v>00</v>
          </cell>
          <cell r="AC174" t="str">
            <v>X</v>
          </cell>
          <cell r="AD174" t="str">
            <v>100</v>
          </cell>
          <cell r="AE174" t="str">
            <v>10291772034</v>
          </cell>
          <cell r="AF174" t="str">
            <v>02</v>
          </cell>
          <cell r="AG174" t="str">
            <v>19731204</v>
          </cell>
          <cell r="AH174" t="str">
            <v>DT.Adm.Corr.Antiguid</v>
          </cell>
          <cell r="AI174" t="str">
            <v>1</v>
          </cell>
          <cell r="AJ174" t="str">
            <v>ACTIVOS</v>
          </cell>
          <cell r="AK174" t="str">
            <v>AA</v>
          </cell>
          <cell r="AL174" t="str">
            <v>ACTIVO TEMP.INTEIRO</v>
          </cell>
          <cell r="AM174" t="str">
            <v>J100</v>
          </cell>
          <cell r="AN174" t="str">
            <v>EDPOutsourcing Comercial-N</v>
          </cell>
          <cell r="AO174" t="str">
            <v>J124</v>
          </cell>
          <cell r="AP174" t="str">
            <v>EDPOC-VN FMLC</v>
          </cell>
          <cell r="AQ174" t="str">
            <v>40176783</v>
          </cell>
          <cell r="AR174" t="str">
            <v>70000060</v>
          </cell>
          <cell r="AS174" t="str">
            <v>025.</v>
          </cell>
          <cell r="AT174" t="str">
            <v>ESCRITURARIO COMERCIAL</v>
          </cell>
          <cell r="AU174" t="str">
            <v>1</v>
          </cell>
          <cell r="AV174" t="str">
            <v>00040291</v>
          </cell>
          <cell r="AW174" t="str">
            <v>J20424520410</v>
          </cell>
          <cell r="AX174" t="str">
            <v>AN-LJVNF-LOJA VN FAMALICÃO</v>
          </cell>
          <cell r="AY174" t="str">
            <v>68905219</v>
          </cell>
          <cell r="AZ174" t="str">
            <v>Lj V.N.Famalicão</v>
          </cell>
          <cell r="BA174" t="str">
            <v>6890</v>
          </cell>
          <cell r="BB174" t="str">
            <v>EDP Outsourcing Comercial</v>
          </cell>
          <cell r="BC174" t="str">
            <v>6890</v>
          </cell>
          <cell r="BD174" t="str">
            <v>6890</v>
          </cell>
          <cell r="BE174" t="str">
            <v>2800</v>
          </cell>
          <cell r="BF174" t="str">
            <v>6890</v>
          </cell>
          <cell r="BG174" t="str">
            <v>EDP Outsourcing Comercial,SA</v>
          </cell>
          <cell r="BH174" t="str">
            <v>1010</v>
          </cell>
          <cell r="BI174">
            <v>1247</v>
          </cell>
          <cell r="BJ174" t="str">
            <v>11</v>
          </cell>
          <cell r="BK174">
            <v>32</v>
          </cell>
          <cell r="BL174">
            <v>323.52</v>
          </cell>
          <cell r="BM174" t="str">
            <v>NÍVEL 5</v>
          </cell>
          <cell r="BN174" t="str">
            <v>02</v>
          </cell>
          <cell r="BO174" t="str">
            <v>08</v>
          </cell>
          <cell r="BP174" t="str">
            <v>20030101</v>
          </cell>
          <cell r="BQ174" t="str">
            <v>21</v>
          </cell>
          <cell r="BR174" t="str">
            <v>EVOLUCAO AUTOMATICA</v>
          </cell>
          <cell r="BS174" t="str">
            <v>20050101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G174">
            <v>0</v>
          </cell>
          <cell r="CK174">
            <v>0</v>
          </cell>
          <cell r="CO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1</v>
          </cell>
          <cell r="CY174" t="str">
            <v>6010</v>
          </cell>
          <cell r="CZ174">
            <v>39.54</v>
          </cell>
          <cell r="DC174">
            <v>0</v>
          </cell>
          <cell r="DF174">
            <v>0</v>
          </cell>
          <cell r="DI174">
            <v>0</v>
          </cell>
          <cell r="DK174">
            <v>0</v>
          </cell>
          <cell r="DL174">
            <v>0</v>
          </cell>
          <cell r="DN174" t="str">
            <v>11D13</v>
          </cell>
          <cell r="DO174" t="str">
            <v>FixoTInt-"Lojas"2002</v>
          </cell>
          <cell r="DP174">
            <v>9</v>
          </cell>
          <cell r="DQ174">
            <v>100</v>
          </cell>
          <cell r="DR174" t="str">
            <v>PT01</v>
          </cell>
          <cell r="DT174" t="str">
            <v>00380091</v>
          </cell>
          <cell r="DU174" t="str">
            <v>BANIF-BANCO INTERNACIONAL DO F</v>
          </cell>
        </row>
        <row r="175">
          <cell r="A175" t="str">
            <v>278351</v>
          </cell>
          <cell r="B175" t="str">
            <v>Jose Carlos Sa Barroso</v>
          </cell>
          <cell r="C175" t="str">
            <v>1969</v>
          </cell>
          <cell r="D175">
            <v>36</v>
          </cell>
          <cell r="E175">
            <v>36</v>
          </cell>
          <cell r="F175" t="str">
            <v>19550625</v>
          </cell>
          <cell r="G175" t="str">
            <v>50</v>
          </cell>
          <cell r="H175" t="str">
            <v>1</v>
          </cell>
          <cell r="I175" t="str">
            <v>Casado</v>
          </cell>
          <cell r="J175" t="str">
            <v>masculino</v>
          </cell>
          <cell r="K175">
            <v>2</v>
          </cell>
          <cell r="L175" t="str">
            <v>R D.Sancho I 1525-6ºEsq. Antas Santiago</v>
          </cell>
          <cell r="M175" t="str">
            <v>4760-104</v>
          </cell>
          <cell r="N175" t="str">
            <v>VILA NOVA DE FAMALICÃO</v>
          </cell>
          <cell r="O175" t="str">
            <v>00122142</v>
          </cell>
          <cell r="P175" t="str">
            <v>CICLO PREPARATORIO ELEMENTAR</v>
          </cell>
          <cell r="R175" t="str">
            <v>3714852</v>
          </cell>
          <cell r="S175" t="str">
            <v>19930331</v>
          </cell>
          <cell r="T175" t="str">
            <v>LISBOA</v>
          </cell>
          <cell r="W175" t="str">
            <v>117049247</v>
          </cell>
          <cell r="X175" t="str">
            <v>0450</v>
          </cell>
          <cell r="Y175" t="str">
            <v>0.0</v>
          </cell>
          <cell r="Z175">
            <v>2</v>
          </cell>
          <cell r="AA175" t="str">
            <v>00</v>
          </cell>
          <cell r="AD175" t="str">
            <v>100</v>
          </cell>
          <cell r="AE175" t="str">
            <v>10291347393</v>
          </cell>
          <cell r="AF175" t="str">
            <v>02</v>
          </cell>
          <cell r="AG175" t="str">
            <v>19691001</v>
          </cell>
          <cell r="AH175" t="str">
            <v>DT.Adm.Corr.Antiguid</v>
          </cell>
          <cell r="AI175" t="str">
            <v>1</v>
          </cell>
          <cell r="AJ175" t="str">
            <v>ACTIVOS</v>
          </cell>
          <cell r="AK175" t="str">
            <v>AA</v>
          </cell>
          <cell r="AL175" t="str">
            <v>ACTIVO TEMP.INTEIRO</v>
          </cell>
          <cell r="AM175" t="str">
            <v>J100</v>
          </cell>
          <cell r="AN175" t="str">
            <v>EDPOutsourcing Comercial-N</v>
          </cell>
          <cell r="AO175" t="str">
            <v>J124</v>
          </cell>
          <cell r="AP175" t="str">
            <v>EDPOC-VN FMLC</v>
          </cell>
          <cell r="AQ175" t="str">
            <v>40176781</v>
          </cell>
          <cell r="AR175" t="str">
            <v>70000022</v>
          </cell>
          <cell r="AS175" t="str">
            <v>014.</v>
          </cell>
          <cell r="AT175" t="str">
            <v>TECNICO COMERCIAL</v>
          </cell>
          <cell r="AU175" t="str">
            <v>4</v>
          </cell>
          <cell r="AV175" t="str">
            <v>00040291</v>
          </cell>
          <cell r="AW175" t="str">
            <v>J20424520410</v>
          </cell>
          <cell r="AX175" t="str">
            <v>AN-LJVNF-LOJA VN FAMALICÃO</v>
          </cell>
          <cell r="AY175" t="str">
            <v>68905219</v>
          </cell>
          <cell r="AZ175" t="str">
            <v>Lj V.N.Famalicão</v>
          </cell>
          <cell r="BA175" t="str">
            <v>6890</v>
          </cell>
          <cell r="BB175" t="str">
            <v>EDP Outsourcing Comercial</v>
          </cell>
          <cell r="BC175" t="str">
            <v>6890</v>
          </cell>
          <cell r="BD175" t="str">
            <v>6890</v>
          </cell>
          <cell r="BE175" t="str">
            <v>2800</v>
          </cell>
          <cell r="BF175" t="str">
            <v>6890</v>
          </cell>
          <cell r="BG175" t="str">
            <v>EDP Outsourcing Comercial,SA</v>
          </cell>
          <cell r="BH175" t="str">
            <v>1010</v>
          </cell>
          <cell r="BI175">
            <v>1520</v>
          </cell>
          <cell r="BJ175" t="str">
            <v>14</v>
          </cell>
          <cell r="BK175">
            <v>36</v>
          </cell>
          <cell r="BL175">
            <v>363.96</v>
          </cell>
          <cell r="BM175" t="str">
            <v>NÍVEL 4</v>
          </cell>
          <cell r="BN175" t="str">
            <v>00</v>
          </cell>
          <cell r="BO175" t="str">
            <v>08</v>
          </cell>
          <cell r="BP175" t="str">
            <v>20050101</v>
          </cell>
          <cell r="BQ175" t="str">
            <v>21</v>
          </cell>
          <cell r="BR175" t="str">
            <v>EVOLUCAO AUTOMATICA</v>
          </cell>
          <cell r="BS175" t="str">
            <v>20050101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G175">
            <v>0</v>
          </cell>
          <cell r="CK175">
            <v>0</v>
          </cell>
          <cell r="CO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1</v>
          </cell>
          <cell r="CY175" t="str">
            <v>6010</v>
          </cell>
          <cell r="CZ175">
            <v>39.54</v>
          </cell>
          <cell r="DC175">
            <v>0</v>
          </cell>
          <cell r="DF175">
            <v>0</v>
          </cell>
          <cell r="DI175">
            <v>0</v>
          </cell>
          <cell r="DK175">
            <v>0</v>
          </cell>
          <cell r="DL175">
            <v>0</v>
          </cell>
          <cell r="DN175" t="str">
            <v>11D13</v>
          </cell>
          <cell r="DO175" t="str">
            <v>FixoTInt-"Lojas"2002</v>
          </cell>
          <cell r="DP175">
            <v>9</v>
          </cell>
          <cell r="DQ175">
            <v>100</v>
          </cell>
          <cell r="DR175" t="str">
            <v>PT01</v>
          </cell>
          <cell r="DT175" t="str">
            <v>00330000</v>
          </cell>
          <cell r="DU175" t="str">
            <v>BANCO COMERCIAL PORTUGUES, SA</v>
          </cell>
        </row>
        <row r="176">
          <cell r="A176" t="str">
            <v>278190</v>
          </cell>
          <cell r="B176" t="str">
            <v>Carlos Alberto T. Pereira Carvalho</v>
          </cell>
          <cell r="C176" t="str">
            <v>1973</v>
          </cell>
          <cell r="D176">
            <v>32</v>
          </cell>
          <cell r="E176">
            <v>32</v>
          </cell>
          <cell r="F176" t="str">
            <v>19570421</v>
          </cell>
          <cell r="G176" t="str">
            <v>48</v>
          </cell>
          <cell r="H176" t="str">
            <v>1</v>
          </cell>
          <cell r="I176" t="str">
            <v>Casado</v>
          </cell>
          <cell r="J176" t="str">
            <v>masculino</v>
          </cell>
          <cell r="K176">
            <v>2</v>
          </cell>
          <cell r="L176" t="str">
            <v>R Gaspar Antonio Borba, 236</v>
          </cell>
          <cell r="M176" t="str">
            <v>4760-145</v>
          </cell>
          <cell r="N176" t="str">
            <v>VILA NOVA DE FAMALICÃO</v>
          </cell>
          <cell r="O176" t="str">
            <v>00122141</v>
          </cell>
          <cell r="P176" t="str">
            <v>CICLO PREPARATORIO ELEMENTAR</v>
          </cell>
          <cell r="R176" t="str">
            <v>3593009</v>
          </cell>
          <cell r="S176" t="str">
            <v>19910227</v>
          </cell>
          <cell r="T176" t="str">
            <v>LISBOA</v>
          </cell>
          <cell r="U176" t="str">
            <v>9800</v>
          </cell>
          <cell r="V176" t="str">
            <v>SIND TRAB IND ELéCT NORTE</v>
          </cell>
          <cell r="W176" t="str">
            <v>159505291</v>
          </cell>
          <cell r="X176" t="str">
            <v>0450</v>
          </cell>
          <cell r="Y176" t="str">
            <v>0.0</v>
          </cell>
          <cell r="Z176">
            <v>2</v>
          </cell>
          <cell r="AA176" t="str">
            <v>01</v>
          </cell>
          <cell r="AC176" t="str">
            <v>X</v>
          </cell>
          <cell r="AD176" t="str">
            <v>100</v>
          </cell>
          <cell r="AE176" t="str">
            <v>10291815959</v>
          </cell>
          <cell r="AF176" t="str">
            <v>02</v>
          </cell>
          <cell r="AG176" t="str">
            <v>19730801</v>
          </cell>
          <cell r="AH176" t="str">
            <v>DT.Adm.Corr.Antiguid</v>
          </cell>
          <cell r="AI176" t="str">
            <v>1</v>
          </cell>
          <cell r="AJ176" t="str">
            <v>ACTIVOS</v>
          </cell>
          <cell r="AK176" t="str">
            <v>AA</v>
          </cell>
          <cell r="AL176" t="str">
            <v>ACTIVO TEMP.INTEIRO</v>
          </cell>
          <cell r="AM176" t="str">
            <v>J100</v>
          </cell>
          <cell r="AN176" t="str">
            <v>EDPOutsourcing Comercial-N</v>
          </cell>
          <cell r="AO176" t="str">
            <v>J124</v>
          </cell>
          <cell r="AP176" t="str">
            <v>EDPOC-VN FMLC</v>
          </cell>
          <cell r="AQ176" t="str">
            <v>40176782</v>
          </cell>
          <cell r="AR176" t="str">
            <v>70000060</v>
          </cell>
          <cell r="AS176" t="str">
            <v>025.</v>
          </cell>
          <cell r="AT176" t="str">
            <v>ESCRITURARIO COMERCIAL</v>
          </cell>
          <cell r="AU176" t="str">
            <v>1</v>
          </cell>
          <cell r="AV176" t="str">
            <v>00040291</v>
          </cell>
          <cell r="AW176" t="str">
            <v>J20424520410</v>
          </cell>
          <cell r="AX176" t="str">
            <v>AN-LJVNF-LOJA VN FAMALICÃO</v>
          </cell>
          <cell r="AY176" t="str">
            <v>68905219</v>
          </cell>
          <cell r="AZ176" t="str">
            <v>Lj V.N.Famalicão</v>
          </cell>
          <cell r="BA176" t="str">
            <v>6890</v>
          </cell>
          <cell r="BB176" t="str">
            <v>EDP Outsourcing Comercial</v>
          </cell>
          <cell r="BC176" t="str">
            <v>6890</v>
          </cell>
          <cell r="BD176" t="str">
            <v>6890</v>
          </cell>
          <cell r="BE176" t="str">
            <v>2800</v>
          </cell>
          <cell r="BF176" t="str">
            <v>6890</v>
          </cell>
          <cell r="BG176" t="str">
            <v>EDP Outsourcing Comercial,SA</v>
          </cell>
          <cell r="BH176" t="str">
            <v>1010</v>
          </cell>
          <cell r="BI176">
            <v>1339</v>
          </cell>
          <cell r="BJ176" t="str">
            <v>12</v>
          </cell>
          <cell r="BK176">
            <v>32</v>
          </cell>
          <cell r="BL176">
            <v>323.52</v>
          </cell>
          <cell r="BM176" t="str">
            <v>NÍVEL 5</v>
          </cell>
          <cell r="BN176" t="str">
            <v>00</v>
          </cell>
          <cell r="BO176" t="str">
            <v>09</v>
          </cell>
          <cell r="BP176" t="str">
            <v>20050101</v>
          </cell>
          <cell r="BQ176" t="str">
            <v>21</v>
          </cell>
          <cell r="BR176" t="str">
            <v>EVOLUCAO AUTOMATICA</v>
          </cell>
          <cell r="BS176" t="str">
            <v>20050101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C176">
            <v>0</v>
          </cell>
          <cell r="CG176">
            <v>0</v>
          </cell>
          <cell r="CK176">
            <v>0</v>
          </cell>
          <cell r="CO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1</v>
          </cell>
          <cell r="CY176" t="str">
            <v>6010</v>
          </cell>
          <cell r="CZ176">
            <v>39.54</v>
          </cell>
          <cell r="DC176">
            <v>0</v>
          </cell>
          <cell r="DF176">
            <v>0</v>
          </cell>
          <cell r="DI176">
            <v>0</v>
          </cell>
          <cell r="DK176">
            <v>0</v>
          </cell>
          <cell r="DL176">
            <v>0</v>
          </cell>
          <cell r="DN176" t="str">
            <v>11D13</v>
          </cell>
          <cell r="DO176" t="str">
            <v>FixoTInt-"Lojas"2002</v>
          </cell>
          <cell r="DP176">
            <v>9</v>
          </cell>
          <cell r="DQ176">
            <v>100</v>
          </cell>
          <cell r="DR176" t="str">
            <v>PT01</v>
          </cell>
          <cell r="DT176" t="str">
            <v>00350882</v>
          </cell>
          <cell r="DU176" t="str">
            <v>CAIXA GERAL DE DEPOSITOS, SA</v>
          </cell>
        </row>
        <row r="177">
          <cell r="A177" t="str">
            <v>255408</v>
          </cell>
          <cell r="B177" t="str">
            <v>Maria Julia Barbosa Leão P. Gomes</v>
          </cell>
          <cell r="C177" t="str">
            <v>1978</v>
          </cell>
          <cell r="D177">
            <v>27</v>
          </cell>
          <cell r="E177">
            <v>27</v>
          </cell>
          <cell r="F177" t="str">
            <v>19591107</v>
          </cell>
          <cell r="G177" t="str">
            <v>45</v>
          </cell>
          <cell r="H177" t="str">
            <v>1</v>
          </cell>
          <cell r="I177" t="str">
            <v>Casado</v>
          </cell>
          <cell r="J177" t="str">
            <v>feminino</v>
          </cell>
          <cell r="K177">
            <v>2</v>
          </cell>
          <cell r="L177" t="str">
            <v>Urb Encosta da Ferrara Vivenda N 11</v>
          </cell>
          <cell r="M177" t="str">
            <v>4590-000</v>
          </cell>
          <cell r="N177" t="str">
            <v>PAÇOS DE FERREIRA</v>
          </cell>
          <cell r="O177" t="str">
            <v>00231023</v>
          </cell>
          <cell r="P177" t="str">
            <v>CURSO GERAL DOS LICEUS</v>
          </cell>
          <cell r="R177" t="str">
            <v>3880113</v>
          </cell>
          <cell r="S177" t="str">
            <v>20020909</v>
          </cell>
          <cell r="T177" t="str">
            <v>PORTO</v>
          </cell>
          <cell r="U177" t="str">
            <v>9803</v>
          </cell>
          <cell r="V177" t="str">
            <v>S.NAC IND ENERGIA-SINDEL</v>
          </cell>
          <cell r="W177" t="str">
            <v>100336272</v>
          </cell>
          <cell r="X177" t="str">
            <v>1830</v>
          </cell>
          <cell r="Y177" t="str">
            <v>0.0</v>
          </cell>
          <cell r="Z177">
            <v>2</v>
          </cell>
          <cell r="AA177" t="str">
            <v>00</v>
          </cell>
          <cell r="AC177" t="str">
            <v>X</v>
          </cell>
          <cell r="AD177" t="str">
            <v>100</v>
          </cell>
          <cell r="AE177" t="str">
            <v>11320044595</v>
          </cell>
          <cell r="AF177" t="str">
            <v>02</v>
          </cell>
          <cell r="AG177" t="str">
            <v>19780407</v>
          </cell>
          <cell r="AH177" t="str">
            <v>DT.Adm.Corr.Antiguid</v>
          </cell>
          <cell r="AI177" t="str">
            <v>1</v>
          </cell>
          <cell r="AJ177" t="str">
            <v>ACTIVOS</v>
          </cell>
          <cell r="AK177" t="str">
            <v>AA</v>
          </cell>
          <cell r="AL177" t="str">
            <v>ACTIVO TEMP.INTEIRO</v>
          </cell>
          <cell r="AM177" t="str">
            <v>J100</v>
          </cell>
          <cell r="AN177" t="str">
            <v>EDPOutsourcing Comercial-N</v>
          </cell>
          <cell r="AO177" t="str">
            <v>J125</v>
          </cell>
          <cell r="AP177" t="str">
            <v>EDPOC-PNF Agra</v>
          </cell>
          <cell r="AQ177" t="str">
            <v>40177343</v>
          </cell>
          <cell r="AR177" t="str">
            <v>70000244</v>
          </cell>
          <cell r="AS177" t="str">
            <v>134.</v>
          </cell>
          <cell r="AT177" t="str">
            <v>TECNICO GESTAO ADMINISTRATIVA</v>
          </cell>
          <cell r="AU177" t="str">
            <v>1</v>
          </cell>
          <cell r="AV177" t="str">
            <v>00040167</v>
          </cell>
          <cell r="AW177" t="str">
            <v>J20420000610</v>
          </cell>
          <cell r="AX177" t="str">
            <v>AN-LE-LOJAS E EQUIPAS</v>
          </cell>
          <cell r="AY177" t="str">
            <v>68905012</v>
          </cell>
          <cell r="AZ177" t="str">
            <v>Apoio à Rede Norte</v>
          </cell>
          <cell r="BA177" t="str">
            <v>6890</v>
          </cell>
          <cell r="BB177" t="str">
            <v>EDP Outsourcing Comercial</v>
          </cell>
          <cell r="BC177" t="str">
            <v>6890</v>
          </cell>
          <cell r="BD177" t="str">
            <v>6890</v>
          </cell>
          <cell r="BE177" t="str">
            <v>2800</v>
          </cell>
          <cell r="BF177" t="str">
            <v>6890</v>
          </cell>
          <cell r="BG177" t="str">
            <v>EDP Outsourcing Comercial,SA</v>
          </cell>
          <cell r="BH177" t="str">
            <v>1010</v>
          </cell>
          <cell r="BI177">
            <v>1432</v>
          </cell>
          <cell r="BJ177" t="str">
            <v>13</v>
          </cell>
          <cell r="BK177">
            <v>27</v>
          </cell>
          <cell r="BL177">
            <v>272.97000000000003</v>
          </cell>
          <cell r="BM177" t="str">
            <v>NÍVEL 4</v>
          </cell>
          <cell r="BN177" t="str">
            <v>00</v>
          </cell>
          <cell r="BO177" t="str">
            <v>07</v>
          </cell>
          <cell r="BP177" t="str">
            <v>20050101</v>
          </cell>
          <cell r="BQ177" t="str">
            <v>21</v>
          </cell>
          <cell r="BR177" t="str">
            <v>EVOLUCAO AUTOMATICA</v>
          </cell>
          <cell r="BS177" t="str">
            <v>20050101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G177">
            <v>0</v>
          </cell>
          <cell r="CK177">
            <v>0</v>
          </cell>
          <cell r="CO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Z177">
            <v>0</v>
          </cell>
          <cell r="DC177">
            <v>0</v>
          </cell>
          <cell r="DF177">
            <v>0</v>
          </cell>
          <cell r="DI177">
            <v>0</v>
          </cell>
          <cell r="DK177">
            <v>0</v>
          </cell>
          <cell r="DL177">
            <v>0</v>
          </cell>
          <cell r="DN177" t="str">
            <v>21D11</v>
          </cell>
          <cell r="DO177" t="str">
            <v>Flex.T.Int."Escrit"</v>
          </cell>
          <cell r="DP177">
            <v>2</v>
          </cell>
          <cell r="DQ177">
            <v>100</v>
          </cell>
          <cell r="DR177" t="str">
            <v>PT01</v>
          </cell>
          <cell r="DT177" t="str">
            <v>00350576</v>
          </cell>
          <cell r="DU177" t="str">
            <v>CAIXA GERAL DE DEPOSITOS, SA</v>
          </cell>
        </row>
        <row r="178">
          <cell r="A178" t="str">
            <v>233854</v>
          </cell>
          <cell r="B178" t="str">
            <v>Iva Maria Felix S. Fonseca Azevedo</v>
          </cell>
          <cell r="C178" t="str">
            <v>1979</v>
          </cell>
          <cell r="D178">
            <v>26</v>
          </cell>
          <cell r="E178">
            <v>26</v>
          </cell>
          <cell r="F178" t="str">
            <v>19601006</v>
          </cell>
          <cell r="G178" t="str">
            <v>44</v>
          </cell>
          <cell r="H178" t="str">
            <v>1</v>
          </cell>
          <cell r="I178" t="str">
            <v>Casado</v>
          </cell>
          <cell r="J178" t="str">
            <v>feminino</v>
          </cell>
          <cell r="K178">
            <v>2</v>
          </cell>
          <cell r="L178" t="str">
            <v>Freixieiro Campelo</v>
          </cell>
          <cell r="M178" t="str">
            <v>4640-174</v>
          </cell>
          <cell r="N178" t="str">
            <v>BAIÃO</v>
          </cell>
          <cell r="O178" t="str">
            <v>00231023</v>
          </cell>
          <cell r="P178" t="str">
            <v>CURSO GERAL DOS LICEUS</v>
          </cell>
          <cell r="R178" t="str">
            <v>5875837</v>
          </cell>
          <cell r="S178" t="str">
            <v>19990209</v>
          </cell>
          <cell r="T178" t="str">
            <v>PORTO</v>
          </cell>
          <cell r="U178" t="str">
            <v>9800</v>
          </cell>
          <cell r="V178" t="str">
            <v>SIND TRAB IND ELéCT NORTE</v>
          </cell>
          <cell r="W178" t="str">
            <v>160549906</v>
          </cell>
          <cell r="X178" t="str">
            <v>1767</v>
          </cell>
          <cell r="Y178" t="str">
            <v>0.0</v>
          </cell>
          <cell r="Z178">
            <v>2</v>
          </cell>
          <cell r="AA178" t="str">
            <v>00</v>
          </cell>
          <cell r="AC178" t="str">
            <v>X</v>
          </cell>
          <cell r="AD178" t="str">
            <v>100</v>
          </cell>
          <cell r="AE178" t="str">
            <v>11260045460</v>
          </cell>
          <cell r="AF178" t="str">
            <v>02</v>
          </cell>
          <cell r="AG178" t="str">
            <v>19791107</v>
          </cell>
          <cell r="AH178" t="str">
            <v>DT.Adm.Corr.Antiguid</v>
          </cell>
          <cell r="AI178" t="str">
            <v>1</v>
          </cell>
          <cell r="AJ178" t="str">
            <v>ACTIVOS</v>
          </cell>
          <cell r="AK178" t="str">
            <v>AA</v>
          </cell>
          <cell r="AL178" t="str">
            <v>ACTIVO TEMP.INTEIRO</v>
          </cell>
          <cell r="AM178" t="str">
            <v>J100</v>
          </cell>
          <cell r="AN178" t="str">
            <v>EDPOutsourcing Comercial-N</v>
          </cell>
          <cell r="AO178" t="str">
            <v>J125</v>
          </cell>
          <cell r="AP178" t="str">
            <v>EDPOC-PNF Agra</v>
          </cell>
          <cell r="AQ178" t="str">
            <v>40177353</v>
          </cell>
          <cell r="AR178" t="str">
            <v>70000060</v>
          </cell>
          <cell r="AS178" t="str">
            <v>025.</v>
          </cell>
          <cell r="AT178" t="str">
            <v>ESCRITURARIO COMERCIAL</v>
          </cell>
          <cell r="AU178" t="str">
            <v>0</v>
          </cell>
          <cell r="AV178" t="str">
            <v>00040167</v>
          </cell>
          <cell r="AW178" t="str">
            <v>J20420000610</v>
          </cell>
          <cell r="AX178" t="str">
            <v>AN-LE-LOJAS E EQUIPAS</v>
          </cell>
          <cell r="AY178" t="str">
            <v>68905012</v>
          </cell>
          <cell r="AZ178" t="str">
            <v>Apoio à Rede Norte</v>
          </cell>
          <cell r="BA178" t="str">
            <v>6890</v>
          </cell>
          <cell r="BB178" t="str">
            <v>EDP Outsourcing Comercial</v>
          </cell>
          <cell r="BC178" t="str">
            <v>6890</v>
          </cell>
          <cell r="BD178" t="str">
            <v>6890</v>
          </cell>
          <cell r="BE178" t="str">
            <v>2800</v>
          </cell>
          <cell r="BF178" t="str">
            <v>6890</v>
          </cell>
          <cell r="BG178" t="str">
            <v>EDP Outsourcing Comercial,SA</v>
          </cell>
          <cell r="BH178" t="str">
            <v>1010</v>
          </cell>
          <cell r="BI178">
            <v>1247</v>
          </cell>
          <cell r="BJ178" t="str">
            <v>11</v>
          </cell>
          <cell r="BK178">
            <v>26</v>
          </cell>
          <cell r="BL178">
            <v>262.86</v>
          </cell>
          <cell r="BM178" t="str">
            <v>NÍVEL 5</v>
          </cell>
          <cell r="BN178" t="str">
            <v>02</v>
          </cell>
          <cell r="BO178" t="str">
            <v>08</v>
          </cell>
          <cell r="BP178" t="str">
            <v>20030101</v>
          </cell>
          <cell r="BQ178" t="str">
            <v>21</v>
          </cell>
          <cell r="BR178" t="str">
            <v>EVOLUCAO AUTOMATICA</v>
          </cell>
          <cell r="BS178" t="str">
            <v>20050101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C178">
            <v>0</v>
          </cell>
          <cell r="CG178">
            <v>0</v>
          </cell>
          <cell r="CK178">
            <v>0</v>
          </cell>
          <cell r="CO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Z178">
            <v>0</v>
          </cell>
          <cell r="DC178">
            <v>0</v>
          </cell>
          <cell r="DF178">
            <v>0</v>
          </cell>
          <cell r="DI178">
            <v>0</v>
          </cell>
          <cell r="DK178">
            <v>0</v>
          </cell>
          <cell r="DL178">
            <v>0</v>
          </cell>
          <cell r="DN178" t="str">
            <v>21D11</v>
          </cell>
          <cell r="DO178" t="str">
            <v>Flex.T.Int."Escrit"</v>
          </cell>
          <cell r="DP178">
            <v>2</v>
          </cell>
          <cell r="DQ178">
            <v>100</v>
          </cell>
          <cell r="DR178" t="str">
            <v>PT01</v>
          </cell>
          <cell r="DT178" t="str">
            <v>00100000</v>
          </cell>
          <cell r="DU178" t="str">
            <v>BANCO BPI, SA</v>
          </cell>
        </row>
        <row r="179">
          <cell r="A179" t="str">
            <v>299600</v>
          </cell>
          <cell r="B179" t="str">
            <v>Jose Agostinho Guimarães Mendes</v>
          </cell>
          <cell r="C179" t="str">
            <v>1982</v>
          </cell>
          <cell r="D179">
            <v>23</v>
          </cell>
          <cell r="E179">
            <v>23</v>
          </cell>
          <cell r="F179" t="str">
            <v>19621209</v>
          </cell>
          <cell r="G179" t="str">
            <v>42</v>
          </cell>
          <cell r="H179" t="str">
            <v>1</v>
          </cell>
          <cell r="I179" t="str">
            <v>Casado</v>
          </cell>
          <cell r="J179" t="str">
            <v>masculino</v>
          </cell>
          <cell r="K179">
            <v>2</v>
          </cell>
          <cell r="L179" t="str">
            <v>Lug Ribeiro Cima - Luzim - Penafiel</v>
          </cell>
          <cell r="M179" t="str">
            <v>4560-210</v>
          </cell>
          <cell r="N179" t="str">
            <v>LUZIM</v>
          </cell>
          <cell r="O179" t="str">
            <v>00243403</v>
          </cell>
          <cell r="P179" t="str">
            <v>12.ANO - 3. CURSO</v>
          </cell>
          <cell r="R179" t="str">
            <v>5922278</v>
          </cell>
          <cell r="S179" t="str">
            <v>20000112</v>
          </cell>
          <cell r="T179" t="str">
            <v>PORTO</v>
          </cell>
          <cell r="U179" t="str">
            <v>9800</v>
          </cell>
          <cell r="V179" t="str">
            <v>SIND TRAB IND ELéCT NORTE</v>
          </cell>
          <cell r="W179" t="str">
            <v>143658891</v>
          </cell>
          <cell r="X179" t="str">
            <v>1856</v>
          </cell>
          <cell r="Y179" t="str">
            <v>0.0</v>
          </cell>
          <cell r="Z179">
            <v>2</v>
          </cell>
          <cell r="AA179" t="str">
            <v>00</v>
          </cell>
          <cell r="AD179" t="str">
            <v>100</v>
          </cell>
          <cell r="AE179" t="str">
            <v>11321093550</v>
          </cell>
          <cell r="AF179" t="str">
            <v>02</v>
          </cell>
          <cell r="AG179" t="str">
            <v>19820707</v>
          </cell>
          <cell r="AH179" t="str">
            <v>DT.Adm.Corr.Antiguid</v>
          </cell>
          <cell r="AI179" t="str">
            <v>1</v>
          </cell>
          <cell r="AJ179" t="str">
            <v>ACTIVOS</v>
          </cell>
          <cell r="AK179" t="str">
            <v>AA</v>
          </cell>
          <cell r="AL179" t="str">
            <v>ACTIVO TEMP.INTEIRO</v>
          </cell>
          <cell r="AM179" t="str">
            <v>J100</v>
          </cell>
          <cell r="AN179" t="str">
            <v>EDPOutsourcing Comercial-N</v>
          </cell>
          <cell r="AO179" t="str">
            <v>J125</v>
          </cell>
          <cell r="AP179" t="str">
            <v>EDPOC-PNF Agra</v>
          </cell>
          <cell r="AQ179" t="str">
            <v>40177339</v>
          </cell>
          <cell r="AR179" t="str">
            <v>70000022</v>
          </cell>
          <cell r="AS179" t="str">
            <v>014.</v>
          </cell>
          <cell r="AT179" t="str">
            <v>TECNICO COMERCIAL</v>
          </cell>
          <cell r="AU179" t="str">
            <v>4</v>
          </cell>
          <cell r="AV179" t="str">
            <v>00040293</v>
          </cell>
          <cell r="AW179" t="str">
            <v>J20420000810</v>
          </cell>
          <cell r="AX179" t="str">
            <v>AN-RA-REDE DE AGENTES - I</v>
          </cell>
          <cell r="AY179" t="str">
            <v>68905014</v>
          </cell>
          <cell r="AZ179" t="str">
            <v>Eq Contacto Directo</v>
          </cell>
          <cell r="BA179" t="str">
            <v>6890</v>
          </cell>
          <cell r="BB179" t="str">
            <v>EDP Outsourcing Comercial</v>
          </cell>
          <cell r="BC179" t="str">
            <v>6890</v>
          </cell>
          <cell r="BD179" t="str">
            <v>6890</v>
          </cell>
          <cell r="BE179" t="str">
            <v>2800</v>
          </cell>
          <cell r="BF179" t="str">
            <v>6890</v>
          </cell>
          <cell r="BG179" t="str">
            <v>EDP Outsourcing Comercial,SA</v>
          </cell>
          <cell r="BH179" t="str">
            <v>1010</v>
          </cell>
          <cell r="BI179">
            <v>1339</v>
          </cell>
          <cell r="BJ179" t="str">
            <v>12</v>
          </cell>
          <cell r="BK179">
            <v>23</v>
          </cell>
          <cell r="BL179">
            <v>232.53</v>
          </cell>
          <cell r="BM179" t="str">
            <v>NÍVEL 4</v>
          </cell>
          <cell r="BN179" t="str">
            <v>01</v>
          </cell>
          <cell r="BO179" t="str">
            <v>06</v>
          </cell>
          <cell r="BP179" t="str">
            <v>20030110</v>
          </cell>
          <cell r="BQ179" t="str">
            <v>22</v>
          </cell>
          <cell r="BR179" t="str">
            <v>ACELERACAO DE CARREIRA</v>
          </cell>
          <cell r="BS179" t="str">
            <v>20050101</v>
          </cell>
          <cell r="BT179" t="str">
            <v>20031001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C179">
            <v>0</v>
          </cell>
          <cell r="CG179">
            <v>0</v>
          </cell>
          <cell r="CK179">
            <v>0</v>
          </cell>
          <cell r="CO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Z179">
            <v>0</v>
          </cell>
          <cell r="DC179">
            <v>0</v>
          </cell>
          <cell r="DF179">
            <v>0</v>
          </cell>
          <cell r="DI179">
            <v>0</v>
          </cell>
          <cell r="DK179">
            <v>0</v>
          </cell>
          <cell r="DL179">
            <v>0</v>
          </cell>
          <cell r="DN179" t="str">
            <v>21D11</v>
          </cell>
          <cell r="DO179" t="str">
            <v>Flex.T.Int."Escrit"</v>
          </cell>
          <cell r="DP179">
            <v>2</v>
          </cell>
          <cell r="DQ179">
            <v>100</v>
          </cell>
          <cell r="DR179" t="str">
            <v>PT01</v>
          </cell>
          <cell r="DT179" t="str">
            <v>00070445</v>
          </cell>
          <cell r="DU179" t="str">
            <v>BANCO ESPIRITO SANTO, SA</v>
          </cell>
        </row>
        <row r="180">
          <cell r="A180" t="str">
            <v>239941</v>
          </cell>
          <cell r="B180" t="str">
            <v>Joaquim Eduardo Mendes Silva</v>
          </cell>
          <cell r="C180" t="str">
            <v>1980</v>
          </cell>
          <cell r="D180">
            <v>25</v>
          </cell>
          <cell r="E180">
            <v>25</v>
          </cell>
          <cell r="F180" t="str">
            <v>19600803</v>
          </cell>
          <cell r="G180" t="str">
            <v>44</v>
          </cell>
          <cell r="H180" t="str">
            <v>1</v>
          </cell>
          <cell r="I180" t="str">
            <v>Casado</v>
          </cell>
          <cell r="J180" t="str">
            <v>masculino</v>
          </cell>
          <cell r="K180">
            <v>1</v>
          </cell>
          <cell r="L180" t="str">
            <v>R Dr Francisco Sa Carneiro N.709-D Apartamento  410 -</v>
          </cell>
          <cell r="M180" t="str">
            <v>4630-279</v>
          </cell>
          <cell r="N180" t="str">
            <v>MARCO DE CANAVESES</v>
          </cell>
          <cell r="O180" t="str">
            <v>00241132</v>
          </cell>
          <cell r="P180" t="str">
            <v>CURSO COMPLEMENTAR DOS LICEUS</v>
          </cell>
          <cell r="R180" t="str">
            <v>3997219</v>
          </cell>
          <cell r="S180" t="str">
            <v>19981218</v>
          </cell>
          <cell r="T180" t="str">
            <v>PORTO</v>
          </cell>
          <cell r="W180" t="str">
            <v>174593058</v>
          </cell>
          <cell r="X180" t="str">
            <v>1813</v>
          </cell>
          <cell r="Y180" t="str">
            <v>0.0</v>
          </cell>
          <cell r="Z180">
            <v>1</v>
          </cell>
          <cell r="AA180" t="str">
            <v>00</v>
          </cell>
          <cell r="AC180" t="str">
            <v>X</v>
          </cell>
          <cell r="AD180" t="str">
            <v>100</v>
          </cell>
          <cell r="AE180" t="str">
            <v>11260064974</v>
          </cell>
          <cell r="AF180" t="str">
            <v>02</v>
          </cell>
          <cell r="AG180" t="str">
            <v>19800415</v>
          </cell>
          <cell r="AH180" t="str">
            <v>DT.Adm.Corr.Antiguid</v>
          </cell>
          <cell r="AI180" t="str">
            <v>1</v>
          </cell>
          <cell r="AJ180" t="str">
            <v>ACTIVOS</v>
          </cell>
          <cell r="AK180" t="str">
            <v>AA</v>
          </cell>
          <cell r="AL180" t="str">
            <v>ACTIVO TEMP.INTEIRO</v>
          </cell>
          <cell r="AM180" t="str">
            <v>J100</v>
          </cell>
          <cell r="AN180" t="str">
            <v>EDPOutsourcing Comercial-N</v>
          </cell>
          <cell r="AO180" t="str">
            <v>J125</v>
          </cell>
          <cell r="AP180" t="str">
            <v>EDPOC-PNF Agra</v>
          </cell>
          <cell r="AQ180" t="str">
            <v>40177335</v>
          </cell>
          <cell r="AR180" t="str">
            <v>70000022</v>
          </cell>
          <cell r="AS180" t="str">
            <v>014.</v>
          </cell>
          <cell r="AT180" t="str">
            <v>TECNICO COMERCIAL</v>
          </cell>
          <cell r="AU180" t="str">
            <v>4</v>
          </cell>
          <cell r="AV180" t="str">
            <v>00040293</v>
          </cell>
          <cell r="AW180" t="str">
            <v>J20420000810</v>
          </cell>
          <cell r="AX180" t="str">
            <v>AN-RA-REDE DE AGENTES - I</v>
          </cell>
          <cell r="AY180" t="str">
            <v>68905014</v>
          </cell>
          <cell r="AZ180" t="str">
            <v>Eq Contacto Directo</v>
          </cell>
          <cell r="BA180" t="str">
            <v>6890</v>
          </cell>
          <cell r="BB180" t="str">
            <v>EDP Outsourcing Comercial</v>
          </cell>
          <cell r="BC180" t="str">
            <v>6890</v>
          </cell>
          <cell r="BD180" t="str">
            <v>6890</v>
          </cell>
          <cell r="BE180" t="str">
            <v>2800</v>
          </cell>
          <cell r="BF180" t="str">
            <v>6890</v>
          </cell>
          <cell r="BG180" t="str">
            <v>EDP Outsourcing Comercial,SA</v>
          </cell>
          <cell r="BH180" t="str">
            <v>1010</v>
          </cell>
          <cell r="BI180">
            <v>1339</v>
          </cell>
          <cell r="BJ180" t="str">
            <v>12</v>
          </cell>
          <cell r="BK180">
            <v>25</v>
          </cell>
          <cell r="BL180">
            <v>252.75</v>
          </cell>
          <cell r="BM180" t="str">
            <v>NÍVEL 4</v>
          </cell>
          <cell r="BN180" t="str">
            <v>01</v>
          </cell>
          <cell r="BO180" t="str">
            <v>06</v>
          </cell>
          <cell r="BP180" t="str">
            <v>20040101</v>
          </cell>
          <cell r="BQ180" t="str">
            <v>21</v>
          </cell>
          <cell r="BR180" t="str">
            <v>EVOLUCAO AUTOMATICA</v>
          </cell>
          <cell r="BS180" t="str">
            <v>20050101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C180">
            <v>0</v>
          </cell>
          <cell r="CG180">
            <v>0</v>
          </cell>
          <cell r="CK180">
            <v>0</v>
          </cell>
          <cell r="CO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Z180">
            <v>0</v>
          </cell>
          <cell r="DC180">
            <v>0</v>
          </cell>
          <cell r="DF180">
            <v>0</v>
          </cell>
          <cell r="DI180">
            <v>0</v>
          </cell>
          <cell r="DK180">
            <v>0</v>
          </cell>
          <cell r="DL180">
            <v>0</v>
          </cell>
          <cell r="DN180" t="str">
            <v>21D11</v>
          </cell>
          <cell r="DO180" t="str">
            <v>Flex.T.Int."Escrit"</v>
          </cell>
          <cell r="DP180">
            <v>2</v>
          </cell>
          <cell r="DQ180">
            <v>100</v>
          </cell>
          <cell r="DR180" t="str">
            <v>PT01</v>
          </cell>
          <cell r="DT180" t="str">
            <v>00330000</v>
          </cell>
          <cell r="DU180" t="str">
            <v>BANCO COMERCIAL PORTUGUES, SA</v>
          </cell>
        </row>
        <row r="181">
          <cell r="A181" t="str">
            <v>225371</v>
          </cell>
          <cell r="B181" t="str">
            <v>Maria Fatima Teixeira Flores</v>
          </cell>
          <cell r="C181" t="str">
            <v>1979</v>
          </cell>
          <cell r="D181">
            <v>26</v>
          </cell>
          <cell r="E181">
            <v>26</v>
          </cell>
          <cell r="F181" t="str">
            <v>19581114</v>
          </cell>
          <cell r="G181" t="str">
            <v>46</v>
          </cell>
          <cell r="H181" t="str">
            <v>1</v>
          </cell>
          <cell r="I181" t="str">
            <v>Casado</v>
          </cell>
          <cell r="J181" t="str">
            <v>feminino</v>
          </cell>
          <cell r="K181">
            <v>2</v>
          </cell>
          <cell r="L181" t="str">
            <v>EDIFICIO DO SALTO 3 BL5 7A</v>
          </cell>
          <cell r="M181" t="str">
            <v>4600-281</v>
          </cell>
          <cell r="N181" t="str">
            <v>AMARANTE</v>
          </cell>
          <cell r="O181" t="str">
            <v>00231011</v>
          </cell>
          <cell r="P181" t="str">
            <v>2. CICLO LICEAL</v>
          </cell>
          <cell r="R181" t="str">
            <v>3856305</v>
          </cell>
          <cell r="S181" t="str">
            <v>20031125</v>
          </cell>
          <cell r="T181" t="str">
            <v>PORTO</v>
          </cell>
          <cell r="U181" t="str">
            <v>9800</v>
          </cell>
          <cell r="V181" t="str">
            <v>SIND TRAB IND ELéCT NORTE</v>
          </cell>
          <cell r="W181" t="str">
            <v>151995222</v>
          </cell>
          <cell r="X181" t="str">
            <v>1759</v>
          </cell>
          <cell r="Y181" t="str">
            <v>0.0</v>
          </cell>
          <cell r="Z181">
            <v>2</v>
          </cell>
          <cell r="AA181" t="str">
            <v>00</v>
          </cell>
          <cell r="AC181" t="str">
            <v>X</v>
          </cell>
          <cell r="AD181" t="str">
            <v>100</v>
          </cell>
          <cell r="AE181" t="str">
            <v>11267994826</v>
          </cell>
          <cell r="AF181" t="str">
            <v>02</v>
          </cell>
          <cell r="AG181" t="str">
            <v>19791221</v>
          </cell>
          <cell r="AH181" t="str">
            <v>DT.Adm.Corr.Antiguid</v>
          </cell>
          <cell r="AI181" t="str">
            <v>1</v>
          </cell>
          <cell r="AJ181" t="str">
            <v>ACTIVOS</v>
          </cell>
          <cell r="AK181" t="str">
            <v>AA</v>
          </cell>
          <cell r="AL181" t="str">
            <v>ACTIVO TEMP.INTEIRO</v>
          </cell>
          <cell r="AM181" t="str">
            <v>J100</v>
          </cell>
          <cell r="AN181" t="str">
            <v>EDPOutsourcing Comercial-N</v>
          </cell>
          <cell r="AO181" t="str">
            <v>J125</v>
          </cell>
          <cell r="AP181" t="str">
            <v>EDPOC-PNF Agra</v>
          </cell>
          <cell r="AQ181" t="str">
            <v>40177334</v>
          </cell>
          <cell r="AR181" t="str">
            <v>70000022</v>
          </cell>
          <cell r="AS181" t="str">
            <v>014.</v>
          </cell>
          <cell r="AT181" t="str">
            <v>TECNICO COMERCIAL</v>
          </cell>
          <cell r="AU181" t="str">
            <v>4</v>
          </cell>
          <cell r="AV181" t="str">
            <v>00040293</v>
          </cell>
          <cell r="AW181" t="str">
            <v>J20420000810</v>
          </cell>
          <cell r="AX181" t="str">
            <v>AN-RA-REDE DE AGENTES - I</v>
          </cell>
          <cell r="AY181" t="str">
            <v>68905014</v>
          </cell>
          <cell r="AZ181" t="str">
            <v>Eq Contacto Directo</v>
          </cell>
          <cell r="BA181" t="str">
            <v>6890</v>
          </cell>
          <cell r="BB181" t="str">
            <v>EDP Outsourcing Comercial</v>
          </cell>
          <cell r="BC181" t="str">
            <v>6890</v>
          </cell>
          <cell r="BD181" t="str">
            <v>6890</v>
          </cell>
          <cell r="BE181" t="str">
            <v>2800</v>
          </cell>
          <cell r="BF181" t="str">
            <v>6890</v>
          </cell>
          <cell r="BG181" t="str">
            <v>EDP Outsourcing Comercial,SA</v>
          </cell>
          <cell r="BH181" t="str">
            <v>1010</v>
          </cell>
          <cell r="BI181">
            <v>1432</v>
          </cell>
          <cell r="BJ181" t="str">
            <v>13</v>
          </cell>
          <cell r="BK181">
            <v>26</v>
          </cell>
          <cell r="BL181">
            <v>262.86</v>
          </cell>
          <cell r="BM181" t="str">
            <v>NÍVEL 4</v>
          </cell>
          <cell r="BN181" t="str">
            <v>02</v>
          </cell>
          <cell r="BO181" t="str">
            <v>07</v>
          </cell>
          <cell r="BP181" t="str">
            <v>20040110</v>
          </cell>
          <cell r="BQ181" t="str">
            <v>22</v>
          </cell>
          <cell r="BR181" t="str">
            <v>ACELERACAO DE CARREIRA</v>
          </cell>
          <cell r="BS181" t="str">
            <v>20050101</v>
          </cell>
          <cell r="BT181" t="str">
            <v>20030101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C181">
            <v>0</v>
          </cell>
          <cell r="CG181">
            <v>0</v>
          </cell>
          <cell r="CK181">
            <v>0</v>
          </cell>
          <cell r="CO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Z181">
            <v>0</v>
          </cell>
          <cell r="DC181">
            <v>0</v>
          </cell>
          <cell r="DF181">
            <v>0</v>
          </cell>
          <cell r="DI181">
            <v>0</v>
          </cell>
          <cell r="DK181">
            <v>0</v>
          </cell>
          <cell r="DL181">
            <v>0</v>
          </cell>
          <cell r="DN181" t="str">
            <v>21D11</v>
          </cell>
          <cell r="DO181" t="str">
            <v>Flex.T.Int."Escrit"</v>
          </cell>
          <cell r="DP181">
            <v>2</v>
          </cell>
          <cell r="DQ181">
            <v>100</v>
          </cell>
          <cell r="DR181" t="str">
            <v>PT01</v>
          </cell>
          <cell r="DT181" t="str">
            <v>00100000</v>
          </cell>
          <cell r="DU181" t="str">
            <v>BANCO BPI, SA</v>
          </cell>
        </row>
        <row r="182">
          <cell r="A182" t="str">
            <v>299383</v>
          </cell>
          <cell r="B182" t="str">
            <v>Isabel Maria C Couto Faria Pinto</v>
          </cell>
          <cell r="C182" t="str">
            <v>1984</v>
          </cell>
          <cell r="D182">
            <v>21</v>
          </cell>
          <cell r="E182">
            <v>21</v>
          </cell>
          <cell r="F182" t="str">
            <v>19610619</v>
          </cell>
          <cell r="G182" t="str">
            <v>44</v>
          </cell>
          <cell r="H182" t="str">
            <v>1</v>
          </cell>
          <cell r="I182" t="str">
            <v>Casado</v>
          </cell>
          <cell r="J182" t="str">
            <v>feminino</v>
          </cell>
          <cell r="K182">
            <v>2</v>
          </cell>
          <cell r="L182" t="str">
            <v>R D. Antonio Ferreira Gomes, 104 - 3 A</v>
          </cell>
          <cell r="M182" t="str">
            <v>4560-568</v>
          </cell>
          <cell r="N182" t="str">
            <v>PENAFIEL</v>
          </cell>
          <cell r="O182" t="str">
            <v>00672203</v>
          </cell>
          <cell r="P182" t="str">
            <v>TEC.SUP.ADMINISTR. AUTARQUICA</v>
          </cell>
          <cell r="R182" t="str">
            <v>5844657</v>
          </cell>
          <cell r="S182" t="str">
            <v>20021202</v>
          </cell>
          <cell r="T182" t="str">
            <v>PORTO</v>
          </cell>
          <cell r="U182" t="str">
            <v>9803</v>
          </cell>
          <cell r="V182" t="str">
            <v>S.NAC IND ENERGIA-SINDEL</v>
          </cell>
          <cell r="W182" t="str">
            <v>139204792</v>
          </cell>
          <cell r="X182" t="str">
            <v>1856</v>
          </cell>
          <cell r="Y182" t="str">
            <v>0.0</v>
          </cell>
          <cell r="Z182">
            <v>2</v>
          </cell>
          <cell r="AA182" t="str">
            <v>00</v>
          </cell>
          <cell r="AC182" t="str">
            <v>X</v>
          </cell>
          <cell r="AD182" t="str">
            <v>100</v>
          </cell>
          <cell r="AE182" t="str">
            <v>11096704481</v>
          </cell>
          <cell r="AF182" t="str">
            <v>02</v>
          </cell>
          <cell r="AG182" t="str">
            <v>19840817</v>
          </cell>
          <cell r="AH182" t="str">
            <v>DT.Adm.Corr.Antiguid</v>
          </cell>
          <cell r="AI182" t="str">
            <v>1</v>
          </cell>
          <cell r="AJ182" t="str">
            <v>ACTIVOS</v>
          </cell>
          <cell r="AK182" t="str">
            <v>AA</v>
          </cell>
          <cell r="AL182" t="str">
            <v>ACTIVO TEMP.INTEIRO</v>
          </cell>
          <cell r="AM182" t="str">
            <v>J100</v>
          </cell>
          <cell r="AN182" t="str">
            <v>EDPOutsourcing Comercial-N</v>
          </cell>
          <cell r="AO182" t="str">
            <v>J125</v>
          </cell>
          <cell r="AP182" t="str">
            <v>EDPOC-PNF Agra</v>
          </cell>
          <cell r="AQ182" t="str">
            <v>40177242</v>
          </cell>
          <cell r="AR182" t="str">
            <v>70000038</v>
          </cell>
          <cell r="AS182" t="str">
            <v>01B2</v>
          </cell>
          <cell r="AT182" t="str">
            <v>BACHAREL II</v>
          </cell>
          <cell r="AU182" t="str">
            <v>4</v>
          </cell>
          <cell r="AV182" t="str">
            <v>00040533</v>
          </cell>
          <cell r="AW182" t="str">
            <v>J20600001210</v>
          </cell>
          <cell r="AX182" t="str">
            <v>ACCN-CONTACTOS COMERCIAIS NORTE</v>
          </cell>
          <cell r="AY182" t="str">
            <v>68908200</v>
          </cell>
          <cell r="AZ182" t="str">
            <v>GC - GA Gestão Conta</v>
          </cell>
          <cell r="BA182" t="str">
            <v>6890</v>
          </cell>
          <cell r="BB182" t="str">
            <v>EDP Outsourcing Comercial</v>
          </cell>
          <cell r="BC182" t="str">
            <v>6890</v>
          </cell>
          <cell r="BD182" t="str">
            <v>6890</v>
          </cell>
          <cell r="BE182" t="str">
            <v>2800</v>
          </cell>
          <cell r="BF182" t="str">
            <v>6890</v>
          </cell>
          <cell r="BG182" t="str">
            <v>EDP Outsourcing Comercial,SA</v>
          </cell>
          <cell r="BH182" t="str">
            <v>1010</v>
          </cell>
          <cell r="BI182">
            <v>1799</v>
          </cell>
          <cell r="BJ182" t="str">
            <v>F</v>
          </cell>
          <cell r="BK182">
            <v>21</v>
          </cell>
          <cell r="BL182">
            <v>212.31</v>
          </cell>
          <cell r="BM182" t="str">
            <v>BACH 2</v>
          </cell>
          <cell r="BN182" t="str">
            <v>01</v>
          </cell>
          <cell r="BO182" t="str">
            <v>F</v>
          </cell>
          <cell r="BP182" t="str">
            <v>20040112</v>
          </cell>
          <cell r="BQ182" t="str">
            <v>37</v>
          </cell>
          <cell r="BR182" t="str">
            <v>NOMEACAO PROTOC. Q.SUPERIORES</v>
          </cell>
          <cell r="BS182" t="str">
            <v>20050101</v>
          </cell>
          <cell r="BT182" t="str">
            <v>20040101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C182">
            <v>0</v>
          </cell>
          <cell r="CG182">
            <v>0</v>
          </cell>
          <cell r="CK182">
            <v>0</v>
          </cell>
          <cell r="CO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Z182">
            <v>0</v>
          </cell>
          <cell r="DC182">
            <v>0</v>
          </cell>
          <cell r="DF182">
            <v>0</v>
          </cell>
          <cell r="DI182">
            <v>0</v>
          </cell>
          <cell r="DK182">
            <v>0</v>
          </cell>
          <cell r="DL182">
            <v>0</v>
          </cell>
          <cell r="DN182" t="str">
            <v>21D11</v>
          </cell>
          <cell r="DO182" t="str">
            <v>Flex.T.Int."Escrit"</v>
          </cell>
          <cell r="DP182">
            <v>2</v>
          </cell>
          <cell r="DQ182">
            <v>100</v>
          </cell>
          <cell r="DR182" t="str">
            <v>PT01</v>
          </cell>
          <cell r="DT182" t="str">
            <v>00310086</v>
          </cell>
          <cell r="DU182" t="str">
            <v>BANCO INTERNACIONAL DE CREDITO</v>
          </cell>
        </row>
        <row r="183">
          <cell r="A183" t="str">
            <v>299936</v>
          </cell>
          <cell r="B183" t="str">
            <v>Maria Augusta Ferreira Silva Soares</v>
          </cell>
          <cell r="C183" t="str">
            <v>1982</v>
          </cell>
          <cell r="D183">
            <v>23</v>
          </cell>
          <cell r="E183">
            <v>23</v>
          </cell>
          <cell r="F183" t="str">
            <v>19631221</v>
          </cell>
          <cell r="G183" t="str">
            <v>41</v>
          </cell>
          <cell r="H183" t="str">
            <v>4</v>
          </cell>
          <cell r="I183" t="str">
            <v>Divorc</v>
          </cell>
          <cell r="J183" t="str">
            <v>feminino</v>
          </cell>
          <cell r="K183">
            <v>1</v>
          </cell>
          <cell r="L183" t="str">
            <v>Trav Quinta do Bispo, 106 B - 3 EQ</v>
          </cell>
          <cell r="M183" t="str">
            <v>4560-490</v>
          </cell>
          <cell r="N183" t="str">
            <v>PENAFIEL</v>
          </cell>
          <cell r="O183" t="str">
            <v>00777505</v>
          </cell>
          <cell r="P183" t="str">
            <v>DIREITO</v>
          </cell>
          <cell r="R183" t="str">
            <v>6613808</v>
          </cell>
          <cell r="S183" t="str">
            <v>20030725</v>
          </cell>
          <cell r="T183" t="str">
            <v>PORTO</v>
          </cell>
          <cell r="U183" t="str">
            <v>9803</v>
          </cell>
          <cell r="V183" t="str">
            <v>S.NAC IND ENERGIA-SINDEL</v>
          </cell>
          <cell r="W183" t="str">
            <v>155170155</v>
          </cell>
          <cell r="X183" t="str">
            <v>1856</v>
          </cell>
          <cell r="Y183" t="str">
            <v>0.0</v>
          </cell>
          <cell r="Z183">
            <v>1</v>
          </cell>
          <cell r="AA183" t="str">
            <v>00</v>
          </cell>
          <cell r="AD183" t="str">
            <v>100</v>
          </cell>
          <cell r="AE183" t="str">
            <v>11320994876</v>
          </cell>
          <cell r="AF183" t="str">
            <v>02</v>
          </cell>
          <cell r="AG183" t="str">
            <v>19820726</v>
          </cell>
          <cell r="AH183" t="str">
            <v>DT.Adm.Corr.Antiguid</v>
          </cell>
          <cell r="AI183" t="str">
            <v>1</v>
          </cell>
          <cell r="AJ183" t="str">
            <v>ACTIVOS</v>
          </cell>
          <cell r="AK183" t="str">
            <v>AA</v>
          </cell>
          <cell r="AL183" t="str">
            <v>ACTIVO TEMP.INTEIRO</v>
          </cell>
          <cell r="AM183" t="str">
            <v>J100</v>
          </cell>
          <cell r="AN183" t="str">
            <v>EDPOutsourcing Comercial-N</v>
          </cell>
          <cell r="AO183" t="str">
            <v>J125</v>
          </cell>
          <cell r="AP183" t="str">
            <v>EDPOC-PNF Agra</v>
          </cell>
          <cell r="AQ183" t="str">
            <v>40177249</v>
          </cell>
          <cell r="AR183" t="str">
            <v>70000060</v>
          </cell>
          <cell r="AS183" t="str">
            <v>025.</v>
          </cell>
          <cell r="AT183" t="str">
            <v>ESCRITURARIO COMERCIAL</v>
          </cell>
          <cell r="AU183" t="str">
            <v>4</v>
          </cell>
          <cell r="AV183" t="str">
            <v>00040533</v>
          </cell>
          <cell r="AW183" t="str">
            <v>J20600001210</v>
          </cell>
          <cell r="AX183" t="str">
            <v>ACCN-CONTACTOS COMERCIAIS NORTE</v>
          </cell>
          <cell r="AY183" t="str">
            <v>68908200</v>
          </cell>
          <cell r="AZ183" t="str">
            <v>GC - GA Gestão Conta</v>
          </cell>
          <cell r="BA183" t="str">
            <v>6890</v>
          </cell>
          <cell r="BB183" t="str">
            <v>EDP Outsourcing Comercial</v>
          </cell>
          <cell r="BC183" t="str">
            <v>6890</v>
          </cell>
          <cell r="BD183" t="str">
            <v>6890</v>
          </cell>
          <cell r="BE183" t="str">
            <v>2800</v>
          </cell>
          <cell r="BF183" t="str">
            <v>6890</v>
          </cell>
          <cell r="BG183" t="str">
            <v>EDP Outsourcing Comercial,SA</v>
          </cell>
          <cell r="BH183" t="str">
            <v>1010</v>
          </cell>
          <cell r="BI183">
            <v>1160</v>
          </cell>
          <cell r="BJ183" t="str">
            <v>10</v>
          </cell>
          <cell r="BK183">
            <v>23</v>
          </cell>
          <cell r="BL183">
            <v>232.53</v>
          </cell>
          <cell r="BM183" t="str">
            <v>NÍVEL 5</v>
          </cell>
          <cell r="BN183" t="str">
            <v>02</v>
          </cell>
          <cell r="BO183" t="str">
            <v>07</v>
          </cell>
          <cell r="BP183" t="str">
            <v>20030101</v>
          </cell>
          <cell r="BQ183" t="str">
            <v>21</v>
          </cell>
          <cell r="BR183" t="str">
            <v>EVOLUCAO AUTOMATICA</v>
          </cell>
          <cell r="BS183" t="str">
            <v>20050101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0</v>
          </cell>
          <cell r="CG183">
            <v>0</v>
          </cell>
          <cell r="CK183">
            <v>0</v>
          </cell>
          <cell r="CO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C183">
            <v>0</v>
          </cell>
          <cell r="DF183">
            <v>0</v>
          </cell>
          <cell r="DI183">
            <v>0</v>
          </cell>
          <cell r="DK183">
            <v>0</v>
          </cell>
          <cell r="DL183">
            <v>0</v>
          </cell>
          <cell r="DN183" t="str">
            <v>21D11</v>
          </cell>
          <cell r="DO183" t="str">
            <v>Flex.T.Int."Escrit"</v>
          </cell>
          <cell r="DP183">
            <v>2</v>
          </cell>
          <cell r="DQ183">
            <v>100</v>
          </cell>
          <cell r="DR183" t="str">
            <v>PT01</v>
          </cell>
          <cell r="DT183" t="str">
            <v>00330000</v>
          </cell>
          <cell r="DU183" t="str">
            <v>BANCO COMERCIAL PORTUGUES, SA</v>
          </cell>
        </row>
        <row r="184">
          <cell r="A184" t="str">
            <v>239909</v>
          </cell>
          <cell r="B184" t="str">
            <v>Fernando Manuel Pinto Assis Miranda</v>
          </cell>
          <cell r="C184" t="str">
            <v>1980</v>
          </cell>
          <cell r="D184">
            <v>25</v>
          </cell>
          <cell r="E184">
            <v>25</v>
          </cell>
          <cell r="F184" t="str">
            <v>19600116</v>
          </cell>
          <cell r="G184" t="str">
            <v>45</v>
          </cell>
          <cell r="H184" t="str">
            <v>1</v>
          </cell>
          <cell r="I184" t="str">
            <v>Casado</v>
          </cell>
          <cell r="J184" t="str">
            <v>masculino</v>
          </cell>
          <cell r="K184">
            <v>1</v>
          </cell>
          <cell r="L184" t="str">
            <v>Av Dr. Artur Melo E Castro 109-A 7- Esq Fornos</v>
          </cell>
          <cell r="M184" t="str">
            <v>4630-204</v>
          </cell>
          <cell r="N184" t="str">
            <v>MARCO DE CANAVESES</v>
          </cell>
          <cell r="O184" t="str">
            <v>00243383</v>
          </cell>
          <cell r="P184" t="str">
            <v>12.ANO - 1. CURSO</v>
          </cell>
          <cell r="R184" t="str">
            <v>3865323</v>
          </cell>
          <cell r="S184" t="str">
            <v>20011122</v>
          </cell>
          <cell r="T184" t="str">
            <v>PORTO</v>
          </cell>
          <cell r="U184" t="str">
            <v>9803</v>
          </cell>
          <cell r="V184" t="str">
            <v>S.NAC IND ENERGIA-SINDEL</v>
          </cell>
          <cell r="W184" t="str">
            <v>155690213</v>
          </cell>
          <cell r="X184" t="str">
            <v>1813</v>
          </cell>
          <cell r="Y184" t="str">
            <v>0.0</v>
          </cell>
          <cell r="Z184">
            <v>2</v>
          </cell>
          <cell r="AA184" t="str">
            <v>00</v>
          </cell>
          <cell r="AD184" t="str">
            <v>100</v>
          </cell>
          <cell r="AE184" t="str">
            <v>11260029391</v>
          </cell>
          <cell r="AF184" t="str">
            <v>02</v>
          </cell>
          <cell r="AG184" t="str">
            <v>19800415</v>
          </cell>
          <cell r="AH184" t="str">
            <v>DT.Adm.Corr.Antiguid</v>
          </cell>
          <cell r="AI184" t="str">
            <v>1</v>
          </cell>
          <cell r="AJ184" t="str">
            <v>ACTIVOS</v>
          </cell>
          <cell r="AK184" t="str">
            <v>AA</v>
          </cell>
          <cell r="AL184" t="str">
            <v>ACTIVO TEMP.INTEIRO</v>
          </cell>
          <cell r="AM184" t="str">
            <v>J100</v>
          </cell>
          <cell r="AN184" t="str">
            <v>EDPOutsourcing Comercial-N</v>
          </cell>
          <cell r="AO184" t="str">
            <v>J126</v>
          </cell>
          <cell r="AP184" t="str">
            <v>EDPOC-PNF VISTA</v>
          </cell>
          <cell r="AQ184" t="str">
            <v>40177456</v>
          </cell>
          <cell r="AR184" t="str">
            <v>70000045</v>
          </cell>
          <cell r="AS184" t="str">
            <v>01S3</v>
          </cell>
          <cell r="AT184" t="str">
            <v>CHEFIA SECCAO ESCALAO III</v>
          </cell>
          <cell r="AU184" t="str">
            <v>4</v>
          </cell>
          <cell r="AV184" t="str">
            <v>00040183</v>
          </cell>
          <cell r="AW184" t="str">
            <v>J20424380110</v>
          </cell>
          <cell r="AX184" t="str">
            <v>AN-LJPNF-CH-CHEFIA</v>
          </cell>
          <cell r="AY184" t="str">
            <v>68905215</v>
          </cell>
          <cell r="AZ184" t="str">
            <v>Lj Penafiel</v>
          </cell>
          <cell r="BA184" t="str">
            <v>6890</v>
          </cell>
          <cell r="BB184" t="str">
            <v>EDP Outsourcing Comercial</v>
          </cell>
          <cell r="BC184" t="str">
            <v>6890</v>
          </cell>
          <cell r="BD184" t="str">
            <v>6890</v>
          </cell>
          <cell r="BE184" t="str">
            <v>2800</v>
          </cell>
          <cell r="BF184" t="str">
            <v>6890</v>
          </cell>
          <cell r="BG184" t="str">
            <v>EDP Outsourcing Comercial,SA</v>
          </cell>
          <cell r="BH184" t="str">
            <v>1010</v>
          </cell>
          <cell r="BI184">
            <v>1799</v>
          </cell>
          <cell r="BJ184" t="str">
            <v>17</v>
          </cell>
          <cell r="BK184">
            <v>25</v>
          </cell>
          <cell r="BL184">
            <v>252.75</v>
          </cell>
          <cell r="BM184" t="str">
            <v>C SECÇ3</v>
          </cell>
          <cell r="BN184" t="str">
            <v>01</v>
          </cell>
          <cell r="BO184" t="str">
            <v>I</v>
          </cell>
          <cell r="BP184" t="str">
            <v>20040101</v>
          </cell>
          <cell r="BQ184" t="str">
            <v>21</v>
          </cell>
          <cell r="BR184" t="str">
            <v>EVOLUCAO AUTOMATICA</v>
          </cell>
          <cell r="BS184" t="str">
            <v>20050101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0</v>
          </cell>
          <cell r="CG184">
            <v>0</v>
          </cell>
          <cell r="CK184">
            <v>0</v>
          </cell>
          <cell r="CO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Z184">
            <v>0</v>
          </cell>
          <cell r="DC184">
            <v>0</v>
          </cell>
          <cell r="DF184">
            <v>0</v>
          </cell>
          <cell r="DI184">
            <v>0</v>
          </cell>
          <cell r="DK184">
            <v>0</v>
          </cell>
          <cell r="DL184">
            <v>0</v>
          </cell>
          <cell r="DN184" t="str">
            <v>11D13</v>
          </cell>
          <cell r="DO184" t="str">
            <v>FixoTInt-"Lojas"2002</v>
          </cell>
          <cell r="DP184">
            <v>9</v>
          </cell>
          <cell r="DQ184">
            <v>100</v>
          </cell>
          <cell r="DR184" t="str">
            <v>PT01</v>
          </cell>
          <cell r="DT184" t="str">
            <v>00210000</v>
          </cell>
          <cell r="DU184" t="str">
            <v>CREDITO PREDIAL PORTUGUES, SA</v>
          </cell>
        </row>
        <row r="185">
          <cell r="A185" t="str">
            <v>227650</v>
          </cell>
          <cell r="B185" t="str">
            <v>Jose Fernando D. Cunha</v>
          </cell>
          <cell r="C185" t="str">
            <v>1979</v>
          </cell>
          <cell r="D185">
            <v>26</v>
          </cell>
          <cell r="E185">
            <v>26</v>
          </cell>
          <cell r="F185" t="str">
            <v>19590304</v>
          </cell>
          <cell r="G185" t="str">
            <v>46</v>
          </cell>
          <cell r="H185" t="str">
            <v>1</v>
          </cell>
          <cell r="I185" t="str">
            <v>Casado</v>
          </cell>
          <cell r="J185" t="str">
            <v>masculino</v>
          </cell>
          <cell r="K185">
            <v>1</v>
          </cell>
          <cell r="L185" t="str">
            <v>Lug Cerdeira das Ervas Macieira da Lixa</v>
          </cell>
          <cell r="M185" t="str">
            <v>4615-620</v>
          </cell>
          <cell r="N185" t="str">
            <v>LIXA</v>
          </cell>
          <cell r="O185" t="str">
            <v>00232213</v>
          </cell>
          <cell r="P185" t="str">
            <v>C.GERAL ADMINISTRACAO COMERCIO</v>
          </cell>
          <cell r="R185" t="str">
            <v>3744573</v>
          </cell>
          <cell r="S185" t="str">
            <v>19951106</v>
          </cell>
          <cell r="T185" t="str">
            <v>PORTO</v>
          </cell>
          <cell r="U185" t="str">
            <v>9803</v>
          </cell>
          <cell r="V185" t="str">
            <v>S.NAC IND ENERGIA-SINDEL</v>
          </cell>
          <cell r="W185" t="str">
            <v>171786718</v>
          </cell>
          <cell r="X185" t="str">
            <v>3719</v>
          </cell>
          <cell r="Y185" t="str">
            <v>0.0</v>
          </cell>
          <cell r="Z185">
            <v>1</v>
          </cell>
          <cell r="AA185" t="str">
            <v>00</v>
          </cell>
          <cell r="AC185" t="str">
            <v>X</v>
          </cell>
          <cell r="AD185" t="str">
            <v>100</v>
          </cell>
          <cell r="AE185" t="str">
            <v>11096188350</v>
          </cell>
          <cell r="AF185" t="str">
            <v>02</v>
          </cell>
          <cell r="AG185" t="str">
            <v>19790308</v>
          </cell>
          <cell r="AH185" t="str">
            <v>DT.Adm.Corr.Antiguid</v>
          </cell>
          <cell r="AI185" t="str">
            <v>1</v>
          </cell>
          <cell r="AJ185" t="str">
            <v>ACTIVOS</v>
          </cell>
          <cell r="AK185" t="str">
            <v>AA</v>
          </cell>
          <cell r="AL185" t="str">
            <v>ACTIVO TEMP.INTEIRO</v>
          </cell>
          <cell r="AM185" t="str">
            <v>J100</v>
          </cell>
          <cell r="AN185" t="str">
            <v>EDPOutsourcing Comercial-N</v>
          </cell>
          <cell r="AO185" t="str">
            <v>J126</v>
          </cell>
          <cell r="AP185" t="str">
            <v>EDPOC-PNF VISTA</v>
          </cell>
          <cell r="AQ185" t="str">
            <v>40177491</v>
          </cell>
          <cell r="AR185" t="str">
            <v>70000022</v>
          </cell>
          <cell r="AS185" t="str">
            <v>014.</v>
          </cell>
          <cell r="AT185" t="str">
            <v>TECNICO COMERCIAL</v>
          </cell>
          <cell r="AU185" t="str">
            <v>4</v>
          </cell>
          <cell r="AV185" t="str">
            <v>00040288</v>
          </cell>
          <cell r="AW185" t="str">
            <v>J20424380410</v>
          </cell>
          <cell r="AX185" t="str">
            <v>AN-LJPNF-LOJA PENAFIEL</v>
          </cell>
          <cell r="AY185" t="str">
            <v>68905215</v>
          </cell>
          <cell r="AZ185" t="str">
            <v>Lj Penafiel</v>
          </cell>
          <cell r="BA185" t="str">
            <v>6890</v>
          </cell>
          <cell r="BB185" t="str">
            <v>EDP Outsourcing Comercial</v>
          </cell>
          <cell r="BC185" t="str">
            <v>6890</v>
          </cell>
          <cell r="BD185" t="str">
            <v>6890</v>
          </cell>
          <cell r="BE185" t="str">
            <v>2800</v>
          </cell>
          <cell r="BF185" t="str">
            <v>6890</v>
          </cell>
          <cell r="BG185" t="str">
            <v>EDP Outsourcing Comercial,SA</v>
          </cell>
          <cell r="BH185" t="str">
            <v>1010</v>
          </cell>
          <cell r="BI185">
            <v>1339</v>
          </cell>
          <cell r="BJ185" t="str">
            <v>12</v>
          </cell>
          <cell r="BK185">
            <v>26</v>
          </cell>
          <cell r="BL185">
            <v>262.86</v>
          </cell>
          <cell r="BM185" t="str">
            <v>NÍVEL 4</v>
          </cell>
          <cell r="BN185" t="str">
            <v>00</v>
          </cell>
          <cell r="BO185" t="str">
            <v>06</v>
          </cell>
          <cell r="BP185" t="str">
            <v>20050101</v>
          </cell>
          <cell r="BQ185" t="str">
            <v>21</v>
          </cell>
          <cell r="BR185" t="str">
            <v>EVOLUCAO AUTOMATICA</v>
          </cell>
          <cell r="BS185" t="str">
            <v>20050101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0</v>
          </cell>
          <cell r="CG185">
            <v>0</v>
          </cell>
          <cell r="CK185">
            <v>0</v>
          </cell>
          <cell r="CO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</v>
          </cell>
          <cell r="CY185" t="str">
            <v>6010</v>
          </cell>
          <cell r="CZ185">
            <v>39.54</v>
          </cell>
          <cell r="DC185">
            <v>0</v>
          </cell>
          <cell r="DF185">
            <v>0</v>
          </cell>
          <cell r="DI185">
            <v>0</v>
          </cell>
          <cell r="DK185">
            <v>0</v>
          </cell>
          <cell r="DL185">
            <v>0</v>
          </cell>
          <cell r="DN185" t="str">
            <v>11D13</v>
          </cell>
          <cell r="DO185" t="str">
            <v>FixoTInt-"Lojas"2002</v>
          </cell>
          <cell r="DP185">
            <v>9</v>
          </cell>
          <cell r="DQ185">
            <v>100</v>
          </cell>
          <cell r="DR185" t="str">
            <v>PT01</v>
          </cell>
          <cell r="DT185" t="str">
            <v>00350309</v>
          </cell>
          <cell r="DU185" t="str">
            <v>CAIXA GERAL DE DEPOSITOS, SA</v>
          </cell>
        </row>
        <row r="186">
          <cell r="A186" t="str">
            <v>299014</v>
          </cell>
          <cell r="B186" t="str">
            <v>Ana Maria Silva Ferreira</v>
          </cell>
          <cell r="C186" t="str">
            <v>1983</v>
          </cell>
          <cell r="D186">
            <v>22</v>
          </cell>
          <cell r="E186">
            <v>22</v>
          </cell>
          <cell r="F186" t="str">
            <v>19590927</v>
          </cell>
          <cell r="G186" t="str">
            <v>45</v>
          </cell>
          <cell r="H186" t="str">
            <v>1</v>
          </cell>
          <cell r="I186" t="str">
            <v>Casado</v>
          </cell>
          <cell r="J186" t="str">
            <v>feminino</v>
          </cell>
          <cell r="K186">
            <v>2</v>
          </cell>
          <cell r="L186" t="str">
            <v>R Sacramento, 62</v>
          </cell>
          <cell r="M186" t="str">
            <v>4560-470</v>
          </cell>
          <cell r="N186" t="str">
            <v>PENAFIEL</v>
          </cell>
          <cell r="O186" t="str">
            <v>00233033</v>
          </cell>
          <cell r="P186" t="str">
            <v>C.GERAL UNIF.ADMINIST.COMERCIO</v>
          </cell>
          <cell r="R186" t="str">
            <v>5709169</v>
          </cell>
          <cell r="S186" t="str">
            <v>19970408</v>
          </cell>
          <cell r="T186" t="str">
            <v>PORTO</v>
          </cell>
          <cell r="U186" t="str">
            <v>9803</v>
          </cell>
          <cell r="V186" t="str">
            <v>S.NAC IND ENERGIA-SINDEL</v>
          </cell>
          <cell r="W186" t="str">
            <v>133313441</v>
          </cell>
          <cell r="X186" t="str">
            <v>1856</v>
          </cell>
          <cell r="Y186" t="str">
            <v>0.0</v>
          </cell>
          <cell r="Z186">
            <v>2</v>
          </cell>
          <cell r="AA186" t="str">
            <v>00</v>
          </cell>
          <cell r="AC186" t="str">
            <v>X</v>
          </cell>
          <cell r="AD186" t="str">
            <v>100</v>
          </cell>
          <cell r="AE186" t="str">
            <v>11320994266</v>
          </cell>
          <cell r="AF186" t="str">
            <v>02</v>
          </cell>
          <cell r="AG186" t="str">
            <v>19831215</v>
          </cell>
          <cell r="AH186" t="str">
            <v>DT.Adm.Corr.Antiguid</v>
          </cell>
          <cell r="AI186" t="str">
            <v>1</v>
          </cell>
          <cell r="AJ186" t="str">
            <v>ACTIVOS</v>
          </cell>
          <cell r="AK186" t="str">
            <v>AA</v>
          </cell>
          <cell r="AL186" t="str">
            <v>ACTIVO TEMP.INTEIRO</v>
          </cell>
          <cell r="AM186" t="str">
            <v>J100</v>
          </cell>
          <cell r="AN186" t="str">
            <v>EDPOutsourcing Comercial-N</v>
          </cell>
          <cell r="AO186" t="str">
            <v>J126</v>
          </cell>
          <cell r="AP186" t="str">
            <v>EDPOC-PNF VISTA</v>
          </cell>
          <cell r="AQ186" t="str">
            <v>40177493</v>
          </cell>
          <cell r="AR186" t="str">
            <v>70000060</v>
          </cell>
          <cell r="AS186" t="str">
            <v>025.</v>
          </cell>
          <cell r="AT186" t="str">
            <v>ESCRITURARIO COMERCIAL</v>
          </cell>
          <cell r="AU186" t="str">
            <v>1</v>
          </cell>
          <cell r="AV186" t="str">
            <v>00040288</v>
          </cell>
          <cell r="AW186" t="str">
            <v>J20424380410</v>
          </cell>
          <cell r="AX186" t="str">
            <v>AN-LJPNF-LOJA PENAFIEL</v>
          </cell>
          <cell r="AY186" t="str">
            <v>68905215</v>
          </cell>
          <cell r="AZ186" t="str">
            <v>Lj Penafiel</v>
          </cell>
          <cell r="BA186" t="str">
            <v>6890</v>
          </cell>
          <cell r="BB186" t="str">
            <v>EDP Outsourcing Comercial</v>
          </cell>
          <cell r="BC186" t="str">
            <v>6890</v>
          </cell>
          <cell r="BD186" t="str">
            <v>6890</v>
          </cell>
          <cell r="BE186" t="str">
            <v>2800</v>
          </cell>
          <cell r="BF186" t="str">
            <v>6890</v>
          </cell>
          <cell r="BG186" t="str">
            <v>EDP Outsourcing Comercial,SA</v>
          </cell>
          <cell r="BH186" t="str">
            <v>1010</v>
          </cell>
          <cell r="BI186">
            <v>1339</v>
          </cell>
          <cell r="BJ186" t="str">
            <v>12</v>
          </cell>
          <cell r="BK186">
            <v>22</v>
          </cell>
          <cell r="BL186">
            <v>222.42</v>
          </cell>
          <cell r="BM186" t="str">
            <v>NÍVEL 5</v>
          </cell>
          <cell r="BN186" t="str">
            <v>00</v>
          </cell>
          <cell r="BO186" t="str">
            <v>09</v>
          </cell>
          <cell r="BP186" t="str">
            <v>20050101</v>
          </cell>
          <cell r="BQ186" t="str">
            <v>21</v>
          </cell>
          <cell r="BR186" t="str">
            <v>EVOLUCAO AUTOMATICA</v>
          </cell>
          <cell r="BS186" t="str">
            <v>20050101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0</v>
          </cell>
          <cell r="CG186">
            <v>0</v>
          </cell>
          <cell r="CK186">
            <v>0</v>
          </cell>
          <cell r="CO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1</v>
          </cell>
          <cell r="CY186" t="str">
            <v>6010</v>
          </cell>
          <cell r="CZ186">
            <v>39.54</v>
          </cell>
          <cell r="DC186">
            <v>0</v>
          </cell>
          <cell r="DF186">
            <v>0</v>
          </cell>
          <cell r="DI186">
            <v>0</v>
          </cell>
          <cell r="DK186">
            <v>0</v>
          </cell>
          <cell r="DL186">
            <v>0</v>
          </cell>
          <cell r="DN186" t="str">
            <v>11D13</v>
          </cell>
          <cell r="DO186" t="str">
            <v>FixoTInt-"Lojas"2002</v>
          </cell>
          <cell r="DP186">
            <v>9</v>
          </cell>
          <cell r="DQ186">
            <v>100</v>
          </cell>
          <cell r="DR186" t="str">
            <v>PT01</v>
          </cell>
          <cell r="DT186" t="str">
            <v>00300257</v>
          </cell>
          <cell r="DU186" t="str">
            <v>BANCO SANTANDER PORTUGAL, SA</v>
          </cell>
        </row>
        <row r="187">
          <cell r="A187" t="str">
            <v>308137</v>
          </cell>
          <cell r="B187" t="str">
            <v>João Manuel Lemos Rodrigues Sousa</v>
          </cell>
          <cell r="C187" t="str">
            <v>1982</v>
          </cell>
          <cell r="D187">
            <v>23</v>
          </cell>
          <cell r="E187">
            <v>23</v>
          </cell>
          <cell r="F187" t="str">
            <v>19581125</v>
          </cell>
          <cell r="G187" t="str">
            <v>46</v>
          </cell>
          <cell r="H187" t="str">
            <v>1</v>
          </cell>
          <cell r="I187" t="str">
            <v>Casado</v>
          </cell>
          <cell r="J187" t="str">
            <v>masculino</v>
          </cell>
          <cell r="K187">
            <v>2</v>
          </cell>
          <cell r="L187" t="str">
            <v>R Dr.Jose Barbosa Leão N.73 2 Dt Castelões de Cepeda</v>
          </cell>
          <cell r="M187" t="str">
            <v>4580-123</v>
          </cell>
          <cell r="N187" t="str">
            <v>PAREDES</v>
          </cell>
          <cell r="O187" t="str">
            <v>00231023</v>
          </cell>
          <cell r="P187" t="str">
            <v>CURSO GERAL DOS LICEUS</v>
          </cell>
          <cell r="R187" t="str">
            <v>3703963</v>
          </cell>
          <cell r="S187" t="str">
            <v>20040531</v>
          </cell>
          <cell r="T187" t="str">
            <v>PORTO</v>
          </cell>
          <cell r="U187" t="str">
            <v>9803</v>
          </cell>
          <cell r="V187" t="str">
            <v>S.NAC IND ENERGIA-SINDEL</v>
          </cell>
          <cell r="W187" t="str">
            <v>146978854</v>
          </cell>
          <cell r="X187" t="str">
            <v>1848</v>
          </cell>
          <cell r="Y187" t="str">
            <v>0.0</v>
          </cell>
          <cell r="Z187">
            <v>2</v>
          </cell>
          <cell r="AA187" t="str">
            <v>00</v>
          </cell>
          <cell r="AD187" t="str">
            <v>100</v>
          </cell>
          <cell r="AE187" t="str">
            <v>11321492195</v>
          </cell>
          <cell r="AF187" t="str">
            <v>02</v>
          </cell>
          <cell r="AG187" t="str">
            <v>19820808</v>
          </cell>
          <cell r="AH187" t="str">
            <v>DT.Adm.Corr.Antiguid</v>
          </cell>
          <cell r="AI187" t="str">
            <v>1</v>
          </cell>
          <cell r="AJ187" t="str">
            <v>ACTIVOS</v>
          </cell>
          <cell r="AK187" t="str">
            <v>AA</v>
          </cell>
          <cell r="AL187" t="str">
            <v>ACTIVO TEMP.INTEIRO</v>
          </cell>
          <cell r="AM187" t="str">
            <v>J100</v>
          </cell>
          <cell r="AN187" t="str">
            <v>EDPOutsourcing Comercial-N</v>
          </cell>
          <cell r="AO187" t="str">
            <v>J126</v>
          </cell>
          <cell r="AP187" t="str">
            <v>EDPOC-PNF VISTA</v>
          </cell>
          <cell r="AQ187" t="str">
            <v>40177494</v>
          </cell>
          <cell r="AR187" t="str">
            <v>70000060</v>
          </cell>
          <cell r="AS187" t="str">
            <v>025.</v>
          </cell>
          <cell r="AT187" t="str">
            <v>ESCRITURARIO COMERCIAL</v>
          </cell>
          <cell r="AU187" t="str">
            <v>1</v>
          </cell>
          <cell r="AV187" t="str">
            <v>00040288</v>
          </cell>
          <cell r="AW187" t="str">
            <v>J20424380410</v>
          </cell>
          <cell r="AX187" t="str">
            <v>AN-LJPNF-LOJA PENAFIEL</v>
          </cell>
          <cell r="AY187" t="str">
            <v>68905215</v>
          </cell>
          <cell r="AZ187" t="str">
            <v>Lj Penafiel</v>
          </cell>
          <cell r="BA187" t="str">
            <v>6890</v>
          </cell>
          <cell r="BB187" t="str">
            <v>EDP Outsourcing Comercial</v>
          </cell>
          <cell r="BC187" t="str">
            <v>6890</v>
          </cell>
          <cell r="BD187" t="str">
            <v>6890</v>
          </cell>
          <cell r="BE187" t="str">
            <v>2800</v>
          </cell>
          <cell r="BF187" t="str">
            <v>6890</v>
          </cell>
          <cell r="BG187" t="str">
            <v>EDP Outsourcing Comercial,SA</v>
          </cell>
          <cell r="BH187" t="str">
            <v>1010</v>
          </cell>
          <cell r="BI187">
            <v>1160</v>
          </cell>
          <cell r="BJ187" t="str">
            <v>10</v>
          </cell>
          <cell r="BK187">
            <v>23</v>
          </cell>
          <cell r="BL187">
            <v>232.53</v>
          </cell>
          <cell r="BM187" t="str">
            <v>NÍVEL 5</v>
          </cell>
          <cell r="BN187" t="str">
            <v>01</v>
          </cell>
          <cell r="BO187" t="str">
            <v>07</v>
          </cell>
          <cell r="BP187" t="str">
            <v>20040101</v>
          </cell>
          <cell r="BQ187" t="str">
            <v>21</v>
          </cell>
          <cell r="BR187" t="str">
            <v>EVOLUCAO AUTOMATICA</v>
          </cell>
          <cell r="BS187" t="str">
            <v>20050101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0</v>
          </cell>
          <cell r="CG187">
            <v>0</v>
          </cell>
          <cell r="CK187">
            <v>0</v>
          </cell>
          <cell r="CO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</v>
          </cell>
          <cell r="CY187" t="str">
            <v>6010</v>
          </cell>
          <cell r="CZ187">
            <v>39.54</v>
          </cell>
          <cell r="DC187">
            <v>0</v>
          </cell>
          <cell r="DF187">
            <v>0</v>
          </cell>
          <cell r="DI187">
            <v>0</v>
          </cell>
          <cell r="DK187">
            <v>0</v>
          </cell>
          <cell r="DL187">
            <v>0</v>
          </cell>
          <cell r="DN187" t="str">
            <v>11D13</v>
          </cell>
          <cell r="DO187" t="str">
            <v>FixoTInt-"Lojas"2002</v>
          </cell>
          <cell r="DP187">
            <v>9</v>
          </cell>
          <cell r="DQ187">
            <v>100</v>
          </cell>
          <cell r="DR187" t="str">
            <v>PT01</v>
          </cell>
          <cell r="DT187" t="str">
            <v>00350585</v>
          </cell>
          <cell r="DU187" t="str">
            <v>CAIXA GERAL DE DEPOSITOS, SA</v>
          </cell>
        </row>
        <row r="188">
          <cell r="A188" t="str">
            <v>210730</v>
          </cell>
          <cell r="B188" t="str">
            <v>Antonio Augusto Almeida Pinto Sousa</v>
          </cell>
          <cell r="C188" t="str">
            <v>1979</v>
          </cell>
          <cell r="D188">
            <v>26</v>
          </cell>
          <cell r="E188">
            <v>26</v>
          </cell>
          <cell r="F188" t="str">
            <v>19560322</v>
          </cell>
          <cell r="G188" t="str">
            <v>49</v>
          </cell>
          <cell r="H188" t="str">
            <v>1</v>
          </cell>
          <cell r="I188" t="str">
            <v>Casado</v>
          </cell>
          <cell r="J188" t="str">
            <v>masculino</v>
          </cell>
          <cell r="K188">
            <v>0</v>
          </cell>
          <cell r="L188" t="str">
            <v>Outeiros - Cruz do Souto Real</v>
          </cell>
          <cell r="M188" t="str">
            <v>4605-320</v>
          </cell>
          <cell r="N188" t="str">
            <v>VILA MEÃ</v>
          </cell>
          <cell r="O188" t="str">
            <v>00231023</v>
          </cell>
          <cell r="P188" t="str">
            <v>CURSO GERAL DOS LICEUS</v>
          </cell>
          <cell r="R188" t="str">
            <v>3455881</v>
          </cell>
          <cell r="S188" t="str">
            <v>19980127</v>
          </cell>
          <cell r="T188" t="str">
            <v>PORTO</v>
          </cell>
          <cell r="U188" t="str">
            <v>9803</v>
          </cell>
          <cell r="V188" t="str">
            <v>S.NAC IND ENERGIA-SINDEL</v>
          </cell>
          <cell r="W188" t="str">
            <v>127859810</v>
          </cell>
          <cell r="X188" t="str">
            <v>1759</v>
          </cell>
          <cell r="Y188" t="str">
            <v>0.0</v>
          </cell>
          <cell r="Z188">
            <v>0</v>
          </cell>
          <cell r="AA188" t="str">
            <v>00</v>
          </cell>
          <cell r="AD188" t="str">
            <v>100</v>
          </cell>
          <cell r="AE188" t="str">
            <v>11218567098</v>
          </cell>
          <cell r="AF188" t="str">
            <v>02</v>
          </cell>
          <cell r="AG188" t="str">
            <v>19790201</v>
          </cell>
          <cell r="AH188" t="str">
            <v>DT.Adm.Corr.Antiguid</v>
          </cell>
          <cell r="AI188" t="str">
            <v>1</v>
          </cell>
          <cell r="AJ188" t="str">
            <v>ACTIVOS</v>
          </cell>
          <cell r="AK188" t="str">
            <v>AA</v>
          </cell>
          <cell r="AL188" t="str">
            <v>ACTIVO TEMP.INTEIRO</v>
          </cell>
          <cell r="AM188" t="str">
            <v>J100</v>
          </cell>
          <cell r="AN188" t="str">
            <v>EDPOutsourcing Comercial-N</v>
          </cell>
          <cell r="AO188" t="str">
            <v>J126</v>
          </cell>
          <cell r="AP188" t="str">
            <v>EDPOC-PNF VISTA</v>
          </cell>
          <cell r="AQ188" t="str">
            <v>40177492</v>
          </cell>
          <cell r="AR188" t="str">
            <v>70000060</v>
          </cell>
          <cell r="AS188" t="str">
            <v>025.</v>
          </cell>
          <cell r="AT188" t="str">
            <v>ESCRITURARIO COMERCIAL</v>
          </cell>
          <cell r="AU188" t="str">
            <v>1</v>
          </cell>
          <cell r="AV188" t="str">
            <v>00040288</v>
          </cell>
          <cell r="AW188" t="str">
            <v>J20424380410</v>
          </cell>
          <cell r="AX188" t="str">
            <v>AN-LJPNF-LOJA PENAFIEL</v>
          </cell>
          <cell r="AY188" t="str">
            <v>68905215</v>
          </cell>
          <cell r="AZ188" t="str">
            <v>Lj Penafiel</v>
          </cell>
          <cell r="BA188" t="str">
            <v>6890</v>
          </cell>
          <cell r="BB188" t="str">
            <v>EDP Outsourcing Comercial</v>
          </cell>
          <cell r="BC188" t="str">
            <v>6890</v>
          </cell>
          <cell r="BD188" t="str">
            <v>6890</v>
          </cell>
          <cell r="BE188" t="str">
            <v>2800</v>
          </cell>
          <cell r="BF188" t="str">
            <v>6890</v>
          </cell>
          <cell r="BG188" t="str">
            <v>EDP Outsourcing Comercial,SA</v>
          </cell>
          <cell r="BH188" t="str">
            <v>1010</v>
          </cell>
          <cell r="BI188">
            <v>1339</v>
          </cell>
          <cell r="BJ188" t="str">
            <v>12</v>
          </cell>
          <cell r="BK188">
            <v>26</v>
          </cell>
          <cell r="BL188">
            <v>262.86</v>
          </cell>
          <cell r="BM188" t="str">
            <v>NÍVEL 5</v>
          </cell>
          <cell r="BN188" t="str">
            <v>03</v>
          </cell>
          <cell r="BO188" t="str">
            <v>09</v>
          </cell>
          <cell r="BP188" t="str">
            <v>20020101</v>
          </cell>
          <cell r="BQ188" t="str">
            <v>21</v>
          </cell>
          <cell r="BR188" t="str">
            <v>EVOLUCAO AUTOMATICA</v>
          </cell>
          <cell r="BS188" t="str">
            <v>20050101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0</v>
          </cell>
          <cell r="CG188">
            <v>0</v>
          </cell>
          <cell r="CK188">
            <v>0</v>
          </cell>
          <cell r="CO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1</v>
          </cell>
          <cell r="CY188" t="str">
            <v>6010</v>
          </cell>
          <cell r="CZ188">
            <v>39.54</v>
          </cell>
          <cell r="DC188">
            <v>0</v>
          </cell>
          <cell r="DF188">
            <v>0</v>
          </cell>
          <cell r="DI188">
            <v>0</v>
          </cell>
          <cell r="DK188">
            <v>0</v>
          </cell>
          <cell r="DL188">
            <v>0</v>
          </cell>
          <cell r="DN188" t="str">
            <v>11D13</v>
          </cell>
          <cell r="DO188" t="str">
            <v>FixoTInt-"Lojas"2002</v>
          </cell>
          <cell r="DP188">
            <v>9</v>
          </cell>
          <cell r="DQ188">
            <v>100</v>
          </cell>
          <cell r="DR188" t="str">
            <v>PT01</v>
          </cell>
          <cell r="DT188" t="str">
            <v>00330000</v>
          </cell>
          <cell r="DU188" t="str">
            <v>BANCO COMERCIAL PORTUGUES, SA</v>
          </cell>
        </row>
        <row r="189">
          <cell r="A189" t="str">
            <v>315206</v>
          </cell>
          <cell r="B189" t="str">
            <v>Estela Fernanda Geraldes Moura Ferreira</v>
          </cell>
          <cell r="C189" t="str">
            <v>1989</v>
          </cell>
          <cell r="D189">
            <v>16</v>
          </cell>
          <cell r="E189">
            <v>16</v>
          </cell>
          <cell r="F189" t="str">
            <v>19631006</v>
          </cell>
          <cell r="G189" t="str">
            <v>41</v>
          </cell>
          <cell r="H189" t="str">
            <v>1</v>
          </cell>
          <cell r="I189" t="str">
            <v>Casado</v>
          </cell>
          <cell r="J189" t="str">
            <v>feminino</v>
          </cell>
          <cell r="K189">
            <v>1</v>
          </cell>
          <cell r="L189" t="str">
            <v>Br Fonte Nova, Lt 16, 1. E.</v>
          </cell>
          <cell r="M189" t="str">
            <v>5200-000</v>
          </cell>
          <cell r="N189" t="str">
            <v>MOGADOURO</v>
          </cell>
          <cell r="O189" t="str">
            <v>00243042</v>
          </cell>
          <cell r="P189" t="str">
            <v>11 ANO SAUDE</v>
          </cell>
          <cell r="R189" t="str">
            <v>5931179</v>
          </cell>
          <cell r="S189" t="str">
            <v>19960212</v>
          </cell>
          <cell r="T189" t="str">
            <v>BRAGANCA</v>
          </cell>
          <cell r="U189" t="str">
            <v>9803</v>
          </cell>
          <cell r="V189" t="str">
            <v>S.NAC IND ENERGIA-SINDEL</v>
          </cell>
          <cell r="W189" t="str">
            <v>188344977</v>
          </cell>
          <cell r="X189" t="str">
            <v>0540</v>
          </cell>
          <cell r="Y189" t="str">
            <v>0.0</v>
          </cell>
          <cell r="Z189">
            <v>1</v>
          </cell>
          <cell r="AA189" t="str">
            <v>00</v>
          </cell>
          <cell r="AC189" t="str">
            <v>X</v>
          </cell>
          <cell r="AD189" t="str">
            <v>100</v>
          </cell>
          <cell r="AE189" t="str">
            <v>11062105443</v>
          </cell>
          <cell r="AF189" t="str">
            <v>02</v>
          </cell>
          <cell r="AG189" t="str">
            <v>19890423</v>
          </cell>
          <cell r="AH189" t="str">
            <v>DT.Adm.Corr.Antiguid</v>
          </cell>
          <cell r="AI189" t="str">
            <v>1</v>
          </cell>
          <cell r="AJ189" t="str">
            <v>ACTIVOS</v>
          </cell>
          <cell r="AK189" t="str">
            <v>AA</v>
          </cell>
          <cell r="AL189" t="str">
            <v>ACTIVO TEMP.INTEIRO</v>
          </cell>
          <cell r="AM189" t="str">
            <v>J100</v>
          </cell>
          <cell r="AN189" t="str">
            <v>EDPOutsourcing Comercial-N</v>
          </cell>
          <cell r="AO189" t="str">
            <v>J127</v>
          </cell>
          <cell r="AP189" t="str">
            <v>EDPOC-BGC MgTga</v>
          </cell>
          <cell r="AQ189" t="str">
            <v>40176792</v>
          </cell>
          <cell r="AR189" t="str">
            <v>70000022</v>
          </cell>
          <cell r="AS189" t="str">
            <v>014.</v>
          </cell>
          <cell r="AT189" t="str">
            <v>TECNICO COMERCIAL</v>
          </cell>
          <cell r="AU189" t="str">
            <v>0</v>
          </cell>
          <cell r="AV189" t="str">
            <v>00040167</v>
          </cell>
          <cell r="AW189" t="str">
            <v>J20420000610</v>
          </cell>
          <cell r="AX189" t="str">
            <v>AN-LE-LOJAS E EQUIPAS</v>
          </cell>
          <cell r="AY189" t="str">
            <v>68905012</v>
          </cell>
          <cell r="AZ189" t="str">
            <v>Apoio à Rede Norte</v>
          </cell>
          <cell r="BA189" t="str">
            <v>6890</v>
          </cell>
          <cell r="BB189" t="str">
            <v>EDP Outsourcing Comercial</v>
          </cell>
          <cell r="BC189" t="str">
            <v>6890</v>
          </cell>
          <cell r="BD189" t="str">
            <v>6890</v>
          </cell>
          <cell r="BE189" t="str">
            <v>2800</v>
          </cell>
          <cell r="BF189" t="str">
            <v>6890</v>
          </cell>
          <cell r="BG189" t="str">
            <v>EDP Outsourcing Comercial,SA</v>
          </cell>
          <cell r="BH189" t="str">
            <v>1010</v>
          </cell>
          <cell r="BI189">
            <v>1160</v>
          </cell>
          <cell r="BJ189" t="str">
            <v>10</v>
          </cell>
          <cell r="BK189">
            <v>16</v>
          </cell>
          <cell r="BL189">
            <v>161.76</v>
          </cell>
          <cell r="BM189" t="str">
            <v>NÍVEL 4</v>
          </cell>
          <cell r="BN189" t="str">
            <v>00</v>
          </cell>
          <cell r="BO189" t="str">
            <v>04</v>
          </cell>
          <cell r="BP189" t="str">
            <v>20050101</v>
          </cell>
          <cell r="BQ189" t="str">
            <v>21</v>
          </cell>
          <cell r="BR189" t="str">
            <v>EVOLUCAO AUTOMATICA</v>
          </cell>
          <cell r="BS189" t="str">
            <v>20050101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0</v>
          </cell>
          <cell r="CG189">
            <v>0</v>
          </cell>
          <cell r="CK189">
            <v>0</v>
          </cell>
          <cell r="CO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Z189">
            <v>0</v>
          </cell>
          <cell r="DC189">
            <v>0</v>
          </cell>
          <cell r="DF189">
            <v>0</v>
          </cell>
          <cell r="DI189">
            <v>0</v>
          </cell>
          <cell r="DK189">
            <v>0</v>
          </cell>
          <cell r="DL189">
            <v>0</v>
          </cell>
          <cell r="DN189" t="str">
            <v>11D13</v>
          </cell>
          <cell r="DO189" t="str">
            <v>FixoTInt-"Lojas"2002</v>
          </cell>
          <cell r="DP189">
            <v>9</v>
          </cell>
          <cell r="DQ189">
            <v>100</v>
          </cell>
          <cell r="DR189" t="str">
            <v>PT01</v>
          </cell>
          <cell r="DT189" t="str">
            <v>00070622</v>
          </cell>
          <cell r="DU189" t="str">
            <v>BANCO ESPIRITO SANTO, SA</v>
          </cell>
        </row>
        <row r="190">
          <cell r="A190" t="str">
            <v>293032</v>
          </cell>
          <cell r="B190" t="str">
            <v>Carlos Alberto Corujas</v>
          </cell>
          <cell r="C190" t="str">
            <v>1983</v>
          </cell>
          <cell r="D190">
            <v>22</v>
          </cell>
          <cell r="E190">
            <v>22</v>
          </cell>
          <cell r="F190" t="str">
            <v>19600818</v>
          </cell>
          <cell r="G190" t="str">
            <v>44</v>
          </cell>
          <cell r="H190" t="str">
            <v>1</v>
          </cell>
          <cell r="I190" t="str">
            <v>Casado</v>
          </cell>
          <cell r="J190" t="str">
            <v>masculino</v>
          </cell>
          <cell r="K190">
            <v>2</v>
          </cell>
          <cell r="L190" t="str">
            <v>V. Chorido, R. José Saramago, 117</v>
          </cell>
          <cell r="M190" t="str">
            <v>5300-275</v>
          </cell>
          <cell r="N190" t="str">
            <v>BRAGANÇA</v>
          </cell>
          <cell r="O190" t="str">
            <v>00241132</v>
          </cell>
          <cell r="P190" t="str">
            <v>CURSO COMPLEMENTAR DOS LICEUS</v>
          </cell>
          <cell r="R190" t="str">
            <v>3850582</v>
          </cell>
          <cell r="S190" t="str">
            <v>19980213</v>
          </cell>
          <cell r="T190" t="str">
            <v>BRAGANCA</v>
          </cell>
          <cell r="U190" t="str">
            <v>9803</v>
          </cell>
          <cell r="V190" t="str">
            <v>S.NAC IND ENERGIA-SINDEL</v>
          </cell>
          <cell r="W190" t="str">
            <v>175013667</v>
          </cell>
          <cell r="X190" t="str">
            <v>0485</v>
          </cell>
          <cell r="Y190" t="str">
            <v>0.0</v>
          </cell>
          <cell r="Z190">
            <v>2</v>
          </cell>
          <cell r="AA190" t="str">
            <v>00</v>
          </cell>
          <cell r="AC190" t="str">
            <v>X</v>
          </cell>
          <cell r="AD190" t="str">
            <v>100</v>
          </cell>
          <cell r="AE190" t="str">
            <v>11062058907</v>
          </cell>
          <cell r="AF190" t="str">
            <v>02</v>
          </cell>
          <cell r="AG190" t="str">
            <v>19831223</v>
          </cell>
          <cell r="AH190" t="str">
            <v>DT.Adm.Corr.Antiguid</v>
          </cell>
          <cell r="AI190" t="str">
            <v>1</v>
          </cell>
          <cell r="AJ190" t="str">
            <v>ACTIVOS</v>
          </cell>
          <cell r="AK190" t="str">
            <v>AA</v>
          </cell>
          <cell r="AL190" t="str">
            <v>ACTIVO TEMP.INTEIRO</v>
          </cell>
          <cell r="AM190" t="str">
            <v>J100</v>
          </cell>
          <cell r="AN190" t="str">
            <v>EDPOutsourcing Comercial-N</v>
          </cell>
          <cell r="AO190" t="str">
            <v>J127</v>
          </cell>
          <cell r="AP190" t="str">
            <v>EDPOC-BGC MgTga</v>
          </cell>
          <cell r="AQ190" t="str">
            <v>40177330</v>
          </cell>
          <cell r="AR190" t="str">
            <v>70000078</v>
          </cell>
          <cell r="AS190" t="str">
            <v>033.</v>
          </cell>
          <cell r="AT190" t="str">
            <v>TECNICO PRINCIPAL DE GESTAO</v>
          </cell>
          <cell r="AU190" t="str">
            <v>4</v>
          </cell>
          <cell r="AV190" t="str">
            <v>00040293</v>
          </cell>
          <cell r="AW190" t="str">
            <v>J20420000810</v>
          </cell>
          <cell r="AX190" t="str">
            <v>AN-RA-REDE DE AGENTES - I</v>
          </cell>
          <cell r="AY190" t="str">
            <v>68905014</v>
          </cell>
          <cell r="AZ190" t="str">
            <v>Eq Contacto Directo</v>
          </cell>
          <cell r="BA190" t="str">
            <v>6890</v>
          </cell>
          <cell r="BB190" t="str">
            <v>EDP Outsourcing Comercial</v>
          </cell>
          <cell r="BC190" t="str">
            <v>6890</v>
          </cell>
          <cell r="BD190" t="str">
            <v>6890</v>
          </cell>
          <cell r="BE190" t="str">
            <v>2800</v>
          </cell>
          <cell r="BF190" t="str">
            <v>6890</v>
          </cell>
          <cell r="BG190" t="str">
            <v>EDP Outsourcing Comercial,SA</v>
          </cell>
          <cell r="BH190" t="str">
            <v>1010</v>
          </cell>
          <cell r="BI190">
            <v>1799</v>
          </cell>
          <cell r="BJ190" t="str">
            <v>17</v>
          </cell>
          <cell r="BK190">
            <v>22</v>
          </cell>
          <cell r="BL190">
            <v>222.42</v>
          </cell>
          <cell r="BM190" t="str">
            <v>NÍVEL 3</v>
          </cell>
          <cell r="BN190" t="str">
            <v>02</v>
          </cell>
          <cell r="BO190" t="str">
            <v>08</v>
          </cell>
          <cell r="BP190" t="str">
            <v>20030101</v>
          </cell>
          <cell r="BQ190" t="str">
            <v>21</v>
          </cell>
          <cell r="BR190" t="str">
            <v>EVOLUCAO AUTOMATICA</v>
          </cell>
          <cell r="BS190" t="str">
            <v>20050101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C190">
            <v>0</v>
          </cell>
          <cell r="CG190">
            <v>0</v>
          </cell>
          <cell r="CK190">
            <v>0</v>
          </cell>
          <cell r="CO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Z190">
            <v>0</v>
          </cell>
          <cell r="DC190">
            <v>0</v>
          </cell>
          <cell r="DF190">
            <v>0</v>
          </cell>
          <cell r="DI190">
            <v>0</v>
          </cell>
          <cell r="DK190">
            <v>0</v>
          </cell>
          <cell r="DL190">
            <v>0</v>
          </cell>
          <cell r="DN190" t="str">
            <v>21D11</v>
          </cell>
          <cell r="DO190" t="str">
            <v>Flex.T.Int."Escrit"</v>
          </cell>
          <cell r="DP190">
            <v>9</v>
          </cell>
          <cell r="DQ190">
            <v>100</v>
          </cell>
          <cell r="DR190" t="str">
            <v>PT01</v>
          </cell>
          <cell r="DT190" t="str">
            <v>00330000</v>
          </cell>
          <cell r="DU190" t="str">
            <v>BANCO COMERCIAL PORTUGUES, SA</v>
          </cell>
        </row>
        <row r="191">
          <cell r="A191" t="str">
            <v>315176</v>
          </cell>
          <cell r="B191" t="str">
            <v>Antonio Almeida Dionisio</v>
          </cell>
          <cell r="C191" t="str">
            <v>1988</v>
          </cell>
          <cell r="D191">
            <v>17</v>
          </cell>
          <cell r="E191">
            <v>17</v>
          </cell>
          <cell r="F191" t="str">
            <v>19631004</v>
          </cell>
          <cell r="G191" t="str">
            <v>41</v>
          </cell>
          <cell r="H191" t="str">
            <v>1</v>
          </cell>
          <cell r="I191" t="str">
            <v>Casado</v>
          </cell>
          <cell r="J191" t="str">
            <v>masculino</v>
          </cell>
          <cell r="K191">
            <v>2</v>
          </cell>
          <cell r="L191" t="str">
            <v>Ltm Campo Redondo, Lt D, 2E</v>
          </cell>
          <cell r="M191" t="str">
            <v>5300-000</v>
          </cell>
          <cell r="N191" t="str">
            <v>BRAGANÇA</v>
          </cell>
          <cell r="O191" t="str">
            <v>00243403</v>
          </cell>
          <cell r="P191" t="str">
            <v>12.ANO - 3. CURSO</v>
          </cell>
          <cell r="R191" t="str">
            <v>6586771</v>
          </cell>
          <cell r="S191" t="str">
            <v>20000607</v>
          </cell>
          <cell r="T191" t="str">
            <v>BRAGANCA</v>
          </cell>
          <cell r="U191" t="str">
            <v>9804</v>
          </cell>
          <cell r="V191" t="str">
            <v>SIND ENERGIA - SINERGIA</v>
          </cell>
          <cell r="W191" t="str">
            <v>179464809</v>
          </cell>
          <cell r="X191" t="str">
            <v>0566</v>
          </cell>
          <cell r="Y191" t="str">
            <v>0.0</v>
          </cell>
          <cell r="Z191">
            <v>2</v>
          </cell>
          <cell r="AA191" t="str">
            <v>00</v>
          </cell>
          <cell r="AC191" t="str">
            <v>X</v>
          </cell>
          <cell r="AD191" t="str">
            <v>100</v>
          </cell>
          <cell r="AE191" t="str">
            <v>11062153032</v>
          </cell>
          <cell r="AF191" t="str">
            <v>02</v>
          </cell>
          <cell r="AG191" t="str">
            <v>19880314</v>
          </cell>
          <cell r="AH191" t="str">
            <v>DT.Adm.Corr.Antiguid</v>
          </cell>
          <cell r="AI191" t="str">
            <v>1</v>
          </cell>
          <cell r="AJ191" t="str">
            <v>ACTIVOS</v>
          </cell>
          <cell r="AK191" t="str">
            <v>AA</v>
          </cell>
          <cell r="AL191" t="str">
            <v>ACTIVO TEMP.INTEIRO</v>
          </cell>
          <cell r="AM191" t="str">
            <v>J100</v>
          </cell>
          <cell r="AN191" t="str">
            <v>EDPOutsourcing Comercial-N</v>
          </cell>
          <cell r="AO191" t="str">
            <v>J127</v>
          </cell>
          <cell r="AP191" t="str">
            <v>EDPOC-BGC MgTga</v>
          </cell>
          <cell r="AQ191" t="str">
            <v>40177395</v>
          </cell>
          <cell r="AR191" t="str">
            <v>70000045</v>
          </cell>
          <cell r="AS191" t="str">
            <v>01S3</v>
          </cell>
          <cell r="AT191" t="str">
            <v>CHEFIA SECCAO ESCALAO III</v>
          </cell>
          <cell r="AU191" t="str">
            <v>4</v>
          </cell>
          <cell r="AV191" t="str">
            <v>00040173</v>
          </cell>
          <cell r="AW191" t="str">
            <v>J20424240110</v>
          </cell>
          <cell r="AX191" t="str">
            <v>AN-LJBGC-CH-CHEFIA</v>
          </cell>
          <cell r="AY191" t="str">
            <v>68905107</v>
          </cell>
          <cell r="AZ191" t="str">
            <v>Lj Bragança</v>
          </cell>
          <cell r="BA191" t="str">
            <v>6890</v>
          </cell>
          <cell r="BB191" t="str">
            <v>EDP Outsourcing Comercial</v>
          </cell>
          <cell r="BC191" t="str">
            <v>6890</v>
          </cell>
          <cell r="BD191" t="str">
            <v>6890</v>
          </cell>
          <cell r="BE191" t="str">
            <v>2800</v>
          </cell>
          <cell r="BF191" t="str">
            <v>6890</v>
          </cell>
          <cell r="BG191" t="str">
            <v>EDP Outsourcing Comercial,SA</v>
          </cell>
          <cell r="BH191" t="str">
            <v>1010</v>
          </cell>
          <cell r="BI191">
            <v>1799</v>
          </cell>
          <cell r="BJ191" t="str">
            <v>17</v>
          </cell>
          <cell r="BK191">
            <v>17</v>
          </cell>
          <cell r="BL191">
            <v>171.87</v>
          </cell>
          <cell r="BM191" t="str">
            <v>C SECÇ3</v>
          </cell>
          <cell r="BN191" t="str">
            <v>02</v>
          </cell>
          <cell r="BO191" t="str">
            <v>I</v>
          </cell>
          <cell r="BP191" t="str">
            <v>20030101</v>
          </cell>
          <cell r="BQ191" t="str">
            <v>21</v>
          </cell>
          <cell r="BR191" t="str">
            <v>EVOLUCAO AUTOMATICA</v>
          </cell>
          <cell r="BS191" t="str">
            <v>20050101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C191">
            <v>0</v>
          </cell>
          <cell r="CG191">
            <v>0</v>
          </cell>
          <cell r="CK191">
            <v>0</v>
          </cell>
          <cell r="CO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Z191">
            <v>0</v>
          </cell>
          <cell r="DC191">
            <v>0</v>
          </cell>
          <cell r="DF191">
            <v>0</v>
          </cell>
          <cell r="DI191">
            <v>0</v>
          </cell>
          <cell r="DK191">
            <v>0</v>
          </cell>
          <cell r="DL191">
            <v>0</v>
          </cell>
          <cell r="DN191" t="str">
            <v>11D13</v>
          </cell>
          <cell r="DO191" t="str">
            <v>FixoTInt-"Lojas"2002</v>
          </cell>
          <cell r="DP191">
            <v>9</v>
          </cell>
          <cell r="DQ191">
            <v>100</v>
          </cell>
          <cell r="DR191" t="str">
            <v>PT01</v>
          </cell>
          <cell r="DT191" t="str">
            <v>00100000</v>
          </cell>
          <cell r="DU191" t="str">
            <v>BANCO BPI, SA</v>
          </cell>
        </row>
        <row r="192">
          <cell r="A192" t="str">
            <v>315230</v>
          </cell>
          <cell r="B192" t="str">
            <v>Maria Helena Martins Corujas</v>
          </cell>
          <cell r="C192" t="str">
            <v>1988</v>
          </cell>
          <cell r="D192">
            <v>17</v>
          </cell>
          <cell r="E192">
            <v>17</v>
          </cell>
          <cell r="F192" t="str">
            <v>19610907</v>
          </cell>
          <cell r="G192" t="str">
            <v>43</v>
          </cell>
          <cell r="H192" t="str">
            <v>1</v>
          </cell>
          <cell r="I192" t="str">
            <v>Casado</v>
          </cell>
          <cell r="J192" t="str">
            <v>feminino</v>
          </cell>
          <cell r="K192">
            <v>2</v>
          </cell>
          <cell r="L192" t="str">
            <v>Urb Vale Churido, Lt. 117</v>
          </cell>
          <cell r="M192" t="str">
            <v>5300-000</v>
          </cell>
          <cell r="N192" t="str">
            <v>BRAGANÇA</v>
          </cell>
          <cell r="O192" t="str">
            <v>00241132</v>
          </cell>
          <cell r="P192" t="str">
            <v>CURSO COMPLEMENTAR DOS LICEUS</v>
          </cell>
          <cell r="R192" t="str">
            <v>7451967</v>
          </cell>
          <cell r="S192" t="str">
            <v>19921202</v>
          </cell>
          <cell r="T192" t="str">
            <v>LISBOA</v>
          </cell>
          <cell r="U192" t="str">
            <v>9803</v>
          </cell>
          <cell r="V192" t="str">
            <v>S.NAC IND ENERGIA-SINDEL</v>
          </cell>
          <cell r="W192" t="str">
            <v>130851507</v>
          </cell>
          <cell r="X192" t="str">
            <v>0485</v>
          </cell>
          <cell r="Y192" t="str">
            <v>0.0</v>
          </cell>
          <cell r="Z192">
            <v>2</v>
          </cell>
          <cell r="AA192" t="str">
            <v>00</v>
          </cell>
          <cell r="AC192" t="str">
            <v>X</v>
          </cell>
          <cell r="AD192" t="str">
            <v>100</v>
          </cell>
          <cell r="AE192" t="str">
            <v>11062191343</v>
          </cell>
          <cell r="AF192" t="str">
            <v>02</v>
          </cell>
          <cell r="AG192" t="str">
            <v>19880223</v>
          </cell>
          <cell r="AH192" t="str">
            <v>DT.Adm.Corr.Antiguid</v>
          </cell>
          <cell r="AI192" t="str">
            <v>1</v>
          </cell>
          <cell r="AJ192" t="str">
            <v>ACTIVOS</v>
          </cell>
          <cell r="AK192" t="str">
            <v>AA</v>
          </cell>
          <cell r="AL192" t="str">
            <v>ACTIVO TEMP.INTEIRO</v>
          </cell>
          <cell r="AM192" t="str">
            <v>J100</v>
          </cell>
          <cell r="AN192" t="str">
            <v>EDPOutsourcing Comercial-N</v>
          </cell>
          <cell r="AO192" t="str">
            <v>J127</v>
          </cell>
          <cell r="AP192" t="str">
            <v>EDPOC-BGC MgTga</v>
          </cell>
          <cell r="AQ192" t="str">
            <v>40177396</v>
          </cell>
          <cell r="AR192" t="str">
            <v>70000060</v>
          </cell>
          <cell r="AS192" t="str">
            <v>025.</v>
          </cell>
          <cell r="AT192" t="str">
            <v>ESCRITURARIO COMERCIAL</v>
          </cell>
          <cell r="AU192" t="str">
            <v>1</v>
          </cell>
          <cell r="AV192" t="str">
            <v>00040174</v>
          </cell>
          <cell r="AW192" t="str">
            <v>J20424240410</v>
          </cell>
          <cell r="AX192" t="str">
            <v>AN-LJBGC-LOJA BRAGANÇA</v>
          </cell>
          <cell r="AY192" t="str">
            <v>68905107</v>
          </cell>
          <cell r="AZ192" t="str">
            <v>Lj Bragança</v>
          </cell>
          <cell r="BA192" t="str">
            <v>6890</v>
          </cell>
          <cell r="BB192" t="str">
            <v>EDP Outsourcing Comercial</v>
          </cell>
          <cell r="BC192" t="str">
            <v>6890</v>
          </cell>
          <cell r="BD192" t="str">
            <v>6890</v>
          </cell>
          <cell r="BE192" t="str">
            <v>2800</v>
          </cell>
          <cell r="BF192" t="str">
            <v>6890</v>
          </cell>
          <cell r="BG192" t="str">
            <v>EDP Outsourcing Comercial,SA</v>
          </cell>
          <cell r="BH192" t="str">
            <v>1010</v>
          </cell>
          <cell r="BI192">
            <v>1160</v>
          </cell>
          <cell r="BJ192" t="str">
            <v>10</v>
          </cell>
          <cell r="BK192">
            <v>17</v>
          </cell>
          <cell r="BL192">
            <v>171.87</v>
          </cell>
          <cell r="BM192" t="str">
            <v>NÍVEL 5</v>
          </cell>
          <cell r="BN192" t="str">
            <v>00</v>
          </cell>
          <cell r="BO192" t="str">
            <v>07</v>
          </cell>
          <cell r="BP192" t="str">
            <v>20050101</v>
          </cell>
          <cell r="BQ192" t="str">
            <v>21</v>
          </cell>
          <cell r="BR192" t="str">
            <v>EVOLUCAO AUTOMATICA</v>
          </cell>
          <cell r="BS192" t="str">
            <v>20050101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C192">
            <v>0</v>
          </cell>
          <cell r="CG192">
            <v>0</v>
          </cell>
          <cell r="CK192">
            <v>0</v>
          </cell>
          <cell r="CO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1</v>
          </cell>
          <cell r="CY192" t="str">
            <v>6010</v>
          </cell>
          <cell r="CZ192">
            <v>39.54</v>
          </cell>
          <cell r="DC192">
            <v>0</v>
          </cell>
          <cell r="DF192">
            <v>0</v>
          </cell>
          <cell r="DI192">
            <v>0</v>
          </cell>
          <cell r="DK192">
            <v>0</v>
          </cell>
          <cell r="DL192">
            <v>0</v>
          </cell>
          <cell r="DN192" t="str">
            <v>11D13</v>
          </cell>
          <cell r="DO192" t="str">
            <v>FixoTInt-"Lojas"2002</v>
          </cell>
          <cell r="DP192">
            <v>9</v>
          </cell>
          <cell r="DQ192">
            <v>100</v>
          </cell>
          <cell r="DR192" t="str">
            <v>PT01</v>
          </cell>
          <cell r="DT192" t="str">
            <v>00330000</v>
          </cell>
          <cell r="DU192" t="str">
            <v>BANCO COMERCIAL PORTUGUES, SA</v>
          </cell>
        </row>
        <row r="193">
          <cell r="A193" t="str">
            <v>201448</v>
          </cell>
          <cell r="B193" t="str">
            <v>Idalina Conceição Pacheco P. Leite</v>
          </cell>
          <cell r="C193" t="str">
            <v>1980</v>
          </cell>
          <cell r="D193">
            <v>25</v>
          </cell>
          <cell r="E193">
            <v>25</v>
          </cell>
          <cell r="F193" t="str">
            <v>19620323</v>
          </cell>
          <cell r="G193" t="str">
            <v>43</v>
          </cell>
          <cell r="H193" t="str">
            <v>0</v>
          </cell>
          <cell r="I193" t="str">
            <v>Solt.</v>
          </cell>
          <cell r="J193" t="str">
            <v>feminino</v>
          </cell>
          <cell r="K193">
            <v>0</v>
          </cell>
          <cell r="L193" t="str">
            <v>R Miguel Torga, 15, 6. E</v>
          </cell>
          <cell r="M193" t="str">
            <v>5300-000</v>
          </cell>
          <cell r="N193" t="str">
            <v>BRAGANÇA</v>
          </cell>
          <cell r="O193" t="str">
            <v>00110024</v>
          </cell>
          <cell r="P193" t="str">
            <v>CICLO ELEMENTAR (4.CLASSE)</v>
          </cell>
          <cell r="R193" t="str">
            <v>6652769</v>
          </cell>
          <cell r="S193" t="str">
            <v>19940506</v>
          </cell>
          <cell r="T193" t="str">
            <v>BRAGANCA</v>
          </cell>
          <cell r="W193" t="str">
            <v>139592016</v>
          </cell>
          <cell r="X193" t="str">
            <v>0485</v>
          </cell>
          <cell r="Y193" t="str">
            <v>0.0</v>
          </cell>
          <cell r="Z193">
            <v>0</v>
          </cell>
          <cell r="AA193" t="str">
            <v>00</v>
          </cell>
          <cell r="AD193" t="str">
            <v>100</v>
          </cell>
          <cell r="AE193" t="str">
            <v>11060792958</v>
          </cell>
          <cell r="AF193" t="str">
            <v>02</v>
          </cell>
          <cell r="AG193" t="str">
            <v>19800901</v>
          </cell>
          <cell r="AH193" t="str">
            <v>DT.Adm.Corr.Antiguid</v>
          </cell>
          <cell r="AI193" t="str">
            <v>1</v>
          </cell>
          <cell r="AJ193" t="str">
            <v>ACTIVOS</v>
          </cell>
          <cell r="AK193" t="str">
            <v>AA</v>
          </cell>
          <cell r="AL193" t="str">
            <v>ACTIVO TEMP.INTEIRO</v>
          </cell>
          <cell r="AM193" t="str">
            <v>J100</v>
          </cell>
          <cell r="AN193" t="str">
            <v>EDPOutsourcing Comercial-N</v>
          </cell>
          <cell r="AO193" t="str">
            <v>J127</v>
          </cell>
          <cell r="AP193" t="str">
            <v>EDPOC-BGC MgTga</v>
          </cell>
          <cell r="AQ193" t="str">
            <v>40177397</v>
          </cell>
          <cell r="AR193" t="str">
            <v>70000411</v>
          </cell>
          <cell r="AS193" t="str">
            <v>286.</v>
          </cell>
          <cell r="AT193" t="str">
            <v>TELEFONISTA</v>
          </cell>
          <cell r="AU193" t="str">
            <v>1</v>
          </cell>
          <cell r="AV193" t="str">
            <v>00040174</v>
          </cell>
          <cell r="AW193" t="str">
            <v>J20424240410</v>
          </cell>
          <cell r="AX193" t="str">
            <v>AN-LJBGC-LOJA BRAGANÇA</v>
          </cell>
          <cell r="AY193" t="str">
            <v>68905107</v>
          </cell>
          <cell r="AZ193" t="str">
            <v>Lj Bragança</v>
          </cell>
          <cell r="BA193" t="str">
            <v>6890</v>
          </cell>
          <cell r="BB193" t="str">
            <v>EDP Outsourcing Comercial</v>
          </cell>
          <cell r="BC193" t="str">
            <v>6890</v>
          </cell>
          <cell r="BD193" t="str">
            <v>6890</v>
          </cell>
          <cell r="BE193" t="str">
            <v>2800</v>
          </cell>
          <cell r="BF193" t="str">
            <v>6890</v>
          </cell>
          <cell r="BG193" t="str">
            <v>EDP Outsourcing Comercial,SA</v>
          </cell>
          <cell r="BH193" t="str">
            <v>1010</v>
          </cell>
          <cell r="BI193">
            <v>1003</v>
          </cell>
          <cell r="BJ193" t="str">
            <v>08</v>
          </cell>
          <cell r="BK193">
            <v>25</v>
          </cell>
          <cell r="BL193">
            <v>252.75</v>
          </cell>
          <cell r="BM193" t="str">
            <v>NÍVEL 6</v>
          </cell>
          <cell r="BN193" t="str">
            <v>00</v>
          </cell>
          <cell r="BO193" t="str">
            <v>08</v>
          </cell>
          <cell r="BP193" t="str">
            <v>20050101</v>
          </cell>
          <cell r="BQ193" t="str">
            <v>21</v>
          </cell>
          <cell r="BR193" t="str">
            <v>EVOLUCAO AUTOMATICA</v>
          </cell>
          <cell r="BS193" t="str">
            <v>20050101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G193">
            <v>0</v>
          </cell>
          <cell r="CK193">
            <v>0</v>
          </cell>
          <cell r="CO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1</v>
          </cell>
          <cell r="CY193" t="str">
            <v>6010</v>
          </cell>
          <cell r="CZ193">
            <v>39.54</v>
          </cell>
          <cell r="DC193">
            <v>0</v>
          </cell>
          <cell r="DF193">
            <v>0</v>
          </cell>
          <cell r="DI193">
            <v>0</v>
          </cell>
          <cell r="DK193">
            <v>0</v>
          </cell>
          <cell r="DL193">
            <v>0</v>
          </cell>
          <cell r="DN193" t="str">
            <v>11D13</v>
          </cell>
          <cell r="DO193" t="str">
            <v>FixoTInt-"Lojas"2002</v>
          </cell>
          <cell r="DP193">
            <v>9</v>
          </cell>
          <cell r="DQ193">
            <v>100</v>
          </cell>
          <cell r="DR193" t="str">
            <v>PT01</v>
          </cell>
          <cell r="DT193" t="str">
            <v>00180000</v>
          </cell>
          <cell r="DU193" t="str">
            <v>BANCO TOTTA &amp; ACORES, SA</v>
          </cell>
        </row>
        <row r="194">
          <cell r="A194" t="str">
            <v>222445</v>
          </cell>
          <cell r="B194" t="str">
            <v>Ventura Val Costa</v>
          </cell>
          <cell r="C194" t="str">
            <v>1982</v>
          </cell>
          <cell r="D194">
            <v>23</v>
          </cell>
          <cell r="E194">
            <v>23</v>
          </cell>
          <cell r="F194" t="str">
            <v>19570416</v>
          </cell>
          <cell r="G194" t="str">
            <v>48</v>
          </cell>
          <cell r="H194" t="str">
            <v>1</v>
          </cell>
          <cell r="I194" t="str">
            <v>Casado</v>
          </cell>
          <cell r="J194" t="str">
            <v>masculino</v>
          </cell>
          <cell r="K194">
            <v>3</v>
          </cell>
          <cell r="L194" t="str">
            <v>R do Souto         Granja          Boticas</v>
          </cell>
          <cell r="M194" t="str">
            <v>5460-000</v>
          </cell>
          <cell r="N194" t="str">
            <v>BOTICAS</v>
          </cell>
          <cell r="O194" t="str">
            <v>00123032</v>
          </cell>
          <cell r="P194" t="str">
            <v>CICLO PREP. ENSINO SECUNDARIO</v>
          </cell>
          <cell r="R194" t="str">
            <v>6823115</v>
          </cell>
          <cell r="S194" t="str">
            <v>19931117</v>
          </cell>
          <cell r="T194" t="str">
            <v>LISBOA</v>
          </cell>
          <cell r="U194" t="str">
            <v>9805</v>
          </cell>
          <cell r="V194" t="str">
            <v>SD INDEP SECTOR ENERGéTIC</v>
          </cell>
          <cell r="W194" t="str">
            <v>125887280</v>
          </cell>
          <cell r="X194" t="str">
            <v>2372</v>
          </cell>
          <cell r="Y194" t="str">
            <v>0.0</v>
          </cell>
          <cell r="Z194">
            <v>3</v>
          </cell>
          <cell r="AA194" t="str">
            <v>00</v>
          </cell>
          <cell r="AD194" t="str">
            <v>100</v>
          </cell>
          <cell r="AE194" t="str">
            <v>11081118327</v>
          </cell>
          <cell r="AF194" t="str">
            <v>02</v>
          </cell>
          <cell r="AG194" t="str">
            <v>19820211</v>
          </cell>
          <cell r="AH194" t="str">
            <v>DT.Adm.Corr.Antiguid</v>
          </cell>
          <cell r="AI194" t="str">
            <v>1</v>
          </cell>
          <cell r="AJ194" t="str">
            <v>ACTIVOS</v>
          </cell>
          <cell r="AK194" t="str">
            <v>AA</v>
          </cell>
          <cell r="AL194" t="str">
            <v>ACTIVO TEMP.INTEIRO</v>
          </cell>
          <cell r="AM194" t="str">
            <v>J100</v>
          </cell>
          <cell r="AN194" t="str">
            <v>EDPOutsourcing Comercial-N</v>
          </cell>
          <cell r="AO194" t="str">
            <v>J128</v>
          </cell>
          <cell r="AP194" t="str">
            <v>EDPOC-Chaves</v>
          </cell>
          <cell r="AQ194" t="str">
            <v>40176795</v>
          </cell>
          <cell r="AR194" t="str">
            <v>70000060</v>
          </cell>
          <cell r="AS194" t="str">
            <v>025.</v>
          </cell>
          <cell r="AT194" t="str">
            <v>ESCRITURARIO COMERCIAL</v>
          </cell>
          <cell r="AU194" t="str">
            <v>1</v>
          </cell>
          <cell r="AV194" t="str">
            <v>00040167</v>
          </cell>
          <cell r="AW194" t="str">
            <v>J20420000610</v>
          </cell>
          <cell r="AX194" t="str">
            <v>AN-LE-LOJAS E EQUIPAS</v>
          </cell>
          <cell r="AY194" t="str">
            <v>68905012</v>
          </cell>
          <cell r="AZ194" t="str">
            <v>Apoio à Rede Norte</v>
          </cell>
          <cell r="BA194" t="str">
            <v>6890</v>
          </cell>
          <cell r="BB194" t="str">
            <v>EDP Outsourcing Comercial</v>
          </cell>
          <cell r="BC194" t="str">
            <v>6890</v>
          </cell>
          <cell r="BD194" t="str">
            <v>6890</v>
          </cell>
          <cell r="BE194" t="str">
            <v>2800</v>
          </cell>
          <cell r="BF194" t="str">
            <v>6890</v>
          </cell>
          <cell r="BG194" t="str">
            <v>EDP Outsourcing Comercial,SA</v>
          </cell>
          <cell r="BH194" t="str">
            <v>1010</v>
          </cell>
          <cell r="BI194">
            <v>1079</v>
          </cell>
          <cell r="BJ194" t="str">
            <v>09</v>
          </cell>
          <cell r="BK194">
            <v>23</v>
          </cell>
          <cell r="BL194">
            <v>232.53</v>
          </cell>
          <cell r="BM194" t="str">
            <v>NÍVEL 5</v>
          </cell>
          <cell r="BN194" t="str">
            <v>01</v>
          </cell>
          <cell r="BO194" t="str">
            <v>06</v>
          </cell>
          <cell r="BP194" t="str">
            <v>20040101</v>
          </cell>
          <cell r="BQ194" t="str">
            <v>21</v>
          </cell>
          <cell r="BR194" t="str">
            <v>EVOLUCAO AUTOMATICA</v>
          </cell>
          <cell r="BS194" t="str">
            <v>20050101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C194">
            <v>0</v>
          </cell>
          <cell r="CG194">
            <v>0</v>
          </cell>
          <cell r="CK194">
            <v>0</v>
          </cell>
          <cell r="CO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Z194">
            <v>0</v>
          </cell>
          <cell r="DC194">
            <v>0</v>
          </cell>
          <cell r="DF194">
            <v>0</v>
          </cell>
          <cell r="DI194">
            <v>0</v>
          </cell>
          <cell r="DK194">
            <v>0</v>
          </cell>
          <cell r="DL194">
            <v>0</v>
          </cell>
          <cell r="DN194" t="str">
            <v>11D13</v>
          </cell>
          <cell r="DO194" t="str">
            <v>FixoTInt-"Lojas"2002</v>
          </cell>
          <cell r="DP194">
            <v>9</v>
          </cell>
          <cell r="DQ194">
            <v>100</v>
          </cell>
          <cell r="DR194" t="str">
            <v>PT01</v>
          </cell>
          <cell r="DT194" t="str">
            <v>00350168</v>
          </cell>
          <cell r="DU194" t="str">
            <v>CAIXA GERAL DE DEPOSITOS, SA</v>
          </cell>
        </row>
        <row r="195">
          <cell r="A195" t="str">
            <v>208884</v>
          </cell>
          <cell r="B195" t="str">
            <v>Vitor Manuel Alves Sousa</v>
          </cell>
          <cell r="C195" t="str">
            <v>1981</v>
          </cell>
          <cell r="D195">
            <v>24</v>
          </cell>
          <cell r="E195">
            <v>24</v>
          </cell>
          <cell r="F195" t="str">
            <v>19601025</v>
          </cell>
          <cell r="G195" t="str">
            <v>44</v>
          </cell>
          <cell r="H195" t="str">
            <v>1</v>
          </cell>
          <cell r="I195" t="str">
            <v>Casado</v>
          </cell>
          <cell r="J195" t="str">
            <v>masculino</v>
          </cell>
          <cell r="K195">
            <v>2</v>
          </cell>
          <cell r="L195" t="str">
            <v>Casarão - Arosa - Cavez          Cabeceiras de Basto</v>
          </cell>
          <cell r="M195" t="str">
            <v>4860-152</v>
          </cell>
          <cell r="N195" t="str">
            <v>CAVEZ</v>
          </cell>
          <cell r="O195" t="str">
            <v>00233173</v>
          </cell>
          <cell r="P195" t="str">
            <v>3. CICLO ENS.BASIC.P.UNID.CAP.</v>
          </cell>
          <cell r="R195" t="str">
            <v>5828703</v>
          </cell>
          <cell r="S195" t="str">
            <v>19950714</v>
          </cell>
          <cell r="T195" t="str">
            <v>LISBOA</v>
          </cell>
          <cell r="U195" t="str">
            <v>9805</v>
          </cell>
          <cell r="V195" t="str">
            <v>SD INDEP SECTOR ENERGéTIC</v>
          </cell>
          <cell r="W195" t="str">
            <v>130945501</v>
          </cell>
          <cell r="X195" t="str">
            <v>0370</v>
          </cell>
          <cell r="Y195" t="str">
            <v>0.0</v>
          </cell>
          <cell r="Z195">
            <v>2</v>
          </cell>
          <cell r="AA195" t="str">
            <v>00</v>
          </cell>
          <cell r="AC195" t="str">
            <v>X</v>
          </cell>
          <cell r="AD195" t="str">
            <v>100</v>
          </cell>
          <cell r="AE195" t="str">
            <v>11080633554</v>
          </cell>
          <cell r="AF195" t="str">
            <v>02</v>
          </cell>
          <cell r="AG195" t="str">
            <v>19810112</v>
          </cell>
          <cell r="AH195" t="str">
            <v>DT.Adm.Corr.Antiguid</v>
          </cell>
          <cell r="AI195" t="str">
            <v>1</v>
          </cell>
          <cell r="AJ195" t="str">
            <v>ACTIVOS</v>
          </cell>
          <cell r="AK195" t="str">
            <v>AA</v>
          </cell>
          <cell r="AL195" t="str">
            <v>ACTIVO TEMP.INTEIRO</v>
          </cell>
          <cell r="AM195" t="str">
            <v>J100</v>
          </cell>
          <cell r="AN195" t="str">
            <v>EDPOutsourcing Comercial-N</v>
          </cell>
          <cell r="AO195" t="str">
            <v>J128</v>
          </cell>
          <cell r="AP195" t="str">
            <v>EDPOC-Chaves</v>
          </cell>
          <cell r="AQ195" t="str">
            <v>40176794</v>
          </cell>
          <cell r="AR195" t="str">
            <v>70000060</v>
          </cell>
          <cell r="AS195" t="str">
            <v>025.</v>
          </cell>
          <cell r="AT195" t="str">
            <v>ESCRITURARIO COMERCIAL</v>
          </cell>
          <cell r="AU195" t="str">
            <v>1</v>
          </cell>
          <cell r="AV195" t="str">
            <v>00040167</v>
          </cell>
          <cell r="AW195" t="str">
            <v>J20420000610</v>
          </cell>
          <cell r="AX195" t="str">
            <v>AN-LE-LOJAS E EQUIPAS</v>
          </cell>
          <cell r="AY195" t="str">
            <v>68905012</v>
          </cell>
          <cell r="AZ195" t="str">
            <v>Apoio à Rede Norte</v>
          </cell>
          <cell r="BA195" t="str">
            <v>6890</v>
          </cell>
          <cell r="BB195" t="str">
            <v>EDP Outsourcing Comercial</v>
          </cell>
          <cell r="BC195" t="str">
            <v>6890</v>
          </cell>
          <cell r="BD195" t="str">
            <v>6890</v>
          </cell>
          <cell r="BE195" t="str">
            <v>2800</v>
          </cell>
          <cell r="BF195" t="str">
            <v>6890</v>
          </cell>
          <cell r="BG195" t="str">
            <v>EDP Outsourcing Comercial,SA</v>
          </cell>
          <cell r="BH195" t="str">
            <v>1010</v>
          </cell>
          <cell r="BI195">
            <v>1079</v>
          </cell>
          <cell r="BJ195" t="str">
            <v>09</v>
          </cell>
          <cell r="BK195">
            <v>24</v>
          </cell>
          <cell r="BL195">
            <v>242.64</v>
          </cell>
          <cell r="BM195" t="str">
            <v>NÍVEL 5</v>
          </cell>
          <cell r="BN195" t="str">
            <v>00</v>
          </cell>
          <cell r="BO195" t="str">
            <v>06</v>
          </cell>
          <cell r="BP195" t="str">
            <v>20050101</v>
          </cell>
          <cell r="BQ195" t="str">
            <v>21</v>
          </cell>
          <cell r="BR195" t="str">
            <v>EVOLUCAO AUTOMATICA</v>
          </cell>
          <cell r="BS195" t="str">
            <v>20050101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C195">
            <v>0</v>
          </cell>
          <cell r="CG195">
            <v>0</v>
          </cell>
          <cell r="CK195">
            <v>0</v>
          </cell>
          <cell r="CO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C195">
            <v>0</v>
          </cell>
          <cell r="DF195">
            <v>0</v>
          </cell>
          <cell r="DI195">
            <v>0</v>
          </cell>
          <cell r="DK195">
            <v>0</v>
          </cell>
          <cell r="DL195">
            <v>0</v>
          </cell>
          <cell r="DN195" t="str">
            <v>11D13</v>
          </cell>
          <cell r="DO195" t="str">
            <v>FixoTInt-"Lojas"2002</v>
          </cell>
          <cell r="DP195">
            <v>9</v>
          </cell>
          <cell r="DQ195">
            <v>100</v>
          </cell>
          <cell r="DR195" t="str">
            <v>PT01</v>
          </cell>
          <cell r="DT195" t="str">
            <v>00350900</v>
          </cell>
          <cell r="DU195" t="str">
            <v>CAIXA GERAL DE DEPOSITOS, SA</v>
          </cell>
        </row>
        <row r="196">
          <cell r="A196" t="str">
            <v>252948</v>
          </cell>
          <cell r="B196" t="str">
            <v>Carlos Manuel Terra Latoeiro</v>
          </cell>
          <cell r="C196" t="str">
            <v>1983</v>
          </cell>
          <cell r="D196">
            <v>22</v>
          </cell>
          <cell r="E196">
            <v>22</v>
          </cell>
          <cell r="F196" t="str">
            <v>19591010</v>
          </cell>
          <cell r="G196" t="str">
            <v>45</v>
          </cell>
          <cell r="H196" t="str">
            <v>1</v>
          </cell>
          <cell r="I196" t="str">
            <v>Casado</v>
          </cell>
          <cell r="J196" t="str">
            <v>masculino</v>
          </cell>
          <cell r="K196">
            <v>2</v>
          </cell>
          <cell r="L196" t="str">
            <v>R Bispo Gomes Cardoso, 14</v>
          </cell>
          <cell r="M196" t="str">
            <v>5430-000</v>
          </cell>
          <cell r="N196" t="str">
            <v>VALPAÇOS</v>
          </cell>
          <cell r="O196" t="str">
            <v>00231023</v>
          </cell>
          <cell r="P196" t="str">
            <v>CURSO GERAL DOS LICEUS</v>
          </cell>
          <cell r="R196" t="str">
            <v>7005811</v>
          </cell>
          <cell r="S196" t="str">
            <v>19980213</v>
          </cell>
          <cell r="T196" t="str">
            <v>VILA REA</v>
          </cell>
          <cell r="U196" t="str">
            <v>9804</v>
          </cell>
          <cell r="V196" t="str">
            <v>SIND ENERGIA - SINERGIA</v>
          </cell>
          <cell r="W196" t="str">
            <v>143899120</v>
          </cell>
          <cell r="X196" t="str">
            <v>2470</v>
          </cell>
          <cell r="Y196" t="str">
            <v>0.0</v>
          </cell>
          <cell r="Z196">
            <v>2</v>
          </cell>
          <cell r="AA196" t="str">
            <v>00</v>
          </cell>
          <cell r="AC196" t="str">
            <v>X</v>
          </cell>
          <cell r="AD196" t="str">
            <v>100</v>
          </cell>
          <cell r="AE196" t="str">
            <v>11081132632</v>
          </cell>
          <cell r="AF196" t="str">
            <v>02</v>
          </cell>
          <cell r="AG196" t="str">
            <v>19830517</v>
          </cell>
          <cell r="AH196" t="str">
            <v>DT.Adm.Corr.Antiguid</v>
          </cell>
          <cell r="AI196" t="str">
            <v>1</v>
          </cell>
          <cell r="AJ196" t="str">
            <v>ACTIVOS</v>
          </cell>
          <cell r="AK196" t="str">
            <v>AA</v>
          </cell>
          <cell r="AL196" t="str">
            <v>ACTIVO TEMP.INTEIRO</v>
          </cell>
          <cell r="AM196" t="str">
            <v>J100</v>
          </cell>
          <cell r="AN196" t="str">
            <v>EDPOutsourcing Comercial-N</v>
          </cell>
          <cell r="AO196" t="str">
            <v>J128</v>
          </cell>
          <cell r="AP196" t="str">
            <v>EDPOC-Chaves</v>
          </cell>
          <cell r="AQ196" t="str">
            <v>40177398</v>
          </cell>
          <cell r="AR196" t="str">
            <v>70000045</v>
          </cell>
          <cell r="AS196" t="str">
            <v>01S3</v>
          </cell>
          <cell r="AT196" t="str">
            <v>CHEFIA SECCAO ESCALAO III</v>
          </cell>
          <cell r="AU196" t="str">
            <v>4</v>
          </cell>
          <cell r="AV196" t="str">
            <v>00040176</v>
          </cell>
          <cell r="AW196" t="str">
            <v>J20424260110</v>
          </cell>
          <cell r="AX196" t="str">
            <v>AN-LJCHV-CH-CHEFIA</v>
          </cell>
          <cell r="AY196" t="str">
            <v>68905109</v>
          </cell>
          <cell r="AZ196" t="str">
            <v>Lj Chaves</v>
          </cell>
          <cell r="BA196" t="str">
            <v>6890</v>
          </cell>
          <cell r="BB196" t="str">
            <v>EDP Outsourcing Comercial</v>
          </cell>
          <cell r="BC196" t="str">
            <v>6890</v>
          </cell>
          <cell r="BD196" t="str">
            <v>6890</v>
          </cell>
          <cell r="BE196" t="str">
            <v>2800</v>
          </cell>
          <cell r="BF196" t="str">
            <v>6890</v>
          </cell>
          <cell r="BG196" t="str">
            <v>EDP Outsourcing Comercial,SA</v>
          </cell>
          <cell r="BH196" t="str">
            <v>1010</v>
          </cell>
          <cell r="BI196">
            <v>1799</v>
          </cell>
          <cell r="BJ196" t="str">
            <v>17</v>
          </cell>
          <cell r="BK196">
            <v>22</v>
          </cell>
          <cell r="BL196">
            <v>222.42</v>
          </cell>
          <cell r="BM196" t="str">
            <v>C SECÇ3</v>
          </cell>
          <cell r="BN196" t="str">
            <v>03</v>
          </cell>
          <cell r="BO196" t="str">
            <v>I</v>
          </cell>
          <cell r="BP196" t="str">
            <v>20040110</v>
          </cell>
          <cell r="BQ196" t="str">
            <v>22</v>
          </cell>
          <cell r="BR196" t="str">
            <v>ACELERACAO DE CARREIRA</v>
          </cell>
          <cell r="BS196" t="str">
            <v>20050101</v>
          </cell>
          <cell r="BT196" t="str">
            <v>20020101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C196">
            <v>0</v>
          </cell>
          <cell r="CG196">
            <v>0</v>
          </cell>
          <cell r="CK196">
            <v>0</v>
          </cell>
          <cell r="CO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C196">
            <v>0</v>
          </cell>
          <cell r="DF196">
            <v>0</v>
          </cell>
          <cell r="DI196">
            <v>0</v>
          </cell>
          <cell r="DK196">
            <v>0</v>
          </cell>
          <cell r="DL196">
            <v>0</v>
          </cell>
          <cell r="DN196" t="str">
            <v>11D13</v>
          </cell>
          <cell r="DO196" t="str">
            <v>FixoTInt-"Lojas"2002</v>
          </cell>
          <cell r="DP196">
            <v>9</v>
          </cell>
          <cell r="DQ196">
            <v>100</v>
          </cell>
          <cell r="DR196" t="str">
            <v>PT01</v>
          </cell>
          <cell r="DT196" t="str">
            <v>00210000</v>
          </cell>
          <cell r="DU196" t="str">
            <v>CREDITO PREDIAL PORTUGUES, SA</v>
          </cell>
        </row>
        <row r="197">
          <cell r="A197" t="str">
            <v>222470</v>
          </cell>
          <cell r="B197" t="str">
            <v>Alcino Oliveira Bastos</v>
          </cell>
          <cell r="C197" t="str">
            <v>1978</v>
          </cell>
          <cell r="D197">
            <v>27</v>
          </cell>
          <cell r="E197">
            <v>27</v>
          </cell>
          <cell r="F197" t="str">
            <v>19550313</v>
          </cell>
          <cell r="G197" t="str">
            <v>50</v>
          </cell>
          <cell r="H197" t="str">
            <v>1</v>
          </cell>
          <cell r="I197" t="str">
            <v>Casado</v>
          </cell>
          <cell r="J197" t="str">
            <v>masculino</v>
          </cell>
          <cell r="K197">
            <v>1</v>
          </cell>
          <cell r="L197" t="str">
            <v>Urb.Fernando Dias, Bloco 4  -  1º B QT do Calvário</v>
          </cell>
          <cell r="M197" t="str">
            <v>5400-001</v>
          </cell>
          <cell r="N197" t="str">
            <v>CHAVES</v>
          </cell>
          <cell r="O197" t="str">
            <v>00110024</v>
          </cell>
          <cell r="P197" t="str">
            <v>CICLO ELEMENTAR (4.CLASSE)</v>
          </cell>
          <cell r="R197" t="str">
            <v>6536544</v>
          </cell>
          <cell r="S197" t="str">
            <v>19981117</v>
          </cell>
          <cell r="T197" t="str">
            <v>VILA REA</v>
          </cell>
          <cell r="U197" t="str">
            <v>9803</v>
          </cell>
          <cell r="V197" t="str">
            <v>S.NAC IND ENERGIA-SINDEL</v>
          </cell>
          <cell r="W197" t="str">
            <v>101695306</v>
          </cell>
          <cell r="X197" t="str">
            <v>2380</v>
          </cell>
          <cell r="Y197" t="str">
            <v>0.0</v>
          </cell>
          <cell r="Z197">
            <v>1</v>
          </cell>
          <cell r="AA197" t="str">
            <v>00</v>
          </cell>
          <cell r="AC197" t="str">
            <v>X</v>
          </cell>
          <cell r="AD197" t="str">
            <v>100</v>
          </cell>
          <cell r="AE197" t="str">
            <v>11081278586</v>
          </cell>
          <cell r="AF197" t="str">
            <v>02</v>
          </cell>
          <cell r="AG197" t="str">
            <v>19780912</v>
          </cell>
          <cell r="AH197" t="str">
            <v>DT.Adm.Corr.Antiguid</v>
          </cell>
          <cell r="AI197" t="str">
            <v>1</v>
          </cell>
          <cell r="AJ197" t="str">
            <v>ACTIVOS</v>
          </cell>
          <cell r="AK197" t="str">
            <v>AA</v>
          </cell>
          <cell r="AL197" t="str">
            <v>ACTIVO TEMP.INTEIRO</v>
          </cell>
          <cell r="AM197" t="str">
            <v>J100</v>
          </cell>
          <cell r="AN197" t="str">
            <v>EDPOutsourcing Comercial-N</v>
          </cell>
          <cell r="AO197" t="str">
            <v>J128</v>
          </cell>
          <cell r="AP197" t="str">
            <v>EDPOC-Chaves</v>
          </cell>
          <cell r="AQ197" t="str">
            <v>40177460</v>
          </cell>
          <cell r="AR197" t="str">
            <v>70000022</v>
          </cell>
          <cell r="AS197" t="str">
            <v>014.</v>
          </cell>
          <cell r="AT197" t="str">
            <v>TECNICO COMERCIAL</v>
          </cell>
          <cell r="AU197" t="str">
            <v>4</v>
          </cell>
          <cell r="AV197" t="str">
            <v>00040281</v>
          </cell>
          <cell r="AW197" t="str">
            <v>J20424260410</v>
          </cell>
          <cell r="AX197" t="str">
            <v>AN-LJCHV-LOJA CHAVES</v>
          </cell>
          <cell r="AY197" t="str">
            <v>68905109</v>
          </cell>
          <cell r="AZ197" t="str">
            <v>Lj Chaves</v>
          </cell>
          <cell r="BA197" t="str">
            <v>6890</v>
          </cell>
          <cell r="BB197" t="str">
            <v>EDP Outsourcing Comercial</v>
          </cell>
          <cell r="BC197" t="str">
            <v>6890</v>
          </cell>
          <cell r="BD197" t="str">
            <v>6890</v>
          </cell>
          <cell r="BE197" t="str">
            <v>2800</v>
          </cell>
          <cell r="BF197" t="str">
            <v>6890</v>
          </cell>
          <cell r="BG197" t="str">
            <v>EDP Outsourcing Comercial,SA</v>
          </cell>
          <cell r="BH197" t="str">
            <v>1010</v>
          </cell>
          <cell r="BI197">
            <v>1432</v>
          </cell>
          <cell r="BJ197" t="str">
            <v>13</v>
          </cell>
          <cell r="BK197">
            <v>27</v>
          </cell>
          <cell r="BL197">
            <v>272.97000000000003</v>
          </cell>
          <cell r="BM197" t="str">
            <v>NÍVEL 4</v>
          </cell>
          <cell r="BN197" t="str">
            <v>01</v>
          </cell>
          <cell r="BO197" t="str">
            <v>07</v>
          </cell>
          <cell r="BP197" t="str">
            <v>20040101</v>
          </cell>
          <cell r="BQ197" t="str">
            <v>21</v>
          </cell>
          <cell r="BR197" t="str">
            <v>EVOLUCAO AUTOMATICA</v>
          </cell>
          <cell r="BS197" t="str">
            <v>20050101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C197">
            <v>0</v>
          </cell>
          <cell r="CG197">
            <v>0</v>
          </cell>
          <cell r="CK197">
            <v>0</v>
          </cell>
          <cell r="CO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1</v>
          </cell>
          <cell r="CY197" t="str">
            <v>6010</v>
          </cell>
          <cell r="CZ197">
            <v>39.54</v>
          </cell>
          <cell r="DC197">
            <v>0</v>
          </cell>
          <cell r="DF197">
            <v>0</v>
          </cell>
          <cell r="DI197">
            <v>0</v>
          </cell>
          <cell r="DK197">
            <v>0</v>
          </cell>
          <cell r="DL197">
            <v>0</v>
          </cell>
          <cell r="DN197" t="str">
            <v>11D13</v>
          </cell>
          <cell r="DO197" t="str">
            <v>FixoTInt-"Lojas"2002</v>
          </cell>
          <cell r="DP197">
            <v>9</v>
          </cell>
          <cell r="DQ197">
            <v>100</v>
          </cell>
          <cell r="DR197" t="str">
            <v>PT01</v>
          </cell>
          <cell r="DT197" t="str">
            <v>00330000</v>
          </cell>
          <cell r="DU197" t="str">
            <v>BANCO COMERCIAL PORTUGUES, SA</v>
          </cell>
        </row>
        <row r="198">
          <cell r="A198" t="str">
            <v>315168</v>
          </cell>
          <cell r="B198" t="str">
            <v>Fernanda Maria Soeiro Faria    Oliveira</v>
          </cell>
          <cell r="C198" t="str">
            <v>1989</v>
          </cell>
          <cell r="D198">
            <v>16</v>
          </cell>
          <cell r="E198">
            <v>16</v>
          </cell>
          <cell r="F198" t="str">
            <v>19671202</v>
          </cell>
          <cell r="G198" t="str">
            <v>37</v>
          </cell>
          <cell r="H198" t="str">
            <v>1</v>
          </cell>
          <cell r="I198" t="str">
            <v>Casado</v>
          </cell>
          <cell r="J198" t="str">
            <v>feminino</v>
          </cell>
          <cell r="K198">
            <v>2</v>
          </cell>
          <cell r="L198" t="str">
            <v>Pct Brites Pereira N.13</v>
          </cell>
          <cell r="M198" t="str">
            <v>5400-000</v>
          </cell>
          <cell r="N198" t="str">
            <v>CHAVES</v>
          </cell>
          <cell r="O198" t="str">
            <v>00243383</v>
          </cell>
          <cell r="P198" t="str">
            <v>12.ANO - 1. CURSO</v>
          </cell>
          <cell r="R198" t="str">
            <v>7861808</v>
          </cell>
          <cell r="S198" t="str">
            <v>20000413</v>
          </cell>
          <cell r="T198" t="str">
            <v>LISBOA</v>
          </cell>
          <cell r="U198" t="str">
            <v>9800</v>
          </cell>
          <cell r="V198" t="str">
            <v>SIND TRAB IND ELéCT NORTE</v>
          </cell>
          <cell r="W198" t="str">
            <v>195478045</v>
          </cell>
          <cell r="X198" t="str">
            <v>2437</v>
          </cell>
          <cell r="Y198" t="str">
            <v>0.0</v>
          </cell>
          <cell r="Z198">
            <v>2</v>
          </cell>
          <cell r="AA198" t="str">
            <v>00</v>
          </cell>
          <cell r="AC198" t="str">
            <v>X</v>
          </cell>
          <cell r="AD198" t="str">
            <v>100</v>
          </cell>
          <cell r="AE198" t="str">
            <v>11082083559</v>
          </cell>
          <cell r="AF198" t="str">
            <v>02</v>
          </cell>
          <cell r="AG198" t="str">
            <v>19891114</v>
          </cell>
          <cell r="AH198" t="str">
            <v>DT.Adm.Corr.Antiguid</v>
          </cell>
          <cell r="AI198" t="str">
            <v>1</v>
          </cell>
          <cell r="AJ198" t="str">
            <v>ACTIVOS</v>
          </cell>
          <cell r="AK198" t="str">
            <v>AA</v>
          </cell>
          <cell r="AL198" t="str">
            <v>ACTIVO TEMP.INTEIRO</v>
          </cell>
          <cell r="AM198" t="str">
            <v>J100</v>
          </cell>
          <cell r="AN198" t="str">
            <v>EDPOutsourcing Comercial-N</v>
          </cell>
          <cell r="AO198" t="str">
            <v>J128</v>
          </cell>
          <cell r="AP198" t="str">
            <v>EDPOC-Chaves</v>
          </cell>
          <cell r="AQ198" t="str">
            <v>40177463</v>
          </cell>
          <cell r="AR198" t="str">
            <v>70000060</v>
          </cell>
          <cell r="AS198" t="str">
            <v>025.</v>
          </cell>
          <cell r="AT198" t="str">
            <v>ESCRITURARIO COMERCIAL</v>
          </cell>
          <cell r="AU198" t="str">
            <v>1</v>
          </cell>
          <cell r="AV198" t="str">
            <v>00040281</v>
          </cell>
          <cell r="AW198" t="str">
            <v>J20424260410</v>
          </cell>
          <cell r="AX198" t="str">
            <v>AN-LJCHV-LOJA CHAVES</v>
          </cell>
          <cell r="AY198" t="str">
            <v>68905109</v>
          </cell>
          <cell r="AZ198" t="str">
            <v>Lj Chaves</v>
          </cell>
          <cell r="BA198" t="str">
            <v>6890</v>
          </cell>
          <cell r="BB198" t="str">
            <v>EDP Outsourcing Comercial</v>
          </cell>
          <cell r="BC198" t="str">
            <v>6890</v>
          </cell>
          <cell r="BD198" t="str">
            <v>6890</v>
          </cell>
          <cell r="BE198" t="str">
            <v>2800</v>
          </cell>
          <cell r="BF198" t="str">
            <v>6890</v>
          </cell>
          <cell r="BG198" t="str">
            <v>EDP Outsourcing Comercial,SA</v>
          </cell>
          <cell r="BH198" t="str">
            <v>1010</v>
          </cell>
          <cell r="BI198">
            <v>1160</v>
          </cell>
          <cell r="BJ198" t="str">
            <v>10</v>
          </cell>
          <cell r="BK198">
            <v>16</v>
          </cell>
          <cell r="BL198">
            <v>161.76</v>
          </cell>
          <cell r="BM198" t="str">
            <v>NÍVEL 5</v>
          </cell>
          <cell r="BN198" t="str">
            <v>01</v>
          </cell>
          <cell r="BO198" t="str">
            <v>07</v>
          </cell>
          <cell r="BP198" t="str">
            <v>20040101</v>
          </cell>
          <cell r="BQ198" t="str">
            <v>21</v>
          </cell>
          <cell r="BR198" t="str">
            <v>EVOLUCAO AUTOMATICA</v>
          </cell>
          <cell r="BS198" t="str">
            <v>20050101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C198">
            <v>0</v>
          </cell>
          <cell r="CG198">
            <v>0</v>
          </cell>
          <cell r="CK198">
            <v>0</v>
          </cell>
          <cell r="CO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1</v>
          </cell>
          <cell r="CY198" t="str">
            <v>6010</v>
          </cell>
          <cell r="CZ198">
            <v>39.54</v>
          </cell>
          <cell r="DC198">
            <v>0</v>
          </cell>
          <cell r="DF198">
            <v>0</v>
          </cell>
          <cell r="DI198">
            <v>0</v>
          </cell>
          <cell r="DK198">
            <v>0</v>
          </cell>
          <cell r="DL198">
            <v>0</v>
          </cell>
          <cell r="DN198" t="str">
            <v>11D13</v>
          </cell>
          <cell r="DO198" t="str">
            <v>FixoTInt-"Lojas"2002</v>
          </cell>
          <cell r="DP198">
            <v>9</v>
          </cell>
          <cell r="DQ198">
            <v>100</v>
          </cell>
          <cell r="DR198" t="str">
            <v>PT01</v>
          </cell>
          <cell r="DT198" t="str">
            <v>00330000</v>
          </cell>
          <cell r="DU198" t="str">
            <v>BANCO COMERCIAL PORTUGUES, SA</v>
          </cell>
        </row>
        <row r="199">
          <cell r="A199" t="str">
            <v>211001</v>
          </cell>
          <cell r="B199" t="str">
            <v>Arnaldo Castanheira Varandas</v>
          </cell>
          <cell r="C199" t="str">
            <v>1981</v>
          </cell>
          <cell r="D199">
            <v>24</v>
          </cell>
          <cell r="E199">
            <v>24</v>
          </cell>
          <cell r="F199" t="str">
            <v>19571106</v>
          </cell>
          <cell r="G199" t="str">
            <v>47</v>
          </cell>
          <cell r="H199" t="str">
            <v>1</v>
          </cell>
          <cell r="I199" t="str">
            <v>Casado</v>
          </cell>
          <cell r="J199" t="str">
            <v>masculino</v>
          </cell>
          <cell r="K199">
            <v>1</v>
          </cell>
          <cell r="L199" t="str">
            <v>Lug do Largo do Jardim</v>
          </cell>
          <cell r="M199" t="str">
            <v>5430-000</v>
          </cell>
          <cell r="N199" t="str">
            <v>VALPAÇOS</v>
          </cell>
          <cell r="O199" t="str">
            <v>00231013</v>
          </cell>
          <cell r="P199" t="str">
            <v>2. CICLO LICEAL</v>
          </cell>
          <cell r="R199" t="str">
            <v>3612281</v>
          </cell>
          <cell r="S199" t="str">
            <v>19891024</v>
          </cell>
          <cell r="T199" t="str">
            <v>LISBOA</v>
          </cell>
          <cell r="U199" t="str">
            <v>9804</v>
          </cell>
          <cell r="V199" t="str">
            <v>SIND ENERGIA - SINERGIA</v>
          </cell>
          <cell r="W199" t="str">
            <v>131580531</v>
          </cell>
          <cell r="X199" t="str">
            <v>2470</v>
          </cell>
          <cell r="Y199" t="str">
            <v>0.0</v>
          </cell>
          <cell r="Z199">
            <v>1</v>
          </cell>
          <cell r="AA199" t="str">
            <v>00</v>
          </cell>
          <cell r="AD199" t="str">
            <v>100</v>
          </cell>
          <cell r="AE199" t="str">
            <v>11218138551</v>
          </cell>
          <cell r="AF199" t="str">
            <v>02</v>
          </cell>
          <cell r="AG199" t="str">
            <v>19810301</v>
          </cell>
          <cell r="AH199" t="str">
            <v>DT.Adm.Corr.Antiguid</v>
          </cell>
          <cell r="AI199" t="str">
            <v>1</v>
          </cell>
          <cell r="AJ199" t="str">
            <v>ACTIVOS</v>
          </cell>
          <cell r="AK199" t="str">
            <v>AA</v>
          </cell>
          <cell r="AL199" t="str">
            <v>ACTIVO TEMP.INTEIRO</v>
          </cell>
          <cell r="AM199" t="str">
            <v>J100</v>
          </cell>
          <cell r="AN199" t="str">
            <v>EDPOutsourcing Comercial-N</v>
          </cell>
          <cell r="AO199" t="str">
            <v>J128</v>
          </cell>
          <cell r="AP199" t="str">
            <v>EDPOC-Chaves</v>
          </cell>
          <cell r="AQ199" t="str">
            <v>40177461</v>
          </cell>
          <cell r="AR199" t="str">
            <v>70000060</v>
          </cell>
          <cell r="AS199" t="str">
            <v>025.</v>
          </cell>
          <cell r="AT199" t="str">
            <v>ESCRITURARIO COMERCIAL</v>
          </cell>
          <cell r="AU199" t="str">
            <v>1</v>
          </cell>
          <cell r="AV199" t="str">
            <v>00040281</v>
          </cell>
          <cell r="AW199" t="str">
            <v>J20424260410</v>
          </cell>
          <cell r="AX199" t="str">
            <v>AN-LJCHV-LOJA CHAVES</v>
          </cell>
          <cell r="AY199" t="str">
            <v>68905109</v>
          </cell>
          <cell r="AZ199" t="str">
            <v>Lj Chaves</v>
          </cell>
          <cell r="BA199" t="str">
            <v>6890</v>
          </cell>
          <cell r="BB199" t="str">
            <v>EDP Outsourcing Comercial</v>
          </cell>
          <cell r="BC199" t="str">
            <v>6890</v>
          </cell>
          <cell r="BD199" t="str">
            <v>6890</v>
          </cell>
          <cell r="BE199" t="str">
            <v>2800</v>
          </cell>
          <cell r="BF199" t="str">
            <v>6890</v>
          </cell>
          <cell r="BG199" t="str">
            <v>EDP Outsourcing Comercial,SA</v>
          </cell>
          <cell r="BH199" t="str">
            <v>1010</v>
          </cell>
          <cell r="BI199">
            <v>1160</v>
          </cell>
          <cell r="BJ199" t="str">
            <v>10</v>
          </cell>
          <cell r="BK199">
            <v>24</v>
          </cell>
          <cell r="BL199">
            <v>242.64</v>
          </cell>
          <cell r="BM199" t="str">
            <v>NÍVEL 5</v>
          </cell>
          <cell r="BN199" t="str">
            <v>01</v>
          </cell>
          <cell r="BO199" t="str">
            <v>07</v>
          </cell>
          <cell r="BP199" t="str">
            <v>20040101</v>
          </cell>
          <cell r="BQ199" t="str">
            <v>21</v>
          </cell>
          <cell r="BR199" t="str">
            <v>EVOLUCAO AUTOMATICA</v>
          </cell>
          <cell r="BS199" t="str">
            <v>20050101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G199">
            <v>0</v>
          </cell>
          <cell r="CK199">
            <v>0</v>
          </cell>
          <cell r="CO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</v>
          </cell>
          <cell r="CY199" t="str">
            <v>6010</v>
          </cell>
          <cell r="CZ199">
            <v>39.54</v>
          </cell>
          <cell r="DC199">
            <v>0</v>
          </cell>
          <cell r="DF199">
            <v>0</v>
          </cell>
          <cell r="DI199">
            <v>0</v>
          </cell>
          <cell r="DK199">
            <v>0</v>
          </cell>
          <cell r="DL199">
            <v>0</v>
          </cell>
          <cell r="DN199" t="str">
            <v>11D13</v>
          </cell>
          <cell r="DO199" t="str">
            <v>FixoTInt-"Lojas"2002</v>
          </cell>
          <cell r="DP199">
            <v>9</v>
          </cell>
          <cell r="DQ199">
            <v>100</v>
          </cell>
          <cell r="DR199" t="str">
            <v>PT01</v>
          </cell>
          <cell r="DT199" t="str">
            <v>00070662</v>
          </cell>
          <cell r="DU199" t="str">
            <v>BANCO ESPIRITO SANTO, SA</v>
          </cell>
        </row>
        <row r="200">
          <cell r="A200" t="str">
            <v>251844</v>
          </cell>
          <cell r="B200" t="str">
            <v>Elvira Margarida Mendes H. Xavier</v>
          </cell>
          <cell r="C200" t="str">
            <v>1969</v>
          </cell>
          <cell r="D200">
            <v>36</v>
          </cell>
          <cell r="E200">
            <v>36</v>
          </cell>
          <cell r="F200" t="str">
            <v>19550801</v>
          </cell>
          <cell r="G200" t="str">
            <v>49</v>
          </cell>
          <cell r="H200" t="str">
            <v>1</v>
          </cell>
          <cell r="I200" t="str">
            <v>Casado</v>
          </cell>
          <cell r="J200" t="str">
            <v>feminino</v>
          </cell>
          <cell r="K200">
            <v>2</v>
          </cell>
          <cell r="L200" t="str">
            <v>Alto Portela, 40 Paradela de Veiga       S. Pedro Agos</v>
          </cell>
          <cell r="M200" t="str">
            <v>5400-000</v>
          </cell>
          <cell r="N200" t="str">
            <v>CHAVES</v>
          </cell>
          <cell r="O200" t="str">
            <v>00110024</v>
          </cell>
          <cell r="P200" t="str">
            <v>CICLO ELEMENTAR (4.CLASSE)</v>
          </cell>
          <cell r="R200" t="str">
            <v>6047914</v>
          </cell>
          <cell r="S200" t="str">
            <v>19990513</v>
          </cell>
          <cell r="T200" t="str">
            <v>VILA REA</v>
          </cell>
          <cell r="U200" t="str">
            <v>9804</v>
          </cell>
          <cell r="V200" t="str">
            <v>SIND ENERGIA - SINERGIA</v>
          </cell>
          <cell r="W200" t="str">
            <v>106010484</v>
          </cell>
          <cell r="X200" t="str">
            <v>2380</v>
          </cell>
          <cell r="Y200" t="str">
            <v>0.0</v>
          </cell>
          <cell r="Z200">
            <v>2</v>
          </cell>
          <cell r="AA200" t="str">
            <v>00</v>
          </cell>
          <cell r="AC200" t="str">
            <v>X</v>
          </cell>
          <cell r="AD200" t="str">
            <v>100</v>
          </cell>
          <cell r="AE200" t="str">
            <v>11163987154</v>
          </cell>
          <cell r="AF200" t="str">
            <v>02</v>
          </cell>
          <cell r="AG200" t="str">
            <v>19691001</v>
          </cell>
          <cell r="AH200" t="str">
            <v>DT.Adm.Corr.Antiguid</v>
          </cell>
          <cell r="AI200" t="str">
            <v>1</v>
          </cell>
          <cell r="AJ200" t="str">
            <v>ACTIVOS</v>
          </cell>
          <cell r="AK200" t="str">
            <v>AA</v>
          </cell>
          <cell r="AL200" t="str">
            <v>ACTIVO TEMP.INTEIRO</v>
          </cell>
          <cell r="AM200" t="str">
            <v>J100</v>
          </cell>
          <cell r="AN200" t="str">
            <v>EDPOutsourcing Comercial-N</v>
          </cell>
          <cell r="AO200" t="str">
            <v>J128</v>
          </cell>
          <cell r="AP200" t="str">
            <v>EDPOC-Chaves</v>
          </cell>
          <cell r="AQ200" t="str">
            <v>40177462</v>
          </cell>
          <cell r="AR200" t="str">
            <v>70000060</v>
          </cell>
          <cell r="AS200" t="str">
            <v>025.</v>
          </cell>
          <cell r="AT200" t="str">
            <v>ESCRITURARIO COMERCIAL</v>
          </cell>
          <cell r="AU200" t="str">
            <v>1</v>
          </cell>
          <cell r="AV200" t="str">
            <v>00040281</v>
          </cell>
          <cell r="AW200" t="str">
            <v>J20424260410</v>
          </cell>
          <cell r="AX200" t="str">
            <v>AN-LJCHV-LOJA CHAVES</v>
          </cell>
          <cell r="AY200" t="str">
            <v>68905109</v>
          </cell>
          <cell r="AZ200" t="str">
            <v>Lj Chaves</v>
          </cell>
          <cell r="BA200" t="str">
            <v>6890</v>
          </cell>
          <cell r="BB200" t="str">
            <v>EDP Outsourcing Comercial</v>
          </cell>
          <cell r="BC200" t="str">
            <v>6890</v>
          </cell>
          <cell r="BD200" t="str">
            <v>6890</v>
          </cell>
          <cell r="BE200" t="str">
            <v>2800</v>
          </cell>
          <cell r="BF200" t="str">
            <v>6890</v>
          </cell>
          <cell r="BG200" t="str">
            <v>EDP Outsourcing Comercial,SA</v>
          </cell>
          <cell r="BH200" t="str">
            <v>1010</v>
          </cell>
          <cell r="BI200">
            <v>1339</v>
          </cell>
          <cell r="BJ200" t="str">
            <v>12</v>
          </cell>
          <cell r="BK200">
            <v>36</v>
          </cell>
          <cell r="BL200">
            <v>363.96</v>
          </cell>
          <cell r="BM200" t="str">
            <v>NÍVEL 5</v>
          </cell>
          <cell r="BN200" t="str">
            <v>00</v>
          </cell>
          <cell r="BO200" t="str">
            <v>09</v>
          </cell>
          <cell r="BP200" t="str">
            <v>20050101</v>
          </cell>
          <cell r="BQ200" t="str">
            <v>21</v>
          </cell>
          <cell r="BR200" t="str">
            <v>EVOLUCAO AUTOMATICA</v>
          </cell>
          <cell r="BS200" t="str">
            <v>20050101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G200">
            <v>0</v>
          </cell>
          <cell r="CK200">
            <v>0</v>
          </cell>
          <cell r="CO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</v>
          </cell>
          <cell r="CY200" t="str">
            <v>6010</v>
          </cell>
          <cell r="CZ200">
            <v>39.54</v>
          </cell>
          <cell r="DC200">
            <v>0</v>
          </cell>
          <cell r="DF200">
            <v>0</v>
          </cell>
          <cell r="DI200">
            <v>0</v>
          </cell>
          <cell r="DK200">
            <v>0</v>
          </cell>
          <cell r="DL200">
            <v>0</v>
          </cell>
          <cell r="DN200" t="str">
            <v>11D13</v>
          </cell>
          <cell r="DO200" t="str">
            <v>FixoTInt-"Lojas"2002</v>
          </cell>
          <cell r="DP200">
            <v>9</v>
          </cell>
          <cell r="DQ200">
            <v>100</v>
          </cell>
          <cell r="DR200" t="str">
            <v>PT01</v>
          </cell>
          <cell r="DT200" t="str">
            <v>00350168</v>
          </cell>
          <cell r="DU200" t="str">
            <v>CAIXA GERAL DE DEPOSITOS, SA</v>
          </cell>
        </row>
        <row r="201">
          <cell r="A201" t="str">
            <v>215252</v>
          </cell>
          <cell r="B201" t="str">
            <v>Norberto Carrilho Gomes</v>
          </cell>
          <cell r="C201" t="str">
            <v>1981</v>
          </cell>
          <cell r="D201">
            <v>24</v>
          </cell>
          <cell r="E201">
            <v>24</v>
          </cell>
          <cell r="F201" t="str">
            <v>19510922</v>
          </cell>
          <cell r="G201" t="str">
            <v>53</v>
          </cell>
          <cell r="H201" t="str">
            <v>1</v>
          </cell>
          <cell r="I201" t="str">
            <v>Casado</v>
          </cell>
          <cell r="J201" t="str">
            <v>masculino</v>
          </cell>
          <cell r="K201">
            <v>2</v>
          </cell>
          <cell r="L201" t="str">
            <v>R da Batoca, Nº. 9                      Adoufe</v>
          </cell>
          <cell r="M201" t="str">
            <v>5000-027</v>
          </cell>
          <cell r="N201" t="str">
            <v>ADOUFE</v>
          </cell>
          <cell r="O201" t="str">
            <v>00743301</v>
          </cell>
          <cell r="P201" t="str">
            <v>E.ELECTROTECNICA COMPUTADORES</v>
          </cell>
          <cell r="R201" t="str">
            <v>1557637</v>
          </cell>
          <cell r="S201" t="str">
            <v>19920826</v>
          </cell>
          <cell r="T201" t="str">
            <v>LISBOA</v>
          </cell>
          <cell r="W201" t="str">
            <v>104669748</v>
          </cell>
          <cell r="X201" t="str">
            <v>2496</v>
          </cell>
          <cell r="Y201" t="str">
            <v>0.0</v>
          </cell>
          <cell r="Z201">
            <v>2</v>
          </cell>
          <cell r="AA201" t="str">
            <v>00</v>
          </cell>
          <cell r="AD201" t="str">
            <v>100</v>
          </cell>
          <cell r="AE201" t="str">
            <v>11215721239</v>
          </cell>
          <cell r="AF201" t="str">
            <v>02</v>
          </cell>
          <cell r="AG201" t="str">
            <v>19810901</v>
          </cell>
          <cell r="AH201" t="str">
            <v>DT.Adm.Corr.Antiguid</v>
          </cell>
          <cell r="AI201" t="str">
            <v>1</v>
          </cell>
          <cell r="AJ201" t="str">
            <v>ACTIVOS</v>
          </cell>
          <cell r="AK201" t="str">
            <v>AA</v>
          </cell>
          <cell r="AL201" t="str">
            <v>ACTIVO TEMP.INTEIRO</v>
          </cell>
          <cell r="AM201" t="str">
            <v>J100</v>
          </cell>
          <cell r="AN201" t="str">
            <v>EDPOutsourcing Comercial-N</v>
          </cell>
          <cell r="AO201" t="str">
            <v>J129</v>
          </cell>
          <cell r="AP201" t="str">
            <v>EDPOC-VRL RSI</v>
          </cell>
          <cell r="AQ201" t="str">
            <v>40177204</v>
          </cell>
          <cell r="AR201" t="str">
            <v>70000607</v>
          </cell>
          <cell r="AS201" t="str">
            <v>92L2</v>
          </cell>
          <cell r="AT201" t="str">
            <v>CHEFE DEPARTAMENTO</v>
          </cell>
          <cell r="AU201" t="str">
            <v>4</v>
          </cell>
          <cell r="AV201" t="str">
            <v>00040510</v>
          </cell>
          <cell r="AW201" t="str">
            <v>J20420000210</v>
          </cell>
          <cell r="AX201" t="str">
            <v>AN-AP-APOIO</v>
          </cell>
          <cell r="AY201" t="str">
            <v>68905010</v>
          </cell>
          <cell r="AZ201" t="str">
            <v>Dep Comercial Norte</v>
          </cell>
          <cell r="BA201" t="str">
            <v>6890</v>
          </cell>
          <cell r="BB201" t="str">
            <v>EDP Outsourcing Comercial</v>
          </cell>
          <cell r="BC201" t="str">
            <v>6890</v>
          </cell>
          <cell r="BD201" t="str">
            <v>6890</v>
          </cell>
          <cell r="BE201" t="str">
            <v>2800</v>
          </cell>
          <cell r="BF201" t="str">
            <v>6890</v>
          </cell>
          <cell r="BG201" t="str">
            <v>EDP Outsourcing Comercial,SA</v>
          </cell>
          <cell r="BH201" t="str">
            <v>1010</v>
          </cell>
          <cell r="BI201">
            <v>2659</v>
          </cell>
          <cell r="BJ201" t="str">
            <v>M</v>
          </cell>
          <cell r="BK201">
            <v>24</v>
          </cell>
          <cell r="BL201">
            <v>242.64</v>
          </cell>
          <cell r="BM201" t="str">
            <v>LIC 2</v>
          </cell>
          <cell r="BN201" t="str">
            <v>00</v>
          </cell>
          <cell r="BO201" t="str">
            <v>M</v>
          </cell>
          <cell r="BP201" t="str">
            <v>20040110</v>
          </cell>
          <cell r="BQ201" t="str">
            <v>22</v>
          </cell>
          <cell r="BR201" t="str">
            <v>ACELERACAO DE CARREIRA</v>
          </cell>
          <cell r="BS201" t="str">
            <v>20050101</v>
          </cell>
          <cell r="BU201" t="str">
            <v>C DEP D2</v>
          </cell>
          <cell r="BV201" t="str">
            <v>N</v>
          </cell>
          <cell r="BW201">
            <v>146</v>
          </cell>
          <cell r="BX201">
            <v>21</v>
          </cell>
          <cell r="BY201">
            <v>640</v>
          </cell>
          <cell r="BZ201">
            <v>0</v>
          </cell>
          <cell r="CA201">
            <v>0</v>
          </cell>
          <cell r="CC201">
            <v>0</v>
          </cell>
          <cell r="CG201">
            <v>0</v>
          </cell>
          <cell r="CK201">
            <v>0</v>
          </cell>
          <cell r="CO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Z201">
            <v>0</v>
          </cell>
          <cell r="DC201">
            <v>0</v>
          </cell>
          <cell r="DF201">
            <v>0</v>
          </cell>
          <cell r="DI201">
            <v>0</v>
          </cell>
          <cell r="DK201">
            <v>0</v>
          </cell>
          <cell r="DL201">
            <v>0</v>
          </cell>
          <cell r="DN201" t="str">
            <v>50001</v>
          </cell>
          <cell r="DO201" t="str">
            <v>IHT_TEMPO INTEIRO</v>
          </cell>
          <cell r="DP201">
            <v>2</v>
          </cell>
          <cell r="DQ201">
            <v>100</v>
          </cell>
          <cell r="DR201" t="str">
            <v>PT01</v>
          </cell>
          <cell r="DT201" t="str">
            <v>00360055</v>
          </cell>
          <cell r="DU201" t="str">
            <v>CAIXA ECONOMICA MONTEPIO GERAL</v>
          </cell>
        </row>
        <row r="202">
          <cell r="A202" t="str">
            <v>164593</v>
          </cell>
          <cell r="B202" t="str">
            <v>Maria Manuela Teixeira Pereira Almeida</v>
          </cell>
          <cell r="C202" t="str">
            <v>1979</v>
          </cell>
          <cell r="D202">
            <v>26</v>
          </cell>
          <cell r="E202">
            <v>26</v>
          </cell>
          <cell r="F202" t="str">
            <v>19561225</v>
          </cell>
          <cell r="G202" t="str">
            <v>48</v>
          </cell>
          <cell r="H202" t="str">
            <v>1</v>
          </cell>
          <cell r="I202" t="str">
            <v>Casado</v>
          </cell>
          <cell r="J202" t="str">
            <v>feminino</v>
          </cell>
          <cell r="K202">
            <v>2</v>
          </cell>
          <cell r="L202" t="str">
            <v>Rua do Espadanal Lt 26</v>
          </cell>
          <cell r="M202" t="str">
            <v>5000-410</v>
          </cell>
          <cell r="N202" t="str">
            <v>VILA REAL</v>
          </cell>
          <cell r="O202" t="str">
            <v>00231023</v>
          </cell>
          <cell r="P202" t="str">
            <v>CURSO GERAL DOS LICEUS</v>
          </cell>
          <cell r="R202" t="str">
            <v>5843712</v>
          </cell>
          <cell r="S202" t="str">
            <v>19991110</v>
          </cell>
          <cell r="T202" t="str">
            <v>VILA REA</v>
          </cell>
          <cell r="U202" t="str">
            <v>9800</v>
          </cell>
          <cell r="V202" t="str">
            <v>SIND TRAB IND ELéCT NORTE</v>
          </cell>
          <cell r="W202" t="str">
            <v>156806657</v>
          </cell>
          <cell r="X202" t="str">
            <v>2496</v>
          </cell>
          <cell r="Y202" t="str">
            <v>0.0</v>
          </cell>
          <cell r="Z202">
            <v>2</v>
          </cell>
          <cell r="AA202" t="str">
            <v>00</v>
          </cell>
          <cell r="AC202" t="str">
            <v>X</v>
          </cell>
          <cell r="AD202" t="str">
            <v>100</v>
          </cell>
          <cell r="AE202" t="str">
            <v>11267776288</v>
          </cell>
          <cell r="AF202" t="str">
            <v>02</v>
          </cell>
          <cell r="AG202" t="str">
            <v>19790409</v>
          </cell>
          <cell r="AH202" t="str">
            <v>DT.Adm.Corr.Antiguid</v>
          </cell>
          <cell r="AI202" t="str">
            <v>1</v>
          </cell>
          <cell r="AJ202" t="str">
            <v>ACTIVOS</v>
          </cell>
          <cell r="AK202" t="str">
            <v>AA</v>
          </cell>
          <cell r="AL202" t="str">
            <v>ACTIVO TEMP.INTEIRO</v>
          </cell>
          <cell r="AM202" t="str">
            <v>J100</v>
          </cell>
          <cell r="AN202" t="str">
            <v>EDPOutsourcing Comercial-N</v>
          </cell>
          <cell r="AO202" t="str">
            <v>J129</v>
          </cell>
          <cell r="AP202" t="str">
            <v>EDPOC-VRL RSI</v>
          </cell>
          <cell r="AQ202" t="str">
            <v>40176791</v>
          </cell>
          <cell r="AR202" t="str">
            <v>70000022</v>
          </cell>
          <cell r="AS202" t="str">
            <v>014.</v>
          </cell>
          <cell r="AT202" t="str">
            <v>TECNICO COMERCIAL</v>
          </cell>
          <cell r="AU202" t="str">
            <v>4</v>
          </cell>
          <cell r="AV202" t="str">
            <v>00040167</v>
          </cell>
          <cell r="AW202" t="str">
            <v>J20420000610</v>
          </cell>
          <cell r="AX202" t="str">
            <v>AN-LE-LOJAS E EQUIPAS</v>
          </cell>
          <cell r="AY202" t="str">
            <v>68905012</v>
          </cell>
          <cell r="AZ202" t="str">
            <v>Apoio à Rede Norte</v>
          </cell>
          <cell r="BA202" t="str">
            <v>6890</v>
          </cell>
          <cell r="BB202" t="str">
            <v>EDP Outsourcing Comercial</v>
          </cell>
          <cell r="BC202" t="str">
            <v>6890</v>
          </cell>
          <cell r="BD202" t="str">
            <v>6890</v>
          </cell>
          <cell r="BE202" t="str">
            <v>2800</v>
          </cell>
          <cell r="BF202" t="str">
            <v>6890</v>
          </cell>
          <cell r="BG202" t="str">
            <v>EDP Outsourcing Comercial,SA</v>
          </cell>
          <cell r="BH202" t="str">
            <v>1010</v>
          </cell>
          <cell r="BI202">
            <v>1520</v>
          </cell>
          <cell r="BJ202" t="str">
            <v>14</v>
          </cell>
          <cell r="BK202">
            <v>26</v>
          </cell>
          <cell r="BL202">
            <v>262.86</v>
          </cell>
          <cell r="BM202" t="str">
            <v>NÍVEL 4</v>
          </cell>
          <cell r="BN202" t="str">
            <v>01</v>
          </cell>
          <cell r="BO202" t="str">
            <v>08</v>
          </cell>
          <cell r="BP202" t="str">
            <v>20040101</v>
          </cell>
          <cell r="BQ202" t="str">
            <v>21</v>
          </cell>
          <cell r="BR202" t="str">
            <v>EVOLUCAO AUTOMATICA</v>
          </cell>
          <cell r="BS202" t="str">
            <v>20050101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G202">
            <v>0</v>
          </cell>
          <cell r="CK202">
            <v>0</v>
          </cell>
          <cell r="CO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C202">
            <v>0</v>
          </cell>
          <cell r="DF202">
            <v>0</v>
          </cell>
          <cell r="DI202">
            <v>0</v>
          </cell>
          <cell r="DK202">
            <v>0</v>
          </cell>
          <cell r="DL202">
            <v>0</v>
          </cell>
          <cell r="DN202" t="str">
            <v>21D11</v>
          </cell>
          <cell r="DO202" t="str">
            <v>Flex.T.Int."Escrit"</v>
          </cell>
          <cell r="DP202">
            <v>2</v>
          </cell>
          <cell r="DQ202">
            <v>100</v>
          </cell>
          <cell r="DR202" t="str">
            <v>PT01</v>
          </cell>
          <cell r="DT202" t="str">
            <v>00350079</v>
          </cell>
          <cell r="DU202" t="str">
            <v>CAIXA GERAL DE DEPOSITOS, SA</v>
          </cell>
        </row>
        <row r="203">
          <cell r="A203" t="str">
            <v>291331</v>
          </cell>
          <cell r="B203" t="str">
            <v>Maria Helena Lopes Pereira Alves</v>
          </cell>
          <cell r="C203" t="str">
            <v>1983</v>
          </cell>
          <cell r="D203">
            <v>22</v>
          </cell>
          <cell r="E203">
            <v>22</v>
          </cell>
          <cell r="F203" t="str">
            <v>19590210</v>
          </cell>
          <cell r="G203" t="str">
            <v>46</v>
          </cell>
          <cell r="H203" t="str">
            <v>1</v>
          </cell>
          <cell r="I203" t="str">
            <v>Casado</v>
          </cell>
          <cell r="J203" t="str">
            <v>feminino</v>
          </cell>
          <cell r="K203">
            <v>2</v>
          </cell>
          <cell r="L203" t="str">
            <v>Ferreirinho</v>
          </cell>
          <cell r="M203" t="str">
            <v>5450-283</v>
          </cell>
          <cell r="N203" t="str">
            <v>TELÕES VPA</v>
          </cell>
          <cell r="O203" t="str">
            <v>00231023</v>
          </cell>
          <cell r="P203" t="str">
            <v>CURSO GERAL DOS LICEUS</v>
          </cell>
          <cell r="R203" t="str">
            <v>6686544</v>
          </cell>
          <cell r="S203" t="str">
            <v>20000419</v>
          </cell>
          <cell r="T203" t="str">
            <v>VILA REA</v>
          </cell>
          <cell r="U203" t="str">
            <v>9805</v>
          </cell>
          <cell r="V203" t="str">
            <v>SD INDEP SECTOR ENERGéTIC</v>
          </cell>
          <cell r="W203" t="str">
            <v>134581202</v>
          </cell>
          <cell r="X203" t="str">
            <v>2488</v>
          </cell>
          <cell r="Y203" t="str">
            <v>0.0</v>
          </cell>
          <cell r="Z203">
            <v>2</v>
          </cell>
          <cell r="AA203" t="str">
            <v>00</v>
          </cell>
          <cell r="AD203" t="str">
            <v>100</v>
          </cell>
          <cell r="AE203" t="str">
            <v>11081279507</v>
          </cell>
          <cell r="AF203" t="str">
            <v>02</v>
          </cell>
          <cell r="AG203" t="str">
            <v>19830403</v>
          </cell>
          <cell r="AH203" t="str">
            <v>DT.Adm.Corr.Antiguid</v>
          </cell>
          <cell r="AI203" t="str">
            <v>1</v>
          </cell>
          <cell r="AJ203" t="str">
            <v>ACTIVOS</v>
          </cell>
          <cell r="AK203" t="str">
            <v>AA</v>
          </cell>
          <cell r="AL203" t="str">
            <v>ACTIVO TEMP.INTEIRO</v>
          </cell>
          <cell r="AM203" t="str">
            <v>J100</v>
          </cell>
          <cell r="AN203" t="str">
            <v>EDPOutsourcing Comercial-N</v>
          </cell>
          <cell r="AO203" t="str">
            <v>J129</v>
          </cell>
          <cell r="AP203" t="str">
            <v>EDPOC-VRL RSI</v>
          </cell>
          <cell r="AQ203" t="str">
            <v>40176902</v>
          </cell>
          <cell r="AR203" t="str">
            <v>70000060</v>
          </cell>
          <cell r="AS203" t="str">
            <v>025.</v>
          </cell>
          <cell r="AT203" t="str">
            <v>ESCRITURARIO COMERCIAL</v>
          </cell>
          <cell r="AU203" t="str">
            <v>4</v>
          </cell>
          <cell r="AV203" t="str">
            <v>00040167</v>
          </cell>
          <cell r="AW203" t="str">
            <v>J20420000610</v>
          </cell>
          <cell r="AX203" t="str">
            <v>AN-LE-LOJAS E EQUIPAS</v>
          </cell>
          <cell r="AY203" t="str">
            <v>68905012</v>
          </cell>
          <cell r="AZ203" t="str">
            <v>Apoio à Rede Norte</v>
          </cell>
          <cell r="BA203" t="str">
            <v>6890</v>
          </cell>
          <cell r="BB203" t="str">
            <v>EDP Outsourcing Comercial</v>
          </cell>
          <cell r="BC203" t="str">
            <v>6890</v>
          </cell>
          <cell r="BD203" t="str">
            <v>6890</v>
          </cell>
          <cell r="BE203" t="str">
            <v>2800</v>
          </cell>
          <cell r="BF203" t="str">
            <v>6890</v>
          </cell>
          <cell r="BG203" t="str">
            <v>EDP Outsourcing Comercial,SA</v>
          </cell>
          <cell r="BH203" t="str">
            <v>1010</v>
          </cell>
          <cell r="BI203">
            <v>1160</v>
          </cell>
          <cell r="BJ203" t="str">
            <v>10</v>
          </cell>
          <cell r="BK203">
            <v>22</v>
          </cell>
          <cell r="BL203">
            <v>222.42</v>
          </cell>
          <cell r="BM203" t="str">
            <v>NÍVEL 5</v>
          </cell>
          <cell r="BN203" t="str">
            <v>02</v>
          </cell>
          <cell r="BO203" t="str">
            <v>07</v>
          </cell>
          <cell r="BP203" t="str">
            <v>20030101</v>
          </cell>
          <cell r="BQ203" t="str">
            <v>21</v>
          </cell>
          <cell r="BR203" t="str">
            <v>EVOLUCAO AUTOMATICA</v>
          </cell>
          <cell r="BS203" t="str">
            <v>20050101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C203">
            <v>0</v>
          </cell>
          <cell r="CG203">
            <v>0</v>
          </cell>
          <cell r="CK203">
            <v>0</v>
          </cell>
          <cell r="CO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Z203">
            <v>0</v>
          </cell>
          <cell r="DC203">
            <v>0</v>
          </cell>
          <cell r="DF203">
            <v>0</v>
          </cell>
          <cell r="DI203">
            <v>0</v>
          </cell>
          <cell r="DK203">
            <v>0</v>
          </cell>
          <cell r="DL203">
            <v>0</v>
          </cell>
          <cell r="DN203" t="str">
            <v>21D11</v>
          </cell>
          <cell r="DO203" t="str">
            <v>Flex.T.Int."Escrit"</v>
          </cell>
          <cell r="DP203">
            <v>2</v>
          </cell>
          <cell r="DQ203">
            <v>100</v>
          </cell>
          <cell r="DR203" t="str">
            <v>PT01</v>
          </cell>
          <cell r="DT203" t="str">
            <v>00460151</v>
          </cell>
          <cell r="DU203" t="str">
            <v>BNC-BANCO NACIONAL DE CREDITO</v>
          </cell>
        </row>
        <row r="204">
          <cell r="A204" t="str">
            <v>150894</v>
          </cell>
          <cell r="B204" t="str">
            <v>Manuel Goncalves Teixeira Campos</v>
          </cell>
          <cell r="C204" t="str">
            <v>1977</v>
          </cell>
          <cell r="D204">
            <v>28</v>
          </cell>
          <cell r="E204">
            <v>28</v>
          </cell>
          <cell r="F204" t="str">
            <v>19600515</v>
          </cell>
          <cell r="G204" t="str">
            <v>45</v>
          </cell>
          <cell r="H204" t="str">
            <v>1</v>
          </cell>
          <cell r="I204" t="str">
            <v>Casado</v>
          </cell>
          <cell r="J204" t="str">
            <v>masculino</v>
          </cell>
          <cell r="K204">
            <v>1</v>
          </cell>
          <cell r="L204" t="str">
            <v>Moimentinha</v>
          </cell>
          <cell r="M204" t="str">
            <v>5100-456</v>
          </cell>
          <cell r="N204" t="str">
            <v>CEPÕES LMG</v>
          </cell>
          <cell r="O204" t="str">
            <v>00123032</v>
          </cell>
          <cell r="P204" t="str">
            <v>CICLO PREP. ENSINO SECUNDARIO</v>
          </cell>
          <cell r="R204" t="str">
            <v>6283508</v>
          </cell>
          <cell r="S204" t="str">
            <v>20000204</v>
          </cell>
          <cell r="T204" t="str">
            <v>LISBOA</v>
          </cell>
          <cell r="U204" t="str">
            <v>9806</v>
          </cell>
          <cell r="V204" t="str">
            <v>ASOSI-ASS.S.TRAB.S.EN.TEL</v>
          </cell>
          <cell r="W204" t="str">
            <v>103976132</v>
          </cell>
          <cell r="X204" t="str">
            <v>2542</v>
          </cell>
          <cell r="Y204" t="str">
            <v>0.0</v>
          </cell>
          <cell r="Z204">
            <v>1</v>
          </cell>
          <cell r="AA204" t="str">
            <v>00</v>
          </cell>
          <cell r="AC204" t="str">
            <v>X</v>
          </cell>
          <cell r="AD204" t="str">
            <v>100</v>
          </cell>
          <cell r="AE204" t="str">
            <v>11180363882</v>
          </cell>
          <cell r="AF204" t="str">
            <v>02</v>
          </cell>
          <cell r="AG204" t="str">
            <v>19770701</v>
          </cell>
          <cell r="AH204" t="str">
            <v>DT.Adm.Corr.Antiguid</v>
          </cell>
          <cell r="AI204" t="str">
            <v>1</v>
          </cell>
          <cell r="AJ204" t="str">
            <v>ACTIVOS</v>
          </cell>
          <cell r="AK204" t="str">
            <v>AA</v>
          </cell>
          <cell r="AL204" t="str">
            <v>ACTIVO TEMP.INTEIRO</v>
          </cell>
          <cell r="AM204" t="str">
            <v>J100</v>
          </cell>
          <cell r="AN204" t="str">
            <v>EDPOutsourcing Comercial-N</v>
          </cell>
          <cell r="AO204" t="str">
            <v>J129</v>
          </cell>
          <cell r="AP204" t="str">
            <v>EDPOC-VRL RSI</v>
          </cell>
          <cell r="AQ204" t="str">
            <v>40177344</v>
          </cell>
          <cell r="AR204" t="str">
            <v>70000060</v>
          </cell>
          <cell r="AS204" t="str">
            <v>025.</v>
          </cell>
          <cell r="AT204" t="str">
            <v>ESCRITURARIO COMERCIAL</v>
          </cell>
          <cell r="AU204" t="str">
            <v>1</v>
          </cell>
          <cell r="AV204" t="str">
            <v>00040167</v>
          </cell>
          <cell r="AW204" t="str">
            <v>J20420000610</v>
          </cell>
          <cell r="AX204" t="str">
            <v>AN-LE-LOJAS E EQUIPAS</v>
          </cell>
          <cell r="AY204" t="str">
            <v>68905012</v>
          </cell>
          <cell r="AZ204" t="str">
            <v>Apoio à Rede Norte</v>
          </cell>
          <cell r="BA204" t="str">
            <v>6890</v>
          </cell>
          <cell r="BB204" t="str">
            <v>EDP Outsourcing Comercial</v>
          </cell>
          <cell r="BC204" t="str">
            <v>6890</v>
          </cell>
          <cell r="BD204" t="str">
            <v>6890</v>
          </cell>
          <cell r="BE204" t="str">
            <v>2800</v>
          </cell>
          <cell r="BF204" t="str">
            <v>6890</v>
          </cell>
          <cell r="BG204" t="str">
            <v>EDP Outsourcing Comercial,SA</v>
          </cell>
          <cell r="BH204" t="str">
            <v>1010</v>
          </cell>
          <cell r="BI204">
            <v>1247</v>
          </cell>
          <cell r="BJ204" t="str">
            <v>11</v>
          </cell>
          <cell r="BK204">
            <v>28</v>
          </cell>
          <cell r="BL204">
            <v>283.08</v>
          </cell>
          <cell r="BM204" t="str">
            <v>NÍVEL 5</v>
          </cell>
          <cell r="BN204" t="str">
            <v>02</v>
          </cell>
          <cell r="BO204" t="str">
            <v>08</v>
          </cell>
          <cell r="BP204" t="str">
            <v>20030101</v>
          </cell>
          <cell r="BQ204" t="str">
            <v>21</v>
          </cell>
          <cell r="BR204" t="str">
            <v>EVOLUCAO AUTOMATICA</v>
          </cell>
          <cell r="BS204" t="str">
            <v>20050101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G204">
            <v>0</v>
          </cell>
          <cell r="CK204">
            <v>0</v>
          </cell>
          <cell r="CO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Z204">
            <v>0</v>
          </cell>
          <cell r="DC204">
            <v>0</v>
          </cell>
          <cell r="DF204">
            <v>0</v>
          </cell>
          <cell r="DI204">
            <v>0</v>
          </cell>
          <cell r="DK204">
            <v>0</v>
          </cell>
          <cell r="DL204">
            <v>0</v>
          </cell>
          <cell r="DN204" t="str">
            <v>21D11</v>
          </cell>
          <cell r="DO204" t="str">
            <v>Flex.T.Int."Escrit"</v>
          </cell>
          <cell r="DP204">
            <v>2</v>
          </cell>
          <cell r="DQ204">
            <v>100</v>
          </cell>
          <cell r="DR204" t="str">
            <v>PT01</v>
          </cell>
          <cell r="DT204" t="str">
            <v>00350825</v>
          </cell>
          <cell r="DU204" t="str">
            <v>CAIXA GERAL DE DEPOSITOS, SA</v>
          </cell>
        </row>
        <row r="205">
          <cell r="A205" t="str">
            <v>328553</v>
          </cell>
          <cell r="B205" t="str">
            <v>Luis Miguel Ferreira Carvalho</v>
          </cell>
          <cell r="C205" t="str">
            <v>1997</v>
          </cell>
          <cell r="D205">
            <v>8</v>
          </cell>
          <cell r="E205">
            <v>8</v>
          </cell>
          <cell r="F205" t="str">
            <v>19710312</v>
          </cell>
          <cell r="G205" t="str">
            <v>34</v>
          </cell>
          <cell r="H205" t="str">
            <v>0</v>
          </cell>
          <cell r="I205" t="str">
            <v>Solt.</v>
          </cell>
          <cell r="J205" t="str">
            <v>masculino</v>
          </cell>
          <cell r="K205">
            <v>0</v>
          </cell>
          <cell r="L205" t="str">
            <v>Prado - Borbela</v>
          </cell>
          <cell r="M205" t="str">
            <v>5000-063</v>
          </cell>
          <cell r="N205" t="str">
            <v>VILA REAL</v>
          </cell>
          <cell r="O205" t="str">
            <v>00243383</v>
          </cell>
          <cell r="P205" t="str">
            <v>12.ANO - 1. CURSO</v>
          </cell>
          <cell r="R205" t="str">
            <v>9861327</v>
          </cell>
          <cell r="S205" t="str">
            <v>19981028</v>
          </cell>
          <cell r="T205" t="str">
            <v>VILA REA</v>
          </cell>
          <cell r="U205" t="str">
            <v>9805</v>
          </cell>
          <cell r="V205" t="str">
            <v>SD INDEP SECTOR ENERGéTIC</v>
          </cell>
          <cell r="W205" t="str">
            <v>175906742</v>
          </cell>
          <cell r="X205" t="str">
            <v>2496</v>
          </cell>
          <cell r="Y205" t="str">
            <v>0.0</v>
          </cell>
          <cell r="Z205">
            <v>0</v>
          </cell>
          <cell r="AA205" t="str">
            <v>00</v>
          </cell>
          <cell r="AD205" t="str">
            <v>100</v>
          </cell>
          <cell r="AE205" t="str">
            <v>11082258773</v>
          </cell>
          <cell r="AF205" t="str">
            <v>02</v>
          </cell>
          <cell r="AG205" t="str">
            <v>19971001</v>
          </cell>
          <cell r="AH205" t="str">
            <v>DT.Adm.Corr.Antiguid</v>
          </cell>
          <cell r="AI205" t="str">
            <v>1</v>
          </cell>
          <cell r="AJ205" t="str">
            <v>ACTIVOS</v>
          </cell>
          <cell r="AK205" t="str">
            <v>AA</v>
          </cell>
          <cell r="AL205" t="str">
            <v>ACTIVO TEMP.INTEIRO</v>
          </cell>
          <cell r="AM205" t="str">
            <v>J100</v>
          </cell>
          <cell r="AN205" t="str">
            <v>EDPOutsourcing Comercial-N</v>
          </cell>
          <cell r="AO205" t="str">
            <v>J129</v>
          </cell>
          <cell r="AP205" t="str">
            <v>EDPOC-VRL RSI</v>
          </cell>
          <cell r="AQ205" t="str">
            <v>40177375</v>
          </cell>
          <cell r="AR205" t="str">
            <v>70000259</v>
          </cell>
          <cell r="AS205" t="str">
            <v>145.</v>
          </cell>
          <cell r="AT205" t="str">
            <v>ELECTRICISTA PRINCIPAL</v>
          </cell>
          <cell r="AU205" t="str">
            <v>2</v>
          </cell>
          <cell r="AV205" t="str">
            <v>00040167</v>
          </cell>
          <cell r="AW205" t="str">
            <v>J20420000610</v>
          </cell>
          <cell r="AX205" t="str">
            <v>AN-LE-LOJAS E EQUIPAS</v>
          </cell>
          <cell r="AY205" t="str">
            <v>68905012</v>
          </cell>
          <cell r="AZ205" t="str">
            <v>Apoio à Rede Norte</v>
          </cell>
          <cell r="BA205" t="str">
            <v>6890</v>
          </cell>
          <cell r="BB205" t="str">
            <v>EDP Outsourcing Comercial</v>
          </cell>
          <cell r="BC205" t="str">
            <v>6890</v>
          </cell>
          <cell r="BD205" t="str">
            <v>6890</v>
          </cell>
          <cell r="BE205" t="str">
            <v>2800</v>
          </cell>
          <cell r="BF205" t="str">
            <v>6890</v>
          </cell>
          <cell r="BG205" t="str">
            <v>EDP Outsourcing Comercial,SA</v>
          </cell>
          <cell r="BH205" t="str">
            <v>1010</v>
          </cell>
          <cell r="BI205">
            <v>885</v>
          </cell>
          <cell r="BJ205" t="str">
            <v>06</v>
          </cell>
          <cell r="BK205">
            <v>8</v>
          </cell>
          <cell r="BL205">
            <v>80.88</v>
          </cell>
          <cell r="BM205" t="str">
            <v>NÍVEL 5</v>
          </cell>
          <cell r="BN205" t="str">
            <v>00</v>
          </cell>
          <cell r="BO205" t="str">
            <v>03</v>
          </cell>
          <cell r="BP205" t="str">
            <v>20050101</v>
          </cell>
          <cell r="BQ205" t="str">
            <v>21</v>
          </cell>
          <cell r="BR205" t="str">
            <v>EVOLUCAO AUTOMATICA</v>
          </cell>
          <cell r="BS205" t="str">
            <v>20050101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C205">
            <v>0</v>
          </cell>
          <cell r="CG205">
            <v>0</v>
          </cell>
          <cell r="CK205">
            <v>0</v>
          </cell>
          <cell r="CO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C205">
            <v>0</v>
          </cell>
          <cell r="DF205">
            <v>0</v>
          </cell>
          <cell r="DI205">
            <v>0</v>
          </cell>
          <cell r="DK205">
            <v>0</v>
          </cell>
          <cell r="DL205">
            <v>0</v>
          </cell>
          <cell r="DN205" t="str">
            <v>11D11</v>
          </cell>
          <cell r="DO205" t="str">
            <v>Fixo T.Int-"ESCRIT."</v>
          </cell>
          <cell r="DP205">
            <v>2</v>
          </cell>
          <cell r="DQ205">
            <v>100</v>
          </cell>
          <cell r="DR205" t="str">
            <v>PT01</v>
          </cell>
          <cell r="DT205" t="str">
            <v>00452230</v>
          </cell>
          <cell r="DU205" t="str">
            <v>CAIXAS DE CREDITO AGRICOLA MUT</v>
          </cell>
        </row>
        <row r="206">
          <cell r="A206" t="str">
            <v>176001</v>
          </cell>
          <cell r="B206" t="str">
            <v>Carlos Alberto Ferreira Dias</v>
          </cell>
          <cell r="C206" t="str">
            <v>1967</v>
          </cell>
          <cell r="D206">
            <v>38</v>
          </cell>
          <cell r="E206">
            <v>38</v>
          </cell>
          <cell r="F206" t="str">
            <v>19520715</v>
          </cell>
          <cell r="G206" t="str">
            <v>52</v>
          </cell>
          <cell r="H206" t="str">
            <v>1</v>
          </cell>
          <cell r="I206" t="str">
            <v>Casado</v>
          </cell>
          <cell r="J206" t="str">
            <v>masculino</v>
          </cell>
          <cell r="K206">
            <v>2</v>
          </cell>
          <cell r="L206" t="str">
            <v>Rua das Mimosas Bairro das Flores</v>
          </cell>
          <cell r="M206" t="str">
            <v>5000-061</v>
          </cell>
          <cell r="N206" t="str">
            <v>VILA REAL</v>
          </cell>
          <cell r="O206" t="str">
            <v>00122141</v>
          </cell>
          <cell r="P206" t="str">
            <v>CICLO PREPARATORIO ELEMENTAR</v>
          </cell>
          <cell r="R206" t="str">
            <v>6442058</v>
          </cell>
          <cell r="S206" t="str">
            <v>19970924</v>
          </cell>
          <cell r="T206" t="str">
            <v>VILA REA</v>
          </cell>
          <cell r="U206" t="str">
            <v>9803</v>
          </cell>
          <cell r="V206" t="str">
            <v>S.NAC IND ENERGIA-SINDEL</v>
          </cell>
          <cell r="W206" t="str">
            <v>101648219</v>
          </cell>
          <cell r="X206" t="str">
            <v>2496</v>
          </cell>
          <cell r="Y206" t="str">
            <v>0.0</v>
          </cell>
          <cell r="Z206">
            <v>2</v>
          </cell>
          <cell r="AA206" t="str">
            <v>00</v>
          </cell>
          <cell r="AC206" t="str">
            <v>X</v>
          </cell>
          <cell r="AD206" t="str">
            <v>100</v>
          </cell>
          <cell r="AE206" t="str">
            <v>11081279052</v>
          </cell>
          <cell r="AF206" t="str">
            <v>02</v>
          </cell>
          <cell r="AG206" t="str">
            <v>19670123</v>
          </cell>
          <cell r="AH206" t="str">
            <v>DT.Adm.Corr.Antiguid</v>
          </cell>
          <cell r="AI206" t="str">
            <v>1</v>
          </cell>
          <cell r="AJ206" t="str">
            <v>ACTIVOS</v>
          </cell>
          <cell r="AK206" t="str">
            <v>AA</v>
          </cell>
          <cell r="AL206" t="str">
            <v>ACTIVO TEMP.INTEIRO</v>
          </cell>
          <cell r="AM206" t="str">
            <v>J100</v>
          </cell>
          <cell r="AN206" t="str">
            <v>EDPOutsourcing Comercial-N</v>
          </cell>
          <cell r="AO206" t="str">
            <v>J129</v>
          </cell>
          <cell r="AP206" t="str">
            <v>EDPOC-VRL RSI</v>
          </cell>
          <cell r="AQ206" t="str">
            <v>40176790</v>
          </cell>
          <cell r="AR206" t="str">
            <v>70000078</v>
          </cell>
          <cell r="AS206" t="str">
            <v>033.</v>
          </cell>
          <cell r="AT206" t="str">
            <v>TECNICO PRINCIPAL DE GESTAO</v>
          </cell>
          <cell r="AU206" t="str">
            <v>4</v>
          </cell>
          <cell r="AV206" t="str">
            <v>00040167</v>
          </cell>
          <cell r="AW206" t="str">
            <v>J20420000610</v>
          </cell>
          <cell r="AX206" t="str">
            <v>AN-LE-LOJAS E EQUIPAS</v>
          </cell>
          <cell r="AY206" t="str">
            <v>68905012</v>
          </cell>
          <cell r="AZ206" t="str">
            <v>Apoio à Rede Norte</v>
          </cell>
          <cell r="BA206" t="str">
            <v>6890</v>
          </cell>
          <cell r="BB206" t="str">
            <v>EDP Outsourcing Comercial</v>
          </cell>
          <cell r="BC206" t="str">
            <v>6890</v>
          </cell>
          <cell r="BD206" t="str">
            <v>6890</v>
          </cell>
          <cell r="BE206" t="str">
            <v>2800</v>
          </cell>
          <cell r="BF206" t="str">
            <v>6890</v>
          </cell>
          <cell r="BG206" t="str">
            <v>EDP Outsourcing Comercial,SA</v>
          </cell>
          <cell r="BH206" t="str">
            <v>1010</v>
          </cell>
          <cell r="BI206">
            <v>1799</v>
          </cell>
          <cell r="BJ206" t="str">
            <v>17</v>
          </cell>
          <cell r="BK206">
            <v>38</v>
          </cell>
          <cell r="BL206">
            <v>384.18</v>
          </cell>
          <cell r="BM206" t="str">
            <v>NÍVEL 3</v>
          </cell>
          <cell r="BN206" t="str">
            <v>01</v>
          </cell>
          <cell r="BO206" t="str">
            <v>08</v>
          </cell>
          <cell r="BP206" t="str">
            <v>20040101</v>
          </cell>
          <cell r="BQ206" t="str">
            <v>21</v>
          </cell>
          <cell r="BR206" t="str">
            <v>EVOLUCAO AUTOMATICA</v>
          </cell>
          <cell r="BS206" t="str">
            <v>20050101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C206">
            <v>0</v>
          </cell>
          <cell r="CG206">
            <v>0</v>
          </cell>
          <cell r="CK206">
            <v>0</v>
          </cell>
          <cell r="CO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C206">
            <v>0</v>
          </cell>
          <cell r="DF206">
            <v>0</v>
          </cell>
          <cell r="DI206">
            <v>0</v>
          </cell>
          <cell r="DK206">
            <v>0</v>
          </cell>
          <cell r="DL206">
            <v>0</v>
          </cell>
          <cell r="DN206" t="str">
            <v>11D11</v>
          </cell>
          <cell r="DO206" t="str">
            <v>Fixo T.Int-"ESCRIT."</v>
          </cell>
          <cell r="DP206">
            <v>9</v>
          </cell>
          <cell r="DQ206">
            <v>100</v>
          </cell>
          <cell r="DR206" t="str">
            <v>PT01</v>
          </cell>
          <cell r="DT206" t="str">
            <v>00452230</v>
          </cell>
          <cell r="DU206" t="str">
            <v>CAIXAS DE CREDITO AGRICOLA MUT</v>
          </cell>
        </row>
        <row r="207">
          <cell r="A207" t="str">
            <v>176184</v>
          </cell>
          <cell r="B207" t="str">
            <v>Jose Manuel Pereira Rodrigues Lisboa</v>
          </cell>
          <cell r="C207" t="str">
            <v>1972</v>
          </cell>
          <cell r="D207">
            <v>33</v>
          </cell>
          <cell r="E207">
            <v>33</v>
          </cell>
          <cell r="F207" t="str">
            <v>19560211</v>
          </cell>
          <cell r="G207" t="str">
            <v>49</v>
          </cell>
          <cell r="H207" t="str">
            <v>1</v>
          </cell>
          <cell r="I207" t="str">
            <v>Casado</v>
          </cell>
          <cell r="J207" t="str">
            <v>masculino</v>
          </cell>
          <cell r="K207">
            <v>2</v>
          </cell>
          <cell r="L207" t="str">
            <v>Av Cidade Orense N* 26 4* Dto B                Vila Re</v>
          </cell>
          <cell r="M207" t="str">
            <v>5000-691</v>
          </cell>
          <cell r="N207" t="str">
            <v>VILA REAL</v>
          </cell>
          <cell r="O207" t="str">
            <v>00110024</v>
          </cell>
          <cell r="P207" t="str">
            <v>CICLO ELEMENTAR (4.CLASSE)</v>
          </cell>
          <cell r="R207" t="str">
            <v>3765215</v>
          </cell>
          <cell r="S207" t="str">
            <v>19950109</v>
          </cell>
          <cell r="T207" t="str">
            <v>VILA REA</v>
          </cell>
          <cell r="U207" t="str">
            <v>9805</v>
          </cell>
          <cell r="V207" t="str">
            <v>SD INDEP SECTOR ENERGéTIC</v>
          </cell>
          <cell r="W207" t="str">
            <v>129619213</v>
          </cell>
          <cell r="X207" t="str">
            <v>2496</v>
          </cell>
          <cell r="Y207" t="str">
            <v>0.0</v>
          </cell>
          <cell r="Z207">
            <v>2</v>
          </cell>
          <cell r="AA207" t="str">
            <v>00</v>
          </cell>
          <cell r="AD207" t="str">
            <v>100</v>
          </cell>
          <cell r="AE207" t="str">
            <v>11081281576</v>
          </cell>
          <cell r="AF207" t="str">
            <v>02</v>
          </cell>
          <cell r="AG207" t="str">
            <v>19720102</v>
          </cell>
          <cell r="AH207" t="str">
            <v>DT.Adm.Corr.Antiguid</v>
          </cell>
          <cell r="AI207" t="str">
            <v>1</v>
          </cell>
          <cell r="AJ207" t="str">
            <v>ACTIVOS</v>
          </cell>
          <cell r="AK207" t="str">
            <v>AA</v>
          </cell>
          <cell r="AL207" t="str">
            <v>ACTIVO TEMP.INTEIRO</v>
          </cell>
          <cell r="AM207" t="str">
            <v>J100</v>
          </cell>
          <cell r="AN207" t="str">
            <v>EDPOutsourcing Comercial-N</v>
          </cell>
          <cell r="AO207" t="str">
            <v>J129</v>
          </cell>
          <cell r="AP207" t="str">
            <v>EDPOC-VRL RSI</v>
          </cell>
          <cell r="AQ207" t="str">
            <v>40177369</v>
          </cell>
          <cell r="AR207" t="str">
            <v>70000259</v>
          </cell>
          <cell r="AS207" t="str">
            <v>145.</v>
          </cell>
          <cell r="AT207" t="str">
            <v>ELECTRICISTA PRINCIPAL</v>
          </cell>
          <cell r="AU207" t="str">
            <v>2</v>
          </cell>
          <cell r="AV207" t="str">
            <v>00040167</v>
          </cell>
          <cell r="AW207" t="str">
            <v>J20420000610</v>
          </cell>
          <cell r="AX207" t="str">
            <v>AN-LE-LOJAS E EQUIPAS</v>
          </cell>
          <cell r="AY207" t="str">
            <v>68905012</v>
          </cell>
          <cell r="AZ207" t="str">
            <v>Apoio à Rede Norte</v>
          </cell>
          <cell r="BA207" t="str">
            <v>6890</v>
          </cell>
          <cell r="BB207" t="str">
            <v>EDP Outsourcing Comercial</v>
          </cell>
          <cell r="BC207" t="str">
            <v>6890</v>
          </cell>
          <cell r="BD207" t="str">
            <v>6890</v>
          </cell>
          <cell r="BE207" t="str">
            <v>2800</v>
          </cell>
          <cell r="BF207" t="str">
            <v>6890</v>
          </cell>
          <cell r="BG207" t="str">
            <v>EDP Outsourcing Comercial,SA</v>
          </cell>
          <cell r="BH207" t="str">
            <v>1010</v>
          </cell>
          <cell r="BI207">
            <v>1247</v>
          </cell>
          <cell r="BJ207" t="str">
            <v>11</v>
          </cell>
          <cell r="BK207">
            <v>33</v>
          </cell>
          <cell r="BL207">
            <v>333.63</v>
          </cell>
          <cell r="BM207" t="str">
            <v>NÍVEL 5</v>
          </cell>
          <cell r="BN207" t="str">
            <v>02</v>
          </cell>
          <cell r="BO207" t="str">
            <v>08</v>
          </cell>
          <cell r="BP207" t="str">
            <v>20030101</v>
          </cell>
          <cell r="BQ207" t="str">
            <v>21</v>
          </cell>
          <cell r="BR207" t="str">
            <v>EVOLUCAO AUTOMATICA</v>
          </cell>
          <cell r="BS207" t="str">
            <v>20050101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C207">
            <v>0</v>
          </cell>
          <cell r="CF207" t="str">
            <v>1320</v>
          </cell>
          <cell r="CG207">
            <v>196.85</v>
          </cell>
          <cell r="CH207" t="str">
            <v>12</v>
          </cell>
          <cell r="CI207" t="str">
            <v>31122003</v>
          </cell>
          <cell r="CK207">
            <v>0</v>
          </cell>
          <cell r="CO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C207">
            <v>0</v>
          </cell>
          <cell r="DF207">
            <v>0</v>
          </cell>
          <cell r="DI207">
            <v>0</v>
          </cell>
          <cell r="DK207">
            <v>0</v>
          </cell>
          <cell r="DL207">
            <v>0</v>
          </cell>
          <cell r="DN207" t="str">
            <v>11D11</v>
          </cell>
          <cell r="DO207" t="str">
            <v>Fixo T.Int-"ESCRIT."</v>
          </cell>
          <cell r="DP207">
            <v>2</v>
          </cell>
          <cell r="DQ207">
            <v>100</v>
          </cell>
          <cell r="DR207" t="str">
            <v>PT01</v>
          </cell>
          <cell r="DT207" t="str">
            <v>00100000</v>
          </cell>
          <cell r="DU207" t="str">
            <v>BANCO BPI, SA</v>
          </cell>
        </row>
        <row r="208">
          <cell r="A208" t="str">
            <v>291250</v>
          </cell>
          <cell r="B208" t="str">
            <v>Maria Manuela Cardoso Medeiros Lobão</v>
          </cell>
          <cell r="C208" t="str">
            <v>1983</v>
          </cell>
          <cell r="D208">
            <v>22</v>
          </cell>
          <cell r="E208">
            <v>22</v>
          </cell>
          <cell r="F208" t="str">
            <v>19551130</v>
          </cell>
          <cell r="G208" t="str">
            <v>49</v>
          </cell>
          <cell r="H208" t="str">
            <v>1</v>
          </cell>
          <cell r="I208" t="str">
            <v>Casado</v>
          </cell>
          <cell r="J208" t="str">
            <v>feminino</v>
          </cell>
          <cell r="K208">
            <v>2</v>
          </cell>
          <cell r="L208" t="str">
            <v>Lug do Cabo - N* 4</v>
          </cell>
          <cell r="M208" t="str">
            <v>5100-000</v>
          </cell>
          <cell r="N208" t="str">
            <v>LAMEGO</v>
          </cell>
          <cell r="O208" t="str">
            <v>00231023</v>
          </cell>
          <cell r="P208" t="str">
            <v>CURSO GERAL DOS LICEUS</v>
          </cell>
          <cell r="R208" t="str">
            <v>3304688</v>
          </cell>
          <cell r="S208" t="str">
            <v>19991112</v>
          </cell>
          <cell r="T208" t="str">
            <v>LISBOA</v>
          </cell>
          <cell r="U208" t="str">
            <v>9803</v>
          </cell>
          <cell r="V208" t="str">
            <v>S.NAC IND ENERGIA-SINDEL</v>
          </cell>
          <cell r="W208" t="str">
            <v>156115646</v>
          </cell>
          <cell r="X208" t="str">
            <v>2542</v>
          </cell>
          <cell r="Y208" t="str">
            <v>0.0</v>
          </cell>
          <cell r="Z208">
            <v>2</v>
          </cell>
          <cell r="AA208" t="str">
            <v>00</v>
          </cell>
          <cell r="AC208" t="str">
            <v>X</v>
          </cell>
          <cell r="AD208" t="str">
            <v>100</v>
          </cell>
          <cell r="AE208" t="str">
            <v>11060876171</v>
          </cell>
          <cell r="AF208" t="str">
            <v>02</v>
          </cell>
          <cell r="AG208" t="str">
            <v>19830903</v>
          </cell>
          <cell r="AH208" t="str">
            <v>DT.Adm.Corr.Antiguid</v>
          </cell>
          <cell r="AI208" t="str">
            <v>1</v>
          </cell>
          <cell r="AJ208" t="str">
            <v>ACTIVOS</v>
          </cell>
          <cell r="AK208" t="str">
            <v>AA</v>
          </cell>
          <cell r="AL208" t="str">
            <v>ACTIVO TEMP.INTEIRO</v>
          </cell>
          <cell r="AM208" t="str">
            <v>J100</v>
          </cell>
          <cell r="AN208" t="str">
            <v>EDPOutsourcing Comercial-N</v>
          </cell>
          <cell r="AO208" t="str">
            <v>J129</v>
          </cell>
          <cell r="AP208" t="str">
            <v>EDPOC-VRL RSI</v>
          </cell>
          <cell r="AQ208" t="str">
            <v>40177359</v>
          </cell>
          <cell r="AR208" t="str">
            <v>70000060</v>
          </cell>
          <cell r="AS208" t="str">
            <v>025.</v>
          </cell>
          <cell r="AT208" t="str">
            <v>ESCRITURARIO COMERCIAL</v>
          </cell>
          <cell r="AU208" t="str">
            <v>1</v>
          </cell>
          <cell r="AV208" t="str">
            <v>00040167</v>
          </cell>
          <cell r="AW208" t="str">
            <v>J20420000610</v>
          </cell>
          <cell r="AX208" t="str">
            <v>AN-LE-LOJAS E EQUIPAS</v>
          </cell>
          <cell r="AY208" t="str">
            <v>68905012</v>
          </cell>
          <cell r="AZ208" t="str">
            <v>Apoio à Rede Norte</v>
          </cell>
          <cell r="BA208" t="str">
            <v>6890</v>
          </cell>
          <cell r="BB208" t="str">
            <v>EDP Outsourcing Comercial</v>
          </cell>
          <cell r="BC208" t="str">
            <v>6890</v>
          </cell>
          <cell r="BD208" t="str">
            <v>6890</v>
          </cell>
          <cell r="BE208" t="str">
            <v>2800</v>
          </cell>
          <cell r="BF208" t="str">
            <v>6890</v>
          </cell>
          <cell r="BG208" t="str">
            <v>EDP Outsourcing Comercial,SA</v>
          </cell>
          <cell r="BH208" t="str">
            <v>1010</v>
          </cell>
          <cell r="BI208">
            <v>1160</v>
          </cell>
          <cell r="BJ208" t="str">
            <v>10</v>
          </cell>
          <cell r="BK208">
            <v>22</v>
          </cell>
          <cell r="BL208">
            <v>222.42</v>
          </cell>
          <cell r="BM208" t="str">
            <v>NÍVEL 5</v>
          </cell>
          <cell r="BN208" t="str">
            <v>00</v>
          </cell>
          <cell r="BO208" t="str">
            <v>07</v>
          </cell>
          <cell r="BP208" t="str">
            <v>20050101</v>
          </cell>
          <cell r="BQ208" t="str">
            <v>21</v>
          </cell>
          <cell r="BR208" t="str">
            <v>EVOLUCAO AUTOMATICA</v>
          </cell>
          <cell r="BS208" t="str">
            <v>20050101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C208">
            <v>0</v>
          </cell>
          <cell r="CG208">
            <v>0</v>
          </cell>
          <cell r="CK208">
            <v>0</v>
          </cell>
          <cell r="CO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Z208">
            <v>0</v>
          </cell>
          <cell r="DC208">
            <v>0</v>
          </cell>
          <cell r="DF208">
            <v>0</v>
          </cell>
          <cell r="DI208">
            <v>0</v>
          </cell>
          <cell r="DK208">
            <v>0</v>
          </cell>
          <cell r="DL208">
            <v>0</v>
          </cell>
          <cell r="DN208" t="str">
            <v>21D11</v>
          </cell>
          <cell r="DO208" t="str">
            <v>Flex.T.Int."Escrit"</v>
          </cell>
          <cell r="DP208">
            <v>2</v>
          </cell>
          <cell r="DQ208">
            <v>100</v>
          </cell>
          <cell r="DR208" t="str">
            <v>PT01</v>
          </cell>
          <cell r="DT208" t="str">
            <v>00350390</v>
          </cell>
          <cell r="DU208" t="str">
            <v>CAIXA GERAL DE DEPOSITOS, SA</v>
          </cell>
        </row>
        <row r="209">
          <cell r="A209" t="str">
            <v>315150</v>
          </cell>
          <cell r="B209" t="str">
            <v>Ana Paula Soares Coutinho Matos</v>
          </cell>
          <cell r="C209" t="str">
            <v>1990</v>
          </cell>
          <cell r="D209">
            <v>15</v>
          </cell>
          <cell r="E209">
            <v>15</v>
          </cell>
          <cell r="F209" t="str">
            <v>19620726</v>
          </cell>
          <cell r="G209" t="str">
            <v>42</v>
          </cell>
          <cell r="H209" t="str">
            <v>1</v>
          </cell>
          <cell r="I209" t="str">
            <v>Casado</v>
          </cell>
          <cell r="J209" t="str">
            <v>feminino</v>
          </cell>
          <cell r="K209">
            <v>2</v>
          </cell>
          <cell r="L209" t="str">
            <v>Urbanização Vila Paulista, lote 42</v>
          </cell>
          <cell r="M209" t="str">
            <v>5000-262</v>
          </cell>
          <cell r="N209" t="str">
            <v>VILA REAL</v>
          </cell>
          <cell r="O209" t="str">
            <v>00243403</v>
          </cell>
          <cell r="P209" t="str">
            <v>12.ANO - 3. CURSO</v>
          </cell>
          <cell r="R209" t="str">
            <v>5805185</v>
          </cell>
          <cell r="S209" t="str">
            <v>19991123</v>
          </cell>
          <cell r="T209" t="str">
            <v>VILA REA</v>
          </cell>
          <cell r="U209" t="str">
            <v>9805</v>
          </cell>
          <cell r="V209" t="str">
            <v>SD INDEP SECTOR ENERGéTIC</v>
          </cell>
          <cell r="W209" t="str">
            <v>127866183</v>
          </cell>
          <cell r="X209" t="str">
            <v>2496</v>
          </cell>
          <cell r="Y209" t="str">
            <v>0.0</v>
          </cell>
          <cell r="Z209">
            <v>2</v>
          </cell>
          <cell r="AA209" t="str">
            <v>00</v>
          </cell>
          <cell r="AC209" t="str">
            <v>X</v>
          </cell>
          <cell r="AD209" t="str">
            <v>100</v>
          </cell>
          <cell r="AE209" t="str">
            <v>11082127453</v>
          </cell>
          <cell r="AF209" t="str">
            <v>02</v>
          </cell>
          <cell r="AG209" t="str">
            <v>19900214</v>
          </cell>
          <cell r="AH209" t="str">
            <v>DT.Adm.Corr.Antiguid</v>
          </cell>
          <cell r="AI209" t="str">
            <v>1</v>
          </cell>
          <cell r="AJ209" t="str">
            <v>ACTIVOS</v>
          </cell>
          <cell r="AK209" t="str">
            <v>AA</v>
          </cell>
          <cell r="AL209" t="str">
            <v>ACTIVO TEMP.INTEIRO</v>
          </cell>
          <cell r="AM209" t="str">
            <v>J100</v>
          </cell>
          <cell r="AN209" t="str">
            <v>EDPOutsourcing Comercial-N</v>
          </cell>
          <cell r="AO209" t="str">
            <v>J129</v>
          </cell>
          <cell r="AP209" t="str">
            <v>EDPOC-VRL RSI</v>
          </cell>
          <cell r="AQ209" t="str">
            <v>40177340</v>
          </cell>
          <cell r="AR209" t="str">
            <v>70000022</v>
          </cell>
          <cell r="AS209" t="str">
            <v>014.</v>
          </cell>
          <cell r="AT209" t="str">
            <v>TECNICO COMERCIAL</v>
          </cell>
          <cell r="AU209" t="str">
            <v>4</v>
          </cell>
          <cell r="AV209" t="str">
            <v>00040167</v>
          </cell>
          <cell r="AW209" t="str">
            <v>J20420000610</v>
          </cell>
          <cell r="AX209" t="str">
            <v>AN-LE-LOJAS E EQUIPAS</v>
          </cell>
          <cell r="AY209" t="str">
            <v>68905012</v>
          </cell>
          <cell r="AZ209" t="str">
            <v>Apoio à Rede Norte</v>
          </cell>
          <cell r="BA209" t="str">
            <v>6890</v>
          </cell>
          <cell r="BB209" t="str">
            <v>EDP Outsourcing Comercial</v>
          </cell>
          <cell r="BC209" t="str">
            <v>6890</v>
          </cell>
          <cell r="BD209" t="str">
            <v>6890</v>
          </cell>
          <cell r="BE209" t="str">
            <v>2800</v>
          </cell>
          <cell r="BF209" t="str">
            <v>6890</v>
          </cell>
          <cell r="BG209" t="str">
            <v>EDP Outsourcing Comercial,SA</v>
          </cell>
          <cell r="BH209" t="str">
            <v>1010</v>
          </cell>
          <cell r="BI209">
            <v>1247</v>
          </cell>
          <cell r="BJ209" t="str">
            <v>11</v>
          </cell>
          <cell r="BK209">
            <v>15</v>
          </cell>
          <cell r="BL209">
            <v>151.65</v>
          </cell>
          <cell r="BM209" t="str">
            <v>NÍVEL 4</v>
          </cell>
          <cell r="BN209" t="str">
            <v>02</v>
          </cell>
          <cell r="BO209" t="str">
            <v>05</v>
          </cell>
          <cell r="BP209" t="str">
            <v>20030101</v>
          </cell>
          <cell r="BQ209" t="str">
            <v>21</v>
          </cell>
          <cell r="BR209" t="str">
            <v>EVOLUCAO AUTOMATICA</v>
          </cell>
          <cell r="BS209" t="str">
            <v>20050101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C209">
            <v>0</v>
          </cell>
          <cell r="CG209">
            <v>0</v>
          </cell>
          <cell r="CK209">
            <v>0</v>
          </cell>
          <cell r="CO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Z209">
            <v>0</v>
          </cell>
          <cell r="DC209">
            <v>0</v>
          </cell>
          <cell r="DF209">
            <v>0</v>
          </cell>
          <cell r="DI209">
            <v>0</v>
          </cell>
          <cell r="DK209">
            <v>0</v>
          </cell>
          <cell r="DL209">
            <v>0</v>
          </cell>
          <cell r="DN209" t="str">
            <v>21D11</v>
          </cell>
          <cell r="DO209" t="str">
            <v>Flex.T.Int."Escrit"</v>
          </cell>
          <cell r="DP209">
            <v>2</v>
          </cell>
          <cell r="DQ209">
            <v>100</v>
          </cell>
          <cell r="DR209" t="str">
            <v>PT01</v>
          </cell>
          <cell r="DT209" t="str">
            <v>00100000</v>
          </cell>
          <cell r="DU209" t="str">
            <v>BANCO BPI, SA</v>
          </cell>
        </row>
        <row r="210">
          <cell r="A210" t="str">
            <v>222577</v>
          </cell>
          <cell r="B210" t="str">
            <v>Jose Augusto Alves Narciso</v>
          </cell>
          <cell r="C210" t="str">
            <v>1980</v>
          </cell>
          <cell r="D210">
            <v>25</v>
          </cell>
          <cell r="E210">
            <v>25</v>
          </cell>
          <cell r="F210" t="str">
            <v>19561022</v>
          </cell>
          <cell r="G210" t="str">
            <v>48</v>
          </cell>
          <cell r="H210" t="str">
            <v>1</v>
          </cell>
          <cell r="I210" t="str">
            <v>Casado</v>
          </cell>
          <cell r="J210" t="str">
            <v>masculino</v>
          </cell>
          <cell r="K210">
            <v>2</v>
          </cell>
          <cell r="L210" t="str">
            <v>Urb do Bacelo         Sabrosa</v>
          </cell>
          <cell r="M210" t="str">
            <v>5060-000</v>
          </cell>
          <cell r="N210" t="str">
            <v>SABROSA</v>
          </cell>
          <cell r="O210" t="str">
            <v>00123022</v>
          </cell>
          <cell r="P210" t="str">
            <v>CICLO COMPL. ENSINO PRIMARIO</v>
          </cell>
          <cell r="R210" t="str">
            <v>5711482</v>
          </cell>
          <cell r="S210" t="str">
            <v>20001108</v>
          </cell>
          <cell r="T210" t="str">
            <v>VILA REA</v>
          </cell>
          <cell r="U210" t="str">
            <v>9800</v>
          </cell>
          <cell r="V210" t="str">
            <v>SIND TRAB IND ELéCT NORTE</v>
          </cell>
          <cell r="W210" t="str">
            <v>170223248</v>
          </cell>
          <cell r="X210" t="str">
            <v>2453</v>
          </cell>
          <cell r="Y210" t="str">
            <v>0.0</v>
          </cell>
          <cell r="Z210">
            <v>2</v>
          </cell>
          <cell r="AA210" t="str">
            <v>00</v>
          </cell>
          <cell r="AD210" t="str">
            <v>100</v>
          </cell>
          <cell r="AE210" t="str">
            <v>11081162275</v>
          </cell>
          <cell r="AF210" t="str">
            <v>02</v>
          </cell>
          <cell r="AG210" t="str">
            <v>19800801</v>
          </cell>
          <cell r="AH210" t="str">
            <v>DT.Adm.Corr.Antiguid</v>
          </cell>
          <cell r="AI210" t="str">
            <v>1</v>
          </cell>
          <cell r="AJ210" t="str">
            <v>ACTIVOS</v>
          </cell>
          <cell r="AK210" t="str">
            <v>AA</v>
          </cell>
          <cell r="AL210" t="str">
            <v>ACTIVO TEMP.INTEIRO</v>
          </cell>
          <cell r="AM210" t="str">
            <v>J100</v>
          </cell>
          <cell r="AN210" t="str">
            <v>EDPOutsourcing Comercial-N</v>
          </cell>
          <cell r="AO210" t="str">
            <v>J129</v>
          </cell>
          <cell r="AP210" t="str">
            <v>EDPOC-VRL RSI</v>
          </cell>
          <cell r="AQ210" t="str">
            <v>40176796</v>
          </cell>
          <cell r="AR210" t="str">
            <v>70000060</v>
          </cell>
          <cell r="AS210" t="str">
            <v>025.</v>
          </cell>
          <cell r="AT210" t="str">
            <v>ESCRITURARIO COMERCIAL</v>
          </cell>
          <cell r="AU210" t="str">
            <v>4</v>
          </cell>
          <cell r="AV210" t="str">
            <v>00040167</v>
          </cell>
          <cell r="AW210" t="str">
            <v>J20420000610</v>
          </cell>
          <cell r="AX210" t="str">
            <v>AN-LE-LOJAS E EQUIPAS</v>
          </cell>
          <cell r="AY210" t="str">
            <v>68905012</v>
          </cell>
          <cell r="AZ210" t="str">
            <v>Apoio à Rede Norte</v>
          </cell>
          <cell r="BA210" t="str">
            <v>6890</v>
          </cell>
          <cell r="BB210" t="str">
            <v>EDP Outsourcing Comercial</v>
          </cell>
          <cell r="BC210" t="str">
            <v>6890</v>
          </cell>
          <cell r="BD210" t="str">
            <v>6890</v>
          </cell>
          <cell r="BE210" t="str">
            <v>2800</v>
          </cell>
          <cell r="BF210" t="str">
            <v>6890</v>
          </cell>
          <cell r="BG210" t="str">
            <v>EDP Outsourcing Comercial,SA</v>
          </cell>
          <cell r="BH210" t="str">
            <v>1010</v>
          </cell>
          <cell r="BI210">
            <v>1160</v>
          </cell>
          <cell r="BJ210" t="str">
            <v>10</v>
          </cell>
          <cell r="BK210">
            <v>25</v>
          </cell>
          <cell r="BL210">
            <v>252.75</v>
          </cell>
          <cell r="BM210" t="str">
            <v>NÍVEL 5</v>
          </cell>
          <cell r="BN210" t="str">
            <v>01</v>
          </cell>
          <cell r="BO210" t="str">
            <v>07</v>
          </cell>
          <cell r="BP210" t="str">
            <v>20040101</v>
          </cell>
          <cell r="BQ210" t="str">
            <v>21</v>
          </cell>
          <cell r="BR210" t="str">
            <v>EVOLUCAO AUTOMATICA</v>
          </cell>
          <cell r="BS210" t="str">
            <v>20050101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C210">
            <v>0</v>
          </cell>
          <cell r="CG210">
            <v>0</v>
          </cell>
          <cell r="CK210">
            <v>0</v>
          </cell>
          <cell r="CO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C210">
            <v>0</v>
          </cell>
          <cell r="DF210">
            <v>0</v>
          </cell>
          <cell r="DI210">
            <v>0</v>
          </cell>
          <cell r="DK210">
            <v>0</v>
          </cell>
          <cell r="DL210">
            <v>0</v>
          </cell>
          <cell r="DN210" t="str">
            <v>11D11</v>
          </cell>
          <cell r="DO210" t="str">
            <v>Fixo T.Int-"ESCRIT."</v>
          </cell>
          <cell r="DP210">
            <v>9</v>
          </cell>
          <cell r="DQ210">
            <v>100</v>
          </cell>
          <cell r="DR210" t="str">
            <v>PT01</v>
          </cell>
          <cell r="DT210" t="str">
            <v>00452130</v>
          </cell>
          <cell r="DU210" t="str">
            <v>CAIXAS DE CREDITO AGRICOLA MUT</v>
          </cell>
        </row>
        <row r="211">
          <cell r="A211" t="str">
            <v>158054</v>
          </cell>
          <cell r="B211" t="str">
            <v>Maria Antonieta Seabra Sousa Neves</v>
          </cell>
          <cell r="C211" t="str">
            <v>1978</v>
          </cell>
          <cell r="D211">
            <v>27</v>
          </cell>
          <cell r="E211">
            <v>27</v>
          </cell>
          <cell r="F211" t="str">
            <v>19560607</v>
          </cell>
          <cell r="G211" t="str">
            <v>49</v>
          </cell>
          <cell r="H211" t="str">
            <v>1</v>
          </cell>
          <cell r="I211" t="str">
            <v>Casado</v>
          </cell>
          <cell r="J211" t="str">
            <v>feminino</v>
          </cell>
          <cell r="K211">
            <v>0</v>
          </cell>
          <cell r="L211" t="str">
            <v>Urb. Vila Paulista Lote 19</v>
          </cell>
          <cell r="M211" t="str">
            <v>5000-262</v>
          </cell>
          <cell r="N211" t="str">
            <v>VILA REAL</v>
          </cell>
          <cell r="O211" t="str">
            <v>00243403</v>
          </cell>
          <cell r="P211" t="str">
            <v>12.ANO - 3. CURSO</v>
          </cell>
          <cell r="R211" t="str">
            <v>3297326</v>
          </cell>
          <cell r="S211" t="str">
            <v>20000928</v>
          </cell>
          <cell r="T211" t="str">
            <v>VILA REA</v>
          </cell>
          <cell r="U211" t="str">
            <v>9805</v>
          </cell>
          <cell r="V211" t="str">
            <v>SD INDEP SECTOR ENERGéTIC</v>
          </cell>
          <cell r="W211" t="str">
            <v>108599019</v>
          </cell>
          <cell r="X211" t="str">
            <v>2496</v>
          </cell>
          <cell r="Y211" t="str">
            <v>0.0</v>
          </cell>
          <cell r="Z211">
            <v>1</v>
          </cell>
          <cell r="AA211" t="str">
            <v>00</v>
          </cell>
          <cell r="AC211" t="str">
            <v>X</v>
          </cell>
          <cell r="AD211" t="str">
            <v>100</v>
          </cell>
          <cell r="AE211" t="str">
            <v>11267683758</v>
          </cell>
          <cell r="AF211" t="str">
            <v>02</v>
          </cell>
          <cell r="AG211" t="str">
            <v>19780601</v>
          </cell>
          <cell r="AH211" t="str">
            <v>DT.Adm.Corr.Antiguid</v>
          </cell>
          <cell r="AI211" t="str">
            <v>1</v>
          </cell>
          <cell r="AJ211" t="str">
            <v>ACTIVOS</v>
          </cell>
          <cell r="AK211" t="str">
            <v>AA</v>
          </cell>
          <cell r="AL211" t="str">
            <v>ACTIVO TEMP.INTEIRO</v>
          </cell>
          <cell r="AM211" t="str">
            <v>J100</v>
          </cell>
          <cell r="AN211" t="str">
            <v>EDPOutsourcing Comercial-N</v>
          </cell>
          <cell r="AO211" t="str">
            <v>J129</v>
          </cell>
          <cell r="AP211" t="str">
            <v>EDPOC-VRL RSI</v>
          </cell>
          <cell r="AQ211" t="str">
            <v>40177351</v>
          </cell>
          <cell r="AR211" t="str">
            <v>70000060</v>
          </cell>
          <cell r="AS211" t="str">
            <v>025.</v>
          </cell>
          <cell r="AT211" t="str">
            <v>ESCRITURARIO COMERCIAL</v>
          </cell>
          <cell r="AU211" t="str">
            <v>1</v>
          </cell>
          <cell r="AV211" t="str">
            <v>00040167</v>
          </cell>
          <cell r="AW211" t="str">
            <v>J20420000610</v>
          </cell>
          <cell r="AX211" t="str">
            <v>AN-LE-LOJAS E EQUIPAS</v>
          </cell>
          <cell r="AY211" t="str">
            <v>68905012</v>
          </cell>
          <cell r="AZ211" t="str">
            <v>Apoio à Rede Norte</v>
          </cell>
          <cell r="BA211" t="str">
            <v>6890</v>
          </cell>
          <cell r="BB211" t="str">
            <v>EDP Outsourcing Comercial</v>
          </cell>
          <cell r="BC211" t="str">
            <v>6890</v>
          </cell>
          <cell r="BD211" t="str">
            <v>6890</v>
          </cell>
          <cell r="BE211" t="str">
            <v>2800</v>
          </cell>
          <cell r="BF211" t="str">
            <v>6890</v>
          </cell>
          <cell r="BG211" t="str">
            <v>EDP Outsourcing Comercial,SA</v>
          </cell>
          <cell r="BH211" t="str">
            <v>1010</v>
          </cell>
          <cell r="BI211">
            <v>1432</v>
          </cell>
          <cell r="BJ211" t="str">
            <v>13</v>
          </cell>
          <cell r="BK211">
            <v>27</v>
          </cell>
          <cell r="BL211">
            <v>272.97000000000003</v>
          </cell>
          <cell r="BM211" t="str">
            <v>NÍVEL 5</v>
          </cell>
          <cell r="BN211" t="str">
            <v>00</v>
          </cell>
          <cell r="BO211" t="str">
            <v>10</v>
          </cell>
          <cell r="BP211" t="str">
            <v>20050101</v>
          </cell>
          <cell r="BQ211" t="str">
            <v>21</v>
          </cell>
          <cell r="BR211" t="str">
            <v>EVOLUCAO AUTOMATICA</v>
          </cell>
          <cell r="BS211" t="str">
            <v>20050101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C211">
            <v>0</v>
          </cell>
          <cell r="CG211">
            <v>0</v>
          </cell>
          <cell r="CK211">
            <v>0</v>
          </cell>
          <cell r="CO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C211">
            <v>0</v>
          </cell>
          <cell r="DF211">
            <v>0</v>
          </cell>
          <cell r="DI211">
            <v>0</v>
          </cell>
          <cell r="DK211">
            <v>0</v>
          </cell>
          <cell r="DL211">
            <v>0</v>
          </cell>
          <cell r="DN211" t="str">
            <v>21001</v>
          </cell>
          <cell r="DO211" t="str">
            <v>Flex. Tempo Inteiro</v>
          </cell>
          <cell r="DP211">
            <v>2</v>
          </cell>
          <cell r="DQ211">
            <v>100</v>
          </cell>
          <cell r="DR211" t="str">
            <v>PT01</v>
          </cell>
          <cell r="DT211" t="str">
            <v>00360055</v>
          </cell>
          <cell r="DU211" t="str">
            <v>CAIXA ECONOMICA MONTEPIO GERAL</v>
          </cell>
        </row>
        <row r="212">
          <cell r="A212" t="str">
            <v>292672</v>
          </cell>
          <cell r="B212" t="str">
            <v>Adelaide Ermelinda F Pereira Pinto</v>
          </cell>
          <cell r="C212" t="str">
            <v>1984</v>
          </cell>
          <cell r="D212">
            <v>21</v>
          </cell>
          <cell r="E212">
            <v>21</v>
          </cell>
          <cell r="F212" t="str">
            <v>19550326</v>
          </cell>
          <cell r="G212" t="str">
            <v>50</v>
          </cell>
          <cell r="H212" t="str">
            <v>1</v>
          </cell>
          <cell r="I212" t="str">
            <v>Casado</v>
          </cell>
          <cell r="J212" t="str">
            <v>feminino</v>
          </cell>
          <cell r="K212">
            <v>2</v>
          </cell>
          <cell r="L212" t="str">
            <v>LOTEAMENTO CAVADAS LOTE-3</v>
          </cell>
          <cell r="M212" t="str">
            <v>5450-039</v>
          </cell>
          <cell r="N212" t="str">
            <v>VILA POUCA DE AGUIAR</v>
          </cell>
          <cell r="O212" t="str">
            <v>00232213</v>
          </cell>
          <cell r="P212" t="str">
            <v>C.GERAL ADMINISTRACAO COMERCIO</v>
          </cell>
          <cell r="R212" t="str">
            <v>3583107</v>
          </cell>
          <cell r="S212" t="str">
            <v>19961004</v>
          </cell>
          <cell r="T212" t="str">
            <v>VILA REA</v>
          </cell>
          <cell r="U212" t="str">
            <v>9800</v>
          </cell>
          <cell r="V212" t="str">
            <v>SIND TRAB IND ELéCT NORTE</v>
          </cell>
          <cell r="W212" t="str">
            <v>155248723</v>
          </cell>
          <cell r="X212" t="str">
            <v>2488</v>
          </cell>
          <cell r="Y212" t="str">
            <v>0.0</v>
          </cell>
          <cell r="Z212">
            <v>2</v>
          </cell>
          <cell r="AA212" t="str">
            <v>00</v>
          </cell>
          <cell r="AC212" t="str">
            <v>X</v>
          </cell>
          <cell r="AD212" t="str">
            <v>100</v>
          </cell>
          <cell r="AE212" t="str">
            <v>11267223526</v>
          </cell>
          <cell r="AF212" t="str">
            <v>02</v>
          </cell>
          <cell r="AG212" t="str">
            <v>19841021</v>
          </cell>
          <cell r="AH212" t="str">
            <v>DT.Adm.Corr.Antiguid</v>
          </cell>
          <cell r="AI212" t="str">
            <v>1</v>
          </cell>
          <cell r="AJ212" t="str">
            <v>ACTIVOS</v>
          </cell>
          <cell r="AK212" t="str">
            <v>AA</v>
          </cell>
          <cell r="AL212" t="str">
            <v>ACTIVO TEMP.INTEIRO</v>
          </cell>
          <cell r="AM212" t="str">
            <v>J100</v>
          </cell>
          <cell r="AN212" t="str">
            <v>EDPOutsourcing Comercial-N</v>
          </cell>
          <cell r="AO212" t="str">
            <v>J129</v>
          </cell>
          <cell r="AP212" t="str">
            <v>EDPOC-VRL RSI</v>
          </cell>
          <cell r="AQ212" t="str">
            <v>40177360</v>
          </cell>
          <cell r="AR212" t="str">
            <v>70000060</v>
          </cell>
          <cell r="AS212" t="str">
            <v>025.</v>
          </cell>
          <cell r="AT212" t="str">
            <v>ESCRITURARIO COMERCIAL</v>
          </cell>
          <cell r="AU212" t="str">
            <v>1</v>
          </cell>
          <cell r="AV212" t="str">
            <v>00040167</v>
          </cell>
          <cell r="AW212" t="str">
            <v>J20420000610</v>
          </cell>
          <cell r="AX212" t="str">
            <v>AN-LE-LOJAS E EQUIPAS</v>
          </cell>
          <cell r="AY212" t="str">
            <v>68905012</v>
          </cell>
          <cell r="AZ212" t="str">
            <v>Apoio à Rede Norte</v>
          </cell>
          <cell r="BA212" t="str">
            <v>6890</v>
          </cell>
          <cell r="BB212" t="str">
            <v>EDP Outsourcing Comercial</v>
          </cell>
          <cell r="BC212" t="str">
            <v>6890</v>
          </cell>
          <cell r="BD212" t="str">
            <v>6890</v>
          </cell>
          <cell r="BE212" t="str">
            <v>2800</v>
          </cell>
          <cell r="BF212" t="str">
            <v>6890</v>
          </cell>
          <cell r="BG212" t="str">
            <v>EDP Outsourcing Comercial,SA</v>
          </cell>
          <cell r="BH212" t="str">
            <v>1010</v>
          </cell>
          <cell r="BI212">
            <v>1003</v>
          </cell>
          <cell r="BJ212" t="str">
            <v>08</v>
          </cell>
          <cell r="BK212">
            <v>21</v>
          </cell>
          <cell r="BL212">
            <v>212.31</v>
          </cell>
          <cell r="BM212" t="str">
            <v>NÍVEL 5</v>
          </cell>
          <cell r="BN212" t="str">
            <v>03</v>
          </cell>
          <cell r="BO212" t="str">
            <v>05</v>
          </cell>
          <cell r="BP212" t="str">
            <v>20020101</v>
          </cell>
          <cell r="BQ212" t="str">
            <v>21</v>
          </cell>
          <cell r="BR212" t="str">
            <v>EVOLUCAO AUTOMATICA</v>
          </cell>
          <cell r="BS212" t="str">
            <v>20050101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C212">
            <v>0</v>
          </cell>
          <cell r="CG212">
            <v>0</v>
          </cell>
          <cell r="CK212">
            <v>0</v>
          </cell>
          <cell r="CO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C212">
            <v>0</v>
          </cell>
          <cell r="DF212">
            <v>0</v>
          </cell>
          <cell r="DI212">
            <v>0</v>
          </cell>
          <cell r="DK212">
            <v>0</v>
          </cell>
          <cell r="DL212">
            <v>0</v>
          </cell>
          <cell r="DN212" t="str">
            <v>21D11</v>
          </cell>
          <cell r="DO212" t="str">
            <v>Flex.T.Int."Escrit"</v>
          </cell>
          <cell r="DP212">
            <v>2</v>
          </cell>
          <cell r="DQ212">
            <v>100</v>
          </cell>
          <cell r="DR212" t="str">
            <v>PT01</v>
          </cell>
          <cell r="DT212" t="str">
            <v>00350079</v>
          </cell>
          <cell r="DU212" t="str">
            <v>CAIXA GERAL DE DEPOSITOS, SA</v>
          </cell>
        </row>
        <row r="213">
          <cell r="A213" t="str">
            <v>233773</v>
          </cell>
          <cell r="B213" t="str">
            <v>Arsenio Dino Abreu Ribeiro</v>
          </cell>
          <cell r="C213" t="str">
            <v>1982</v>
          </cell>
          <cell r="D213">
            <v>23</v>
          </cell>
          <cell r="E213">
            <v>23</v>
          </cell>
          <cell r="F213" t="str">
            <v>19660305</v>
          </cell>
          <cell r="G213" t="str">
            <v>39</v>
          </cell>
          <cell r="H213" t="str">
            <v>1</v>
          </cell>
          <cell r="I213" t="str">
            <v>Casado</v>
          </cell>
          <cell r="J213" t="str">
            <v>masculino</v>
          </cell>
          <cell r="K213">
            <v>1</v>
          </cell>
          <cell r="L213" t="str">
            <v>Qt Ramalheda Ent N*2 2*esq.</v>
          </cell>
          <cell r="M213" t="str">
            <v>5000-508</v>
          </cell>
          <cell r="N213" t="str">
            <v>VILA REAL</v>
          </cell>
          <cell r="O213" t="str">
            <v>00241132</v>
          </cell>
          <cell r="P213" t="str">
            <v>CURSO COMPLEMENTAR DOS LICEUS</v>
          </cell>
          <cell r="R213" t="str">
            <v>8148536</v>
          </cell>
          <cell r="S213" t="str">
            <v>20030911</v>
          </cell>
          <cell r="T213" t="str">
            <v>VILA REA</v>
          </cell>
          <cell r="U213" t="str">
            <v>9800</v>
          </cell>
          <cell r="V213" t="str">
            <v>SIND TRAB IND ELéCT NORTE</v>
          </cell>
          <cell r="W213" t="str">
            <v>174541236</v>
          </cell>
          <cell r="X213" t="str">
            <v>2496</v>
          </cell>
          <cell r="Y213" t="str">
            <v>0.0</v>
          </cell>
          <cell r="Z213">
            <v>1</v>
          </cell>
          <cell r="AA213" t="str">
            <v>00</v>
          </cell>
          <cell r="AC213" t="str">
            <v>X</v>
          </cell>
          <cell r="AD213" t="str">
            <v>100</v>
          </cell>
          <cell r="AE213" t="str">
            <v>11260043884</v>
          </cell>
          <cell r="AF213" t="str">
            <v>02</v>
          </cell>
          <cell r="AG213" t="str">
            <v>19820503</v>
          </cell>
          <cell r="AH213" t="str">
            <v>DT.Adm.Corr.Antiguid</v>
          </cell>
          <cell r="AI213" t="str">
            <v>1</v>
          </cell>
          <cell r="AJ213" t="str">
            <v>ACTIVOS</v>
          </cell>
          <cell r="AK213" t="str">
            <v>AA</v>
          </cell>
          <cell r="AL213" t="str">
            <v>ACTIVO TEMP.INTEIRO</v>
          </cell>
          <cell r="AM213" t="str">
            <v>J100</v>
          </cell>
          <cell r="AN213" t="str">
            <v>EDPOutsourcing Comercial-N</v>
          </cell>
          <cell r="AO213" t="str">
            <v>J129</v>
          </cell>
          <cell r="AP213" t="str">
            <v>EDPOC-VRL RSI</v>
          </cell>
          <cell r="AQ213" t="str">
            <v>40177374</v>
          </cell>
          <cell r="AR213" t="str">
            <v>70000259</v>
          </cell>
          <cell r="AS213" t="str">
            <v>145.</v>
          </cell>
          <cell r="AT213" t="str">
            <v>ELECTRICISTA PRINCIPAL</v>
          </cell>
          <cell r="AU213" t="str">
            <v>2</v>
          </cell>
          <cell r="AV213" t="str">
            <v>00040167</v>
          </cell>
          <cell r="AW213" t="str">
            <v>J20420000610</v>
          </cell>
          <cell r="AX213" t="str">
            <v>AN-LE-LOJAS E EQUIPAS</v>
          </cell>
          <cell r="AY213" t="str">
            <v>68905012</v>
          </cell>
          <cell r="AZ213" t="str">
            <v>Apoio à Rede Norte</v>
          </cell>
          <cell r="BA213" t="str">
            <v>6890</v>
          </cell>
          <cell r="BB213" t="str">
            <v>EDP Outsourcing Comercial</v>
          </cell>
          <cell r="BC213" t="str">
            <v>6890</v>
          </cell>
          <cell r="BD213" t="str">
            <v>6890</v>
          </cell>
          <cell r="BE213" t="str">
            <v>2800</v>
          </cell>
          <cell r="BF213" t="str">
            <v>6890</v>
          </cell>
          <cell r="BG213" t="str">
            <v>EDP Outsourcing Comercial,SA</v>
          </cell>
          <cell r="BH213" t="str">
            <v>1010</v>
          </cell>
          <cell r="BI213">
            <v>1003</v>
          </cell>
          <cell r="BJ213" t="str">
            <v>08</v>
          </cell>
          <cell r="BK213">
            <v>23</v>
          </cell>
          <cell r="BL213">
            <v>232.53</v>
          </cell>
          <cell r="BM213" t="str">
            <v>NÍVEL 5</v>
          </cell>
          <cell r="BN213" t="str">
            <v>02</v>
          </cell>
          <cell r="BO213" t="str">
            <v>05</v>
          </cell>
          <cell r="BP213" t="str">
            <v>20030101</v>
          </cell>
          <cell r="BQ213" t="str">
            <v>21</v>
          </cell>
          <cell r="BR213" t="str">
            <v>EVOLUCAO AUTOMATICA</v>
          </cell>
          <cell r="BS213" t="str">
            <v>20050101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F213" t="str">
            <v>1320</v>
          </cell>
          <cell r="CG213">
            <v>196</v>
          </cell>
          <cell r="CH213" t="str">
            <v>11</v>
          </cell>
          <cell r="CI213" t="str">
            <v>31122003</v>
          </cell>
          <cell r="CK213">
            <v>0</v>
          </cell>
          <cell r="CO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C213">
            <v>0</v>
          </cell>
          <cell r="DF213">
            <v>0</v>
          </cell>
          <cell r="DI213">
            <v>0</v>
          </cell>
          <cell r="DK213">
            <v>0</v>
          </cell>
          <cell r="DL213">
            <v>0</v>
          </cell>
          <cell r="DN213" t="str">
            <v>11D11</v>
          </cell>
          <cell r="DO213" t="str">
            <v>Fixo T.Int-"ESCRIT."</v>
          </cell>
          <cell r="DP213">
            <v>2</v>
          </cell>
          <cell r="DQ213">
            <v>100</v>
          </cell>
          <cell r="DR213" t="str">
            <v>PT01</v>
          </cell>
          <cell r="DT213" t="str">
            <v>00100000</v>
          </cell>
          <cell r="DU213" t="str">
            <v>BANCO BPI, SA</v>
          </cell>
        </row>
        <row r="214">
          <cell r="A214" t="str">
            <v>291315</v>
          </cell>
          <cell r="B214" t="str">
            <v>Maria Ester Nobrega Pinto Dias</v>
          </cell>
          <cell r="C214" t="str">
            <v>1983</v>
          </cell>
          <cell r="D214">
            <v>22</v>
          </cell>
          <cell r="E214">
            <v>22</v>
          </cell>
          <cell r="F214" t="str">
            <v>19580302</v>
          </cell>
          <cell r="G214" t="str">
            <v>47</v>
          </cell>
          <cell r="H214" t="str">
            <v>1</v>
          </cell>
          <cell r="I214" t="str">
            <v>Casado</v>
          </cell>
          <cell r="J214" t="str">
            <v>feminino</v>
          </cell>
          <cell r="K214">
            <v>2</v>
          </cell>
          <cell r="L214" t="str">
            <v>Br das Flores Borbela</v>
          </cell>
          <cell r="M214" t="str">
            <v>5000-061</v>
          </cell>
          <cell r="N214" t="str">
            <v>VILA REAL</v>
          </cell>
          <cell r="O214" t="str">
            <v>00242072</v>
          </cell>
          <cell r="P214" t="str">
            <v>CC CONTABILIDADE ADMINISTRACAO</v>
          </cell>
          <cell r="R214" t="str">
            <v>3564403</v>
          </cell>
          <cell r="S214" t="str">
            <v>19991108</v>
          </cell>
          <cell r="T214" t="str">
            <v>LISBOA</v>
          </cell>
          <cell r="U214" t="str">
            <v>9805</v>
          </cell>
          <cell r="V214" t="str">
            <v>SD INDEP SECTOR ENERGéTIC</v>
          </cell>
          <cell r="W214" t="str">
            <v>153716258</v>
          </cell>
          <cell r="X214" t="str">
            <v>2496</v>
          </cell>
          <cell r="Y214" t="str">
            <v>0.0</v>
          </cell>
          <cell r="Z214">
            <v>2</v>
          </cell>
          <cell r="AA214" t="str">
            <v>00</v>
          </cell>
          <cell r="AC214" t="str">
            <v>X</v>
          </cell>
          <cell r="AD214" t="str">
            <v>100</v>
          </cell>
          <cell r="AE214" t="str">
            <v>11081133378</v>
          </cell>
          <cell r="AF214" t="str">
            <v>02</v>
          </cell>
          <cell r="AG214" t="str">
            <v>19830603</v>
          </cell>
          <cell r="AH214" t="str">
            <v>DT.Adm.Corr.Antiguid</v>
          </cell>
          <cell r="AI214" t="str">
            <v>1</v>
          </cell>
          <cell r="AJ214" t="str">
            <v>ACTIVOS</v>
          </cell>
          <cell r="AK214" t="str">
            <v>AA</v>
          </cell>
          <cell r="AL214" t="str">
            <v>ACTIVO TEMP.INTEIRO</v>
          </cell>
          <cell r="AM214" t="str">
            <v>J100</v>
          </cell>
          <cell r="AN214" t="str">
            <v>EDPOutsourcing Comercial-N</v>
          </cell>
          <cell r="AO214" t="str">
            <v>J129</v>
          </cell>
          <cell r="AP214" t="str">
            <v>EDPOC-VRL RSI</v>
          </cell>
          <cell r="AQ214" t="str">
            <v>40177337</v>
          </cell>
          <cell r="AR214" t="str">
            <v>70000022</v>
          </cell>
          <cell r="AS214" t="str">
            <v>014.</v>
          </cell>
          <cell r="AT214" t="str">
            <v>TECNICO COMERCIAL</v>
          </cell>
          <cell r="AU214" t="str">
            <v>4</v>
          </cell>
          <cell r="AV214" t="str">
            <v>00040293</v>
          </cell>
          <cell r="AW214" t="str">
            <v>J20420000810</v>
          </cell>
          <cell r="AX214" t="str">
            <v>AN-RA-REDE DE AGENTES - I</v>
          </cell>
          <cell r="AY214" t="str">
            <v>68905014</v>
          </cell>
          <cell r="AZ214" t="str">
            <v>Eq Contacto Directo</v>
          </cell>
          <cell r="BA214" t="str">
            <v>6890</v>
          </cell>
          <cell r="BB214" t="str">
            <v>EDP Outsourcing Comercial</v>
          </cell>
          <cell r="BC214" t="str">
            <v>6890</v>
          </cell>
          <cell r="BD214" t="str">
            <v>6890</v>
          </cell>
          <cell r="BE214" t="str">
            <v>2800</v>
          </cell>
          <cell r="BF214" t="str">
            <v>6890</v>
          </cell>
          <cell r="BG214" t="str">
            <v>EDP Outsourcing Comercial,SA</v>
          </cell>
          <cell r="BH214" t="str">
            <v>1010</v>
          </cell>
          <cell r="BI214">
            <v>1432</v>
          </cell>
          <cell r="BJ214" t="str">
            <v>13</v>
          </cell>
          <cell r="BK214">
            <v>22</v>
          </cell>
          <cell r="BL214">
            <v>222.42</v>
          </cell>
          <cell r="BM214" t="str">
            <v>NÍVEL 4</v>
          </cell>
          <cell r="BN214" t="str">
            <v>01</v>
          </cell>
          <cell r="BO214" t="str">
            <v>07</v>
          </cell>
          <cell r="BP214" t="str">
            <v>20040101</v>
          </cell>
          <cell r="BQ214" t="str">
            <v>21</v>
          </cell>
          <cell r="BR214" t="str">
            <v>EVOLUCAO AUTOMATICA</v>
          </cell>
          <cell r="BS214" t="str">
            <v>20050101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C214">
            <v>0</v>
          </cell>
          <cell r="CG214">
            <v>0</v>
          </cell>
          <cell r="CK214">
            <v>0</v>
          </cell>
          <cell r="CO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C214">
            <v>0</v>
          </cell>
          <cell r="DF214">
            <v>0</v>
          </cell>
          <cell r="DI214">
            <v>0</v>
          </cell>
          <cell r="DK214">
            <v>0</v>
          </cell>
          <cell r="DL214">
            <v>0</v>
          </cell>
          <cell r="DN214" t="str">
            <v>21D11</v>
          </cell>
          <cell r="DO214" t="str">
            <v>Flex.T.Int."Escrit"</v>
          </cell>
          <cell r="DP214">
            <v>2</v>
          </cell>
          <cell r="DQ214">
            <v>100</v>
          </cell>
          <cell r="DR214" t="str">
            <v>PT01</v>
          </cell>
          <cell r="DT214" t="str">
            <v>00350079</v>
          </cell>
          <cell r="DU214" t="str">
            <v>CAIXA GERAL DE DEPOSITOS, SA</v>
          </cell>
        </row>
        <row r="215">
          <cell r="A215" t="str">
            <v>292702</v>
          </cell>
          <cell r="B215" t="str">
            <v>Armindo Fernandes Matos</v>
          </cell>
          <cell r="C215" t="str">
            <v>1984</v>
          </cell>
          <cell r="D215">
            <v>21</v>
          </cell>
          <cell r="E215">
            <v>21</v>
          </cell>
          <cell r="F215" t="str">
            <v>19611209</v>
          </cell>
          <cell r="G215" t="str">
            <v>43</v>
          </cell>
          <cell r="H215" t="str">
            <v>1</v>
          </cell>
          <cell r="I215" t="str">
            <v>Casado</v>
          </cell>
          <cell r="J215" t="str">
            <v>masculino</v>
          </cell>
          <cell r="K215">
            <v>2</v>
          </cell>
          <cell r="L215" t="str">
            <v>Urbanização Vila Paulista, lote 42 - Abambres Gar</v>
          </cell>
          <cell r="M215" t="str">
            <v>5000-262</v>
          </cell>
          <cell r="N215" t="str">
            <v>VILA REAL</v>
          </cell>
          <cell r="O215" t="str">
            <v>00233023</v>
          </cell>
          <cell r="P215" t="str">
            <v>C.GERAL UNIFICADO(9 ANO ESCOL)</v>
          </cell>
          <cell r="R215" t="str">
            <v>5810836</v>
          </cell>
          <cell r="S215" t="str">
            <v>19991123</v>
          </cell>
          <cell r="T215" t="str">
            <v>VILA REA</v>
          </cell>
          <cell r="U215" t="str">
            <v>9805</v>
          </cell>
          <cell r="V215" t="str">
            <v>SD INDEP SECTOR ENERGéTIC</v>
          </cell>
          <cell r="W215" t="str">
            <v>178619604</v>
          </cell>
          <cell r="X215" t="str">
            <v>2496</v>
          </cell>
          <cell r="Y215" t="str">
            <v>0.0</v>
          </cell>
          <cell r="Z215">
            <v>2</v>
          </cell>
          <cell r="AA215" t="str">
            <v>00</v>
          </cell>
          <cell r="AD215" t="str">
            <v>100</v>
          </cell>
          <cell r="AE215" t="str">
            <v>11081840329</v>
          </cell>
          <cell r="AF215" t="str">
            <v>02</v>
          </cell>
          <cell r="AG215" t="str">
            <v>19840601</v>
          </cell>
          <cell r="AH215" t="str">
            <v>DT.Adm.Corr.Antiguid</v>
          </cell>
          <cell r="AI215" t="str">
            <v>1</v>
          </cell>
          <cell r="AJ215" t="str">
            <v>ACTIVOS</v>
          </cell>
          <cell r="AK215" t="str">
            <v>AA</v>
          </cell>
          <cell r="AL215" t="str">
            <v>ACTIVO TEMP.INTEIRO</v>
          </cell>
          <cell r="AM215" t="str">
            <v>J100</v>
          </cell>
          <cell r="AN215" t="str">
            <v>EDPOutsourcing Comercial-N</v>
          </cell>
          <cell r="AO215" t="str">
            <v>J129</v>
          </cell>
          <cell r="AP215" t="str">
            <v>EDPOC-VRL RSI</v>
          </cell>
          <cell r="AQ215" t="str">
            <v>40177338</v>
          </cell>
          <cell r="AR215" t="str">
            <v>70000022</v>
          </cell>
          <cell r="AS215" t="str">
            <v>014.</v>
          </cell>
          <cell r="AT215" t="str">
            <v>TECNICO COMERCIAL</v>
          </cell>
          <cell r="AU215" t="str">
            <v>4</v>
          </cell>
          <cell r="AV215" t="str">
            <v>00040293</v>
          </cell>
          <cell r="AW215" t="str">
            <v>J20420000810</v>
          </cell>
          <cell r="AX215" t="str">
            <v>AN-RA-REDE DE AGENTES - I</v>
          </cell>
          <cell r="AY215" t="str">
            <v>68905014</v>
          </cell>
          <cell r="AZ215" t="str">
            <v>Eq Contacto Directo</v>
          </cell>
          <cell r="BA215" t="str">
            <v>6890</v>
          </cell>
          <cell r="BB215" t="str">
            <v>EDP Outsourcing Comercial</v>
          </cell>
          <cell r="BC215" t="str">
            <v>6890</v>
          </cell>
          <cell r="BD215" t="str">
            <v>6890</v>
          </cell>
          <cell r="BE215" t="str">
            <v>2800</v>
          </cell>
          <cell r="BF215" t="str">
            <v>6890</v>
          </cell>
          <cell r="BG215" t="str">
            <v>EDP Outsourcing Comercial,SA</v>
          </cell>
          <cell r="BH215" t="str">
            <v>1010</v>
          </cell>
          <cell r="BI215">
            <v>1247</v>
          </cell>
          <cell r="BJ215" t="str">
            <v>11</v>
          </cell>
          <cell r="BK215">
            <v>21</v>
          </cell>
          <cell r="BL215">
            <v>212.31</v>
          </cell>
          <cell r="BM215" t="str">
            <v>NÍVEL 4</v>
          </cell>
          <cell r="BN215" t="str">
            <v>02</v>
          </cell>
          <cell r="BO215" t="str">
            <v>05</v>
          </cell>
          <cell r="BP215" t="str">
            <v>20030101</v>
          </cell>
          <cell r="BQ215" t="str">
            <v>21</v>
          </cell>
          <cell r="BR215" t="str">
            <v>EVOLUCAO AUTOMATICA</v>
          </cell>
          <cell r="BS215" t="str">
            <v>20050101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C215">
            <v>0</v>
          </cell>
          <cell r="CG215">
            <v>0</v>
          </cell>
          <cell r="CK215">
            <v>0</v>
          </cell>
          <cell r="CO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C215">
            <v>0</v>
          </cell>
          <cell r="DF215">
            <v>0</v>
          </cell>
          <cell r="DI215">
            <v>0</v>
          </cell>
          <cell r="DK215">
            <v>0</v>
          </cell>
          <cell r="DL215">
            <v>0</v>
          </cell>
          <cell r="DN215" t="str">
            <v>21D11</v>
          </cell>
          <cell r="DO215" t="str">
            <v>Flex.T.Int."Escrit"</v>
          </cell>
          <cell r="DP215">
            <v>2</v>
          </cell>
          <cell r="DQ215">
            <v>100</v>
          </cell>
          <cell r="DR215" t="str">
            <v>PT01</v>
          </cell>
          <cell r="DT215" t="str">
            <v>00100000</v>
          </cell>
          <cell r="DU215" t="str">
            <v>BANCO BPI, SA</v>
          </cell>
        </row>
        <row r="216">
          <cell r="A216" t="str">
            <v>194506</v>
          </cell>
          <cell r="B216" t="str">
            <v>Isabel Maria Machado Ferreira Vieira</v>
          </cell>
          <cell r="C216" t="str">
            <v>1980</v>
          </cell>
          <cell r="D216">
            <v>25</v>
          </cell>
          <cell r="E216">
            <v>25</v>
          </cell>
          <cell r="F216" t="str">
            <v>19570716</v>
          </cell>
          <cell r="G216" t="str">
            <v>47</v>
          </cell>
          <cell r="H216" t="str">
            <v>1</v>
          </cell>
          <cell r="I216" t="str">
            <v>Casado</v>
          </cell>
          <cell r="J216" t="str">
            <v>feminino</v>
          </cell>
          <cell r="K216">
            <v>3</v>
          </cell>
          <cell r="L216" t="str">
            <v>Av Ovar Ed.Santa Rita I- 3Dt</v>
          </cell>
          <cell r="M216" t="str">
            <v>5050-223</v>
          </cell>
          <cell r="N216" t="str">
            <v>PESO DA RÉGUA</v>
          </cell>
          <cell r="O216" t="str">
            <v>00241132</v>
          </cell>
          <cell r="P216" t="str">
            <v>CURSO COMPLEMENTAR DOS LICEUS</v>
          </cell>
          <cell r="R216" t="str">
            <v>3442057</v>
          </cell>
          <cell r="S216" t="str">
            <v>19881110</v>
          </cell>
          <cell r="T216" t="str">
            <v>LISBOA</v>
          </cell>
          <cell r="U216" t="str">
            <v>9800</v>
          </cell>
          <cell r="V216" t="str">
            <v>SIND TRAB IND ELéCT NORTE</v>
          </cell>
          <cell r="W216" t="str">
            <v>112801650</v>
          </cell>
          <cell r="X216" t="str">
            <v>2437</v>
          </cell>
          <cell r="Y216" t="str">
            <v>0.0</v>
          </cell>
          <cell r="Z216">
            <v>3</v>
          </cell>
          <cell r="AA216" t="str">
            <v>00</v>
          </cell>
          <cell r="AC216" t="str">
            <v>X</v>
          </cell>
          <cell r="AD216" t="str">
            <v>100</v>
          </cell>
          <cell r="AE216" t="str">
            <v>11081140203</v>
          </cell>
          <cell r="AF216" t="str">
            <v>02</v>
          </cell>
          <cell r="AG216" t="str">
            <v>19800701</v>
          </cell>
          <cell r="AH216" t="str">
            <v>DT.Adm.Corr.Antiguid</v>
          </cell>
          <cell r="AI216" t="str">
            <v>1</v>
          </cell>
          <cell r="AJ216" t="str">
            <v>ACTIVOS</v>
          </cell>
          <cell r="AK216" t="str">
            <v>AA</v>
          </cell>
          <cell r="AL216" t="str">
            <v>ACTIVO TEMP.INTEIRO</v>
          </cell>
          <cell r="AM216" t="str">
            <v>J100</v>
          </cell>
          <cell r="AN216" t="str">
            <v>EDPOutsourcing Comercial-N</v>
          </cell>
          <cell r="AO216" t="str">
            <v>J129</v>
          </cell>
          <cell r="AP216" t="str">
            <v>EDPOC-VRL RSI</v>
          </cell>
          <cell r="AQ216" t="str">
            <v>40177400</v>
          </cell>
          <cell r="AR216" t="str">
            <v>70000045</v>
          </cell>
          <cell r="AS216" t="str">
            <v>01S3</v>
          </cell>
          <cell r="AT216" t="str">
            <v>CHEFIA SECCAO ESCALAO III</v>
          </cell>
          <cell r="AU216" t="str">
            <v>4</v>
          </cell>
          <cell r="AV216" t="str">
            <v>00040178</v>
          </cell>
          <cell r="AW216" t="str">
            <v>J20424560110</v>
          </cell>
          <cell r="AX216" t="str">
            <v>AN-LJVRL-CH-CHEFIA</v>
          </cell>
          <cell r="AY216" t="str">
            <v>68905119</v>
          </cell>
          <cell r="AZ216" t="str">
            <v>Lj Vila Real</v>
          </cell>
          <cell r="BA216" t="str">
            <v>6890</v>
          </cell>
          <cell r="BB216" t="str">
            <v>EDP Outsourcing Comercial</v>
          </cell>
          <cell r="BC216" t="str">
            <v>6890</v>
          </cell>
          <cell r="BD216" t="str">
            <v>6890</v>
          </cell>
          <cell r="BE216" t="str">
            <v>2800</v>
          </cell>
          <cell r="BF216" t="str">
            <v>6890</v>
          </cell>
          <cell r="BG216" t="str">
            <v>EDP Outsourcing Comercial,SA</v>
          </cell>
          <cell r="BH216" t="str">
            <v>1010</v>
          </cell>
          <cell r="BI216">
            <v>1618</v>
          </cell>
          <cell r="BJ216" t="str">
            <v>15</v>
          </cell>
          <cell r="BK216">
            <v>25</v>
          </cell>
          <cell r="BL216">
            <v>252.75</v>
          </cell>
          <cell r="BM216" t="str">
            <v>C SECÇ3</v>
          </cell>
          <cell r="BN216" t="str">
            <v>01</v>
          </cell>
          <cell r="BO216" t="str">
            <v>G</v>
          </cell>
          <cell r="BP216" t="str">
            <v>20040101</v>
          </cell>
          <cell r="BQ216" t="str">
            <v>21</v>
          </cell>
          <cell r="BR216" t="str">
            <v>EVOLUCAO AUTOMATICA</v>
          </cell>
          <cell r="BS216" t="str">
            <v>20050101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C216">
            <v>0</v>
          </cell>
          <cell r="CG216">
            <v>0</v>
          </cell>
          <cell r="CK216">
            <v>0</v>
          </cell>
          <cell r="CO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C216">
            <v>0</v>
          </cell>
          <cell r="DF216">
            <v>0</v>
          </cell>
          <cell r="DI216">
            <v>0</v>
          </cell>
          <cell r="DK216">
            <v>0</v>
          </cell>
          <cell r="DL216">
            <v>0</v>
          </cell>
          <cell r="DN216" t="str">
            <v>11D13</v>
          </cell>
          <cell r="DO216" t="str">
            <v>FixoTInt-"Lojas"2002</v>
          </cell>
          <cell r="DP216">
            <v>2</v>
          </cell>
          <cell r="DQ216">
            <v>100</v>
          </cell>
          <cell r="DR216" t="str">
            <v>PT01</v>
          </cell>
          <cell r="DT216" t="str">
            <v>00330000</v>
          </cell>
          <cell r="DU216" t="str">
            <v>BANCO COMERCIAL PORTUGUES, SA</v>
          </cell>
        </row>
        <row r="217">
          <cell r="A217" t="str">
            <v>248657</v>
          </cell>
          <cell r="B217" t="str">
            <v>Manuel Igreja Cardoso</v>
          </cell>
          <cell r="C217" t="str">
            <v>1977</v>
          </cell>
          <cell r="D217">
            <v>28</v>
          </cell>
          <cell r="E217">
            <v>28</v>
          </cell>
          <cell r="F217" t="str">
            <v>19600226</v>
          </cell>
          <cell r="G217" t="str">
            <v>45</v>
          </cell>
          <cell r="H217" t="str">
            <v>1</v>
          </cell>
          <cell r="I217" t="str">
            <v>Casado</v>
          </cell>
          <cell r="J217" t="str">
            <v>masculino</v>
          </cell>
          <cell r="K217">
            <v>2</v>
          </cell>
          <cell r="L217" t="str">
            <v>R da Ferreirinha 34-3*</v>
          </cell>
          <cell r="M217" t="str">
            <v>5050-000</v>
          </cell>
          <cell r="N217" t="str">
            <v>PESO DA RÉGUA</v>
          </cell>
          <cell r="O217" t="str">
            <v>00241132</v>
          </cell>
          <cell r="P217" t="str">
            <v>CURSO COMPLEMENTAR DOS LICEUS</v>
          </cell>
          <cell r="R217" t="str">
            <v>3858853</v>
          </cell>
          <cell r="S217" t="str">
            <v>19940607</v>
          </cell>
          <cell r="T217" t="str">
            <v>LISBOA</v>
          </cell>
          <cell r="U217" t="str">
            <v>9800</v>
          </cell>
          <cell r="V217" t="str">
            <v>SIND TRAB IND ELéCT NORTE</v>
          </cell>
          <cell r="W217" t="str">
            <v>171213289</v>
          </cell>
          <cell r="X217" t="str">
            <v>2437</v>
          </cell>
          <cell r="Y217" t="str">
            <v>0.0</v>
          </cell>
          <cell r="Z217">
            <v>2</v>
          </cell>
          <cell r="AA217" t="str">
            <v>00</v>
          </cell>
          <cell r="AC217" t="str">
            <v>X</v>
          </cell>
          <cell r="AD217" t="str">
            <v>100</v>
          </cell>
          <cell r="AE217" t="str">
            <v>11163988719</v>
          </cell>
          <cell r="AF217" t="str">
            <v>02</v>
          </cell>
          <cell r="AG217" t="str">
            <v>19770601</v>
          </cell>
          <cell r="AH217" t="str">
            <v>DT.Adm.Corr.Antiguid</v>
          </cell>
          <cell r="AI217" t="str">
            <v>1</v>
          </cell>
          <cell r="AJ217" t="str">
            <v>ACTIVOS</v>
          </cell>
          <cell r="AK217" t="str">
            <v>AA</v>
          </cell>
          <cell r="AL217" t="str">
            <v>ACTIVO TEMP.INTEIRO</v>
          </cell>
          <cell r="AM217" t="str">
            <v>J100</v>
          </cell>
          <cell r="AN217" t="str">
            <v>EDPOutsourcing Comercial-N</v>
          </cell>
          <cell r="AO217" t="str">
            <v>J129</v>
          </cell>
          <cell r="AP217" t="str">
            <v>EDPOC-VRL RSI</v>
          </cell>
          <cell r="AQ217" t="str">
            <v>40177468</v>
          </cell>
          <cell r="AR217" t="str">
            <v>70000022</v>
          </cell>
          <cell r="AS217" t="str">
            <v>014.</v>
          </cell>
          <cell r="AT217" t="str">
            <v>TECNICO COMERCIAL</v>
          </cell>
          <cell r="AU217" t="str">
            <v>0</v>
          </cell>
          <cell r="AV217" t="str">
            <v>00040283</v>
          </cell>
          <cell r="AW217" t="str">
            <v>J20424560410</v>
          </cell>
          <cell r="AX217" t="str">
            <v>AN-LJVRL-LOJA VILA REAL</v>
          </cell>
          <cell r="AY217" t="str">
            <v>68905119</v>
          </cell>
          <cell r="AZ217" t="str">
            <v>Lj Vila Real</v>
          </cell>
          <cell r="BA217" t="str">
            <v>6890</v>
          </cell>
          <cell r="BB217" t="str">
            <v>EDP Outsourcing Comercial</v>
          </cell>
          <cell r="BC217" t="str">
            <v>6890</v>
          </cell>
          <cell r="BD217" t="str">
            <v>6890</v>
          </cell>
          <cell r="BE217" t="str">
            <v>2800</v>
          </cell>
          <cell r="BF217" t="str">
            <v>6890</v>
          </cell>
          <cell r="BG217" t="str">
            <v>EDP Outsourcing Comercial,SA</v>
          </cell>
          <cell r="BH217" t="str">
            <v>1010</v>
          </cell>
          <cell r="BI217">
            <v>1339</v>
          </cell>
          <cell r="BJ217" t="str">
            <v>12</v>
          </cell>
          <cell r="BK217">
            <v>28</v>
          </cell>
          <cell r="BL217">
            <v>283.08</v>
          </cell>
          <cell r="BM217" t="str">
            <v>NÍVEL 4</v>
          </cell>
          <cell r="BN217" t="str">
            <v>00</v>
          </cell>
          <cell r="BO217" t="str">
            <v>06</v>
          </cell>
          <cell r="BP217" t="str">
            <v>20050101</v>
          </cell>
          <cell r="BQ217" t="str">
            <v>21</v>
          </cell>
          <cell r="BR217" t="str">
            <v>EVOLUCAO AUTOMATICA</v>
          </cell>
          <cell r="BS217" t="str">
            <v>20050101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C217">
            <v>0</v>
          </cell>
          <cell r="CG217">
            <v>0</v>
          </cell>
          <cell r="CK217">
            <v>0</v>
          </cell>
          <cell r="CO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</v>
          </cell>
          <cell r="CY217" t="str">
            <v>6010</v>
          </cell>
          <cell r="CZ217">
            <v>39.54</v>
          </cell>
          <cell r="DC217">
            <v>0</v>
          </cell>
          <cell r="DF217">
            <v>0</v>
          </cell>
          <cell r="DI217">
            <v>0</v>
          </cell>
          <cell r="DK217">
            <v>0</v>
          </cell>
          <cell r="DL217">
            <v>0</v>
          </cell>
          <cell r="DN217" t="str">
            <v>11D13</v>
          </cell>
          <cell r="DO217" t="str">
            <v>FixoTInt-"Lojas"2002</v>
          </cell>
          <cell r="DP217">
            <v>2</v>
          </cell>
          <cell r="DQ217">
            <v>100</v>
          </cell>
          <cell r="DR217" t="str">
            <v>PT01</v>
          </cell>
          <cell r="DT217" t="str">
            <v>00070646</v>
          </cell>
          <cell r="DU217" t="str">
            <v>BANCO ESPIRITO SANTO, SA</v>
          </cell>
        </row>
        <row r="218">
          <cell r="A218" t="str">
            <v>291285</v>
          </cell>
          <cell r="B218" t="str">
            <v>Candida Luisa Pimenta S Cunha Dinis</v>
          </cell>
          <cell r="C218" t="str">
            <v>1983</v>
          </cell>
          <cell r="D218">
            <v>22</v>
          </cell>
          <cell r="E218">
            <v>22</v>
          </cell>
          <cell r="F218" t="str">
            <v>19591014</v>
          </cell>
          <cell r="G218" t="str">
            <v>45</v>
          </cell>
          <cell r="H218" t="str">
            <v>1</v>
          </cell>
          <cell r="I218" t="str">
            <v>Casado</v>
          </cell>
          <cell r="J218" t="str">
            <v>feminino</v>
          </cell>
          <cell r="K218">
            <v>2</v>
          </cell>
          <cell r="L218" t="str">
            <v>Qt de S.Jose-Lt 15   Cruz das Almas</v>
          </cell>
          <cell r="M218" t="str">
            <v>5000-448</v>
          </cell>
          <cell r="N218" t="str">
            <v>VILA REAL</v>
          </cell>
          <cell r="O218" t="str">
            <v>00242212</v>
          </cell>
          <cell r="P218" t="str">
            <v>CC SECRETAR.RELACOES PUBLICAS</v>
          </cell>
          <cell r="R218" t="str">
            <v>5395009</v>
          </cell>
          <cell r="S218" t="str">
            <v>20021211</v>
          </cell>
          <cell r="T218" t="str">
            <v>VILA REA</v>
          </cell>
          <cell r="U218" t="str">
            <v>9800</v>
          </cell>
          <cell r="V218" t="str">
            <v>SIND TRAB IND ELéCT NORTE</v>
          </cell>
          <cell r="W218" t="str">
            <v>154882674</v>
          </cell>
          <cell r="X218" t="str">
            <v>2496</v>
          </cell>
          <cell r="Y218" t="str">
            <v>0.0</v>
          </cell>
          <cell r="Z218">
            <v>2</v>
          </cell>
          <cell r="AA218" t="str">
            <v>00</v>
          </cell>
          <cell r="AC218" t="str">
            <v>X</v>
          </cell>
          <cell r="AD218" t="str">
            <v>100</v>
          </cell>
          <cell r="AE218" t="str">
            <v>11290514517</v>
          </cell>
          <cell r="AF218" t="str">
            <v>02</v>
          </cell>
          <cell r="AG218" t="str">
            <v>19830502</v>
          </cell>
          <cell r="AH218" t="str">
            <v>DT.Adm.Corr.Antiguid</v>
          </cell>
          <cell r="AI218" t="str">
            <v>1</v>
          </cell>
          <cell r="AJ218" t="str">
            <v>ACTIVOS</v>
          </cell>
          <cell r="AK218" t="str">
            <v>AA</v>
          </cell>
          <cell r="AL218" t="str">
            <v>ACTIVO TEMP.INTEIRO</v>
          </cell>
          <cell r="AM218" t="str">
            <v>J100</v>
          </cell>
          <cell r="AN218" t="str">
            <v>EDPOutsourcing Comercial-N</v>
          </cell>
          <cell r="AO218" t="str">
            <v>J129</v>
          </cell>
          <cell r="AP218" t="str">
            <v>EDPOC-VRL RSI</v>
          </cell>
          <cell r="AQ218" t="str">
            <v>40177469</v>
          </cell>
          <cell r="AR218" t="str">
            <v>70000022</v>
          </cell>
          <cell r="AS218" t="str">
            <v>014.</v>
          </cell>
          <cell r="AT218" t="str">
            <v>TECNICO COMERCIAL</v>
          </cell>
          <cell r="AU218" t="str">
            <v>4</v>
          </cell>
          <cell r="AV218" t="str">
            <v>00040283</v>
          </cell>
          <cell r="AW218" t="str">
            <v>J20424560410</v>
          </cell>
          <cell r="AX218" t="str">
            <v>AN-LJVRL-LOJA VILA REAL</v>
          </cell>
          <cell r="AY218" t="str">
            <v>68905119</v>
          </cell>
          <cell r="AZ218" t="str">
            <v>Lj Vila Real</v>
          </cell>
          <cell r="BA218" t="str">
            <v>6890</v>
          </cell>
          <cell r="BB218" t="str">
            <v>EDP Outsourcing Comercial</v>
          </cell>
          <cell r="BC218" t="str">
            <v>6890</v>
          </cell>
          <cell r="BD218" t="str">
            <v>6890</v>
          </cell>
          <cell r="BE218" t="str">
            <v>2800</v>
          </cell>
          <cell r="BF218" t="str">
            <v>6890</v>
          </cell>
          <cell r="BG218" t="str">
            <v>EDP Outsourcing Comercial,SA</v>
          </cell>
          <cell r="BH218" t="str">
            <v>1010</v>
          </cell>
          <cell r="BI218">
            <v>1247</v>
          </cell>
          <cell r="BJ218" t="str">
            <v>11</v>
          </cell>
          <cell r="BK218">
            <v>22</v>
          </cell>
          <cell r="BL218">
            <v>222.42</v>
          </cell>
          <cell r="BM218" t="str">
            <v>NÍVEL 4</v>
          </cell>
          <cell r="BN218" t="str">
            <v>01</v>
          </cell>
          <cell r="BO218" t="str">
            <v>05</v>
          </cell>
          <cell r="BP218" t="str">
            <v>20040101</v>
          </cell>
          <cell r="BQ218" t="str">
            <v>21</v>
          </cell>
          <cell r="BR218" t="str">
            <v>EVOLUCAO AUTOMATICA</v>
          </cell>
          <cell r="BS218" t="str">
            <v>20050101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C218">
            <v>0</v>
          </cell>
          <cell r="CG218">
            <v>0</v>
          </cell>
          <cell r="CK218">
            <v>0</v>
          </cell>
          <cell r="CO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</v>
          </cell>
          <cell r="CY218" t="str">
            <v>6010</v>
          </cell>
          <cell r="CZ218">
            <v>39.54</v>
          </cell>
          <cell r="DC218">
            <v>0</v>
          </cell>
          <cell r="DF218">
            <v>0</v>
          </cell>
          <cell r="DI218">
            <v>0</v>
          </cell>
          <cell r="DK218">
            <v>0</v>
          </cell>
          <cell r="DL218">
            <v>0</v>
          </cell>
          <cell r="DN218" t="str">
            <v>11D13</v>
          </cell>
          <cell r="DO218" t="str">
            <v>FixoTInt-"Lojas"2002</v>
          </cell>
          <cell r="DP218">
            <v>2</v>
          </cell>
          <cell r="DQ218">
            <v>100</v>
          </cell>
          <cell r="DR218" t="str">
            <v>PT01</v>
          </cell>
          <cell r="DT218" t="str">
            <v>00350906</v>
          </cell>
          <cell r="DU218" t="str">
            <v>CAIXA GERAL DE DEPOSITOS, SA</v>
          </cell>
        </row>
        <row r="219">
          <cell r="A219" t="str">
            <v>202746</v>
          </cell>
          <cell r="B219" t="str">
            <v>Jose Luis Simões Cunha Silva</v>
          </cell>
          <cell r="C219" t="str">
            <v>1979</v>
          </cell>
          <cell r="D219">
            <v>26</v>
          </cell>
          <cell r="E219">
            <v>26</v>
          </cell>
          <cell r="F219" t="str">
            <v>19591019</v>
          </cell>
          <cell r="G219" t="str">
            <v>45</v>
          </cell>
          <cell r="H219" t="str">
            <v>1</v>
          </cell>
          <cell r="I219" t="str">
            <v>Casado</v>
          </cell>
          <cell r="J219" t="str">
            <v>masculino</v>
          </cell>
          <cell r="K219">
            <v>1</v>
          </cell>
          <cell r="L219" t="str">
            <v>Lug de Santa Barbara             Armamar</v>
          </cell>
          <cell r="M219" t="str">
            <v>5110-125</v>
          </cell>
          <cell r="N219" t="str">
            <v>ARMAMAR</v>
          </cell>
          <cell r="O219" t="str">
            <v>00241132</v>
          </cell>
          <cell r="P219" t="str">
            <v>CURSO COMPLEMENTAR DOS LICEUS</v>
          </cell>
          <cell r="R219" t="str">
            <v>5646757</v>
          </cell>
          <cell r="S219" t="str">
            <v>19990719</v>
          </cell>
          <cell r="T219" t="str">
            <v>VISEU</v>
          </cell>
          <cell r="U219" t="str">
            <v>9800</v>
          </cell>
          <cell r="V219" t="str">
            <v>SIND TRAB IND ELéCT NORTE</v>
          </cell>
          <cell r="W219" t="str">
            <v>102698732</v>
          </cell>
          <cell r="X219" t="str">
            <v>2500</v>
          </cell>
          <cell r="Y219" t="str">
            <v>0.0</v>
          </cell>
          <cell r="Z219">
            <v>1</v>
          </cell>
          <cell r="AA219" t="str">
            <v>00</v>
          </cell>
          <cell r="AC219" t="str">
            <v>X</v>
          </cell>
          <cell r="AD219" t="str">
            <v>100</v>
          </cell>
          <cell r="AE219" t="str">
            <v>11152539909</v>
          </cell>
          <cell r="AF219" t="str">
            <v>02</v>
          </cell>
          <cell r="AG219" t="str">
            <v>19790806</v>
          </cell>
          <cell r="AH219" t="str">
            <v>DT.Adm.Corr.Antiguid</v>
          </cell>
          <cell r="AI219" t="str">
            <v>1</v>
          </cell>
          <cell r="AJ219" t="str">
            <v>ACTIVOS</v>
          </cell>
          <cell r="AK219" t="str">
            <v>AA</v>
          </cell>
          <cell r="AL219" t="str">
            <v>ACTIVO TEMP.INTEIRO</v>
          </cell>
          <cell r="AM219" t="str">
            <v>J100</v>
          </cell>
          <cell r="AN219" t="str">
            <v>EDPOutsourcing Comercial-N</v>
          </cell>
          <cell r="AO219" t="str">
            <v>J129</v>
          </cell>
          <cell r="AP219" t="str">
            <v>EDPOC-VRL RSI</v>
          </cell>
          <cell r="AQ219" t="str">
            <v>40177470</v>
          </cell>
          <cell r="AR219" t="str">
            <v>70000060</v>
          </cell>
          <cell r="AS219" t="str">
            <v>025.</v>
          </cell>
          <cell r="AT219" t="str">
            <v>ESCRITURARIO COMERCIAL</v>
          </cell>
          <cell r="AU219" t="str">
            <v>4</v>
          </cell>
          <cell r="AV219" t="str">
            <v>00040283</v>
          </cell>
          <cell r="AW219" t="str">
            <v>J20424560410</v>
          </cell>
          <cell r="AX219" t="str">
            <v>AN-LJVRL-LOJA VILA REAL</v>
          </cell>
          <cell r="AY219" t="str">
            <v>68905119</v>
          </cell>
          <cell r="AZ219" t="str">
            <v>Lj Vila Real</v>
          </cell>
          <cell r="BA219" t="str">
            <v>6890</v>
          </cell>
          <cell r="BB219" t="str">
            <v>EDP Outsourcing Comercial</v>
          </cell>
          <cell r="BC219" t="str">
            <v>6890</v>
          </cell>
          <cell r="BD219" t="str">
            <v>6890</v>
          </cell>
          <cell r="BE219" t="str">
            <v>2800</v>
          </cell>
          <cell r="BF219" t="str">
            <v>6890</v>
          </cell>
          <cell r="BG219" t="str">
            <v>EDP Outsourcing Comercial,SA</v>
          </cell>
          <cell r="BH219" t="str">
            <v>1010</v>
          </cell>
          <cell r="BI219">
            <v>1339</v>
          </cell>
          <cell r="BJ219" t="str">
            <v>12</v>
          </cell>
          <cell r="BK219">
            <v>26</v>
          </cell>
          <cell r="BL219">
            <v>262.86</v>
          </cell>
          <cell r="BM219" t="str">
            <v>NÍVEL 5</v>
          </cell>
          <cell r="BN219" t="str">
            <v>00</v>
          </cell>
          <cell r="BO219" t="str">
            <v>09</v>
          </cell>
          <cell r="BP219" t="str">
            <v>20050101</v>
          </cell>
          <cell r="BQ219" t="str">
            <v>21</v>
          </cell>
          <cell r="BR219" t="str">
            <v>EVOLUCAO AUTOMATICA</v>
          </cell>
          <cell r="BS219" t="str">
            <v>20050101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C219">
            <v>0</v>
          </cell>
          <cell r="CG219">
            <v>0</v>
          </cell>
          <cell r="CK219">
            <v>0</v>
          </cell>
          <cell r="CO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</v>
          </cell>
          <cell r="CY219" t="str">
            <v>6010</v>
          </cell>
          <cell r="CZ219">
            <v>39.54</v>
          </cell>
          <cell r="DC219">
            <v>0</v>
          </cell>
          <cell r="DF219">
            <v>0</v>
          </cell>
          <cell r="DI219">
            <v>0</v>
          </cell>
          <cell r="DK219">
            <v>0</v>
          </cell>
          <cell r="DL219">
            <v>0</v>
          </cell>
          <cell r="DN219" t="str">
            <v>11D13</v>
          </cell>
          <cell r="DO219" t="str">
            <v>FixoTInt-"Lojas"2002</v>
          </cell>
          <cell r="DP219">
            <v>2</v>
          </cell>
          <cell r="DQ219">
            <v>100</v>
          </cell>
          <cell r="DR219" t="str">
            <v>PT01</v>
          </cell>
          <cell r="DT219" t="str">
            <v>00350108</v>
          </cell>
          <cell r="DU219" t="str">
            <v>CAIXA GERAL DE DEPOSITOS, SA</v>
          </cell>
        </row>
        <row r="220">
          <cell r="A220" t="str">
            <v>302465</v>
          </cell>
          <cell r="B220" t="str">
            <v>Maria Goretti Tavares Borges Martins</v>
          </cell>
          <cell r="C220" t="str">
            <v>1983</v>
          </cell>
          <cell r="D220">
            <v>22</v>
          </cell>
          <cell r="E220">
            <v>22</v>
          </cell>
          <cell r="F220" t="str">
            <v>19571109</v>
          </cell>
          <cell r="G220" t="str">
            <v>47</v>
          </cell>
          <cell r="H220" t="str">
            <v>1</v>
          </cell>
          <cell r="I220" t="str">
            <v>Casado</v>
          </cell>
          <cell r="J220" t="str">
            <v>feminino</v>
          </cell>
          <cell r="K220">
            <v>1</v>
          </cell>
          <cell r="L220" t="str">
            <v>Lug da Igreja, 1061 - Muro</v>
          </cell>
          <cell r="M220" t="str">
            <v>4745-321</v>
          </cell>
          <cell r="N220" t="str">
            <v>MURO</v>
          </cell>
          <cell r="O220" t="str">
            <v>00676203</v>
          </cell>
          <cell r="P220" t="str">
            <v>CONTABILIDADE E ADMINISTRACAO</v>
          </cell>
          <cell r="R220" t="str">
            <v>3583915</v>
          </cell>
          <cell r="S220" t="str">
            <v>20030102</v>
          </cell>
          <cell r="T220" t="str">
            <v>LISBOA</v>
          </cell>
          <cell r="W220" t="str">
            <v>156013665</v>
          </cell>
          <cell r="X220" t="str">
            <v>4219</v>
          </cell>
          <cell r="Y220" t="str">
            <v>0.0</v>
          </cell>
          <cell r="Z220">
            <v>1</v>
          </cell>
          <cell r="AA220" t="str">
            <v>00</v>
          </cell>
          <cell r="AC220" t="str">
            <v>X</v>
          </cell>
          <cell r="AD220" t="str">
            <v>100</v>
          </cell>
          <cell r="AE220" t="str">
            <v>11267857537</v>
          </cell>
          <cell r="AF220" t="str">
            <v>02</v>
          </cell>
          <cell r="AG220" t="str">
            <v>19830418</v>
          </cell>
          <cell r="AH220" t="str">
            <v>DT.Adm.Corr.Antiguid</v>
          </cell>
          <cell r="AI220" t="str">
            <v>1</v>
          </cell>
          <cell r="AJ220" t="str">
            <v>ACTIVOS</v>
          </cell>
          <cell r="AK220" t="str">
            <v>AA</v>
          </cell>
          <cell r="AL220" t="str">
            <v>ACTIVO TEMP.INTEIRO</v>
          </cell>
          <cell r="AM220" t="str">
            <v>J100</v>
          </cell>
          <cell r="AN220" t="str">
            <v>EDPOutsourcing Comercial-N</v>
          </cell>
          <cell r="AO220" t="str">
            <v>J129</v>
          </cell>
          <cell r="AP220" t="str">
            <v>EDPOC-VRL RSI</v>
          </cell>
          <cell r="AQ220" t="str">
            <v>40177241</v>
          </cell>
          <cell r="AR220" t="str">
            <v>70000038</v>
          </cell>
          <cell r="AS220" t="str">
            <v>01B2</v>
          </cell>
          <cell r="AT220" t="str">
            <v>BACHAREL II</v>
          </cell>
          <cell r="AU220" t="str">
            <v>4</v>
          </cell>
          <cell r="AV220" t="str">
            <v>00040447</v>
          </cell>
          <cell r="AW220" t="str">
            <v>J20600001410</v>
          </cell>
          <cell r="AX220" t="str">
            <v>ACTN-GA CONTACTOS TECNICOS NORTE</v>
          </cell>
          <cell r="AY220" t="str">
            <v>68908200</v>
          </cell>
          <cell r="AZ220" t="str">
            <v>GC - GA Gestão Conta</v>
          </cell>
          <cell r="BA220" t="str">
            <v>6890</v>
          </cell>
          <cell r="BB220" t="str">
            <v>EDP Outsourcing Comercial</v>
          </cell>
          <cell r="BC220" t="str">
            <v>6890</v>
          </cell>
          <cell r="BD220" t="str">
            <v>6890</v>
          </cell>
          <cell r="BE220" t="str">
            <v>2800</v>
          </cell>
          <cell r="BF220" t="str">
            <v>6890</v>
          </cell>
          <cell r="BG220" t="str">
            <v>EDP Outsourcing Comercial,SA</v>
          </cell>
          <cell r="BH220" t="str">
            <v>1010</v>
          </cell>
          <cell r="BI220">
            <v>2034</v>
          </cell>
          <cell r="BJ220" t="str">
            <v>H</v>
          </cell>
          <cell r="BK220">
            <v>22</v>
          </cell>
          <cell r="BL220">
            <v>222.42</v>
          </cell>
          <cell r="BM220" t="str">
            <v>BACH 2</v>
          </cell>
          <cell r="BN220" t="str">
            <v>01</v>
          </cell>
          <cell r="BO220" t="str">
            <v>H</v>
          </cell>
          <cell r="BP220" t="str">
            <v>20040101</v>
          </cell>
          <cell r="BQ220" t="str">
            <v>21</v>
          </cell>
          <cell r="BR220" t="str">
            <v>EVOLUCAO AUTOMATICA</v>
          </cell>
          <cell r="BS220" t="str">
            <v>20050101</v>
          </cell>
          <cell r="BW220">
            <v>0</v>
          </cell>
          <cell r="BX220">
            <v>21</v>
          </cell>
          <cell r="BY220">
            <v>473.85</v>
          </cell>
          <cell r="BZ220">
            <v>0</v>
          </cell>
          <cell r="CA220">
            <v>0</v>
          </cell>
          <cell r="CC220">
            <v>0</v>
          </cell>
          <cell r="CG220">
            <v>0</v>
          </cell>
          <cell r="CK220">
            <v>0</v>
          </cell>
          <cell r="CO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C220">
            <v>0</v>
          </cell>
          <cell r="DF220">
            <v>0</v>
          </cell>
          <cell r="DI220">
            <v>0</v>
          </cell>
          <cell r="DK220">
            <v>0</v>
          </cell>
          <cell r="DL220">
            <v>0</v>
          </cell>
          <cell r="DN220" t="str">
            <v>50001</v>
          </cell>
          <cell r="DO220" t="str">
            <v>IHT_TEMPO INTEIRO</v>
          </cell>
          <cell r="DP220">
            <v>2</v>
          </cell>
          <cell r="DQ220">
            <v>100</v>
          </cell>
          <cell r="DR220" t="str">
            <v>PT01</v>
          </cell>
          <cell r="DT220" t="str">
            <v>00350079</v>
          </cell>
          <cell r="DU220" t="str">
            <v>CAIXA GERAL DE DEPOSITOS, SA</v>
          </cell>
        </row>
        <row r="221">
          <cell r="A221" t="str">
            <v>291323</v>
          </cell>
          <cell r="B221" t="str">
            <v>Maria Fatima Cerqueira P Vinhos</v>
          </cell>
          <cell r="C221" t="str">
            <v>1983</v>
          </cell>
          <cell r="D221">
            <v>22</v>
          </cell>
          <cell r="E221">
            <v>22</v>
          </cell>
          <cell r="F221" t="str">
            <v>19601013</v>
          </cell>
          <cell r="G221" t="str">
            <v>44</v>
          </cell>
          <cell r="H221" t="str">
            <v>1</v>
          </cell>
          <cell r="I221" t="str">
            <v>Casado</v>
          </cell>
          <cell r="J221" t="str">
            <v>feminino</v>
          </cell>
          <cell r="K221">
            <v>2</v>
          </cell>
          <cell r="L221" t="str">
            <v>Pct do Tronco N-3</v>
          </cell>
          <cell r="M221" t="str">
            <v>5000-443</v>
          </cell>
          <cell r="N221" t="str">
            <v>VILA REAL</v>
          </cell>
          <cell r="O221" t="str">
            <v>00241132</v>
          </cell>
          <cell r="P221" t="str">
            <v>CURSO COMPLEMENTAR DOS LICEUS</v>
          </cell>
          <cell r="R221" t="str">
            <v>5834772</v>
          </cell>
          <cell r="S221" t="str">
            <v>20030307</v>
          </cell>
          <cell r="T221" t="str">
            <v>VILA REA</v>
          </cell>
          <cell r="U221" t="str">
            <v>9803</v>
          </cell>
          <cell r="V221" t="str">
            <v>S.NAC IND ENERGIA-SINDEL</v>
          </cell>
          <cell r="W221" t="str">
            <v>154589195</v>
          </cell>
          <cell r="X221" t="str">
            <v>2496</v>
          </cell>
          <cell r="Y221" t="str">
            <v>0.0</v>
          </cell>
          <cell r="Z221">
            <v>2</v>
          </cell>
          <cell r="AA221" t="str">
            <v>00</v>
          </cell>
          <cell r="AC221" t="str">
            <v>X</v>
          </cell>
          <cell r="AD221" t="str">
            <v>100</v>
          </cell>
          <cell r="AE221" t="str">
            <v>11081245859</v>
          </cell>
          <cell r="AF221" t="str">
            <v>02</v>
          </cell>
          <cell r="AG221" t="str">
            <v>19830603</v>
          </cell>
          <cell r="AH221" t="str">
            <v>DT.Adm.Corr.Antiguid</v>
          </cell>
          <cell r="AI221" t="str">
            <v>1</v>
          </cell>
          <cell r="AJ221" t="str">
            <v>ACTIVOS</v>
          </cell>
          <cell r="AK221" t="str">
            <v>AA</v>
          </cell>
          <cell r="AL221" t="str">
            <v>ACTIVO TEMP.INTEIRO</v>
          </cell>
          <cell r="AM221" t="str">
            <v>J100</v>
          </cell>
          <cell r="AN221" t="str">
            <v>EDPOutsourcing Comercial-N</v>
          </cell>
          <cell r="AO221" t="str">
            <v>J129</v>
          </cell>
          <cell r="AP221" t="str">
            <v>EDPOC-VRL RSI</v>
          </cell>
          <cell r="AQ221" t="str">
            <v>40177247</v>
          </cell>
          <cell r="AR221" t="str">
            <v>70000022</v>
          </cell>
          <cell r="AS221" t="str">
            <v>014.</v>
          </cell>
          <cell r="AT221" t="str">
            <v>TECNICO COMERCIAL</v>
          </cell>
          <cell r="AU221" t="str">
            <v>4</v>
          </cell>
          <cell r="AV221" t="str">
            <v>00040447</v>
          </cell>
          <cell r="AW221" t="str">
            <v>J20600001410</v>
          </cell>
          <cell r="AX221" t="str">
            <v>ACTN-GA CONTACTOS TECNICOS NORTE</v>
          </cell>
          <cell r="AY221" t="str">
            <v>68908200</v>
          </cell>
          <cell r="AZ221" t="str">
            <v>GC - GA Gestão Conta</v>
          </cell>
          <cell r="BA221" t="str">
            <v>6890</v>
          </cell>
          <cell r="BB221" t="str">
            <v>EDP Outsourcing Comercial</v>
          </cell>
          <cell r="BC221" t="str">
            <v>6890</v>
          </cell>
          <cell r="BD221" t="str">
            <v>6890</v>
          </cell>
          <cell r="BE221" t="str">
            <v>2800</v>
          </cell>
          <cell r="BF221" t="str">
            <v>6890</v>
          </cell>
          <cell r="BG221" t="str">
            <v>EDP Outsourcing Comercial,SA</v>
          </cell>
          <cell r="BH221" t="str">
            <v>1010</v>
          </cell>
          <cell r="BI221">
            <v>1339</v>
          </cell>
          <cell r="BJ221" t="str">
            <v>12</v>
          </cell>
          <cell r="BK221">
            <v>22</v>
          </cell>
          <cell r="BL221">
            <v>222.42</v>
          </cell>
          <cell r="BM221" t="str">
            <v>NÍVEL 4</v>
          </cell>
          <cell r="BN221" t="str">
            <v>01</v>
          </cell>
          <cell r="BO221" t="str">
            <v>06</v>
          </cell>
          <cell r="BP221" t="str">
            <v>20040101</v>
          </cell>
          <cell r="BQ221" t="str">
            <v>21</v>
          </cell>
          <cell r="BR221" t="str">
            <v>EVOLUCAO AUTOMATICA</v>
          </cell>
          <cell r="BS221" t="str">
            <v>20050101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C221">
            <v>0</v>
          </cell>
          <cell r="CG221">
            <v>0</v>
          </cell>
          <cell r="CK221">
            <v>0</v>
          </cell>
          <cell r="CO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Z221">
            <v>0</v>
          </cell>
          <cell r="DC221">
            <v>0</v>
          </cell>
          <cell r="DF221">
            <v>0</v>
          </cell>
          <cell r="DI221">
            <v>0</v>
          </cell>
          <cell r="DK221">
            <v>0</v>
          </cell>
          <cell r="DL221">
            <v>0</v>
          </cell>
          <cell r="DN221" t="str">
            <v>21D11</v>
          </cell>
          <cell r="DO221" t="str">
            <v>Flex.T.Int."Escrit"</v>
          </cell>
          <cell r="DP221">
            <v>2</v>
          </cell>
          <cell r="DQ221">
            <v>100</v>
          </cell>
          <cell r="DR221" t="str">
            <v>PT01</v>
          </cell>
          <cell r="DT221" t="str">
            <v>00070609</v>
          </cell>
          <cell r="DU221" t="str">
            <v>BANCO ESPIRITO SANTO, SA</v>
          </cell>
        </row>
        <row r="222">
          <cell r="A222" t="str">
            <v>193011</v>
          </cell>
          <cell r="B222" t="str">
            <v>Francisco Jose Costa Espirito Santo</v>
          </cell>
          <cell r="C222" t="str">
            <v>1980</v>
          </cell>
          <cell r="D222">
            <v>25</v>
          </cell>
          <cell r="E222">
            <v>0</v>
          </cell>
          <cell r="F222" t="str">
            <v>19530910</v>
          </cell>
          <cell r="G222" t="str">
            <v>51</v>
          </cell>
          <cell r="H222" t="str">
            <v>4</v>
          </cell>
          <cell r="I222" t="str">
            <v>Divorc</v>
          </cell>
          <cell r="J222" t="str">
            <v>masculino</v>
          </cell>
          <cell r="K222">
            <v>2</v>
          </cell>
          <cell r="L222" t="str">
            <v>Urb. Cruz Chão do Bispo, Lote 4</v>
          </cell>
          <cell r="M222" t="str">
            <v>3030-479</v>
          </cell>
          <cell r="N222" t="str">
            <v>COIMBRA</v>
          </cell>
          <cell r="O222" t="str">
            <v>00777505</v>
          </cell>
          <cell r="P222" t="str">
            <v>DIREITO</v>
          </cell>
          <cell r="R222" t="str">
            <v>2976709</v>
          </cell>
          <cell r="S222" t="str">
            <v>19990115</v>
          </cell>
          <cell r="T222" t="str">
            <v>COIMBRA</v>
          </cell>
          <cell r="W222" t="str">
            <v>146225236</v>
          </cell>
          <cell r="X222" t="str">
            <v>0728</v>
          </cell>
          <cell r="Y222" t="str">
            <v>0.0</v>
          </cell>
          <cell r="Z222">
            <v>0</v>
          </cell>
          <cell r="AA222" t="str">
            <v>00</v>
          </cell>
          <cell r="AD222" t="str">
            <v>100</v>
          </cell>
          <cell r="AE222" t="str">
            <v>11218637488</v>
          </cell>
          <cell r="AF222" t="str">
            <v>02</v>
          </cell>
          <cell r="AG222" t="str">
            <v>19800601</v>
          </cell>
          <cell r="AH222" t="str">
            <v>DT.Adm.Corr.Antiguid</v>
          </cell>
          <cell r="AI222" t="str">
            <v>1</v>
          </cell>
          <cell r="AJ222" t="str">
            <v>ACTIVOS</v>
          </cell>
          <cell r="AK222" t="str">
            <v>AA</v>
          </cell>
          <cell r="AL222" t="str">
            <v>ACTIVO TEMP.INTEIRO</v>
          </cell>
          <cell r="AM222" t="str">
            <v>J200</v>
          </cell>
          <cell r="AN222" t="str">
            <v>EDPOutsourcingComercial-Ce</v>
          </cell>
          <cell r="AO222" t="str">
            <v>J210</v>
          </cell>
          <cell r="AP222" t="str">
            <v>EDPOC-CBR-Urb D</v>
          </cell>
          <cell r="AQ222" t="str">
            <v>40184357</v>
          </cell>
          <cell r="AR222" t="str">
            <v>70000073</v>
          </cell>
          <cell r="AS222" t="str">
            <v>030I</v>
          </cell>
          <cell r="AT222" t="str">
            <v>DIRECTOR</v>
          </cell>
          <cell r="AU222" t="str">
            <v>1</v>
          </cell>
          <cell r="AV222" t="str">
            <v>00041276</v>
          </cell>
          <cell r="AW222" t="str">
            <v>J20220000120</v>
          </cell>
          <cell r="AX222" t="str">
            <v>GBRH-DR-DIRECTOR</v>
          </cell>
          <cell r="AY222" t="str">
            <v>68900100</v>
          </cell>
          <cell r="AZ222" t="str">
            <v>Orgãos Sociais</v>
          </cell>
          <cell r="BA222" t="str">
            <v>6890</v>
          </cell>
          <cell r="BB222" t="str">
            <v>EDP Outsourcing Comercial</v>
          </cell>
          <cell r="BC222" t="str">
            <v>6890</v>
          </cell>
          <cell r="BD222" t="str">
            <v>6890</v>
          </cell>
          <cell r="BE222" t="str">
            <v>2800</v>
          </cell>
          <cell r="BF222" t="str">
            <v>6890</v>
          </cell>
          <cell r="BG222" t="str">
            <v>EDP Outsourcing Comercial,SA</v>
          </cell>
          <cell r="BH222" t="str">
            <v>1010</v>
          </cell>
          <cell r="BI222">
            <v>5512</v>
          </cell>
          <cell r="BJ222" t="str">
            <v>RI</v>
          </cell>
          <cell r="BK222">
            <v>0</v>
          </cell>
          <cell r="BL222">
            <v>0</v>
          </cell>
          <cell r="BM222" t="str">
            <v>DIRECTOR</v>
          </cell>
          <cell r="BN222" t="str">
            <v>00</v>
          </cell>
          <cell r="BO222" t="str">
            <v>RI</v>
          </cell>
          <cell r="BP222" t="str">
            <v>20050104</v>
          </cell>
          <cell r="BQ222" t="str">
            <v>33</v>
          </cell>
          <cell r="BR222" t="str">
            <v>NOMEACAO</v>
          </cell>
          <cell r="BS222" t="str">
            <v>20050401</v>
          </cell>
          <cell r="BU222" t="str">
            <v>DIRECTOR</v>
          </cell>
          <cell r="BV222" t="str">
            <v>RI</v>
          </cell>
          <cell r="BW222">
            <v>-5512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C222">
            <v>0</v>
          </cell>
          <cell r="CG222">
            <v>0</v>
          </cell>
          <cell r="CK222">
            <v>0</v>
          </cell>
          <cell r="CO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C222">
            <v>0</v>
          </cell>
          <cell r="DF222">
            <v>0</v>
          </cell>
          <cell r="DI222">
            <v>0</v>
          </cell>
          <cell r="DK222">
            <v>0</v>
          </cell>
          <cell r="DL222">
            <v>0</v>
          </cell>
          <cell r="DN222" t="str">
            <v>50001</v>
          </cell>
          <cell r="DO222" t="str">
            <v>IHT_TEMPO INTEIRO</v>
          </cell>
          <cell r="DP222">
            <v>9</v>
          </cell>
          <cell r="DQ222">
            <v>100</v>
          </cell>
          <cell r="DR222" t="str">
            <v>CR01</v>
          </cell>
          <cell r="DT222" t="str">
            <v>00210000</v>
          </cell>
          <cell r="DU222" t="str">
            <v>CREDITO PREDIAL PORTUGUES, SA</v>
          </cell>
        </row>
        <row r="223">
          <cell r="A223" t="str">
            <v>180963</v>
          </cell>
          <cell r="B223" t="str">
            <v>Antonio Manuel Serrano Pancas</v>
          </cell>
          <cell r="C223" t="str">
            <v>1977</v>
          </cell>
          <cell r="D223">
            <v>28</v>
          </cell>
          <cell r="E223">
            <v>28</v>
          </cell>
          <cell r="F223" t="str">
            <v>19570806</v>
          </cell>
          <cell r="G223" t="str">
            <v>47</v>
          </cell>
          <cell r="H223" t="str">
            <v>1</v>
          </cell>
          <cell r="I223" t="str">
            <v>Casado</v>
          </cell>
          <cell r="J223" t="str">
            <v>masculino</v>
          </cell>
          <cell r="K223">
            <v>2</v>
          </cell>
          <cell r="L223" t="str">
            <v>R Alvaro Correia              Luzeiro</v>
          </cell>
          <cell r="M223" t="str">
            <v>3020-261</v>
          </cell>
          <cell r="N223" t="str">
            <v>COIMBRA</v>
          </cell>
          <cell r="O223" t="str">
            <v>00232213</v>
          </cell>
          <cell r="P223" t="str">
            <v>C.GERAL ADMINISTRACAO COMERCIO</v>
          </cell>
          <cell r="R223" t="str">
            <v>4193958</v>
          </cell>
          <cell r="S223" t="str">
            <v>20000714</v>
          </cell>
          <cell r="T223" t="str">
            <v>COIMBRA</v>
          </cell>
          <cell r="U223" t="str">
            <v>9803</v>
          </cell>
          <cell r="V223" t="str">
            <v>S.NAC IND ENERGIA-SINDEL</v>
          </cell>
          <cell r="W223" t="str">
            <v>105598933</v>
          </cell>
          <cell r="X223" t="str">
            <v>0728</v>
          </cell>
          <cell r="Y223" t="str">
            <v>0.0</v>
          </cell>
          <cell r="Z223">
            <v>1</v>
          </cell>
          <cell r="AA223" t="str">
            <v>00</v>
          </cell>
          <cell r="AD223" t="str">
            <v>100</v>
          </cell>
          <cell r="AE223" t="str">
            <v>11101152326</v>
          </cell>
          <cell r="AF223" t="str">
            <v>02</v>
          </cell>
          <cell r="AG223" t="str">
            <v>19770108</v>
          </cell>
          <cell r="AH223" t="str">
            <v>DT.Adm.Corr.Antiguid</v>
          </cell>
          <cell r="AI223" t="str">
            <v>1</v>
          </cell>
          <cell r="AJ223" t="str">
            <v>ACTIVOS</v>
          </cell>
          <cell r="AK223" t="str">
            <v>AA</v>
          </cell>
          <cell r="AL223" t="str">
            <v>ACTIVO TEMP.INTEIRO</v>
          </cell>
          <cell r="AM223" t="str">
            <v>J200</v>
          </cell>
          <cell r="AN223" t="str">
            <v>EDPOutsourcingComercial-Ce</v>
          </cell>
          <cell r="AO223" t="str">
            <v>J210</v>
          </cell>
          <cell r="AP223" t="str">
            <v>EDPOC-CBR-Urb D</v>
          </cell>
          <cell r="AQ223" t="str">
            <v>40185053</v>
          </cell>
          <cell r="AR223" t="str">
            <v>70000078</v>
          </cell>
          <cell r="AS223" t="str">
            <v>033.</v>
          </cell>
          <cell r="AT223" t="str">
            <v>TECNICO PRINCIPAL DE GESTAO</v>
          </cell>
          <cell r="AU223" t="str">
            <v>1</v>
          </cell>
          <cell r="AV223" t="str">
            <v>00041626</v>
          </cell>
          <cell r="AW223" t="str">
            <v>J20100000220</v>
          </cell>
          <cell r="AX223" t="str">
            <v>CASC-SECRETARIADO</v>
          </cell>
          <cell r="AY223" t="str">
            <v>68900100</v>
          </cell>
          <cell r="AZ223" t="str">
            <v>Orgãos Sociais</v>
          </cell>
          <cell r="BA223" t="str">
            <v>6890</v>
          </cell>
          <cell r="BB223" t="str">
            <v>EDP Outsourcing Comercial</v>
          </cell>
          <cell r="BC223" t="str">
            <v>6890</v>
          </cell>
          <cell r="BD223" t="str">
            <v>6890</v>
          </cell>
          <cell r="BE223" t="str">
            <v>2800</v>
          </cell>
          <cell r="BF223" t="str">
            <v>6890</v>
          </cell>
          <cell r="BG223" t="str">
            <v>EDP Outsourcing Comercial,SA</v>
          </cell>
          <cell r="BH223" t="str">
            <v>1010</v>
          </cell>
          <cell r="BI223">
            <v>1618</v>
          </cell>
          <cell r="BJ223" t="str">
            <v>15</v>
          </cell>
          <cell r="BK223">
            <v>28</v>
          </cell>
          <cell r="BL223">
            <v>283.08</v>
          </cell>
          <cell r="BM223" t="str">
            <v>NÍVEL 3</v>
          </cell>
          <cell r="BN223" t="str">
            <v>00</v>
          </cell>
          <cell r="BO223" t="str">
            <v>06</v>
          </cell>
          <cell r="BP223" t="str">
            <v>20050101</v>
          </cell>
          <cell r="BQ223" t="str">
            <v>21</v>
          </cell>
          <cell r="BR223" t="str">
            <v>EVOLUCAO AUTOMATICA</v>
          </cell>
          <cell r="BS223" t="str">
            <v>20050101</v>
          </cell>
          <cell r="BW223">
            <v>0</v>
          </cell>
          <cell r="BX223">
            <v>21</v>
          </cell>
          <cell r="BY223">
            <v>399.23</v>
          </cell>
          <cell r="BZ223">
            <v>0</v>
          </cell>
          <cell r="CA223">
            <v>0</v>
          </cell>
          <cell r="CC223">
            <v>0</v>
          </cell>
          <cell r="CG223">
            <v>0</v>
          </cell>
          <cell r="CK223">
            <v>0</v>
          </cell>
          <cell r="CO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Z223">
            <v>0</v>
          </cell>
          <cell r="DC223">
            <v>0</v>
          </cell>
          <cell r="DF223">
            <v>0</v>
          </cell>
          <cell r="DI223">
            <v>0</v>
          </cell>
          <cell r="DK223">
            <v>0</v>
          </cell>
          <cell r="DL223">
            <v>0</v>
          </cell>
          <cell r="DN223" t="str">
            <v>50001</v>
          </cell>
          <cell r="DO223" t="str">
            <v>IHT_TEMPO INTEIRO</v>
          </cell>
          <cell r="DP223">
            <v>2</v>
          </cell>
          <cell r="DQ223">
            <v>100</v>
          </cell>
          <cell r="DR223" t="str">
            <v>CR01</v>
          </cell>
          <cell r="DT223" t="str">
            <v>00180000</v>
          </cell>
          <cell r="DU223" t="str">
            <v>BANCO TOTTA &amp; ACORES, SA</v>
          </cell>
        </row>
        <row r="224">
          <cell r="A224" t="str">
            <v>264440</v>
          </cell>
          <cell r="B224" t="str">
            <v>Marilia Rodrigues Simões Reis</v>
          </cell>
          <cell r="C224" t="str">
            <v>1984</v>
          </cell>
          <cell r="D224">
            <v>21</v>
          </cell>
          <cell r="E224">
            <v>21</v>
          </cell>
          <cell r="F224" t="str">
            <v>19570907</v>
          </cell>
          <cell r="G224" t="str">
            <v>47</v>
          </cell>
          <cell r="H224" t="str">
            <v>4</v>
          </cell>
          <cell r="I224" t="str">
            <v>Divorc</v>
          </cell>
          <cell r="J224" t="str">
            <v>feminino</v>
          </cell>
          <cell r="K224">
            <v>2</v>
          </cell>
          <cell r="L224" t="str">
            <v>Urb.Quinta Várzea II, LT 30 A - 1º C Santa Clara</v>
          </cell>
          <cell r="M224" t="str">
            <v>3040-000</v>
          </cell>
          <cell r="N224" t="str">
            <v>COIMBRA</v>
          </cell>
          <cell r="O224" t="str">
            <v>00774105</v>
          </cell>
          <cell r="P224" t="str">
            <v>ECONOMIA</v>
          </cell>
          <cell r="R224" t="str">
            <v>4128566</v>
          </cell>
          <cell r="S224" t="str">
            <v>20040902</v>
          </cell>
          <cell r="T224" t="str">
            <v>COIMBRA</v>
          </cell>
          <cell r="U224" t="str">
            <v>9803</v>
          </cell>
          <cell r="V224" t="str">
            <v>S.NAC IND ENERGIA-SINDEL</v>
          </cell>
          <cell r="W224" t="str">
            <v>172286824</v>
          </cell>
          <cell r="X224" t="str">
            <v>0728</v>
          </cell>
          <cell r="Y224" t="str">
            <v>0.0</v>
          </cell>
          <cell r="Z224">
            <v>2</v>
          </cell>
          <cell r="AA224" t="str">
            <v>00</v>
          </cell>
          <cell r="AD224" t="str">
            <v>100</v>
          </cell>
          <cell r="AE224" t="str">
            <v>11102445762</v>
          </cell>
          <cell r="AF224" t="str">
            <v>02</v>
          </cell>
          <cell r="AG224" t="str">
            <v>19840316</v>
          </cell>
          <cell r="AH224" t="str">
            <v>DT.Adm.Corr.Antiguid</v>
          </cell>
          <cell r="AI224" t="str">
            <v>1</v>
          </cell>
          <cell r="AJ224" t="str">
            <v>ACTIVOS</v>
          </cell>
          <cell r="AK224" t="str">
            <v>AA</v>
          </cell>
          <cell r="AL224" t="str">
            <v>ACTIVO TEMP.INTEIRO</v>
          </cell>
          <cell r="AM224" t="str">
            <v>J200</v>
          </cell>
          <cell r="AN224" t="str">
            <v>EDPOutsourcingComercial-Ce</v>
          </cell>
          <cell r="AO224" t="str">
            <v>J210</v>
          </cell>
          <cell r="AP224" t="str">
            <v>EDPOC-CBR-Urb D</v>
          </cell>
          <cell r="AQ224" t="str">
            <v>40185052</v>
          </cell>
          <cell r="AR224" t="str">
            <v>70000607</v>
          </cell>
          <cell r="AS224" t="str">
            <v>92L2</v>
          </cell>
          <cell r="AT224" t="str">
            <v>CHEFE DEPARTAMENTO</v>
          </cell>
          <cell r="AU224" t="str">
            <v>1</v>
          </cell>
          <cell r="AV224" t="str">
            <v>00041802</v>
          </cell>
          <cell r="AW224" t="str">
            <v>J20220000220</v>
          </cell>
          <cell r="AX224" t="str">
            <v>GBRH-AP-APOIO</v>
          </cell>
          <cell r="AY224" t="str">
            <v>68900100</v>
          </cell>
          <cell r="AZ224" t="str">
            <v>Orgãos Sociais</v>
          </cell>
          <cell r="BA224" t="str">
            <v>6890</v>
          </cell>
          <cell r="BB224" t="str">
            <v>EDP Outsourcing Comercial</v>
          </cell>
          <cell r="BC224" t="str">
            <v>6890</v>
          </cell>
          <cell r="BD224" t="str">
            <v>6890</v>
          </cell>
          <cell r="BE224" t="str">
            <v>2800</v>
          </cell>
          <cell r="BF224" t="str">
            <v>6890</v>
          </cell>
          <cell r="BG224" t="str">
            <v>EDP Outsourcing Comercial,SA</v>
          </cell>
          <cell r="BH224" t="str">
            <v>1010</v>
          </cell>
          <cell r="BI224">
            <v>2283</v>
          </cell>
          <cell r="BJ224" t="str">
            <v>J</v>
          </cell>
          <cell r="BK224">
            <v>21</v>
          </cell>
          <cell r="BL224">
            <v>212.31</v>
          </cell>
          <cell r="BM224" t="str">
            <v>LIC 2</v>
          </cell>
          <cell r="BN224" t="str">
            <v>01</v>
          </cell>
          <cell r="BO224" t="str">
            <v>J</v>
          </cell>
          <cell r="BP224" t="str">
            <v>20040110</v>
          </cell>
          <cell r="BQ224" t="str">
            <v>22</v>
          </cell>
          <cell r="BR224" t="str">
            <v>ACELERACAO DE CARREIRA</v>
          </cell>
          <cell r="BS224" t="str">
            <v>20050101</v>
          </cell>
          <cell r="BT224" t="str">
            <v>20040101</v>
          </cell>
          <cell r="BU224" t="str">
            <v>C DEP D2</v>
          </cell>
          <cell r="BV224" t="str">
            <v>M</v>
          </cell>
          <cell r="BW224">
            <v>376</v>
          </cell>
          <cell r="BX224">
            <v>21</v>
          </cell>
          <cell r="BY224">
            <v>602.98</v>
          </cell>
          <cell r="BZ224">
            <v>0</v>
          </cell>
          <cell r="CA224">
            <v>0</v>
          </cell>
          <cell r="CC224">
            <v>0</v>
          </cell>
          <cell r="CG224">
            <v>0</v>
          </cell>
          <cell r="CK224">
            <v>0</v>
          </cell>
          <cell r="CO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Z224">
            <v>0</v>
          </cell>
          <cell r="DC224">
            <v>0</v>
          </cell>
          <cell r="DF224">
            <v>0</v>
          </cell>
          <cell r="DI224">
            <v>0</v>
          </cell>
          <cell r="DK224">
            <v>0</v>
          </cell>
          <cell r="DL224">
            <v>0</v>
          </cell>
          <cell r="DN224" t="str">
            <v>50001</v>
          </cell>
          <cell r="DO224" t="str">
            <v>IHT_TEMPO INTEIRO</v>
          </cell>
          <cell r="DP224">
            <v>2</v>
          </cell>
          <cell r="DQ224">
            <v>100</v>
          </cell>
          <cell r="DR224" t="str">
            <v>CR01</v>
          </cell>
          <cell r="DT224" t="str">
            <v>00350185</v>
          </cell>
          <cell r="DU224" t="str">
            <v>CAIXA GERAL DE DEPOSITOS, SA</v>
          </cell>
        </row>
        <row r="225">
          <cell r="A225" t="str">
            <v>168033</v>
          </cell>
          <cell r="B225" t="str">
            <v>Fernando Santos Coelho</v>
          </cell>
          <cell r="C225" t="str">
            <v>1979</v>
          </cell>
          <cell r="D225">
            <v>26</v>
          </cell>
          <cell r="E225">
            <v>26</v>
          </cell>
          <cell r="F225" t="str">
            <v>19600616</v>
          </cell>
          <cell r="G225" t="str">
            <v>45</v>
          </cell>
          <cell r="H225" t="str">
            <v>1</v>
          </cell>
          <cell r="I225" t="str">
            <v>Casado</v>
          </cell>
          <cell r="J225" t="str">
            <v>masculino</v>
          </cell>
          <cell r="K225">
            <v>2</v>
          </cell>
          <cell r="L225" t="str">
            <v>R do Tojal, 59</v>
          </cell>
          <cell r="M225" t="str">
            <v>3140-314</v>
          </cell>
          <cell r="N225" t="str">
            <v>PEREIRA MMV</v>
          </cell>
          <cell r="O225" t="str">
            <v>00241132</v>
          </cell>
          <cell r="P225" t="str">
            <v>CURSO COMPLEMENTAR DOS LICEUS</v>
          </cell>
          <cell r="R225" t="str">
            <v>4313958</v>
          </cell>
          <cell r="S225" t="str">
            <v>20011030</v>
          </cell>
          <cell r="T225" t="str">
            <v>COIMBRA</v>
          </cell>
          <cell r="W225" t="str">
            <v>168714540</v>
          </cell>
          <cell r="X225" t="str">
            <v>0795</v>
          </cell>
          <cell r="Y225" t="str">
            <v>0.0</v>
          </cell>
          <cell r="Z225">
            <v>1</v>
          </cell>
          <cell r="AA225" t="str">
            <v>00</v>
          </cell>
          <cell r="AD225" t="str">
            <v>100</v>
          </cell>
          <cell r="AE225" t="str">
            <v>11218522083</v>
          </cell>
          <cell r="AF225" t="str">
            <v>02</v>
          </cell>
          <cell r="AG225" t="str">
            <v>19790801</v>
          </cell>
          <cell r="AH225" t="str">
            <v>DT.Adm.Corr.Antiguid</v>
          </cell>
          <cell r="AI225" t="str">
            <v>1</v>
          </cell>
          <cell r="AJ225" t="str">
            <v>ACTIVOS</v>
          </cell>
          <cell r="AK225" t="str">
            <v>AA</v>
          </cell>
          <cell r="AL225" t="str">
            <v>ACTIVO TEMP.INTEIRO</v>
          </cell>
          <cell r="AM225" t="str">
            <v>J200</v>
          </cell>
          <cell r="AN225" t="str">
            <v>EDPOutsourcingComercial-Ce</v>
          </cell>
          <cell r="AO225" t="str">
            <v>J210</v>
          </cell>
          <cell r="AP225" t="str">
            <v>EDPOC-CBR-Urb D</v>
          </cell>
          <cell r="AQ225" t="str">
            <v>40184358</v>
          </cell>
          <cell r="AR225" t="str">
            <v>70000244</v>
          </cell>
          <cell r="AS225" t="str">
            <v>134.</v>
          </cell>
          <cell r="AT225" t="str">
            <v>TECNICO GESTAO ADMINISTRATIVA</v>
          </cell>
          <cell r="AU225" t="str">
            <v>1</v>
          </cell>
          <cell r="AV225" t="str">
            <v>00041802</v>
          </cell>
          <cell r="AW225" t="str">
            <v>J20220000220</v>
          </cell>
          <cell r="AX225" t="str">
            <v>GBRH-AP-APOIO</v>
          </cell>
          <cell r="AY225" t="str">
            <v>68900100</v>
          </cell>
          <cell r="AZ225" t="str">
            <v>Orgãos Sociais</v>
          </cell>
          <cell r="BA225" t="str">
            <v>6890</v>
          </cell>
          <cell r="BB225" t="str">
            <v>EDP Outsourcing Comercial</v>
          </cell>
          <cell r="BC225" t="str">
            <v>6890</v>
          </cell>
          <cell r="BD225" t="str">
            <v>6890</v>
          </cell>
          <cell r="BE225" t="str">
            <v>2800</v>
          </cell>
          <cell r="BF225" t="str">
            <v>6890</v>
          </cell>
          <cell r="BG225" t="str">
            <v>EDP Outsourcing Comercial,SA</v>
          </cell>
          <cell r="BH225" t="str">
            <v>1010</v>
          </cell>
          <cell r="BI225">
            <v>1432</v>
          </cell>
          <cell r="BJ225" t="str">
            <v>13</v>
          </cell>
          <cell r="BK225">
            <v>26</v>
          </cell>
          <cell r="BL225">
            <v>262.86</v>
          </cell>
          <cell r="BM225" t="str">
            <v>NÍVEL 4</v>
          </cell>
          <cell r="BN225" t="str">
            <v>01</v>
          </cell>
          <cell r="BO225" t="str">
            <v>07</v>
          </cell>
          <cell r="BP225" t="str">
            <v>20040101</v>
          </cell>
          <cell r="BQ225" t="str">
            <v>21</v>
          </cell>
          <cell r="BR225" t="str">
            <v>EVOLUCAO AUTOMATICA</v>
          </cell>
          <cell r="BS225" t="str">
            <v>20050101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C225">
            <v>0</v>
          </cell>
          <cell r="CG225">
            <v>0</v>
          </cell>
          <cell r="CK225">
            <v>0</v>
          </cell>
          <cell r="CO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Z225">
            <v>0</v>
          </cell>
          <cell r="DC225">
            <v>0</v>
          </cell>
          <cell r="DF225">
            <v>0</v>
          </cell>
          <cell r="DI225">
            <v>0</v>
          </cell>
          <cell r="DK225">
            <v>0</v>
          </cell>
          <cell r="DL225">
            <v>0</v>
          </cell>
          <cell r="DN225" t="str">
            <v>21D11</v>
          </cell>
          <cell r="DO225" t="str">
            <v>Flex.T.Int."Escrit"</v>
          </cell>
          <cell r="DP225">
            <v>2</v>
          </cell>
          <cell r="DQ225">
            <v>100</v>
          </cell>
          <cell r="DR225" t="str">
            <v>CR01</v>
          </cell>
          <cell r="DT225" t="str">
            <v>00100000</v>
          </cell>
          <cell r="DU225" t="str">
            <v>BANCO BPI, SA</v>
          </cell>
        </row>
        <row r="226">
          <cell r="A226" t="str">
            <v>284491</v>
          </cell>
          <cell r="B226" t="str">
            <v>Carlos Gaspar Costa</v>
          </cell>
          <cell r="C226" t="str">
            <v>1984</v>
          </cell>
          <cell r="D226">
            <v>21</v>
          </cell>
          <cell r="E226">
            <v>21</v>
          </cell>
          <cell r="F226" t="str">
            <v>19600819</v>
          </cell>
          <cell r="G226" t="str">
            <v>44</v>
          </cell>
          <cell r="H226" t="str">
            <v>0</v>
          </cell>
          <cell r="I226" t="str">
            <v>Solt.</v>
          </cell>
          <cell r="J226" t="str">
            <v>masculino</v>
          </cell>
          <cell r="K226">
            <v>1</v>
          </cell>
          <cell r="L226" t="str">
            <v>Urb.Ferreira Jorge, Lt.6-1.Dt. Alto dos Barreiros</v>
          </cell>
          <cell r="M226" t="str">
            <v>3030-016</v>
          </cell>
          <cell r="N226" t="str">
            <v>COIMBRA</v>
          </cell>
          <cell r="O226" t="str">
            <v>00241132</v>
          </cell>
          <cell r="P226" t="str">
            <v>CURSO COMPLEMENTAR DOS LICEUS</v>
          </cell>
          <cell r="R226" t="str">
            <v>4418763</v>
          </cell>
          <cell r="S226" t="str">
            <v>20000710</v>
          </cell>
          <cell r="T226" t="str">
            <v>COIMBRA</v>
          </cell>
          <cell r="U226" t="str">
            <v>9803</v>
          </cell>
          <cell r="V226" t="str">
            <v>S.NAC IND ENERGIA-SINDEL</v>
          </cell>
          <cell r="W226" t="str">
            <v>179572245</v>
          </cell>
          <cell r="X226" t="str">
            <v>0728</v>
          </cell>
          <cell r="Y226" t="str">
            <v>0.0</v>
          </cell>
          <cell r="Z226">
            <v>1</v>
          </cell>
          <cell r="AA226" t="str">
            <v>00</v>
          </cell>
          <cell r="AD226" t="str">
            <v>100</v>
          </cell>
          <cell r="AE226" t="str">
            <v>11102639733</v>
          </cell>
          <cell r="AF226" t="str">
            <v>02</v>
          </cell>
          <cell r="AG226" t="str">
            <v>19840823</v>
          </cell>
          <cell r="AH226" t="str">
            <v>DT.Adm.Corr.Antiguid</v>
          </cell>
          <cell r="AI226" t="str">
            <v>1</v>
          </cell>
          <cell r="AJ226" t="str">
            <v>ACTIVOS</v>
          </cell>
          <cell r="AK226" t="str">
            <v>AA</v>
          </cell>
          <cell r="AL226" t="str">
            <v>ACTIVO TEMP.INTEIRO</v>
          </cell>
          <cell r="AM226" t="str">
            <v>J200</v>
          </cell>
          <cell r="AN226" t="str">
            <v>EDPOutsourcingComercial-Ce</v>
          </cell>
          <cell r="AO226" t="str">
            <v>J210</v>
          </cell>
          <cell r="AP226" t="str">
            <v>EDPOC-CBR-Urb D</v>
          </cell>
          <cell r="AQ226" t="str">
            <v>40185526</v>
          </cell>
          <cell r="AR226" t="str">
            <v>70000095</v>
          </cell>
          <cell r="AS226" t="str">
            <v>042.</v>
          </cell>
          <cell r="AT226" t="str">
            <v>ASSISTENTE ESTUDOS</v>
          </cell>
          <cell r="AU226" t="str">
            <v>1</v>
          </cell>
          <cell r="AV226" t="str">
            <v>00041802</v>
          </cell>
          <cell r="AW226" t="str">
            <v>J20220000220</v>
          </cell>
          <cell r="AX226" t="str">
            <v>GBRH-AP-APOIO</v>
          </cell>
          <cell r="AY226" t="str">
            <v>68900100</v>
          </cell>
          <cell r="AZ226" t="str">
            <v>Orgãos Sociais</v>
          </cell>
          <cell r="BA226" t="str">
            <v>6890</v>
          </cell>
          <cell r="BB226" t="str">
            <v>EDP Outsourcing Comercial</v>
          </cell>
          <cell r="BC226" t="str">
            <v>6890</v>
          </cell>
          <cell r="BD226" t="str">
            <v>6890</v>
          </cell>
          <cell r="BE226" t="str">
            <v>2800</v>
          </cell>
          <cell r="BF226" t="str">
            <v>6890</v>
          </cell>
          <cell r="BG226" t="str">
            <v>EDP Outsourcing Comercial,SA</v>
          </cell>
          <cell r="BH226" t="str">
            <v>1010</v>
          </cell>
          <cell r="BI226">
            <v>1618</v>
          </cell>
          <cell r="BJ226" t="str">
            <v>15</v>
          </cell>
          <cell r="BK226">
            <v>21</v>
          </cell>
          <cell r="BL226">
            <v>212.31</v>
          </cell>
          <cell r="BM226" t="str">
            <v>NÍVEL 2</v>
          </cell>
          <cell r="BN226" t="str">
            <v>00</v>
          </cell>
          <cell r="BO226" t="str">
            <v>03</v>
          </cell>
          <cell r="BP226" t="str">
            <v>20050101</v>
          </cell>
          <cell r="BQ226" t="str">
            <v>21</v>
          </cell>
          <cell r="BR226" t="str">
            <v>EVOLUCAO AUTOMATICA</v>
          </cell>
          <cell r="BS226" t="str">
            <v>20050101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C226">
            <v>0</v>
          </cell>
          <cell r="CG226">
            <v>0</v>
          </cell>
          <cell r="CK226">
            <v>0</v>
          </cell>
          <cell r="CO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Z226">
            <v>0</v>
          </cell>
          <cell r="DC226">
            <v>0</v>
          </cell>
          <cell r="DF226">
            <v>0</v>
          </cell>
          <cell r="DI226">
            <v>0</v>
          </cell>
          <cell r="DK226">
            <v>0</v>
          </cell>
          <cell r="DL226">
            <v>0</v>
          </cell>
          <cell r="DN226" t="str">
            <v>21D11</v>
          </cell>
          <cell r="DO226" t="str">
            <v>Flex.T.Int."Escrit"</v>
          </cell>
          <cell r="DP226">
            <v>2</v>
          </cell>
          <cell r="DQ226">
            <v>100</v>
          </cell>
          <cell r="DR226" t="str">
            <v>CR01</v>
          </cell>
          <cell r="DT226" t="str">
            <v>00180000</v>
          </cell>
          <cell r="DU226" t="str">
            <v>BANCO TOTTA &amp; ACORES, SA</v>
          </cell>
        </row>
        <row r="227">
          <cell r="A227" t="str">
            <v>189693</v>
          </cell>
          <cell r="B227" t="str">
            <v>Luis Santos Placido</v>
          </cell>
          <cell r="C227" t="str">
            <v>1980</v>
          </cell>
          <cell r="D227">
            <v>25</v>
          </cell>
          <cell r="E227">
            <v>25</v>
          </cell>
          <cell r="F227" t="str">
            <v>19490416</v>
          </cell>
          <cell r="G227" t="str">
            <v>56</v>
          </cell>
          <cell r="H227" t="str">
            <v>1</v>
          </cell>
          <cell r="I227" t="str">
            <v>Casado</v>
          </cell>
          <cell r="J227" t="str">
            <v>masculino</v>
          </cell>
          <cell r="K227">
            <v>2</v>
          </cell>
          <cell r="L227" t="str">
            <v>R Visconde das Devesas N.205 1.Esq.</v>
          </cell>
          <cell r="M227" t="str">
            <v>4400-000</v>
          </cell>
          <cell r="N227" t="str">
            <v>VILA NOVA DE GAIA</v>
          </cell>
          <cell r="O227" t="str">
            <v>00774872</v>
          </cell>
          <cell r="P227" t="str">
            <v>EST.SUP.ESP.-CONTAB. ADMINIST.</v>
          </cell>
          <cell r="R227" t="str">
            <v>1780156</v>
          </cell>
          <cell r="S227" t="str">
            <v>20000914</v>
          </cell>
          <cell r="T227" t="str">
            <v>LISBOA</v>
          </cell>
          <cell r="U227" t="str">
            <v>9803</v>
          </cell>
          <cell r="V227" t="str">
            <v>S.NAC IND ENERGIA-SINDEL</v>
          </cell>
          <cell r="W227" t="str">
            <v>127741330</v>
          </cell>
          <cell r="X227" t="str">
            <v>1910</v>
          </cell>
          <cell r="Y227" t="str">
            <v>0.0</v>
          </cell>
          <cell r="Z227">
            <v>0</v>
          </cell>
          <cell r="AA227" t="str">
            <v>00</v>
          </cell>
          <cell r="AD227" t="str">
            <v>100</v>
          </cell>
          <cell r="AE227" t="str">
            <v>11290110561</v>
          </cell>
          <cell r="AF227" t="str">
            <v>02</v>
          </cell>
          <cell r="AG227" t="str">
            <v>19800301</v>
          </cell>
          <cell r="AH227" t="str">
            <v>DT.Adm.Corr.Antiguid</v>
          </cell>
          <cell r="AI227" t="str">
            <v>1</v>
          </cell>
          <cell r="AJ227" t="str">
            <v>ACTIVOS</v>
          </cell>
          <cell r="AK227" t="str">
            <v>AA</v>
          </cell>
          <cell r="AL227" t="str">
            <v>ACTIVO TEMP.INTEIRO</v>
          </cell>
          <cell r="AM227" t="str">
            <v>J200</v>
          </cell>
          <cell r="AN227" t="str">
            <v>EDPOutsourcingComercial-Ce</v>
          </cell>
          <cell r="AO227" t="str">
            <v>J210</v>
          </cell>
          <cell r="AP227" t="str">
            <v>EDPOC-CBR-Urb D</v>
          </cell>
          <cell r="AQ227" t="str">
            <v>40176760</v>
          </cell>
          <cell r="AR227" t="str">
            <v>70000038</v>
          </cell>
          <cell r="AS227" t="str">
            <v>01B2</v>
          </cell>
          <cell r="AT227" t="str">
            <v>BACHAREL II</v>
          </cell>
          <cell r="AU227" t="str">
            <v>1</v>
          </cell>
          <cell r="AV227" t="str">
            <v>00040111</v>
          </cell>
          <cell r="AW227" t="str">
            <v>J20260000820</v>
          </cell>
          <cell r="AX227" t="str">
            <v>GBAG-SA-GA SUPORTE ADMINISTRATIVO</v>
          </cell>
          <cell r="AY227" t="str">
            <v>68902300</v>
          </cell>
          <cell r="AZ227" t="str">
            <v>Adm e Financ</v>
          </cell>
          <cell r="BA227" t="str">
            <v>6890</v>
          </cell>
          <cell r="BB227" t="str">
            <v>EDP Outsourcing Comercial</v>
          </cell>
          <cell r="BC227" t="str">
            <v>6890</v>
          </cell>
          <cell r="BD227" t="str">
            <v>6890</v>
          </cell>
          <cell r="BE227" t="str">
            <v>2800</v>
          </cell>
          <cell r="BF227" t="str">
            <v>6890</v>
          </cell>
          <cell r="BG227" t="str">
            <v>EDP Outsourcing Comercial,SA</v>
          </cell>
          <cell r="BH227" t="str">
            <v>1010</v>
          </cell>
          <cell r="BI227">
            <v>2158</v>
          </cell>
          <cell r="BJ227" t="str">
            <v>I</v>
          </cell>
          <cell r="BK227">
            <v>25</v>
          </cell>
          <cell r="BL227">
            <v>252.75</v>
          </cell>
          <cell r="BM227" t="str">
            <v>BACH 2</v>
          </cell>
          <cell r="BN227" t="str">
            <v>07</v>
          </cell>
          <cell r="BO227" t="str">
            <v>I</v>
          </cell>
          <cell r="BP227" t="str">
            <v>19990106</v>
          </cell>
          <cell r="BQ227" t="str">
            <v>39</v>
          </cell>
          <cell r="BR227" t="str">
            <v>PROTOCOLO ACT</v>
          </cell>
          <cell r="BS227" t="str">
            <v>20050101</v>
          </cell>
          <cell r="BT227" t="str">
            <v>19980101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C227">
            <v>0</v>
          </cell>
          <cell r="CF227" t="str">
            <v>1320</v>
          </cell>
          <cell r="CG227">
            <v>374.62</v>
          </cell>
          <cell r="CH227" t="str">
            <v>41</v>
          </cell>
          <cell r="CI227" t="str">
            <v>07062002</v>
          </cell>
          <cell r="CK227">
            <v>0</v>
          </cell>
          <cell r="CO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Z227">
            <v>0</v>
          </cell>
          <cell r="DC227">
            <v>0</v>
          </cell>
          <cell r="DF227">
            <v>0</v>
          </cell>
          <cell r="DG227" t="str">
            <v>1330</v>
          </cell>
          <cell r="DH227" t="str">
            <v>J</v>
          </cell>
          <cell r="DI227">
            <v>125</v>
          </cell>
          <cell r="DK227">
            <v>0</v>
          </cell>
          <cell r="DL227">
            <v>0</v>
          </cell>
          <cell r="DN227" t="str">
            <v>21D11</v>
          </cell>
          <cell r="DO227" t="str">
            <v>Flex.T.Int."Escrit"</v>
          </cell>
          <cell r="DP227">
            <v>2</v>
          </cell>
          <cell r="DQ227">
            <v>100</v>
          </cell>
          <cell r="DR227" t="str">
            <v>CR01</v>
          </cell>
          <cell r="DT227" t="str">
            <v>00330000</v>
          </cell>
          <cell r="DU227" t="str">
            <v>BANCO COMERCIAL PORTUGUES, SA</v>
          </cell>
        </row>
        <row r="228">
          <cell r="A228" t="str">
            <v>201502</v>
          </cell>
          <cell r="B228" t="str">
            <v>Mario Jorge Espirito Santo Simões</v>
          </cell>
          <cell r="C228" t="str">
            <v>1980</v>
          </cell>
          <cell r="D228">
            <v>25</v>
          </cell>
          <cell r="E228">
            <v>25</v>
          </cell>
          <cell r="F228" t="str">
            <v>19570524</v>
          </cell>
          <cell r="G228" t="str">
            <v>48</v>
          </cell>
          <cell r="H228" t="str">
            <v>1</v>
          </cell>
          <cell r="I228" t="str">
            <v>Casado</v>
          </cell>
          <cell r="J228" t="str">
            <v>masculino</v>
          </cell>
          <cell r="K228">
            <v>1</v>
          </cell>
          <cell r="L228" t="str">
            <v>Av Bissaya Barreto, 157-2.Y</v>
          </cell>
          <cell r="M228" t="str">
            <v>3000-076</v>
          </cell>
          <cell r="N228" t="str">
            <v>COIMBRA</v>
          </cell>
          <cell r="O228" t="str">
            <v>00241132</v>
          </cell>
          <cell r="P228" t="str">
            <v>CURSO COMPLEMENTAR DOS LICEUS</v>
          </cell>
          <cell r="R228" t="str">
            <v>4121113</v>
          </cell>
          <cell r="S228" t="str">
            <v>20030422</v>
          </cell>
          <cell r="T228" t="str">
            <v>COIMBRA</v>
          </cell>
          <cell r="U228" t="str">
            <v>9803</v>
          </cell>
          <cell r="V228" t="str">
            <v>S.NAC IND ENERGIA-SINDEL</v>
          </cell>
          <cell r="W228" t="str">
            <v>126243085</v>
          </cell>
          <cell r="X228" t="str">
            <v>0728</v>
          </cell>
          <cell r="Y228" t="str">
            <v>0.0</v>
          </cell>
          <cell r="Z228">
            <v>1</v>
          </cell>
          <cell r="AA228" t="str">
            <v>00</v>
          </cell>
          <cell r="AD228" t="str">
            <v>100</v>
          </cell>
          <cell r="AE228" t="str">
            <v>11060870286</v>
          </cell>
          <cell r="AF228" t="str">
            <v>02</v>
          </cell>
          <cell r="AG228" t="str">
            <v>19800901</v>
          </cell>
          <cell r="AH228" t="str">
            <v>DT.Adm.Corr.Antiguid</v>
          </cell>
          <cell r="AI228" t="str">
            <v>1</v>
          </cell>
          <cell r="AJ228" t="str">
            <v>ACTIVOS</v>
          </cell>
          <cell r="AK228" t="str">
            <v>AA</v>
          </cell>
          <cell r="AL228" t="str">
            <v>ACTIVO TEMP.INTEIRO</v>
          </cell>
          <cell r="AM228" t="str">
            <v>J200</v>
          </cell>
          <cell r="AN228" t="str">
            <v>EDPOutsourcingComercial-Ce</v>
          </cell>
          <cell r="AO228" t="str">
            <v>J210</v>
          </cell>
          <cell r="AP228" t="str">
            <v>EDPOC-CBR-Urb D</v>
          </cell>
          <cell r="AQ228" t="str">
            <v>40176761</v>
          </cell>
          <cell r="AR228" t="str">
            <v>70000022</v>
          </cell>
          <cell r="AS228" t="str">
            <v>014.</v>
          </cell>
          <cell r="AT228" t="str">
            <v>TECNICO COMERCIAL</v>
          </cell>
          <cell r="AU228" t="str">
            <v>1</v>
          </cell>
          <cell r="AV228" t="str">
            <v>00040111</v>
          </cell>
          <cell r="AW228" t="str">
            <v>J20260000820</v>
          </cell>
          <cell r="AX228" t="str">
            <v>GBAG-SA-GA SUPORTE ADMINISTRATIVO</v>
          </cell>
          <cell r="AY228" t="str">
            <v>68902300</v>
          </cell>
          <cell r="AZ228" t="str">
            <v>Adm e Financ</v>
          </cell>
          <cell r="BA228" t="str">
            <v>6890</v>
          </cell>
          <cell r="BB228" t="str">
            <v>EDP Outsourcing Comercial</v>
          </cell>
          <cell r="BC228" t="str">
            <v>6890</v>
          </cell>
          <cell r="BD228" t="str">
            <v>6890</v>
          </cell>
          <cell r="BE228" t="str">
            <v>2800</v>
          </cell>
          <cell r="BF228" t="str">
            <v>6890</v>
          </cell>
          <cell r="BG228" t="str">
            <v>EDP Outsourcing Comercial,SA</v>
          </cell>
          <cell r="BH228" t="str">
            <v>1010</v>
          </cell>
          <cell r="BI228">
            <v>1339</v>
          </cell>
          <cell r="BJ228" t="str">
            <v>12</v>
          </cell>
          <cell r="BK228">
            <v>25</v>
          </cell>
          <cell r="BL228">
            <v>252.75</v>
          </cell>
          <cell r="BM228" t="str">
            <v>NÍVEL 4</v>
          </cell>
          <cell r="BN228" t="str">
            <v>00</v>
          </cell>
          <cell r="BO228" t="str">
            <v>06</v>
          </cell>
          <cell r="BP228" t="str">
            <v>20040110</v>
          </cell>
          <cell r="BQ228" t="str">
            <v>22</v>
          </cell>
          <cell r="BR228" t="str">
            <v>ACELERACAO DE CARREIRA</v>
          </cell>
          <cell r="BS228" t="str">
            <v>20050101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C228">
            <v>0</v>
          </cell>
          <cell r="CG228">
            <v>0</v>
          </cell>
          <cell r="CK228">
            <v>0</v>
          </cell>
          <cell r="CO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Z228">
            <v>0</v>
          </cell>
          <cell r="DC228">
            <v>0</v>
          </cell>
          <cell r="DF228">
            <v>0</v>
          </cell>
          <cell r="DI228">
            <v>0</v>
          </cell>
          <cell r="DK228">
            <v>0</v>
          </cell>
          <cell r="DL228">
            <v>0</v>
          </cell>
          <cell r="DN228" t="str">
            <v>21D11</v>
          </cell>
          <cell r="DO228" t="str">
            <v>Flex.T.Int."Escrit"</v>
          </cell>
          <cell r="DP228">
            <v>2</v>
          </cell>
          <cell r="DQ228">
            <v>100</v>
          </cell>
          <cell r="DR228" t="str">
            <v>CR01</v>
          </cell>
          <cell r="DT228" t="str">
            <v>00100000</v>
          </cell>
          <cell r="DU228" t="str">
            <v>BANCO BPI, SA</v>
          </cell>
        </row>
        <row r="229">
          <cell r="A229" t="str">
            <v>227340</v>
          </cell>
          <cell r="B229" t="str">
            <v>Victor Manuel Serra Matias</v>
          </cell>
          <cell r="C229" t="str">
            <v>1982</v>
          </cell>
          <cell r="D229">
            <v>23</v>
          </cell>
          <cell r="E229">
            <v>23</v>
          </cell>
          <cell r="F229" t="str">
            <v>19550515</v>
          </cell>
          <cell r="G229" t="str">
            <v>50</v>
          </cell>
          <cell r="H229" t="str">
            <v>1</v>
          </cell>
          <cell r="I229" t="str">
            <v>Casado</v>
          </cell>
          <cell r="J229" t="str">
            <v>masculino</v>
          </cell>
          <cell r="K229">
            <v>1</v>
          </cell>
          <cell r="L229" t="str">
            <v>Ladeira das Alpenduradas, 36</v>
          </cell>
          <cell r="M229" t="str">
            <v>3030-167</v>
          </cell>
          <cell r="N229" t="str">
            <v>COIMBRA</v>
          </cell>
          <cell r="O229" t="str">
            <v>00232253</v>
          </cell>
          <cell r="P229" t="str">
            <v>CURSO GERAL DE ELECTRICIDADE</v>
          </cell>
          <cell r="R229" t="str">
            <v>4075669</v>
          </cell>
          <cell r="S229" t="str">
            <v>20031226</v>
          </cell>
          <cell r="T229" t="str">
            <v>COIMBRA</v>
          </cell>
          <cell r="U229" t="str">
            <v>9801</v>
          </cell>
          <cell r="V229" t="str">
            <v>SIND IND ELéCT CENTRO</v>
          </cell>
          <cell r="W229" t="str">
            <v>180869094</v>
          </cell>
          <cell r="X229" t="str">
            <v>3050</v>
          </cell>
          <cell r="Y229" t="str">
            <v>70.0</v>
          </cell>
          <cell r="Z229">
            <v>1</v>
          </cell>
          <cell r="AA229" t="str">
            <v>00</v>
          </cell>
          <cell r="AC229" t="str">
            <v>X</v>
          </cell>
          <cell r="AD229" t="str">
            <v>100</v>
          </cell>
          <cell r="AE229" t="str">
            <v>11102446995</v>
          </cell>
          <cell r="AF229" t="str">
            <v>02</v>
          </cell>
          <cell r="AG229" t="str">
            <v>19820616</v>
          </cell>
          <cell r="AH229" t="str">
            <v>DT.Adm.Corr.Antiguid</v>
          </cell>
          <cell r="AI229" t="str">
            <v>1</v>
          </cell>
          <cell r="AJ229" t="str">
            <v>ACTIVOS</v>
          </cell>
          <cell r="AK229" t="str">
            <v>AA</v>
          </cell>
          <cell r="AL229" t="str">
            <v>ACTIVO TEMP.INTEIRO</v>
          </cell>
          <cell r="AM229" t="str">
            <v>J200</v>
          </cell>
          <cell r="AN229" t="str">
            <v>EDPOutsourcingComercial-Ce</v>
          </cell>
          <cell r="AO229" t="str">
            <v>J210</v>
          </cell>
          <cell r="AP229" t="str">
            <v>EDPOC-CBR-Urb D</v>
          </cell>
          <cell r="AQ229" t="str">
            <v>40176762</v>
          </cell>
          <cell r="AR229" t="str">
            <v>70000060</v>
          </cell>
          <cell r="AS229" t="str">
            <v>025.</v>
          </cell>
          <cell r="AT229" t="str">
            <v>ESCRITURARIO COMERCIAL</v>
          </cell>
          <cell r="AU229" t="str">
            <v>1</v>
          </cell>
          <cell r="AV229" t="str">
            <v>00040111</v>
          </cell>
          <cell r="AW229" t="str">
            <v>J20260000820</v>
          </cell>
          <cell r="AX229" t="str">
            <v>GBAG-SA-GA SUPORTE ADMINISTRATIVO</v>
          </cell>
          <cell r="AY229" t="str">
            <v>68902300</v>
          </cell>
          <cell r="AZ229" t="str">
            <v>Adm e Financ</v>
          </cell>
          <cell r="BA229" t="str">
            <v>6890</v>
          </cell>
          <cell r="BB229" t="str">
            <v>EDP Outsourcing Comercial</v>
          </cell>
          <cell r="BC229" t="str">
            <v>6890</v>
          </cell>
          <cell r="BD229" t="str">
            <v>6890</v>
          </cell>
          <cell r="BE229" t="str">
            <v>2800</v>
          </cell>
          <cell r="BF229" t="str">
            <v>6890</v>
          </cell>
          <cell r="BG229" t="str">
            <v>EDP Outsourcing Comercial,SA</v>
          </cell>
          <cell r="BH229" t="str">
            <v>1010</v>
          </cell>
          <cell r="BI229">
            <v>1160</v>
          </cell>
          <cell r="BJ229" t="str">
            <v>10</v>
          </cell>
          <cell r="BK229">
            <v>23</v>
          </cell>
          <cell r="BL229">
            <v>232.53</v>
          </cell>
          <cell r="BM229" t="str">
            <v>NÍVEL 5</v>
          </cell>
          <cell r="BN229" t="str">
            <v>02</v>
          </cell>
          <cell r="BO229" t="str">
            <v>07</v>
          </cell>
          <cell r="BP229" t="str">
            <v>20030101</v>
          </cell>
          <cell r="BQ229" t="str">
            <v>21</v>
          </cell>
          <cell r="BR229" t="str">
            <v>EVOLUCAO AUTOMATICA</v>
          </cell>
          <cell r="BS229" t="str">
            <v>20050101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C229">
            <v>0</v>
          </cell>
          <cell r="CG229">
            <v>0</v>
          </cell>
          <cell r="CK229">
            <v>0</v>
          </cell>
          <cell r="CO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Z229">
            <v>0</v>
          </cell>
          <cell r="DC229">
            <v>0</v>
          </cell>
          <cell r="DF229">
            <v>0</v>
          </cell>
          <cell r="DI229">
            <v>0</v>
          </cell>
          <cell r="DK229">
            <v>0</v>
          </cell>
          <cell r="DL229">
            <v>0</v>
          </cell>
          <cell r="DN229" t="str">
            <v>21D11</v>
          </cell>
          <cell r="DO229" t="str">
            <v>Flex.T.Int."Escrit"</v>
          </cell>
          <cell r="DP229">
            <v>2</v>
          </cell>
          <cell r="DQ229">
            <v>100</v>
          </cell>
          <cell r="DR229" t="str">
            <v>CR01</v>
          </cell>
          <cell r="DT229" t="str">
            <v>00100000</v>
          </cell>
          <cell r="DU229" t="str">
            <v>BANCO BPI, SA</v>
          </cell>
        </row>
        <row r="230">
          <cell r="A230" t="str">
            <v>124222</v>
          </cell>
          <cell r="B230" t="str">
            <v>Fernando Ferreira Pratas</v>
          </cell>
          <cell r="C230" t="str">
            <v>1969</v>
          </cell>
          <cell r="D230">
            <v>36</v>
          </cell>
          <cell r="E230">
            <v>36</v>
          </cell>
          <cell r="F230" t="str">
            <v>19510602</v>
          </cell>
          <cell r="G230" t="str">
            <v>54</v>
          </cell>
          <cell r="H230" t="str">
            <v>1</v>
          </cell>
          <cell r="I230" t="str">
            <v>Casado</v>
          </cell>
          <cell r="J230" t="str">
            <v>masculino</v>
          </cell>
          <cell r="K230">
            <v>3</v>
          </cell>
          <cell r="L230" t="str">
            <v>Urb. da Faia, Lt. 33</v>
          </cell>
          <cell r="M230" t="str">
            <v>3150-152</v>
          </cell>
          <cell r="N230" t="str">
            <v>CONDEIXA-A-NOVA</v>
          </cell>
          <cell r="O230" t="str">
            <v>00774882</v>
          </cell>
          <cell r="P230" t="str">
            <v>E.S.E.-CONTROLO DE GESTAO</v>
          </cell>
          <cell r="R230" t="str">
            <v>2528157</v>
          </cell>
          <cell r="S230" t="str">
            <v>19950518</v>
          </cell>
          <cell r="T230" t="str">
            <v>COIMBRA</v>
          </cell>
          <cell r="U230" t="str">
            <v>9803</v>
          </cell>
          <cell r="V230" t="str">
            <v>S.NAC IND ENERGIA-SINDEL</v>
          </cell>
          <cell r="W230" t="str">
            <v>131829890</v>
          </cell>
          <cell r="X230" t="str">
            <v>0728</v>
          </cell>
          <cell r="Y230" t="str">
            <v>0.0</v>
          </cell>
          <cell r="Z230">
            <v>3</v>
          </cell>
          <cell r="AA230" t="str">
            <v>00</v>
          </cell>
          <cell r="AC230" t="str">
            <v>X</v>
          </cell>
          <cell r="AD230" t="str">
            <v>100</v>
          </cell>
          <cell r="AE230" t="str">
            <v>11100621265</v>
          </cell>
          <cell r="AF230" t="str">
            <v>02</v>
          </cell>
          <cell r="AG230" t="str">
            <v>19690714</v>
          </cell>
          <cell r="AH230" t="str">
            <v>DT.Adm.Corr.Antiguid</v>
          </cell>
          <cell r="AI230" t="str">
            <v>1</v>
          </cell>
          <cell r="AJ230" t="str">
            <v>ACTIVOS</v>
          </cell>
          <cell r="AK230" t="str">
            <v>AA</v>
          </cell>
          <cell r="AL230" t="str">
            <v>ACTIVO TEMP.INTEIRO</v>
          </cell>
          <cell r="AM230" t="str">
            <v>J200</v>
          </cell>
          <cell r="AN230" t="str">
            <v>EDPOutsourcingComercial-Ce</v>
          </cell>
          <cell r="AO230" t="str">
            <v>J210</v>
          </cell>
          <cell r="AP230" t="str">
            <v>EDPOC-CBR-Urb D</v>
          </cell>
          <cell r="AQ230" t="str">
            <v>40176758</v>
          </cell>
          <cell r="AR230" t="str">
            <v>70000042</v>
          </cell>
          <cell r="AS230" t="str">
            <v>01L2</v>
          </cell>
          <cell r="AT230" t="str">
            <v>LICENCIADO II</v>
          </cell>
          <cell r="AU230" t="str">
            <v>1</v>
          </cell>
          <cell r="AV230" t="str">
            <v>00040111</v>
          </cell>
          <cell r="AW230" t="str">
            <v>J20260000820</v>
          </cell>
          <cell r="AX230" t="str">
            <v>GBAG-SA-GA SUPORTE ADMINISTRATIVO</v>
          </cell>
          <cell r="AY230" t="str">
            <v>68902300</v>
          </cell>
          <cell r="AZ230" t="str">
            <v>Adm e Financ</v>
          </cell>
          <cell r="BA230" t="str">
            <v>6890</v>
          </cell>
          <cell r="BB230" t="str">
            <v>EDP Outsourcing Comercial</v>
          </cell>
          <cell r="BC230" t="str">
            <v>6890</v>
          </cell>
          <cell r="BD230" t="str">
            <v>6890</v>
          </cell>
          <cell r="BE230" t="str">
            <v>2800</v>
          </cell>
          <cell r="BF230" t="str">
            <v>6890</v>
          </cell>
          <cell r="BG230" t="str">
            <v>EDP Outsourcing Comercial,SA</v>
          </cell>
          <cell r="BH230" t="str">
            <v>1010</v>
          </cell>
          <cell r="BI230">
            <v>2283</v>
          </cell>
          <cell r="BJ230" t="str">
            <v>J</v>
          </cell>
          <cell r="BK230">
            <v>36</v>
          </cell>
          <cell r="BL230">
            <v>363.96</v>
          </cell>
          <cell r="BM230" t="str">
            <v>LIC 2</v>
          </cell>
          <cell r="BN230" t="str">
            <v>01</v>
          </cell>
          <cell r="BO230" t="str">
            <v>J</v>
          </cell>
          <cell r="BP230" t="str">
            <v>20030110</v>
          </cell>
          <cell r="BQ230" t="str">
            <v>22</v>
          </cell>
          <cell r="BR230" t="str">
            <v>ACELERACAO DE CARREIRA</v>
          </cell>
          <cell r="BS230" t="str">
            <v>20050101</v>
          </cell>
          <cell r="BW230">
            <v>0</v>
          </cell>
          <cell r="BX230">
            <v>21</v>
          </cell>
          <cell r="BY230">
            <v>582.32000000000005</v>
          </cell>
          <cell r="BZ230">
            <v>0</v>
          </cell>
          <cell r="CA230">
            <v>0</v>
          </cell>
          <cell r="CC230">
            <v>0</v>
          </cell>
          <cell r="CG230">
            <v>0</v>
          </cell>
          <cell r="CK230">
            <v>0</v>
          </cell>
          <cell r="CO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Z230">
            <v>0</v>
          </cell>
          <cell r="DC230">
            <v>0</v>
          </cell>
          <cell r="DD230" t="str">
            <v>1480</v>
          </cell>
          <cell r="DE230" t="str">
            <v>K</v>
          </cell>
          <cell r="DF230">
            <v>126</v>
          </cell>
          <cell r="DI230">
            <v>0</v>
          </cell>
          <cell r="DK230">
            <v>0</v>
          </cell>
          <cell r="DL230">
            <v>0</v>
          </cell>
          <cell r="DN230" t="str">
            <v>50001</v>
          </cell>
          <cell r="DO230" t="str">
            <v>IHT_TEMPO INTEIRO</v>
          </cell>
          <cell r="DP230">
            <v>2</v>
          </cell>
          <cell r="DQ230">
            <v>100</v>
          </cell>
          <cell r="DR230" t="str">
            <v>CR01</v>
          </cell>
          <cell r="DT230" t="str">
            <v>00350255</v>
          </cell>
          <cell r="DU230" t="str">
            <v>CAIXA GERAL DE DEPOSITOS, SA</v>
          </cell>
        </row>
        <row r="231">
          <cell r="A231" t="str">
            <v>254827</v>
          </cell>
          <cell r="B231" t="str">
            <v>Maria Dulce Mateus Rosa Seixo</v>
          </cell>
          <cell r="C231" t="str">
            <v>1983</v>
          </cell>
          <cell r="D231">
            <v>22</v>
          </cell>
          <cell r="E231">
            <v>22</v>
          </cell>
          <cell r="F231" t="str">
            <v>19581202</v>
          </cell>
          <cell r="G231" t="str">
            <v>46</v>
          </cell>
          <cell r="H231" t="str">
            <v>1</v>
          </cell>
          <cell r="I231" t="str">
            <v>Casado</v>
          </cell>
          <cell r="J231" t="str">
            <v>feminino</v>
          </cell>
          <cell r="K231">
            <v>1</v>
          </cell>
          <cell r="L231" t="str">
            <v>Av Fernando Namora nº 109-4º Esq</v>
          </cell>
          <cell r="M231" t="str">
            <v>3030-185</v>
          </cell>
          <cell r="N231" t="str">
            <v>COIMBRA</v>
          </cell>
          <cell r="O231" t="str">
            <v>00775802</v>
          </cell>
          <cell r="P231" t="str">
            <v>ESE GESTAO INFORMATICA</v>
          </cell>
          <cell r="R231" t="str">
            <v>4186457</v>
          </cell>
          <cell r="S231" t="str">
            <v>20001023</v>
          </cell>
          <cell r="T231" t="str">
            <v>COIMBRA</v>
          </cell>
          <cell r="U231" t="str">
            <v>9803</v>
          </cell>
          <cell r="V231" t="str">
            <v>S.NAC IND ENERGIA-SINDEL</v>
          </cell>
          <cell r="W231" t="str">
            <v>116969202</v>
          </cell>
          <cell r="X231" t="str">
            <v>1228</v>
          </cell>
          <cell r="Y231" t="str">
            <v>0.0</v>
          </cell>
          <cell r="Z231">
            <v>1</v>
          </cell>
          <cell r="AA231" t="str">
            <v>00</v>
          </cell>
          <cell r="AD231" t="str">
            <v>100</v>
          </cell>
          <cell r="AE231" t="str">
            <v>11218180742</v>
          </cell>
          <cell r="AF231" t="str">
            <v>02</v>
          </cell>
          <cell r="AG231" t="str">
            <v>19830801</v>
          </cell>
          <cell r="AH231" t="str">
            <v>DT.Adm.Corr.Antiguid</v>
          </cell>
          <cell r="AI231" t="str">
            <v>1</v>
          </cell>
          <cell r="AJ231" t="str">
            <v>ACTIVOS</v>
          </cell>
          <cell r="AK231" t="str">
            <v>AA</v>
          </cell>
          <cell r="AL231" t="str">
            <v>ACTIVO TEMP.INTEIRO</v>
          </cell>
          <cell r="AM231" t="str">
            <v>J200</v>
          </cell>
          <cell r="AN231" t="str">
            <v>EDPOutsourcingComercial-Ce</v>
          </cell>
          <cell r="AO231" t="str">
            <v>J210</v>
          </cell>
          <cell r="AP231" t="str">
            <v>EDPOC-CBR-Urb D</v>
          </cell>
          <cell r="AQ231" t="str">
            <v>40176759</v>
          </cell>
          <cell r="AR231" t="str">
            <v>70000041</v>
          </cell>
          <cell r="AS231" t="str">
            <v>01L1</v>
          </cell>
          <cell r="AT231" t="str">
            <v>LICENCIADO I</v>
          </cell>
          <cell r="AU231" t="str">
            <v>1</v>
          </cell>
          <cell r="AV231" t="str">
            <v>00040111</v>
          </cell>
          <cell r="AW231" t="str">
            <v>J20260000820</v>
          </cell>
          <cell r="AX231" t="str">
            <v>GBAG-SA-GA SUPORTE ADMINISTRATIVO</v>
          </cell>
          <cell r="AY231" t="str">
            <v>68902300</v>
          </cell>
          <cell r="AZ231" t="str">
            <v>Adm e Financ</v>
          </cell>
          <cell r="BA231" t="str">
            <v>6890</v>
          </cell>
          <cell r="BB231" t="str">
            <v>EDP Outsourcing Comercial</v>
          </cell>
          <cell r="BC231" t="str">
            <v>6890</v>
          </cell>
          <cell r="BD231" t="str">
            <v>6890</v>
          </cell>
          <cell r="BE231" t="str">
            <v>2800</v>
          </cell>
          <cell r="BF231" t="str">
            <v>6890</v>
          </cell>
          <cell r="BG231" t="str">
            <v>EDP Outsourcing Comercial,SA</v>
          </cell>
          <cell r="BH231" t="str">
            <v>1010</v>
          </cell>
          <cell r="BI231">
            <v>1799</v>
          </cell>
          <cell r="BJ231" t="str">
            <v>F</v>
          </cell>
          <cell r="BK231">
            <v>22</v>
          </cell>
          <cell r="BL231">
            <v>222.42</v>
          </cell>
          <cell r="BM231" t="str">
            <v>LIC 1</v>
          </cell>
          <cell r="BN231" t="str">
            <v>01</v>
          </cell>
          <cell r="BO231" t="str">
            <v>F</v>
          </cell>
          <cell r="BP231" t="str">
            <v>20040101</v>
          </cell>
          <cell r="BQ231" t="str">
            <v>21</v>
          </cell>
          <cell r="BR231" t="str">
            <v>EVOLUCAO AUTOMATICA</v>
          </cell>
          <cell r="BS231" t="str">
            <v>20050101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C231">
            <v>0</v>
          </cell>
          <cell r="CG231">
            <v>0</v>
          </cell>
          <cell r="CK231">
            <v>0</v>
          </cell>
          <cell r="CO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Z231">
            <v>0</v>
          </cell>
          <cell r="DC231">
            <v>0</v>
          </cell>
          <cell r="DF231">
            <v>0</v>
          </cell>
          <cell r="DI231">
            <v>0</v>
          </cell>
          <cell r="DK231">
            <v>0</v>
          </cell>
          <cell r="DL231">
            <v>0</v>
          </cell>
          <cell r="DN231" t="str">
            <v>21D11</v>
          </cell>
          <cell r="DO231" t="str">
            <v>Flex.T.Int."Escrit"</v>
          </cell>
          <cell r="DP231">
            <v>2</v>
          </cell>
          <cell r="DQ231">
            <v>100</v>
          </cell>
          <cell r="DR231" t="str">
            <v>CR01</v>
          </cell>
          <cell r="DT231" t="str">
            <v>00350360</v>
          </cell>
          <cell r="DU231" t="str">
            <v>CAIXA GERAL DE DEPOSITOS, SA</v>
          </cell>
        </row>
        <row r="232">
          <cell r="A232" t="str">
            <v>216682</v>
          </cell>
          <cell r="B232" t="str">
            <v>Manuel Costa Ferreira</v>
          </cell>
          <cell r="C232" t="str">
            <v>1981</v>
          </cell>
          <cell r="D232">
            <v>24</v>
          </cell>
          <cell r="E232">
            <v>24</v>
          </cell>
          <cell r="F232" t="str">
            <v>19590704</v>
          </cell>
          <cell r="G232" t="str">
            <v>45</v>
          </cell>
          <cell r="H232" t="str">
            <v>0</v>
          </cell>
          <cell r="I232" t="str">
            <v>Solt.</v>
          </cell>
          <cell r="J232" t="str">
            <v>masculino</v>
          </cell>
          <cell r="K232">
            <v>0</v>
          </cell>
          <cell r="L232" t="str">
            <v>Rua Vale Soeiro s/n</v>
          </cell>
          <cell r="M232" t="str">
            <v>3030-853</v>
          </cell>
          <cell r="N232" t="str">
            <v>CEIRA</v>
          </cell>
          <cell r="O232" t="str">
            <v>00774882</v>
          </cell>
          <cell r="P232" t="str">
            <v>E.S.E.-CONTROLO DE GESTAO</v>
          </cell>
          <cell r="R232" t="str">
            <v>4314120</v>
          </cell>
          <cell r="S232" t="str">
            <v>20020122</v>
          </cell>
          <cell r="T232" t="str">
            <v>LISBOA</v>
          </cell>
          <cell r="W232" t="str">
            <v>149350635</v>
          </cell>
          <cell r="X232" t="str">
            <v>0728</v>
          </cell>
          <cell r="Y232" t="str">
            <v>0.0</v>
          </cell>
          <cell r="Z232">
            <v>0</v>
          </cell>
          <cell r="AA232" t="str">
            <v>00</v>
          </cell>
          <cell r="AD232" t="str">
            <v>100</v>
          </cell>
          <cell r="AE232" t="str">
            <v>11102410239</v>
          </cell>
          <cell r="AF232" t="str">
            <v>02</v>
          </cell>
          <cell r="AG232" t="str">
            <v>19811016</v>
          </cell>
          <cell r="AH232" t="str">
            <v>DT.Adm.Corr.Antiguid</v>
          </cell>
          <cell r="AI232" t="str">
            <v>1</v>
          </cell>
          <cell r="AJ232" t="str">
            <v>ACTIVOS</v>
          </cell>
          <cell r="AK232" t="str">
            <v>AA</v>
          </cell>
          <cell r="AL232" t="str">
            <v>ACTIVO TEMP.INTEIRO</v>
          </cell>
          <cell r="AM232" t="str">
            <v>J200</v>
          </cell>
          <cell r="AN232" t="str">
            <v>EDPOutsourcingComercial-Ce</v>
          </cell>
          <cell r="AO232" t="str">
            <v>J210</v>
          </cell>
          <cell r="AP232" t="str">
            <v>EDPOC-CBR-Urb D</v>
          </cell>
          <cell r="AQ232" t="str">
            <v>40176905</v>
          </cell>
          <cell r="AR232" t="str">
            <v>70000041</v>
          </cell>
          <cell r="AS232" t="str">
            <v>01L1</v>
          </cell>
          <cell r="AT232" t="str">
            <v>LICENCIADO I</v>
          </cell>
          <cell r="AU232" t="str">
            <v>1</v>
          </cell>
          <cell r="AV232" t="str">
            <v>00040297</v>
          </cell>
          <cell r="AW232" t="str">
            <v>J20440000820</v>
          </cell>
          <cell r="AX232" t="str">
            <v>AC-RA-REDE DE AGENTES</v>
          </cell>
          <cell r="AY232" t="str">
            <v>68905036</v>
          </cell>
          <cell r="AZ232" t="str">
            <v>Eq Contacto Directo</v>
          </cell>
          <cell r="BA232" t="str">
            <v>6890</v>
          </cell>
          <cell r="BB232" t="str">
            <v>EDP Outsourcing Comercial</v>
          </cell>
          <cell r="BC232" t="str">
            <v>6890</v>
          </cell>
          <cell r="BD232" t="str">
            <v>6890</v>
          </cell>
          <cell r="BE232" t="str">
            <v>2800</v>
          </cell>
          <cell r="BF232" t="str">
            <v>6890</v>
          </cell>
          <cell r="BG232" t="str">
            <v>EDP Outsourcing Comercial,SA</v>
          </cell>
          <cell r="BH232" t="str">
            <v>1010</v>
          </cell>
          <cell r="BI232">
            <v>2034</v>
          </cell>
          <cell r="BJ232" t="str">
            <v>H</v>
          </cell>
          <cell r="BK232">
            <v>24</v>
          </cell>
          <cell r="BL232">
            <v>242.64</v>
          </cell>
          <cell r="BM232" t="str">
            <v>LIC 1</v>
          </cell>
          <cell r="BN232" t="str">
            <v>00</v>
          </cell>
          <cell r="BO232" t="str">
            <v>H</v>
          </cell>
          <cell r="BP232" t="str">
            <v>20050101</v>
          </cell>
          <cell r="BQ232" t="str">
            <v>21</v>
          </cell>
          <cell r="BR232" t="str">
            <v>EVOLUCAO AUTOMATICA</v>
          </cell>
          <cell r="BS232" t="str">
            <v>20050101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C232">
            <v>0</v>
          </cell>
          <cell r="CG232">
            <v>0</v>
          </cell>
          <cell r="CK232">
            <v>0</v>
          </cell>
          <cell r="CO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Z232">
            <v>0</v>
          </cell>
          <cell r="DC232">
            <v>0</v>
          </cell>
          <cell r="DF232">
            <v>0</v>
          </cell>
          <cell r="DI232">
            <v>0</v>
          </cell>
          <cell r="DK232">
            <v>0</v>
          </cell>
          <cell r="DL232">
            <v>0</v>
          </cell>
          <cell r="DN232" t="str">
            <v>21D11</v>
          </cell>
          <cell r="DO232" t="str">
            <v>Flex.T.Int."Escrit"</v>
          </cell>
          <cell r="DP232">
            <v>2</v>
          </cell>
          <cell r="DQ232">
            <v>100</v>
          </cell>
          <cell r="DR232" t="str">
            <v>CR01</v>
          </cell>
          <cell r="DT232" t="str">
            <v>00210000</v>
          </cell>
          <cell r="DU232" t="str">
            <v>CREDITO PREDIAL PORTUGUES, SA</v>
          </cell>
        </row>
        <row r="233">
          <cell r="A233" t="str">
            <v>133728</v>
          </cell>
          <cell r="B233" t="str">
            <v>Mario Piedade Rodrigues Fontes</v>
          </cell>
          <cell r="C233" t="str">
            <v>1973</v>
          </cell>
          <cell r="D233">
            <v>32</v>
          </cell>
          <cell r="E233">
            <v>32</v>
          </cell>
          <cell r="F233" t="str">
            <v>19580228</v>
          </cell>
          <cell r="G233" t="str">
            <v>47</v>
          </cell>
          <cell r="H233" t="str">
            <v>1</v>
          </cell>
          <cell r="I233" t="str">
            <v>Casado</v>
          </cell>
          <cell r="J233" t="str">
            <v>masculino</v>
          </cell>
          <cell r="K233">
            <v>2</v>
          </cell>
          <cell r="L233" t="str">
            <v>Vale de Maceira</v>
          </cell>
          <cell r="M233" t="str">
            <v>3200-127</v>
          </cell>
          <cell r="N233" t="str">
            <v>LOUSÃ</v>
          </cell>
          <cell r="O233" t="str">
            <v>00122141</v>
          </cell>
          <cell r="P233" t="str">
            <v>CICLO PREPARATORIO ELEMENTAR</v>
          </cell>
          <cell r="R233" t="str">
            <v>4316070</v>
          </cell>
          <cell r="S233" t="str">
            <v>20020607</v>
          </cell>
          <cell r="T233" t="str">
            <v>COIMBRA</v>
          </cell>
          <cell r="U233" t="str">
            <v>9803</v>
          </cell>
          <cell r="V233" t="str">
            <v>S.NAC IND ENERGIA-SINDEL</v>
          </cell>
          <cell r="W233" t="str">
            <v>101173750</v>
          </cell>
          <cell r="X233" t="str">
            <v>0760</v>
          </cell>
          <cell r="Y233" t="str">
            <v>0.0</v>
          </cell>
          <cell r="Z233">
            <v>2</v>
          </cell>
          <cell r="AA233" t="str">
            <v>00</v>
          </cell>
          <cell r="AD233" t="str">
            <v>100</v>
          </cell>
          <cell r="AE233" t="str">
            <v>11100807500</v>
          </cell>
          <cell r="AF233" t="str">
            <v>02</v>
          </cell>
          <cell r="AG233" t="str">
            <v>19730723</v>
          </cell>
          <cell r="AH233" t="str">
            <v>DT.Adm.Corr.Antiguid</v>
          </cell>
          <cell r="AI233" t="str">
            <v>1</v>
          </cell>
          <cell r="AJ233" t="str">
            <v>ACTIVOS</v>
          </cell>
          <cell r="AK233" t="str">
            <v>AA</v>
          </cell>
          <cell r="AL233" t="str">
            <v>ACTIVO TEMP.INTEIRO</v>
          </cell>
          <cell r="AM233" t="str">
            <v>J200</v>
          </cell>
          <cell r="AN233" t="str">
            <v>EDPOutsourcingComercial-Ce</v>
          </cell>
          <cell r="AO233" t="str">
            <v>J210</v>
          </cell>
          <cell r="AP233" t="str">
            <v>EDPOC-CBR-Urb D</v>
          </cell>
          <cell r="AQ233" t="str">
            <v>40176916</v>
          </cell>
          <cell r="AR233" t="str">
            <v>70000060</v>
          </cell>
          <cell r="AS233" t="str">
            <v>025.</v>
          </cell>
          <cell r="AT233" t="str">
            <v>ESCRITURARIO COMERCIAL</v>
          </cell>
          <cell r="AU233" t="str">
            <v>1</v>
          </cell>
          <cell r="AV233" t="str">
            <v>00040297</v>
          </cell>
          <cell r="AW233" t="str">
            <v>J20440000820</v>
          </cell>
          <cell r="AX233" t="str">
            <v>AC-RA-REDE DE AGENTES</v>
          </cell>
          <cell r="AY233" t="str">
            <v>68905036</v>
          </cell>
          <cell r="AZ233" t="str">
            <v>Eq Contacto Directo</v>
          </cell>
          <cell r="BA233" t="str">
            <v>6890</v>
          </cell>
          <cell r="BB233" t="str">
            <v>EDP Outsourcing Comercial</v>
          </cell>
          <cell r="BC233" t="str">
            <v>6890</v>
          </cell>
          <cell r="BD233" t="str">
            <v>6890</v>
          </cell>
          <cell r="BE233" t="str">
            <v>2800</v>
          </cell>
          <cell r="BF233" t="str">
            <v>6890</v>
          </cell>
          <cell r="BG233" t="str">
            <v>EDP Outsourcing Comercial,SA</v>
          </cell>
          <cell r="BH233" t="str">
            <v>1010</v>
          </cell>
          <cell r="BI233">
            <v>1339</v>
          </cell>
          <cell r="BJ233" t="str">
            <v>12</v>
          </cell>
          <cell r="BK233">
            <v>32</v>
          </cell>
          <cell r="BL233">
            <v>323.52</v>
          </cell>
          <cell r="BM233" t="str">
            <v>NÍVEL 5</v>
          </cell>
          <cell r="BN233" t="str">
            <v>00</v>
          </cell>
          <cell r="BO233" t="str">
            <v>09</v>
          </cell>
          <cell r="BP233" t="str">
            <v>20050101</v>
          </cell>
          <cell r="BQ233" t="str">
            <v>21</v>
          </cell>
          <cell r="BR233" t="str">
            <v>EVOLUCAO AUTOMATICA</v>
          </cell>
          <cell r="BS233" t="str">
            <v>20050101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C233">
            <v>0</v>
          </cell>
          <cell r="CG233">
            <v>0</v>
          </cell>
          <cell r="CK233">
            <v>0</v>
          </cell>
          <cell r="CO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Z233">
            <v>0</v>
          </cell>
          <cell r="DC233">
            <v>0</v>
          </cell>
          <cell r="DF233">
            <v>0</v>
          </cell>
          <cell r="DI233">
            <v>0</v>
          </cell>
          <cell r="DK233">
            <v>0</v>
          </cell>
          <cell r="DL233">
            <v>0</v>
          </cell>
          <cell r="DN233" t="str">
            <v>21D12</v>
          </cell>
          <cell r="DO233" t="str">
            <v>Flex.T.Int."Act.Ind."</v>
          </cell>
          <cell r="DP233">
            <v>2</v>
          </cell>
          <cell r="DQ233">
            <v>100</v>
          </cell>
          <cell r="DR233" t="str">
            <v>CR01</v>
          </cell>
          <cell r="DT233" t="str">
            <v>00100000</v>
          </cell>
          <cell r="DU233" t="str">
            <v>BANCO BPI, SA</v>
          </cell>
        </row>
        <row r="234">
          <cell r="A234" t="str">
            <v>187305</v>
          </cell>
          <cell r="B234" t="str">
            <v>Jose Carlos Duarte Ribeiro</v>
          </cell>
          <cell r="C234" t="str">
            <v>1980</v>
          </cell>
          <cell r="D234">
            <v>25</v>
          </cell>
          <cell r="E234">
            <v>0</v>
          </cell>
          <cell r="F234" t="str">
            <v>19620109</v>
          </cell>
          <cell r="G234" t="str">
            <v>43</v>
          </cell>
          <cell r="H234" t="str">
            <v>1</v>
          </cell>
          <cell r="I234" t="str">
            <v>Casado</v>
          </cell>
          <cell r="J234" t="str">
            <v>masculino</v>
          </cell>
          <cell r="K234">
            <v>2</v>
          </cell>
          <cell r="L234" t="str">
            <v>Carragosela</v>
          </cell>
          <cell r="M234" t="str">
            <v>6270-031</v>
          </cell>
          <cell r="N234" t="str">
            <v>CARRAGOZELA</v>
          </cell>
          <cell r="O234" t="str">
            <v>00774105</v>
          </cell>
          <cell r="P234" t="str">
            <v>ECONOMIA</v>
          </cell>
          <cell r="R234" t="str">
            <v>5661537</v>
          </cell>
          <cell r="S234" t="str">
            <v>19970917</v>
          </cell>
          <cell r="T234" t="str">
            <v>GUARDA</v>
          </cell>
          <cell r="U234" t="str">
            <v>9803</v>
          </cell>
          <cell r="V234" t="str">
            <v>S.NAC IND ENERGIA-SINDEL</v>
          </cell>
          <cell r="W234" t="str">
            <v>129397431</v>
          </cell>
          <cell r="X234" t="str">
            <v>1279</v>
          </cell>
          <cell r="Y234" t="str">
            <v>0.0</v>
          </cell>
          <cell r="Z234">
            <v>2</v>
          </cell>
          <cell r="AA234" t="str">
            <v>00</v>
          </cell>
          <cell r="AD234" t="str">
            <v>100</v>
          </cell>
          <cell r="AE234" t="str">
            <v>11218598610</v>
          </cell>
          <cell r="AF234" t="str">
            <v>02</v>
          </cell>
          <cell r="AG234" t="str">
            <v>19800201</v>
          </cell>
          <cell r="AH234" t="str">
            <v>DT.Adm.Corr.Antiguid</v>
          </cell>
          <cell r="AI234" t="str">
            <v>1</v>
          </cell>
          <cell r="AJ234" t="str">
            <v>ACTIVOS</v>
          </cell>
          <cell r="AK234" t="str">
            <v>AA</v>
          </cell>
          <cell r="AL234" t="str">
            <v>ACTIVO TEMP.INTEIRO</v>
          </cell>
          <cell r="AM234" t="str">
            <v>J200</v>
          </cell>
          <cell r="AN234" t="str">
            <v>EDPOutsourcingComercial-Ce</v>
          </cell>
          <cell r="AO234" t="str">
            <v>J210</v>
          </cell>
          <cell r="AP234" t="str">
            <v>EDPOC-CBR-Urb D</v>
          </cell>
          <cell r="AQ234" t="str">
            <v>40177057</v>
          </cell>
          <cell r="AR234" t="str">
            <v>70000073</v>
          </cell>
          <cell r="AS234" t="str">
            <v>030I</v>
          </cell>
          <cell r="AT234" t="str">
            <v>DIRECTOR</v>
          </cell>
          <cell r="AU234" t="str">
            <v>1</v>
          </cell>
          <cell r="AV234" t="str">
            <v>00040153</v>
          </cell>
          <cell r="AW234" t="str">
            <v>J20400000120</v>
          </cell>
          <cell r="AX234" t="str">
            <v>CADR-DIRECTOR</v>
          </cell>
          <cell r="AY234" t="str">
            <v>68905045</v>
          </cell>
          <cell r="AZ234" t="str">
            <v>Apoio à coordenação</v>
          </cell>
          <cell r="BA234" t="str">
            <v>6890</v>
          </cell>
          <cell r="BB234" t="str">
            <v>EDP Outsourcing Comercial</v>
          </cell>
          <cell r="BC234" t="str">
            <v>6890</v>
          </cell>
          <cell r="BD234" t="str">
            <v>6890</v>
          </cell>
          <cell r="BE234" t="str">
            <v>2800</v>
          </cell>
          <cell r="BF234" t="str">
            <v>6890</v>
          </cell>
          <cell r="BG234" t="str">
            <v>EDP Outsourcing Comercial,SA</v>
          </cell>
          <cell r="BH234" t="str">
            <v>1010</v>
          </cell>
          <cell r="BI234">
            <v>5512</v>
          </cell>
          <cell r="BJ234" t="str">
            <v>RI</v>
          </cell>
          <cell r="BK234">
            <v>0</v>
          </cell>
          <cell r="BL234">
            <v>0</v>
          </cell>
          <cell r="BM234" t="str">
            <v>DIRECTOR</v>
          </cell>
          <cell r="BN234" t="str">
            <v>00</v>
          </cell>
          <cell r="BO234" t="str">
            <v>RI</v>
          </cell>
          <cell r="BP234" t="str">
            <v>20020103</v>
          </cell>
          <cell r="BQ234" t="str">
            <v>33</v>
          </cell>
          <cell r="BR234" t="str">
            <v>NOMEACAO</v>
          </cell>
          <cell r="BS234" t="str">
            <v>20050301</v>
          </cell>
          <cell r="BU234" t="str">
            <v>DIRECTOR</v>
          </cell>
          <cell r="BV234" t="str">
            <v>W1</v>
          </cell>
          <cell r="BW234">
            <v>-726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C234">
            <v>0</v>
          </cell>
          <cell r="CG234">
            <v>0</v>
          </cell>
          <cell r="CK234">
            <v>0</v>
          </cell>
          <cell r="CO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Z234">
            <v>0</v>
          </cell>
          <cell r="DC234">
            <v>0</v>
          </cell>
          <cell r="DF234">
            <v>0</v>
          </cell>
          <cell r="DI234">
            <v>0</v>
          </cell>
          <cell r="DK234">
            <v>0</v>
          </cell>
          <cell r="DL234">
            <v>0</v>
          </cell>
          <cell r="DN234" t="str">
            <v>50001</v>
          </cell>
          <cell r="DO234" t="str">
            <v>IHT_TEMPO INTEIRO</v>
          </cell>
          <cell r="DP234">
            <v>9</v>
          </cell>
          <cell r="DQ234">
            <v>100</v>
          </cell>
          <cell r="DR234" t="str">
            <v>CR01</v>
          </cell>
          <cell r="DT234" t="str">
            <v>00180000</v>
          </cell>
          <cell r="DU234" t="str">
            <v>BANCO TOTTA &amp; ACORES, SA</v>
          </cell>
        </row>
        <row r="235">
          <cell r="A235" t="str">
            <v>145424</v>
          </cell>
          <cell r="B235" t="str">
            <v>Maria Branca Marques Borges</v>
          </cell>
          <cell r="C235" t="str">
            <v>1976</v>
          </cell>
          <cell r="D235">
            <v>29</v>
          </cell>
          <cell r="E235">
            <v>29</v>
          </cell>
          <cell r="F235" t="str">
            <v>19480118</v>
          </cell>
          <cell r="G235" t="str">
            <v>57</v>
          </cell>
          <cell r="H235" t="str">
            <v>1</v>
          </cell>
          <cell r="I235" t="str">
            <v>Casado</v>
          </cell>
          <cell r="J235" t="str">
            <v>feminino</v>
          </cell>
          <cell r="K235">
            <v>1</v>
          </cell>
          <cell r="L235" t="str">
            <v>Urb. Nova Conimbriga, Lote B 23 - R/C DTº</v>
          </cell>
          <cell r="M235" t="str">
            <v>3150-230</v>
          </cell>
          <cell r="N235" t="str">
            <v>CONDEIXA-A-VELHA</v>
          </cell>
          <cell r="O235" t="str">
            <v>00123032</v>
          </cell>
          <cell r="P235" t="str">
            <v>CICLO PREP. ENSINO SECUNDARIO</v>
          </cell>
          <cell r="R235" t="str">
            <v>1558585</v>
          </cell>
          <cell r="S235" t="str">
            <v>20011106</v>
          </cell>
          <cell r="T235" t="str">
            <v>COIMBRA</v>
          </cell>
          <cell r="U235" t="str">
            <v>9803</v>
          </cell>
          <cell r="V235" t="str">
            <v>S.NAC IND ENERGIA-SINDEL</v>
          </cell>
          <cell r="W235" t="str">
            <v>142799220</v>
          </cell>
          <cell r="X235" t="str">
            <v>0736</v>
          </cell>
          <cell r="Y235" t="str">
            <v>0.0</v>
          </cell>
          <cell r="Z235">
            <v>1</v>
          </cell>
          <cell r="AA235" t="str">
            <v>00</v>
          </cell>
          <cell r="AD235" t="str">
            <v>100</v>
          </cell>
          <cell r="AE235" t="str">
            <v>11267014978</v>
          </cell>
          <cell r="AF235" t="str">
            <v>02</v>
          </cell>
          <cell r="AG235" t="str">
            <v>19760614</v>
          </cell>
          <cell r="AH235" t="str">
            <v>DT.Adm.Corr.Antiguid</v>
          </cell>
          <cell r="AI235" t="str">
            <v>1</v>
          </cell>
          <cell r="AJ235" t="str">
            <v>ACTIVOS</v>
          </cell>
          <cell r="AK235" t="str">
            <v>AA</v>
          </cell>
          <cell r="AL235" t="str">
            <v>ACTIVO TEMP.INTEIRO</v>
          </cell>
          <cell r="AM235" t="str">
            <v>J200</v>
          </cell>
          <cell r="AN235" t="str">
            <v>EDPOutsourcingComercial-Ce</v>
          </cell>
          <cell r="AO235" t="str">
            <v>J210</v>
          </cell>
          <cell r="AP235" t="str">
            <v>EDPOC-CBR-Urb D</v>
          </cell>
          <cell r="AQ235" t="str">
            <v>40177058</v>
          </cell>
          <cell r="AR235" t="str">
            <v>70000244</v>
          </cell>
          <cell r="AS235" t="str">
            <v>134.</v>
          </cell>
          <cell r="AT235" t="str">
            <v>TECNICO GESTAO ADMINISTRATIVA</v>
          </cell>
          <cell r="AU235" t="str">
            <v>1</v>
          </cell>
          <cell r="AV235" t="str">
            <v>00040154</v>
          </cell>
          <cell r="AW235" t="str">
            <v>J20400000220</v>
          </cell>
          <cell r="AX235" t="str">
            <v>CAAP-APOIO</v>
          </cell>
          <cell r="AY235" t="str">
            <v>68905045</v>
          </cell>
          <cell r="AZ235" t="str">
            <v>Apoio à coordenação</v>
          </cell>
          <cell r="BA235" t="str">
            <v>6890</v>
          </cell>
          <cell r="BB235" t="str">
            <v>EDP Outsourcing Comercial</v>
          </cell>
          <cell r="BC235" t="str">
            <v>6890</v>
          </cell>
          <cell r="BD235" t="str">
            <v>6890</v>
          </cell>
          <cell r="BE235" t="str">
            <v>2800</v>
          </cell>
          <cell r="BF235" t="str">
            <v>6890</v>
          </cell>
          <cell r="BG235" t="str">
            <v>EDP Outsourcing Comercial,SA</v>
          </cell>
          <cell r="BH235" t="str">
            <v>1010</v>
          </cell>
          <cell r="BI235">
            <v>1618</v>
          </cell>
          <cell r="BJ235" t="str">
            <v>15</v>
          </cell>
          <cell r="BK235">
            <v>29</v>
          </cell>
          <cell r="BL235">
            <v>293.19</v>
          </cell>
          <cell r="BM235" t="str">
            <v>NÍVEL 4</v>
          </cell>
          <cell r="BN235" t="str">
            <v>00</v>
          </cell>
          <cell r="BO235" t="str">
            <v>09</v>
          </cell>
          <cell r="BP235" t="str">
            <v>20050101</v>
          </cell>
          <cell r="BQ235" t="str">
            <v>21</v>
          </cell>
          <cell r="BR235" t="str">
            <v>EVOLUCAO AUTOMATICA</v>
          </cell>
          <cell r="BS235" t="str">
            <v>20050101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C235">
            <v>0</v>
          </cell>
          <cell r="CG235">
            <v>0</v>
          </cell>
          <cell r="CK235">
            <v>0</v>
          </cell>
          <cell r="CO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Z235">
            <v>0</v>
          </cell>
          <cell r="DC235">
            <v>0</v>
          </cell>
          <cell r="DF235">
            <v>0</v>
          </cell>
          <cell r="DI235">
            <v>0</v>
          </cell>
          <cell r="DK235">
            <v>0</v>
          </cell>
          <cell r="DL235">
            <v>0</v>
          </cell>
          <cell r="DN235" t="str">
            <v>21D11</v>
          </cell>
          <cell r="DO235" t="str">
            <v>Flex.T.Int."Escrit"</v>
          </cell>
          <cell r="DP235">
            <v>2</v>
          </cell>
          <cell r="DQ235">
            <v>100</v>
          </cell>
          <cell r="DR235" t="str">
            <v>CR01</v>
          </cell>
          <cell r="DT235" t="str">
            <v>00330000</v>
          </cell>
          <cell r="DU235" t="str">
            <v>BANCO COMERCIAL PORTUGUES, SA</v>
          </cell>
        </row>
        <row r="236">
          <cell r="A236" t="str">
            <v>297747</v>
          </cell>
          <cell r="B236" t="str">
            <v>Luis Filipe Pinto Futre</v>
          </cell>
          <cell r="C236" t="str">
            <v>1986</v>
          </cell>
          <cell r="D236">
            <v>19</v>
          </cell>
          <cell r="E236">
            <v>19</v>
          </cell>
          <cell r="F236" t="str">
            <v>19600901</v>
          </cell>
          <cell r="G236" t="str">
            <v>44</v>
          </cell>
          <cell r="H236" t="str">
            <v>1</v>
          </cell>
          <cell r="I236" t="str">
            <v>Casado</v>
          </cell>
          <cell r="J236" t="str">
            <v>masculino</v>
          </cell>
          <cell r="K236">
            <v>2</v>
          </cell>
          <cell r="L236" t="str">
            <v>Rua Prof. Dr. Veiga Simão, Nº 21</v>
          </cell>
          <cell r="M236" t="str">
            <v>3530-207</v>
          </cell>
          <cell r="N236" t="str">
            <v>MANGUALDE</v>
          </cell>
          <cell r="O236" t="str">
            <v>00743355</v>
          </cell>
          <cell r="P236" t="str">
            <v>"AUTOMACAO,ENERGIA,ELECTRONICA"</v>
          </cell>
          <cell r="R236" t="str">
            <v>4320166</v>
          </cell>
          <cell r="S236" t="str">
            <v>19990820</v>
          </cell>
          <cell r="T236" t="str">
            <v>LISBOA</v>
          </cell>
          <cell r="U236" t="str">
            <v>9803</v>
          </cell>
          <cell r="V236" t="str">
            <v>S.NAC IND ENERGIA-SINDEL</v>
          </cell>
          <cell r="W236" t="str">
            <v>170485919</v>
          </cell>
          <cell r="X236" t="str">
            <v>2550</v>
          </cell>
          <cell r="Y236" t="str">
            <v>0.0</v>
          </cell>
          <cell r="Z236">
            <v>2</v>
          </cell>
          <cell r="AA236" t="str">
            <v>00</v>
          </cell>
          <cell r="AD236" t="str">
            <v>100</v>
          </cell>
          <cell r="AE236" t="str">
            <v>11181532215</v>
          </cell>
          <cell r="AF236" t="str">
            <v>02</v>
          </cell>
          <cell r="AG236" t="str">
            <v>19860901</v>
          </cell>
          <cell r="AH236" t="str">
            <v>DT.Adm.Corr.Antiguid</v>
          </cell>
          <cell r="AI236" t="str">
            <v>1</v>
          </cell>
          <cell r="AJ236" t="str">
            <v>ACTIVOS</v>
          </cell>
          <cell r="AK236" t="str">
            <v>AA</v>
          </cell>
          <cell r="AL236" t="str">
            <v>ACTIVO TEMP.INTEIRO</v>
          </cell>
          <cell r="AM236" t="str">
            <v>J200</v>
          </cell>
          <cell r="AN236" t="str">
            <v>EDPOutsourcingComercial-Ce</v>
          </cell>
          <cell r="AO236" t="str">
            <v>J210</v>
          </cell>
          <cell r="AP236" t="str">
            <v>EDPOC-CBR-Urb D</v>
          </cell>
          <cell r="AQ236" t="str">
            <v>40177060</v>
          </cell>
          <cell r="AR236" t="str">
            <v>70000042</v>
          </cell>
          <cell r="AS236" t="str">
            <v>01L2</v>
          </cell>
          <cell r="AT236" t="str">
            <v>LICENCIADO II</v>
          </cell>
          <cell r="AU236" t="str">
            <v>1</v>
          </cell>
          <cell r="AV236" t="str">
            <v>00040552</v>
          </cell>
          <cell r="AW236" t="str">
            <v>J20400000820</v>
          </cell>
          <cell r="AX236" t="str">
            <v>CAPC-GA PROCED NORMALIZ E CONTROLO</v>
          </cell>
          <cell r="AY236" t="str">
            <v>68905045</v>
          </cell>
          <cell r="AZ236" t="str">
            <v>Apoio à coordenação</v>
          </cell>
          <cell r="BA236" t="str">
            <v>6890</v>
          </cell>
          <cell r="BB236" t="str">
            <v>EDP Outsourcing Comercial</v>
          </cell>
          <cell r="BC236" t="str">
            <v>6890</v>
          </cell>
          <cell r="BD236" t="str">
            <v>6890</v>
          </cell>
          <cell r="BE236" t="str">
            <v>2800</v>
          </cell>
          <cell r="BF236" t="str">
            <v>6890</v>
          </cell>
          <cell r="BG236" t="str">
            <v>EDP Outsourcing Comercial,SA</v>
          </cell>
          <cell r="BH236" t="str">
            <v>1010</v>
          </cell>
          <cell r="BI236">
            <v>2409</v>
          </cell>
          <cell r="BJ236" t="str">
            <v>K</v>
          </cell>
          <cell r="BK236">
            <v>19</v>
          </cell>
          <cell r="BL236">
            <v>192.09</v>
          </cell>
          <cell r="BM236" t="str">
            <v>LIC 2</v>
          </cell>
          <cell r="BN236" t="str">
            <v>03</v>
          </cell>
          <cell r="BO236" t="str">
            <v>K</v>
          </cell>
          <cell r="BP236" t="str">
            <v>20020101</v>
          </cell>
          <cell r="BQ236" t="str">
            <v>21</v>
          </cell>
          <cell r="BR236" t="str">
            <v>EVOLUCAO AUTOMATICA</v>
          </cell>
          <cell r="BS236" t="str">
            <v>20050101</v>
          </cell>
          <cell r="BW236">
            <v>0</v>
          </cell>
          <cell r="BX236">
            <v>21</v>
          </cell>
          <cell r="BY236">
            <v>572.27</v>
          </cell>
          <cell r="BZ236">
            <v>0</v>
          </cell>
          <cell r="CA236">
            <v>0</v>
          </cell>
          <cell r="CC236">
            <v>0</v>
          </cell>
          <cell r="CG236">
            <v>0</v>
          </cell>
          <cell r="CK236">
            <v>0</v>
          </cell>
          <cell r="CO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Z236">
            <v>0</v>
          </cell>
          <cell r="DC236">
            <v>0</v>
          </cell>
          <cell r="DD236" t="str">
            <v>1480</v>
          </cell>
          <cell r="DE236" t="str">
            <v>L</v>
          </cell>
          <cell r="DF236">
            <v>124</v>
          </cell>
          <cell r="DI236">
            <v>0</v>
          </cell>
          <cell r="DK236">
            <v>0</v>
          </cell>
          <cell r="DL236">
            <v>0</v>
          </cell>
          <cell r="DN236" t="str">
            <v>50001</v>
          </cell>
          <cell r="DO236" t="str">
            <v>IHT_TEMPO INTEIRO</v>
          </cell>
          <cell r="DP236">
            <v>2</v>
          </cell>
          <cell r="DQ236">
            <v>100</v>
          </cell>
          <cell r="DR236" t="str">
            <v>CR01</v>
          </cell>
          <cell r="DT236" t="str">
            <v>00350432</v>
          </cell>
          <cell r="DU236" t="str">
            <v>CAIXA GERAL DE DEPOSITOS, SA</v>
          </cell>
        </row>
        <row r="237">
          <cell r="A237" t="str">
            <v>182907</v>
          </cell>
          <cell r="B237" t="str">
            <v>Jorge Alexandre Batista Campos</v>
          </cell>
          <cell r="C237" t="str">
            <v>1980</v>
          </cell>
          <cell r="D237">
            <v>25</v>
          </cell>
          <cell r="E237">
            <v>25</v>
          </cell>
          <cell r="F237" t="str">
            <v>19580428</v>
          </cell>
          <cell r="G237" t="str">
            <v>47</v>
          </cell>
          <cell r="H237" t="str">
            <v>1</v>
          </cell>
          <cell r="I237" t="str">
            <v>Casado</v>
          </cell>
          <cell r="J237" t="str">
            <v>masculino</v>
          </cell>
          <cell r="K237">
            <v>3</v>
          </cell>
          <cell r="L237" t="str">
            <v>Quinta da Vinha Moura Stª Clara</v>
          </cell>
          <cell r="M237" t="str">
            <v>3040-226</v>
          </cell>
          <cell r="N237" t="str">
            <v>COIMBRA</v>
          </cell>
          <cell r="O237" t="str">
            <v>00783104</v>
          </cell>
          <cell r="P237" t="str">
            <v>HISTORIA</v>
          </cell>
          <cell r="R237" t="str">
            <v>4190874</v>
          </cell>
          <cell r="S237" t="str">
            <v>20020619</v>
          </cell>
          <cell r="T237" t="str">
            <v>COIMBRA</v>
          </cell>
          <cell r="U237" t="str">
            <v>9801</v>
          </cell>
          <cell r="V237" t="str">
            <v>SIND IND ELéCT CENTRO</v>
          </cell>
          <cell r="W237" t="str">
            <v>107475545</v>
          </cell>
          <cell r="X237" t="str">
            <v>0728</v>
          </cell>
          <cell r="Y237" t="str">
            <v>0.0</v>
          </cell>
          <cell r="Z237">
            <v>3</v>
          </cell>
          <cell r="AA237" t="str">
            <v>00</v>
          </cell>
          <cell r="AC237" t="str">
            <v>X</v>
          </cell>
          <cell r="AD237" t="str">
            <v>100</v>
          </cell>
          <cell r="AE237" t="str">
            <v>11102504104</v>
          </cell>
          <cell r="AF237" t="str">
            <v>02</v>
          </cell>
          <cell r="AG237" t="str">
            <v>19800102</v>
          </cell>
          <cell r="AH237" t="str">
            <v>DT.Adm.Corr.Antiguid</v>
          </cell>
          <cell r="AI237" t="str">
            <v>1</v>
          </cell>
          <cell r="AJ237" t="str">
            <v>ACTIVOS</v>
          </cell>
          <cell r="AK237" t="str">
            <v>AA</v>
          </cell>
          <cell r="AL237" t="str">
            <v>ACTIVO TEMP.INTEIRO</v>
          </cell>
          <cell r="AM237" t="str">
            <v>J200</v>
          </cell>
          <cell r="AN237" t="str">
            <v>EDPOutsourcingComercial-Ce</v>
          </cell>
          <cell r="AO237" t="str">
            <v>J210</v>
          </cell>
          <cell r="AP237" t="str">
            <v>EDPOC-CBR-Urb D</v>
          </cell>
          <cell r="AQ237" t="str">
            <v>40177064</v>
          </cell>
          <cell r="AR237" t="str">
            <v>70000041</v>
          </cell>
          <cell r="AS237" t="str">
            <v>01L1</v>
          </cell>
          <cell r="AT237" t="str">
            <v>LICENCIADO I</v>
          </cell>
          <cell r="AU237" t="str">
            <v>1</v>
          </cell>
          <cell r="AV237" t="str">
            <v>00040552</v>
          </cell>
          <cell r="AW237" t="str">
            <v>J20400000820</v>
          </cell>
          <cell r="AX237" t="str">
            <v>CAPC-GA PROCED NORMALIZ E CONTROLO</v>
          </cell>
          <cell r="AY237" t="str">
            <v>68905045</v>
          </cell>
          <cell r="AZ237" t="str">
            <v>Apoio à coordenação</v>
          </cell>
          <cell r="BA237" t="str">
            <v>6890</v>
          </cell>
          <cell r="BB237" t="str">
            <v>EDP Outsourcing Comercial</v>
          </cell>
          <cell r="BC237" t="str">
            <v>6890</v>
          </cell>
          <cell r="BD237" t="str">
            <v>6890</v>
          </cell>
          <cell r="BE237" t="str">
            <v>2800</v>
          </cell>
          <cell r="BF237" t="str">
            <v>6890</v>
          </cell>
          <cell r="BG237" t="str">
            <v>EDP Outsourcing Comercial,SA</v>
          </cell>
          <cell r="BH237" t="str">
            <v>1010</v>
          </cell>
          <cell r="BI237">
            <v>1799</v>
          </cell>
          <cell r="BJ237" t="str">
            <v>F</v>
          </cell>
          <cell r="BK237">
            <v>25</v>
          </cell>
          <cell r="BL237">
            <v>252.75</v>
          </cell>
          <cell r="BM237" t="str">
            <v>LIC 1</v>
          </cell>
          <cell r="BN237" t="str">
            <v>01</v>
          </cell>
          <cell r="BO237" t="str">
            <v>F</v>
          </cell>
          <cell r="BP237" t="str">
            <v>20040101</v>
          </cell>
          <cell r="BQ237" t="str">
            <v>21</v>
          </cell>
          <cell r="BR237" t="str">
            <v>EVOLUCAO AUTOMATICA</v>
          </cell>
          <cell r="BS237" t="str">
            <v>20050101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C237">
            <v>0</v>
          </cell>
          <cell r="CG237">
            <v>0</v>
          </cell>
          <cell r="CK237">
            <v>0</v>
          </cell>
          <cell r="CO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Z237">
            <v>0</v>
          </cell>
          <cell r="DC237">
            <v>0</v>
          </cell>
          <cell r="DF237">
            <v>0</v>
          </cell>
          <cell r="DI237">
            <v>0</v>
          </cell>
          <cell r="DK237">
            <v>0</v>
          </cell>
          <cell r="DL237">
            <v>0</v>
          </cell>
          <cell r="DN237" t="str">
            <v>21D11</v>
          </cell>
          <cell r="DO237" t="str">
            <v>Flex.T.Int."Escrit"</v>
          </cell>
          <cell r="DP237">
            <v>2</v>
          </cell>
          <cell r="DQ237">
            <v>100</v>
          </cell>
          <cell r="DR237" t="str">
            <v>CR01</v>
          </cell>
          <cell r="DT237" t="str">
            <v>00310079</v>
          </cell>
          <cell r="DU237" t="str">
            <v>BANCO INTERNACIONAL DE CREDITO</v>
          </cell>
        </row>
        <row r="238">
          <cell r="A238" t="str">
            <v>128767</v>
          </cell>
          <cell r="B238" t="str">
            <v>Fernando Jose Paiva Coelho</v>
          </cell>
          <cell r="C238" t="str">
            <v>1971</v>
          </cell>
          <cell r="D238">
            <v>34</v>
          </cell>
          <cell r="E238">
            <v>34</v>
          </cell>
          <cell r="F238" t="str">
            <v>19530426</v>
          </cell>
          <cell r="G238" t="str">
            <v>52</v>
          </cell>
          <cell r="H238" t="str">
            <v>1</v>
          </cell>
          <cell r="I238" t="str">
            <v>Casado</v>
          </cell>
          <cell r="J238" t="str">
            <v>masculino</v>
          </cell>
          <cell r="K238">
            <v>2</v>
          </cell>
          <cell r="L238" t="str">
            <v>Rua dos Cabecinhos, nº. 9</v>
          </cell>
          <cell r="M238" t="str">
            <v>3140-308</v>
          </cell>
          <cell r="N238" t="str">
            <v>PEREIRA MMV</v>
          </cell>
          <cell r="O238" t="str">
            <v>00232133</v>
          </cell>
          <cell r="P238" t="str">
            <v>CURSO GERAL DO COMERCIO</v>
          </cell>
          <cell r="R238" t="str">
            <v>2524870</v>
          </cell>
          <cell r="S238" t="str">
            <v>19960112</v>
          </cell>
          <cell r="T238" t="str">
            <v>COIMBRA</v>
          </cell>
          <cell r="U238" t="str">
            <v>9803</v>
          </cell>
          <cell r="V238" t="str">
            <v>S.NAC IND ENERGIA-SINDEL</v>
          </cell>
          <cell r="W238" t="str">
            <v>151057605</v>
          </cell>
          <cell r="X238" t="str">
            <v>0795</v>
          </cell>
          <cell r="Y238" t="str">
            <v>0.0</v>
          </cell>
          <cell r="Z238">
            <v>2</v>
          </cell>
          <cell r="AA238" t="str">
            <v>00</v>
          </cell>
          <cell r="AD238" t="str">
            <v>100</v>
          </cell>
          <cell r="AE238" t="str">
            <v>11100683027</v>
          </cell>
          <cell r="AF238" t="str">
            <v>02</v>
          </cell>
          <cell r="AG238" t="str">
            <v>19710701</v>
          </cell>
          <cell r="AH238" t="str">
            <v>DT.Adm.Corr.Antiguid</v>
          </cell>
          <cell r="AI238" t="str">
            <v>1</v>
          </cell>
          <cell r="AJ238" t="str">
            <v>ACTIVOS</v>
          </cell>
          <cell r="AK238" t="str">
            <v>AA</v>
          </cell>
          <cell r="AL238" t="str">
            <v>ACTIVO TEMP.INTEIRO</v>
          </cell>
          <cell r="AM238" t="str">
            <v>J200</v>
          </cell>
          <cell r="AN238" t="str">
            <v>EDPOutsourcingComercial-Ce</v>
          </cell>
          <cell r="AO238" t="str">
            <v>J210</v>
          </cell>
          <cell r="AP238" t="str">
            <v>EDPOC-CBR-Urb D</v>
          </cell>
          <cell r="AQ238" t="str">
            <v>40177063</v>
          </cell>
          <cell r="AR238" t="str">
            <v>70000057</v>
          </cell>
          <cell r="AS238" t="str">
            <v>024.</v>
          </cell>
          <cell r="AT238" t="str">
            <v>TECNICO CONTAB.FINAN.ESTATISTI</v>
          </cell>
          <cell r="AU238" t="str">
            <v>1</v>
          </cell>
          <cell r="AV238" t="str">
            <v>00040552</v>
          </cell>
          <cell r="AW238" t="str">
            <v>J20400000820</v>
          </cell>
          <cell r="AX238" t="str">
            <v>CAPC-GA PROCED NORMALIZ E CONTROLO</v>
          </cell>
          <cell r="AY238" t="str">
            <v>68905045</v>
          </cell>
          <cell r="AZ238" t="str">
            <v>Apoio à coordenação</v>
          </cell>
          <cell r="BA238" t="str">
            <v>6890</v>
          </cell>
          <cell r="BB238" t="str">
            <v>EDP Outsourcing Comercial</v>
          </cell>
          <cell r="BC238" t="str">
            <v>6890</v>
          </cell>
          <cell r="BD238" t="str">
            <v>6890</v>
          </cell>
          <cell r="BE238" t="str">
            <v>2800</v>
          </cell>
          <cell r="BF238" t="str">
            <v>6890</v>
          </cell>
          <cell r="BG238" t="str">
            <v>EDP Outsourcing Comercial,SA</v>
          </cell>
          <cell r="BH238" t="str">
            <v>1010</v>
          </cell>
          <cell r="BI238">
            <v>1520</v>
          </cell>
          <cell r="BJ238" t="str">
            <v>14</v>
          </cell>
          <cell r="BK238">
            <v>34</v>
          </cell>
          <cell r="BL238">
            <v>343.74</v>
          </cell>
          <cell r="BM238" t="str">
            <v>NÍVEL 4</v>
          </cell>
          <cell r="BN238" t="str">
            <v>02</v>
          </cell>
          <cell r="BO238" t="str">
            <v>08</v>
          </cell>
          <cell r="BP238" t="str">
            <v>20030101</v>
          </cell>
          <cell r="BQ238" t="str">
            <v>21</v>
          </cell>
          <cell r="BR238" t="str">
            <v>EVOLUCAO AUTOMATICA</v>
          </cell>
          <cell r="BS238" t="str">
            <v>20050101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C238">
            <v>0</v>
          </cell>
          <cell r="CG238">
            <v>0</v>
          </cell>
          <cell r="CK238">
            <v>0</v>
          </cell>
          <cell r="CO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Z238">
            <v>0</v>
          </cell>
          <cell r="DC238">
            <v>0</v>
          </cell>
          <cell r="DF238">
            <v>0</v>
          </cell>
          <cell r="DI238">
            <v>0</v>
          </cell>
          <cell r="DK238">
            <v>0</v>
          </cell>
          <cell r="DL238">
            <v>0</v>
          </cell>
          <cell r="DN238" t="str">
            <v>21D11</v>
          </cell>
          <cell r="DO238" t="str">
            <v>Flex.T.Int."Escrit"</v>
          </cell>
          <cell r="DP238">
            <v>2</v>
          </cell>
          <cell r="DQ238">
            <v>100</v>
          </cell>
          <cell r="DR238" t="str">
            <v>CR01</v>
          </cell>
          <cell r="DT238" t="str">
            <v>00360033</v>
          </cell>
          <cell r="DU238" t="str">
            <v>CAIXA ECONOMICA MONTEPIO GERAL</v>
          </cell>
        </row>
        <row r="239">
          <cell r="A239" t="str">
            <v>166200</v>
          </cell>
          <cell r="B239" t="str">
            <v>Antonio Carlos Graca Conceição</v>
          </cell>
          <cell r="C239" t="str">
            <v>1978</v>
          </cell>
          <cell r="D239">
            <v>27</v>
          </cell>
          <cell r="E239">
            <v>27</v>
          </cell>
          <cell r="F239" t="str">
            <v>19580316</v>
          </cell>
          <cell r="G239" t="str">
            <v>47</v>
          </cell>
          <cell r="H239" t="str">
            <v>1</v>
          </cell>
          <cell r="I239" t="str">
            <v>Casado</v>
          </cell>
          <cell r="J239" t="str">
            <v>masculino</v>
          </cell>
          <cell r="K239">
            <v>2</v>
          </cell>
          <cell r="L239" t="str">
            <v>Rua  do Tunel , nº 10 - R/C  D. Alto S. João</v>
          </cell>
          <cell r="M239" t="str">
            <v>3030-006</v>
          </cell>
          <cell r="N239" t="str">
            <v>COIMBRA</v>
          </cell>
          <cell r="O239" t="str">
            <v>00231011</v>
          </cell>
          <cell r="P239" t="str">
            <v>2. CICLO LICEAL</v>
          </cell>
          <cell r="R239" t="str">
            <v>4259491</v>
          </cell>
          <cell r="S239" t="str">
            <v>20031125</v>
          </cell>
          <cell r="T239" t="str">
            <v>COIMBRA</v>
          </cell>
          <cell r="U239" t="str">
            <v>9803</v>
          </cell>
          <cell r="V239" t="str">
            <v>S.NAC IND ENERGIA-SINDEL</v>
          </cell>
          <cell r="W239" t="str">
            <v>170195309</v>
          </cell>
          <cell r="X239" t="str">
            <v>1422</v>
          </cell>
          <cell r="Y239" t="str">
            <v>0.0</v>
          </cell>
          <cell r="Z239">
            <v>2</v>
          </cell>
          <cell r="AA239" t="str">
            <v>00</v>
          </cell>
          <cell r="AD239" t="str">
            <v>100</v>
          </cell>
          <cell r="AE239" t="str">
            <v>10185875341</v>
          </cell>
          <cell r="AF239" t="str">
            <v>02</v>
          </cell>
          <cell r="AG239" t="str">
            <v>19781120</v>
          </cell>
          <cell r="AH239" t="str">
            <v>DT.Adm.Corr.Antiguid</v>
          </cell>
          <cell r="AI239" t="str">
            <v>1</v>
          </cell>
          <cell r="AJ239" t="str">
            <v>ACTIVOS</v>
          </cell>
          <cell r="AK239" t="str">
            <v>AA</v>
          </cell>
          <cell r="AL239" t="str">
            <v>ACTIVO TEMP.INTEIRO</v>
          </cell>
          <cell r="AM239" t="str">
            <v>J200</v>
          </cell>
          <cell r="AN239" t="str">
            <v>EDPOutsourcingComercial-Ce</v>
          </cell>
          <cell r="AO239" t="str">
            <v>J210</v>
          </cell>
          <cell r="AP239" t="str">
            <v>EDPOC-CBR-Urb D</v>
          </cell>
          <cell r="AQ239" t="str">
            <v>40177062</v>
          </cell>
          <cell r="AR239" t="str">
            <v>70000022</v>
          </cell>
          <cell r="AS239" t="str">
            <v>014.</v>
          </cell>
          <cell r="AT239" t="str">
            <v>TECNICO COMERCIAL</v>
          </cell>
          <cell r="AU239" t="str">
            <v>1</v>
          </cell>
          <cell r="AV239" t="str">
            <v>00040552</v>
          </cell>
          <cell r="AW239" t="str">
            <v>J20400000820</v>
          </cell>
          <cell r="AX239" t="str">
            <v>CAPC-GA PROCED NORMALIZ E CONTROLO</v>
          </cell>
          <cell r="AY239" t="str">
            <v>68905045</v>
          </cell>
          <cell r="AZ239" t="str">
            <v>Apoio à coordenação</v>
          </cell>
          <cell r="BA239" t="str">
            <v>6890</v>
          </cell>
          <cell r="BB239" t="str">
            <v>EDP Outsourcing Comercial</v>
          </cell>
          <cell r="BC239" t="str">
            <v>6890</v>
          </cell>
          <cell r="BD239" t="str">
            <v>6890</v>
          </cell>
          <cell r="BE239" t="str">
            <v>2800</v>
          </cell>
          <cell r="BF239" t="str">
            <v>6890</v>
          </cell>
          <cell r="BG239" t="str">
            <v>EDP Outsourcing Comercial,SA</v>
          </cell>
          <cell r="BH239" t="str">
            <v>1010</v>
          </cell>
          <cell r="BI239">
            <v>1339</v>
          </cell>
          <cell r="BJ239" t="str">
            <v>12</v>
          </cell>
          <cell r="BK239">
            <v>27</v>
          </cell>
          <cell r="BL239">
            <v>272.97000000000003</v>
          </cell>
          <cell r="BM239" t="str">
            <v>NÍVEL 4</v>
          </cell>
          <cell r="BN239" t="str">
            <v>00</v>
          </cell>
          <cell r="BO239" t="str">
            <v>06</v>
          </cell>
          <cell r="BP239" t="str">
            <v>20050101</v>
          </cell>
          <cell r="BQ239" t="str">
            <v>21</v>
          </cell>
          <cell r="BR239" t="str">
            <v>EVOLUCAO AUTOMATICA</v>
          </cell>
          <cell r="BS239" t="str">
            <v>20050101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C239">
            <v>0</v>
          </cell>
          <cell r="CG239">
            <v>0</v>
          </cell>
          <cell r="CK239">
            <v>0</v>
          </cell>
          <cell r="CO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Z239">
            <v>0</v>
          </cell>
          <cell r="DC239">
            <v>0</v>
          </cell>
          <cell r="DF239">
            <v>0</v>
          </cell>
          <cell r="DI239">
            <v>0</v>
          </cell>
          <cell r="DK239">
            <v>0</v>
          </cell>
          <cell r="DL239">
            <v>0</v>
          </cell>
          <cell r="DN239" t="str">
            <v>21D11</v>
          </cell>
          <cell r="DO239" t="str">
            <v>Flex.T.Int."Escrit"</v>
          </cell>
          <cell r="DP239">
            <v>2</v>
          </cell>
          <cell r="DQ239">
            <v>100</v>
          </cell>
          <cell r="DR239" t="str">
            <v>CR01</v>
          </cell>
          <cell r="DT239" t="str">
            <v>00330000</v>
          </cell>
          <cell r="DU239" t="str">
            <v>BANCO COMERCIAL PORTUGUES, SA</v>
          </cell>
        </row>
        <row r="240">
          <cell r="A240" t="str">
            <v>255980</v>
          </cell>
          <cell r="B240" t="str">
            <v>Celso Barros Pereira</v>
          </cell>
          <cell r="C240" t="str">
            <v>1983</v>
          </cell>
          <cell r="D240">
            <v>22</v>
          </cell>
          <cell r="E240">
            <v>22</v>
          </cell>
          <cell r="F240" t="str">
            <v>19590426</v>
          </cell>
          <cell r="G240" t="str">
            <v>46</v>
          </cell>
          <cell r="H240" t="str">
            <v>1</v>
          </cell>
          <cell r="I240" t="str">
            <v>Casado</v>
          </cell>
          <cell r="J240" t="str">
            <v>masculino</v>
          </cell>
          <cell r="K240">
            <v>2</v>
          </cell>
          <cell r="L240" t="str">
            <v>Bolho</v>
          </cell>
          <cell r="M240" t="str">
            <v>3060-000</v>
          </cell>
          <cell r="N240" t="str">
            <v>CANTANHEDE</v>
          </cell>
          <cell r="O240" t="str">
            <v>00774882</v>
          </cell>
          <cell r="P240" t="str">
            <v>E.S.E.-CONTROLO DE GESTAO</v>
          </cell>
          <cell r="R240" t="str">
            <v>5218909</v>
          </cell>
          <cell r="S240" t="str">
            <v>19991217</v>
          </cell>
          <cell r="T240" t="str">
            <v>COIMBRA</v>
          </cell>
          <cell r="U240" t="str">
            <v>9803</v>
          </cell>
          <cell r="V240" t="str">
            <v>S.NAC IND ENERGIA-SINDEL</v>
          </cell>
          <cell r="W240" t="str">
            <v>161161847</v>
          </cell>
          <cell r="X240" t="str">
            <v>0710</v>
          </cell>
          <cell r="Y240" t="str">
            <v>0.0</v>
          </cell>
          <cell r="Z240">
            <v>2</v>
          </cell>
          <cell r="AA240" t="str">
            <v>00</v>
          </cell>
          <cell r="AC240" t="str">
            <v>X</v>
          </cell>
          <cell r="AD240" t="str">
            <v>100</v>
          </cell>
          <cell r="AE240" t="str">
            <v>11181183073</v>
          </cell>
          <cell r="AF240" t="str">
            <v>02</v>
          </cell>
          <cell r="AG240" t="str">
            <v>19830816</v>
          </cell>
          <cell r="AH240" t="str">
            <v>DT.Adm.Corr.Antiguid</v>
          </cell>
          <cell r="AI240" t="str">
            <v>1</v>
          </cell>
          <cell r="AJ240" t="str">
            <v>ACTIVOS</v>
          </cell>
          <cell r="AK240" t="str">
            <v>AA</v>
          </cell>
          <cell r="AL240" t="str">
            <v>ACTIVO TEMP.INTEIRO</v>
          </cell>
          <cell r="AM240" t="str">
            <v>J200</v>
          </cell>
          <cell r="AN240" t="str">
            <v>EDPOutsourcingComercial-Ce</v>
          </cell>
          <cell r="AO240" t="str">
            <v>J210</v>
          </cell>
          <cell r="AP240" t="str">
            <v>EDPOC-CBR-Urb D</v>
          </cell>
          <cell r="AQ240" t="str">
            <v>40177061</v>
          </cell>
          <cell r="AR240" t="str">
            <v>70000041</v>
          </cell>
          <cell r="AS240" t="str">
            <v>01L1</v>
          </cell>
          <cell r="AT240" t="str">
            <v>LICENCIADO I</v>
          </cell>
          <cell r="AU240" t="str">
            <v>1</v>
          </cell>
          <cell r="AV240" t="str">
            <v>00040552</v>
          </cell>
          <cell r="AW240" t="str">
            <v>J20400000820</v>
          </cell>
          <cell r="AX240" t="str">
            <v>CAPC-GA PROCED NORMALIZ E CONTROLO</v>
          </cell>
          <cell r="AY240" t="str">
            <v>68905045</v>
          </cell>
          <cell r="AZ240" t="str">
            <v>Apoio à coordenação</v>
          </cell>
          <cell r="BA240" t="str">
            <v>6890</v>
          </cell>
          <cell r="BB240" t="str">
            <v>EDP Outsourcing Comercial</v>
          </cell>
          <cell r="BC240" t="str">
            <v>6890</v>
          </cell>
          <cell r="BD240" t="str">
            <v>6890</v>
          </cell>
          <cell r="BE240" t="str">
            <v>2800</v>
          </cell>
          <cell r="BF240" t="str">
            <v>6890</v>
          </cell>
          <cell r="BG240" t="str">
            <v>EDP Outsourcing Comercial,SA</v>
          </cell>
          <cell r="BH240" t="str">
            <v>1010</v>
          </cell>
          <cell r="BI240">
            <v>2034</v>
          </cell>
          <cell r="BJ240" t="str">
            <v>H</v>
          </cell>
          <cell r="BK240">
            <v>22</v>
          </cell>
          <cell r="BL240">
            <v>222.42</v>
          </cell>
          <cell r="BM240" t="str">
            <v>LIC 1</v>
          </cell>
          <cell r="BN240" t="str">
            <v>00</v>
          </cell>
          <cell r="BO240" t="str">
            <v>H</v>
          </cell>
          <cell r="BP240" t="str">
            <v>20050101</v>
          </cell>
          <cell r="BQ240" t="str">
            <v>21</v>
          </cell>
          <cell r="BR240" t="str">
            <v>EVOLUCAO AUTOMATICA</v>
          </cell>
          <cell r="BS240" t="str">
            <v>20050101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C240">
            <v>0</v>
          </cell>
          <cell r="CG240">
            <v>0</v>
          </cell>
          <cell r="CK240">
            <v>0</v>
          </cell>
          <cell r="CO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Z240">
            <v>0</v>
          </cell>
          <cell r="DC240">
            <v>0</v>
          </cell>
          <cell r="DF240">
            <v>0</v>
          </cell>
          <cell r="DI240">
            <v>0</v>
          </cell>
          <cell r="DK240">
            <v>0</v>
          </cell>
          <cell r="DL240">
            <v>0</v>
          </cell>
          <cell r="DN240" t="str">
            <v>21D11</v>
          </cell>
          <cell r="DO240" t="str">
            <v>Flex.T.Int."Escrit"</v>
          </cell>
          <cell r="DP240">
            <v>2</v>
          </cell>
          <cell r="DQ240">
            <v>100</v>
          </cell>
          <cell r="DR240" t="str">
            <v>CR01</v>
          </cell>
          <cell r="DT240" t="str">
            <v>00350450</v>
          </cell>
          <cell r="DU240" t="str">
            <v>CAIXA GERAL DE DEPOSITOS, SA</v>
          </cell>
        </row>
        <row r="241">
          <cell r="A241" t="str">
            <v>128520</v>
          </cell>
          <cell r="B241" t="str">
            <v>Antonio Francisco Lopes Tomaz</v>
          </cell>
          <cell r="C241" t="str">
            <v>1971</v>
          </cell>
          <cell r="D241">
            <v>34</v>
          </cell>
          <cell r="E241">
            <v>34</v>
          </cell>
          <cell r="F241" t="str">
            <v>19531227</v>
          </cell>
          <cell r="G241" t="str">
            <v>51</v>
          </cell>
          <cell r="H241" t="str">
            <v>1</v>
          </cell>
          <cell r="I241" t="str">
            <v>Casado</v>
          </cell>
          <cell r="J241" t="str">
            <v>masculino</v>
          </cell>
          <cell r="K241">
            <v>1</v>
          </cell>
          <cell r="L241" t="str">
            <v>R Movimento das F.Armadas, 20-Rc Dto</v>
          </cell>
          <cell r="M241" t="str">
            <v>3200-249</v>
          </cell>
          <cell r="N241" t="str">
            <v>LOUSÃ</v>
          </cell>
          <cell r="O241" t="str">
            <v>00231023</v>
          </cell>
          <cell r="P241" t="str">
            <v>CURSO GERAL DOS LICEUS</v>
          </cell>
          <cell r="R241" t="str">
            <v>7516725</v>
          </cell>
          <cell r="S241" t="str">
            <v>19950503</v>
          </cell>
          <cell r="T241" t="str">
            <v>COIMBRA</v>
          </cell>
          <cell r="U241" t="str">
            <v>9803</v>
          </cell>
          <cell r="V241" t="str">
            <v>S.NAC IND ENERGIA-SINDEL</v>
          </cell>
          <cell r="W241" t="str">
            <v>163266964</v>
          </cell>
          <cell r="X241" t="str">
            <v>0760</v>
          </cell>
          <cell r="Y241" t="str">
            <v>0.0</v>
          </cell>
          <cell r="Z241">
            <v>1</v>
          </cell>
          <cell r="AA241" t="str">
            <v>00</v>
          </cell>
          <cell r="AD241" t="str">
            <v>100</v>
          </cell>
          <cell r="AE241" t="str">
            <v>11100721662</v>
          </cell>
          <cell r="AF241" t="str">
            <v>02</v>
          </cell>
          <cell r="AG241" t="str">
            <v>19710517</v>
          </cell>
          <cell r="AH241" t="str">
            <v>DT.Adm.Corr.Antiguid</v>
          </cell>
          <cell r="AI241" t="str">
            <v>1</v>
          </cell>
          <cell r="AJ241" t="str">
            <v>ACTIVOS</v>
          </cell>
          <cell r="AK241" t="str">
            <v>AA</v>
          </cell>
          <cell r="AL241" t="str">
            <v>ACTIVO TEMP.INTEIRO</v>
          </cell>
          <cell r="AM241" t="str">
            <v>J200</v>
          </cell>
          <cell r="AN241" t="str">
            <v>EDPOutsourcingComercial-Ce</v>
          </cell>
          <cell r="AO241" t="str">
            <v>J210</v>
          </cell>
          <cell r="AP241" t="str">
            <v>EDPOC-CBR-Urb D</v>
          </cell>
          <cell r="AQ241" t="str">
            <v>40177066</v>
          </cell>
          <cell r="AR241" t="str">
            <v>70000053</v>
          </cell>
          <cell r="AS241" t="str">
            <v>022.</v>
          </cell>
          <cell r="AT241" t="str">
            <v>ASSISTENTE GESTAO</v>
          </cell>
          <cell r="AU241" t="str">
            <v>4</v>
          </cell>
          <cell r="AV241" t="str">
            <v>00040552</v>
          </cell>
          <cell r="AW241" t="str">
            <v>J20400000820</v>
          </cell>
          <cell r="AX241" t="str">
            <v>CAPC-GA PROCED NORMALIZ E CONTROLO</v>
          </cell>
          <cell r="AY241" t="str">
            <v>68905045</v>
          </cell>
          <cell r="AZ241" t="str">
            <v>Apoio à coordenação</v>
          </cell>
          <cell r="BA241" t="str">
            <v>6890</v>
          </cell>
          <cell r="BB241" t="str">
            <v>EDP Outsourcing Comercial</v>
          </cell>
          <cell r="BC241" t="str">
            <v>6890</v>
          </cell>
          <cell r="BD241" t="str">
            <v>6890</v>
          </cell>
          <cell r="BE241" t="str">
            <v>2800</v>
          </cell>
          <cell r="BF241" t="str">
            <v>6890</v>
          </cell>
          <cell r="BG241" t="str">
            <v>EDP Outsourcing Comercial,SA</v>
          </cell>
          <cell r="BH241" t="str">
            <v>1010</v>
          </cell>
          <cell r="BI241">
            <v>1799</v>
          </cell>
          <cell r="BJ241" t="str">
            <v>17</v>
          </cell>
          <cell r="BK241">
            <v>34</v>
          </cell>
          <cell r="BL241">
            <v>343.74</v>
          </cell>
          <cell r="BM241" t="str">
            <v>NÍVEL 2</v>
          </cell>
          <cell r="BN241" t="str">
            <v>01</v>
          </cell>
          <cell r="BO241" t="str">
            <v>05</v>
          </cell>
          <cell r="BP241" t="str">
            <v>20030110</v>
          </cell>
          <cell r="BQ241" t="str">
            <v>22</v>
          </cell>
          <cell r="BR241" t="str">
            <v>ACELERACAO DE CARREIRA</v>
          </cell>
          <cell r="BS241" t="str">
            <v>20050101</v>
          </cell>
          <cell r="BT241" t="str">
            <v>20031001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C241">
            <v>0</v>
          </cell>
          <cell r="CG241">
            <v>0</v>
          </cell>
          <cell r="CK241">
            <v>0</v>
          </cell>
          <cell r="CO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Z241">
            <v>0</v>
          </cell>
          <cell r="DC241">
            <v>0</v>
          </cell>
          <cell r="DF241">
            <v>0</v>
          </cell>
          <cell r="DI241">
            <v>0</v>
          </cell>
          <cell r="DK241">
            <v>0</v>
          </cell>
          <cell r="DL241">
            <v>0</v>
          </cell>
          <cell r="DN241" t="str">
            <v>21D11</v>
          </cell>
          <cell r="DO241" t="str">
            <v>Flex.T.Int."Escrit"</v>
          </cell>
          <cell r="DP241">
            <v>2</v>
          </cell>
          <cell r="DQ241">
            <v>100</v>
          </cell>
          <cell r="DR241" t="str">
            <v>CR01</v>
          </cell>
          <cell r="DT241" t="str">
            <v>00350408</v>
          </cell>
          <cell r="DU241" t="str">
            <v>CAIXA GERAL DE DEPOSITOS, SA</v>
          </cell>
        </row>
        <row r="242">
          <cell r="A242" t="str">
            <v>211753</v>
          </cell>
          <cell r="B242" t="str">
            <v>Antonio Jose Miranda Poças Pereira</v>
          </cell>
          <cell r="C242" t="str">
            <v>1981</v>
          </cell>
          <cell r="D242">
            <v>24</v>
          </cell>
          <cell r="E242">
            <v>24</v>
          </cell>
          <cell r="F242" t="str">
            <v>19460227</v>
          </cell>
          <cell r="G242" t="str">
            <v>59</v>
          </cell>
          <cell r="H242" t="str">
            <v>1</v>
          </cell>
          <cell r="I242" t="str">
            <v>Casado</v>
          </cell>
          <cell r="J242" t="str">
            <v>masculino</v>
          </cell>
          <cell r="K242">
            <v>0</v>
          </cell>
          <cell r="L242" t="str">
            <v>Alto da Conchada N.2-1</v>
          </cell>
          <cell r="M242" t="str">
            <v>3000-023</v>
          </cell>
          <cell r="N242" t="str">
            <v>COIMBRA</v>
          </cell>
          <cell r="O242" t="str">
            <v>00774812</v>
          </cell>
          <cell r="P242" t="str">
            <v>AUDITORIA</v>
          </cell>
          <cell r="R242" t="str">
            <v>1606208</v>
          </cell>
          <cell r="S242" t="str">
            <v>19961021</v>
          </cell>
          <cell r="T242" t="str">
            <v>COIMBRA</v>
          </cell>
          <cell r="W242" t="str">
            <v>102278180</v>
          </cell>
          <cell r="X242" t="str">
            <v>3050</v>
          </cell>
          <cell r="Y242" t="str">
            <v>0.0</v>
          </cell>
          <cell r="Z242">
            <v>0</v>
          </cell>
          <cell r="AA242" t="str">
            <v>00</v>
          </cell>
          <cell r="AD242" t="str">
            <v>100</v>
          </cell>
          <cell r="AE242" t="str">
            <v>11101006186</v>
          </cell>
          <cell r="AF242" t="str">
            <v>02</v>
          </cell>
          <cell r="AG242" t="str">
            <v>19810415</v>
          </cell>
          <cell r="AH242" t="str">
            <v>DT.Adm.Corr.Antiguid</v>
          </cell>
          <cell r="AI242" t="str">
            <v>1</v>
          </cell>
          <cell r="AJ242" t="str">
            <v>ACTIVOS</v>
          </cell>
          <cell r="AK242" t="str">
            <v>AA</v>
          </cell>
          <cell r="AL242" t="str">
            <v>ACTIVO TEMP.INTEIRO</v>
          </cell>
          <cell r="AM242" t="str">
            <v>J200</v>
          </cell>
          <cell r="AN242" t="str">
            <v>EDPOutsourcingComercial-Ce</v>
          </cell>
          <cell r="AO242" t="str">
            <v>J210</v>
          </cell>
          <cell r="AP242" t="str">
            <v>EDPOC-CBR-Urb D</v>
          </cell>
          <cell r="AQ242" t="str">
            <v>40177202</v>
          </cell>
          <cell r="AR242" t="str">
            <v>70000042</v>
          </cell>
          <cell r="AS242" t="str">
            <v>01L2</v>
          </cell>
          <cell r="AT242" t="str">
            <v>LICENCIADO II</v>
          </cell>
          <cell r="AU242" t="str">
            <v>1</v>
          </cell>
          <cell r="AV242" t="str">
            <v>00040164</v>
          </cell>
          <cell r="AW242" t="str">
            <v>J20402000320</v>
          </cell>
          <cell r="AX242" t="str">
            <v>CACC-CONTACT CENTER</v>
          </cell>
          <cell r="AY242" t="str">
            <v>68906000</v>
          </cell>
          <cell r="AZ242" t="str">
            <v>Gestão Contact Cente</v>
          </cell>
          <cell r="BA242" t="str">
            <v>6890</v>
          </cell>
          <cell r="BB242" t="str">
            <v>EDP Outsourcing Comercial</v>
          </cell>
          <cell r="BC242" t="str">
            <v>6890</v>
          </cell>
          <cell r="BD242" t="str">
            <v>6890</v>
          </cell>
          <cell r="BE242" t="str">
            <v>2800</v>
          </cell>
          <cell r="BF242" t="str">
            <v>6890</v>
          </cell>
          <cell r="BG242" t="str">
            <v>EDP Outsourcing Comercial,SA</v>
          </cell>
          <cell r="BH242" t="str">
            <v>1010</v>
          </cell>
          <cell r="BI242">
            <v>2409</v>
          </cell>
          <cell r="BJ242" t="str">
            <v>K</v>
          </cell>
          <cell r="BK242">
            <v>24</v>
          </cell>
          <cell r="BL242">
            <v>242.64</v>
          </cell>
          <cell r="BM242" t="str">
            <v>LIC 2</v>
          </cell>
          <cell r="BN242" t="str">
            <v>04</v>
          </cell>
          <cell r="BO242" t="str">
            <v>K</v>
          </cell>
          <cell r="BP242" t="str">
            <v>20000109</v>
          </cell>
          <cell r="BQ242" t="str">
            <v>82</v>
          </cell>
          <cell r="BR242" t="str">
            <v>ACEL.DE CARREIRA-Q. SUPERIORES</v>
          </cell>
          <cell r="BS242" t="str">
            <v>20050101</v>
          </cell>
          <cell r="BW242">
            <v>0</v>
          </cell>
          <cell r="BX242">
            <v>21</v>
          </cell>
          <cell r="BY242">
            <v>609.34</v>
          </cell>
          <cell r="BZ242">
            <v>0</v>
          </cell>
          <cell r="CA242">
            <v>0</v>
          </cell>
          <cell r="CC242">
            <v>0</v>
          </cell>
          <cell r="CG242">
            <v>0</v>
          </cell>
          <cell r="CK242">
            <v>0</v>
          </cell>
          <cell r="CO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Z242">
            <v>0</v>
          </cell>
          <cell r="DC242">
            <v>0</v>
          </cell>
          <cell r="DF242">
            <v>0</v>
          </cell>
          <cell r="DG242" t="str">
            <v>1330</v>
          </cell>
          <cell r="DH242" t="str">
            <v>M</v>
          </cell>
          <cell r="DI242">
            <v>250</v>
          </cell>
          <cell r="DK242">
            <v>0</v>
          </cell>
          <cell r="DL242">
            <v>0</v>
          </cell>
          <cell r="DN242" t="str">
            <v>50001</v>
          </cell>
          <cell r="DO242" t="str">
            <v>IHT_TEMPO INTEIRO</v>
          </cell>
          <cell r="DP242">
            <v>2</v>
          </cell>
          <cell r="DQ242">
            <v>100</v>
          </cell>
          <cell r="DR242" t="str">
            <v>CR01</v>
          </cell>
          <cell r="DT242" t="str">
            <v>00300001</v>
          </cell>
          <cell r="DU242" t="str">
            <v>BANCO SANTANDER PORTUGAL, SA</v>
          </cell>
        </row>
        <row r="243">
          <cell r="A243" t="str">
            <v>255971</v>
          </cell>
          <cell r="B243" t="str">
            <v>Rui Manuel Mendes Cruz</v>
          </cell>
          <cell r="C243" t="str">
            <v>1983</v>
          </cell>
          <cell r="D243">
            <v>22</v>
          </cell>
          <cell r="E243">
            <v>22</v>
          </cell>
          <cell r="F243" t="str">
            <v>19580610</v>
          </cell>
          <cell r="G243" t="str">
            <v>47</v>
          </cell>
          <cell r="H243" t="str">
            <v>1</v>
          </cell>
          <cell r="I243" t="str">
            <v>Casado</v>
          </cell>
          <cell r="J243" t="str">
            <v>masculino</v>
          </cell>
          <cell r="K243">
            <v>1</v>
          </cell>
          <cell r="L243" t="str">
            <v>1.A Tv Rua Luis Carrico, 16-2 Dto Frente</v>
          </cell>
          <cell r="M243" t="str">
            <v>3080-191</v>
          </cell>
          <cell r="N243" t="str">
            <v>FIGUEIRA DA FOZ</v>
          </cell>
          <cell r="O243" t="str">
            <v>00774882</v>
          </cell>
          <cell r="P243" t="str">
            <v>E.S.E.-CONTROLO DE GESTAO</v>
          </cell>
          <cell r="R243" t="str">
            <v>5034243</v>
          </cell>
          <cell r="S243" t="str">
            <v>19940620</v>
          </cell>
          <cell r="T243" t="str">
            <v>LISBOA</v>
          </cell>
          <cell r="U243" t="str">
            <v>9803</v>
          </cell>
          <cell r="V243" t="str">
            <v>S.NAC IND ENERGIA-SINDEL</v>
          </cell>
          <cell r="W243" t="str">
            <v>103806911</v>
          </cell>
          <cell r="X243" t="str">
            <v>0744</v>
          </cell>
          <cell r="Y243" t="str">
            <v>0.0</v>
          </cell>
          <cell r="Z243">
            <v>1</v>
          </cell>
          <cell r="AA243" t="str">
            <v>00</v>
          </cell>
          <cell r="AC243" t="str">
            <v>X</v>
          </cell>
          <cell r="AD243" t="str">
            <v>100</v>
          </cell>
          <cell r="AE243" t="str">
            <v>11101295534</v>
          </cell>
          <cell r="AF243" t="str">
            <v>02</v>
          </cell>
          <cell r="AG243" t="str">
            <v>19830816</v>
          </cell>
          <cell r="AH243" t="str">
            <v>DT.Adm.Corr.Antiguid</v>
          </cell>
          <cell r="AI243" t="str">
            <v>1</v>
          </cell>
          <cell r="AJ243" t="str">
            <v>ACTIVOS</v>
          </cell>
          <cell r="AK243" t="str">
            <v>AA</v>
          </cell>
          <cell r="AL243" t="str">
            <v>ACTIVO TEMP.INTEIRO</v>
          </cell>
          <cell r="AM243" t="str">
            <v>J200</v>
          </cell>
          <cell r="AN243" t="str">
            <v>EDPOutsourcingComercial-Ce</v>
          </cell>
          <cell r="AO243" t="str">
            <v>J210</v>
          </cell>
          <cell r="AP243" t="str">
            <v>EDPOC-CBR-Urb D</v>
          </cell>
          <cell r="AQ243" t="str">
            <v>40177067</v>
          </cell>
          <cell r="AR243" t="str">
            <v>70000041</v>
          </cell>
          <cell r="AS243" t="str">
            <v>01L1</v>
          </cell>
          <cell r="AT243" t="str">
            <v>LICENCIADO I</v>
          </cell>
          <cell r="AU243" t="str">
            <v>1</v>
          </cell>
          <cell r="AV243" t="str">
            <v>00040159</v>
          </cell>
          <cell r="AW243" t="str">
            <v>J20400001220</v>
          </cell>
          <cell r="AX243" t="str">
            <v>CAIT-INTERNET</v>
          </cell>
          <cell r="AY243" t="str">
            <v>68906300</v>
          </cell>
          <cell r="AZ243" t="str">
            <v>Internet</v>
          </cell>
          <cell r="BA243" t="str">
            <v>6890</v>
          </cell>
          <cell r="BB243" t="str">
            <v>EDP Outsourcing Comercial</v>
          </cell>
          <cell r="BC243" t="str">
            <v>6890</v>
          </cell>
          <cell r="BD243" t="str">
            <v>6890</v>
          </cell>
          <cell r="BE243" t="str">
            <v>2800</v>
          </cell>
          <cell r="BF243" t="str">
            <v>6890</v>
          </cell>
          <cell r="BG243" t="str">
            <v>EDP Outsourcing Comercial,SA</v>
          </cell>
          <cell r="BH243" t="str">
            <v>1010</v>
          </cell>
          <cell r="BI243">
            <v>1907</v>
          </cell>
          <cell r="BJ243" t="str">
            <v>G</v>
          </cell>
          <cell r="BK243">
            <v>22</v>
          </cell>
          <cell r="BL243">
            <v>222.42</v>
          </cell>
          <cell r="BM243" t="str">
            <v>LIC 1</v>
          </cell>
          <cell r="BN243" t="str">
            <v>01</v>
          </cell>
          <cell r="BO243" t="str">
            <v>G</v>
          </cell>
          <cell r="BP243" t="str">
            <v>20040101</v>
          </cell>
          <cell r="BQ243" t="str">
            <v>21</v>
          </cell>
          <cell r="BR243" t="str">
            <v>EVOLUCAO AUTOMATICA</v>
          </cell>
          <cell r="BS243" t="str">
            <v>20050101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C243">
            <v>0</v>
          </cell>
          <cell r="CG243">
            <v>0</v>
          </cell>
          <cell r="CK243">
            <v>0</v>
          </cell>
          <cell r="CO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Z243">
            <v>0</v>
          </cell>
          <cell r="DC243">
            <v>0</v>
          </cell>
          <cell r="DF243">
            <v>0</v>
          </cell>
          <cell r="DI243">
            <v>0</v>
          </cell>
          <cell r="DK243">
            <v>0</v>
          </cell>
          <cell r="DL243">
            <v>0</v>
          </cell>
          <cell r="DN243" t="str">
            <v>21D11</v>
          </cell>
          <cell r="DO243" t="str">
            <v>Flex.T.Int."Escrit"</v>
          </cell>
          <cell r="DP243">
            <v>2</v>
          </cell>
          <cell r="DQ243">
            <v>100</v>
          </cell>
          <cell r="DR243" t="str">
            <v>CR01</v>
          </cell>
          <cell r="DT243" t="str">
            <v>00180000</v>
          </cell>
          <cell r="DU243" t="str">
            <v>BANCO TOTTA &amp; ACORES, SA</v>
          </cell>
        </row>
        <row r="244">
          <cell r="A244" t="str">
            <v>194433</v>
          </cell>
          <cell r="B244" t="str">
            <v>Dalia Maria Ferrão Marques</v>
          </cell>
          <cell r="C244" t="str">
            <v>1980</v>
          </cell>
          <cell r="D244">
            <v>25</v>
          </cell>
          <cell r="E244">
            <v>25</v>
          </cell>
          <cell r="F244" t="str">
            <v>19560613</v>
          </cell>
          <cell r="G244" t="str">
            <v>49</v>
          </cell>
          <cell r="H244" t="str">
            <v>4</v>
          </cell>
          <cell r="I244" t="str">
            <v>Divorc</v>
          </cell>
          <cell r="J244" t="str">
            <v>feminino</v>
          </cell>
          <cell r="K244">
            <v>2</v>
          </cell>
          <cell r="L244" t="str">
            <v>R.Alves Redol , 203 - 1º Dtº Brº Stª Apolonia</v>
          </cell>
          <cell r="M244" t="str">
            <v>3020-095</v>
          </cell>
          <cell r="N244" t="str">
            <v>COIMBRA</v>
          </cell>
          <cell r="O244" t="str">
            <v>00241132</v>
          </cell>
          <cell r="P244" t="str">
            <v>CURSO COMPLEMENTAR DOS LICEUS</v>
          </cell>
          <cell r="R244" t="str">
            <v>4201726</v>
          </cell>
          <cell r="S244" t="str">
            <v>20041216</v>
          </cell>
          <cell r="T244" t="str">
            <v>COIMBRA</v>
          </cell>
          <cell r="U244" t="str">
            <v>9803</v>
          </cell>
          <cell r="V244" t="str">
            <v>S.NAC IND ENERGIA-SINDEL</v>
          </cell>
          <cell r="W244" t="str">
            <v>118956094</v>
          </cell>
          <cell r="X244" t="str">
            <v>0728</v>
          </cell>
          <cell r="Y244" t="str">
            <v>0.0</v>
          </cell>
          <cell r="Z244">
            <v>2</v>
          </cell>
          <cell r="AA244" t="str">
            <v>00</v>
          </cell>
          <cell r="AD244" t="str">
            <v>100</v>
          </cell>
          <cell r="AE244" t="str">
            <v>11101449901</v>
          </cell>
          <cell r="AF244" t="str">
            <v>02</v>
          </cell>
          <cell r="AG244" t="str">
            <v>19800701</v>
          </cell>
          <cell r="AH244" t="str">
            <v>DT.Adm.Corr.Antiguid</v>
          </cell>
          <cell r="AI244" t="str">
            <v>1</v>
          </cell>
          <cell r="AJ244" t="str">
            <v>ACTIVOS</v>
          </cell>
          <cell r="AK244" t="str">
            <v>AA</v>
          </cell>
          <cell r="AL244" t="str">
            <v>ACTIVO TEMP.INTEIRO</v>
          </cell>
          <cell r="AM244" t="str">
            <v>J200</v>
          </cell>
          <cell r="AN244" t="str">
            <v>EDPOutsourcingComercial-Ce</v>
          </cell>
          <cell r="AO244" t="str">
            <v>J210</v>
          </cell>
          <cell r="AP244" t="str">
            <v>EDPOC-CBR-Urb D</v>
          </cell>
          <cell r="AQ244" t="str">
            <v>40177166</v>
          </cell>
          <cell r="AR244" t="str">
            <v>70000244</v>
          </cell>
          <cell r="AS244" t="str">
            <v>134.</v>
          </cell>
          <cell r="AT244" t="str">
            <v>TECNICO GESTAO ADMINISTRATIVA</v>
          </cell>
          <cell r="AU244" t="str">
            <v>1</v>
          </cell>
          <cell r="AV244" t="str">
            <v>00040403</v>
          </cell>
          <cell r="AW244" t="str">
            <v>J20500000220</v>
          </cell>
          <cell r="AX244" t="str">
            <v>OCAP-APOIO</v>
          </cell>
          <cell r="AY244" t="str">
            <v>68907000</v>
          </cell>
          <cell r="AZ244" t="str">
            <v>Operações Comerciais</v>
          </cell>
          <cell r="BA244" t="str">
            <v>6890</v>
          </cell>
          <cell r="BB244" t="str">
            <v>EDP Outsourcing Comercial</v>
          </cell>
          <cell r="BC244" t="str">
            <v>6890</v>
          </cell>
          <cell r="BD244" t="str">
            <v>6890</v>
          </cell>
          <cell r="BE244" t="str">
            <v>2800</v>
          </cell>
          <cell r="BF244" t="str">
            <v>6890</v>
          </cell>
          <cell r="BG244" t="str">
            <v>EDP Outsourcing Comercial,SA</v>
          </cell>
          <cell r="BH244" t="str">
            <v>1010</v>
          </cell>
          <cell r="BI244">
            <v>1432</v>
          </cell>
          <cell r="BJ244" t="str">
            <v>13</v>
          </cell>
          <cell r="BK244">
            <v>25</v>
          </cell>
          <cell r="BL244">
            <v>252.75</v>
          </cell>
          <cell r="BM244" t="str">
            <v>NÍVEL 4</v>
          </cell>
          <cell r="BN244" t="str">
            <v>00</v>
          </cell>
          <cell r="BO244" t="str">
            <v>07</v>
          </cell>
          <cell r="BP244" t="str">
            <v>20050101</v>
          </cell>
          <cell r="BQ244" t="str">
            <v>21</v>
          </cell>
          <cell r="BR244" t="str">
            <v>EVOLUCAO AUTOMATICA</v>
          </cell>
          <cell r="BS244" t="str">
            <v>20050101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C244">
            <v>0</v>
          </cell>
          <cell r="CG244">
            <v>0</v>
          </cell>
          <cell r="CK244">
            <v>0</v>
          </cell>
          <cell r="CO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Z244">
            <v>0</v>
          </cell>
          <cell r="DC244">
            <v>0</v>
          </cell>
          <cell r="DF244">
            <v>0</v>
          </cell>
          <cell r="DI244">
            <v>0</v>
          </cell>
          <cell r="DK244">
            <v>0</v>
          </cell>
          <cell r="DL244">
            <v>0</v>
          </cell>
          <cell r="DN244" t="str">
            <v>21D11</v>
          </cell>
          <cell r="DO244" t="str">
            <v>Flex.T.Int."Escrit"</v>
          </cell>
          <cell r="DP244">
            <v>2</v>
          </cell>
          <cell r="DQ244">
            <v>100</v>
          </cell>
          <cell r="DR244" t="str">
            <v>CR01</v>
          </cell>
          <cell r="DT244" t="str">
            <v>00360033</v>
          </cell>
          <cell r="DU244" t="str">
            <v>CAIXA ECONOMICA MONTEPIO GERAL</v>
          </cell>
        </row>
        <row r="245">
          <cell r="A245" t="str">
            <v>331325</v>
          </cell>
          <cell r="B245" t="str">
            <v>Fernando Paulo Duarte Ferreira</v>
          </cell>
          <cell r="C245" t="str">
            <v>2001</v>
          </cell>
          <cell r="D245">
            <v>4</v>
          </cell>
          <cell r="E245">
            <v>4</v>
          </cell>
          <cell r="F245" t="str">
            <v>19670321</v>
          </cell>
          <cell r="G245" t="str">
            <v>38</v>
          </cell>
          <cell r="H245" t="str">
            <v>1</v>
          </cell>
          <cell r="I245" t="str">
            <v>Casado</v>
          </cell>
          <cell r="J245" t="str">
            <v>masculino</v>
          </cell>
          <cell r="K245">
            <v>1</v>
          </cell>
          <cell r="L245" t="str">
            <v>Rua da Escola Nova, 8 R/C - B Fala - S Martinho do Bis</v>
          </cell>
          <cell r="M245" t="str">
            <v>3045-057</v>
          </cell>
          <cell r="N245" t="str">
            <v>COIMBRA</v>
          </cell>
          <cell r="O245" t="str">
            <v>00743375</v>
          </cell>
          <cell r="P245" t="str">
            <v>ENG.ELECT.COMP-INFORMATICA</v>
          </cell>
          <cell r="R245" t="str">
            <v>7849578</v>
          </cell>
          <cell r="S245" t="str">
            <v>20000620</v>
          </cell>
          <cell r="T245" t="str">
            <v>Coimbra</v>
          </cell>
          <cell r="U245" t="str">
            <v>9803</v>
          </cell>
          <cell r="V245" t="str">
            <v>S.NAC IND ENERGIA-SINDEL</v>
          </cell>
          <cell r="W245" t="str">
            <v>184774799</v>
          </cell>
          <cell r="X245" t="str">
            <v>0728</v>
          </cell>
          <cell r="Y245" t="str">
            <v>0.0</v>
          </cell>
          <cell r="Z245">
            <v>1</v>
          </cell>
          <cell r="AA245" t="str">
            <v>00</v>
          </cell>
          <cell r="AD245" t="str">
            <v>100</v>
          </cell>
          <cell r="AE245" t="str">
            <v>11335217775</v>
          </cell>
          <cell r="AF245" t="str">
            <v>02</v>
          </cell>
          <cell r="AG245" t="str">
            <v>20010618</v>
          </cell>
          <cell r="AH245" t="str">
            <v>DT.Adm.Corr.Antiguid</v>
          </cell>
          <cell r="AI245" t="str">
            <v>1</v>
          </cell>
          <cell r="AJ245" t="str">
            <v>ACTIVOS</v>
          </cell>
          <cell r="AK245" t="str">
            <v>AA</v>
          </cell>
          <cell r="AL245" t="str">
            <v>ACTIVO TEMP.INTEIRO</v>
          </cell>
          <cell r="AM245" t="str">
            <v>J200</v>
          </cell>
          <cell r="AN245" t="str">
            <v>EDPOutsourcingComercial-Ce</v>
          </cell>
          <cell r="AO245" t="str">
            <v>J210</v>
          </cell>
          <cell r="AP245" t="str">
            <v>EDPOC-CBR-Urb D</v>
          </cell>
          <cell r="AQ245" t="str">
            <v>40177871</v>
          </cell>
          <cell r="AR245" t="str">
            <v>70000041</v>
          </cell>
          <cell r="AS245" t="str">
            <v>01L1</v>
          </cell>
          <cell r="AT245" t="str">
            <v>LICENCIADO I</v>
          </cell>
          <cell r="AU245" t="str">
            <v>1</v>
          </cell>
          <cell r="AV245" t="str">
            <v>00041828</v>
          </cell>
          <cell r="AW245" t="str">
            <v>J20504000220</v>
          </cell>
          <cell r="AX245" t="str">
            <v>OCB2C-AP-APOIO</v>
          </cell>
          <cell r="AY245" t="str">
            <v>68907100</v>
          </cell>
          <cell r="AZ245" t="str">
            <v>B2C -  Norte</v>
          </cell>
          <cell r="BA245" t="str">
            <v>6890</v>
          </cell>
          <cell r="BB245" t="str">
            <v>EDP Outsourcing Comercial</v>
          </cell>
          <cell r="BC245" t="str">
            <v>6890</v>
          </cell>
          <cell r="BD245" t="str">
            <v>6890</v>
          </cell>
          <cell r="BE245" t="str">
            <v>2800</v>
          </cell>
          <cell r="BF245" t="str">
            <v>6890</v>
          </cell>
          <cell r="BG245" t="str">
            <v>EDP Outsourcing Comercial,SA</v>
          </cell>
          <cell r="BH245" t="str">
            <v>1010</v>
          </cell>
          <cell r="BI245">
            <v>1799</v>
          </cell>
          <cell r="BJ245" t="str">
            <v>F</v>
          </cell>
          <cell r="BK245">
            <v>4</v>
          </cell>
          <cell r="BL245">
            <v>40.44</v>
          </cell>
          <cell r="BM245" t="str">
            <v>LIC 1</v>
          </cell>
          <cell r="BN245" t="str">
            <v>01</v>
          </cell>
          <cell r="BO245" t="str">
            <v>F</v>
          </cell>
          <cell r="BP245" t="str">
            <v>20040101</v>
          </cell>
          <cell r="BQ245" t="str">
            <v>21</v>
          </cell>
          <cell r="BR245" t="str">
            <v>EVOLUCAO AUTOMATICA</v>
          </cell>
          <cell r="BS245" t="str">
            <v>20050101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C245">
            <v>0</v>
          </cell>
          <cell r="CG245">
            <v>0</v>
          </cell>
          <cell r="CK245">
            <v>0</v>
          </cell>
          <cell r="CO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Z245">
            <v>0</v>
          </cell>
          <cell r="DC245">
            <v>0</v>
          </cell>
          <cell r="DF245">
            <v>0</v>
          </cell>
          <cell r="DI245">
            <v>0</v>
          </cell>
          <cell r="DK245">
            <v>0</v>
          </cell>
          <cell r="DL245">
            <v>0</v>
          </cell>
          <cell r="DN245" t="str">
            <v>21D11</v>
          </cell>
          <cell r="DO245" t="str">
            <v>Flex.T.Int."Escrit"</v>
          </cell>
          <cell r="DP245">
            <v>2</v>
          </cell>
          <cell r="DQ245">
            <v>100</v>
          </cell>
          <cell r="DR245" t="str">
            <v>CR01</v>
          </cell>
          <cell r="DT245" t="str">
            <v>00310079</v>
          </cell>
          <cell r="DU245" t="str">
            <v>BANCO INTERNACIONAL DE CREDITO</v>
          </cell>
        </row>
        <row r="246">
          <cell r="A246" t="str">
            <v>298239</v>
          </cell>
          <cell r="B246" t="str">
            <v>Celia Maria Silva Mendes Almeida</v>
          </cell>
          <cell r="C246" t="str">
            <v>1981</v>
          </cell>
          <cell r="D246">
            <v>24</v>
          </cell>
          <cell r="E246">
            <v>24</v>
          </cell>
          <cell r="F246" t="str">
            <v>19590701</v>
          </cell>
          <cell r="G246" t="str">
            <v>45</v>
          </cell>
          <cell r="H246" t="str">
            <v>1</v>
          </cell>
          <cell r="I246" t="str">
            <v>Casado</v>
          </cell>
          <cell r="J246" t="str">
            <v>feminino</v>
          </cell>
          <cell r="K246">
            <v>2</v>
          </cell>
          <cell r="L246" t="str">
            <v>R da Filarmonica, 39</v>
          </cell>
          <cell r="M246" t="str">
            <v>3080-431</v>
          </cell>
          <cell r="N246" t="str">
            <v>ALQUEIDÃO</v>
          </cell>
          <cell r="O246" t="str">
            <v>00241132</v>
          </cell>
          <cell r="P246" t="str">
            <v>CURSO COMPLEMENTAR DOS LICEUS</v>
          </cell>
          <cell r="R246" t="str">
            <v>4305737</v>
          </cell>
          <cell r="S246" t="str">
            <v>19860620</v>
          </cell>
          <cell r="U246" t="str">
            <v>9803</v>
          </cell>
          <cell r="V246" t="str">
            <v>S.NAC IND ENERGIA-SINDEL</v>
          </cell>
          <cell r="W246" t="str">
            <v>146414799</v>
          </cell>
          <cell r="X246" t="str">
            <v>0744</v>
          </cell>
          <cell r="Y246" t="str">
            <v>0.0</v>
          </cell>
          <cell r="Z246">
            <v>2</v>
          </cell>
          <cell r="AA246" t="str">
            <v>00</v>
          </cell>
          <cell r="AC246" t="str">
            <v>X</v>
          </cell>
          <cell r="AD246" t="str">
            <v>100</v>
          </cell>
          <cell r="AE246" t="str">
            <v>11102337257</v>
          </cell>
          <cell r="AF246" t="str">
            <v>02</v>
          </cell>
          <cell r="AG246" t="str">
            <v>19810921</v>
          </cell>
          <cell r="AH246" t="str">
            <v>DT.Adm.Corr.Antiguid</v>
          </cell>
          <cell r="AI246" t="str">
            <v>1</v>
          </cell>
          <cell r="AJ246" t="str">
            <v>ACTIVOS</v>
          </cell>
          <cell r="AK246" t="str">
            <v>AA</v>
          </cell>
          <cell r="AL246" t="str">
            <v>ACTIVO TEMP.INTEIRO</v>
          </cell>
          <cell r="AM246" t="str">
            <v>J200</v>
          </cell>
          <cell r="AN246" t="str">
            <v>EDPOutsourcingComercial-Ce</v>
          </cell>
          <cell r="AO246" t="str">
            <v>J210</v>
          </cell>
          <cell r="AP246" t="str">
            <v>EDPOC-CBR-Urb D</v>
          </cell>
          <cell r="AQ246" t="str">
            <v>40176976</v>
          </cell>
          <cell r="AR246" t="str">
            <v>70000022</v>
          </cell>
          <cell r="AS246" t="str">
            <v>014.</v>
          </cell>
          <cell r="AT246" t="str">
            <v>TECNICO COMERCIAL</v>
          </cell>
          <cell r="AU246" t="str">
            <v>1</v>
          </cell>
          <cell r="AV246" t="str">
            <v>00040436</v>
          </cell>
          <cell r="AW246" t="str">
            <v>J20504000820</v>
          </cell>
          <cell r="AX246" t="str">
            <v>OCB2C-AC-GA ATEND ANALISE FACT CONT</v>
          </cell>
          <cell r="AY246" t="str">
            <v>68907101</v>
          </cell>
          <cell r="AZ246" t="str">
            <v>B2C - Centro</v>
          </cell>
          <cell r="BA246" t="str">
            <v>6890</v>
          </cell>
          <cell r="BB246" t="str">
            <v>EDP Outsourcing Comercial</v>
          </cell>
          <cell r="BC246" t="str">
            <v>6890</v>
          </cell>
          <cell r="BD246" t="str">
            <v>6890</v>
          </cell>
          <cell r="BE246" t="str">
            <v>2800</v>
          </cell>
          <cell r="BF246" t="str">
            <v>6890</v>
          </cell>
          <cell r="BG246" t="str">
            <v>EDP Outsourcing Comercial,SA</v>
          </cell>
          <cell r="BH246" t="str">
            <v>1010</v>
          </cell>
          <cell r="BI246">
            <v>1339</v>
          </cell>
          <cell r="BJ246" t="str">
            <v>12</v>
          </cell>
          <cell r="BK246">
            <v>24</v>
          </cell>
          <cell r="BL246">
            <v>242.64</v>
          </cell>
          <cell r="BM246" t="str">
            <v>NÍVEL 4</v>
          </cell>
          <cell r="BN246" t="str">
            <v>01</v>
          </cell>
          <cell r="BO246" t="str">
            <v>06</v>
          </cell>
          <cell r="BP246" t="str">
            <v>20040101</v>
          </cell>
          <cell r="BQ246" t="str">
            <v>21</v>
          </cell>
          <cell r="BR246" t="str">
            <v>EVOLUCAO AUTOMATICA</v>
          </cell>
          <cell r="BS246" t="str">
            <v>20050101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C246">
            <v>0</v>
          </cell>
          <cell r="CG246">
            <v>0</v>
          </cell>
          <cell r="CK246">
            <v>0</v>
          </cell>
          <cell r="CO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Z246">
            <v>0</v>
          </cell>
          <cell r="DC246">
            <v>0</v>
          </cell>
          <cell r="DF246">
            <v>0</v>
          </cell>
          <cell r="DI246">
            <v>0</v>
          </cell>
          <cell r="DK246">
            <v>0</v>
          </cell>
          <cell r="DL246">
            <v>0</v>
          </cell>
          <cell r="DN246" t="str">
            <v>21D11</v>
          </cell>
          <cell r="DO246" t="str">
            <v>Flex.T.Int."Escrit"</v>
          </cell>
          <cell r="DP246">
            <v>2</v>
          </cell>
          <cell r="DQ246">
            <v>100</v>
          </cell>
          <cell r="DR246" t="str">
            <v>CR01</v>
          </cell>
          <cell r="DT246" t="str">
            <v>00350321</v>
          </cell>
          <cell r="DU246" t="str">
            <v>CAIXA GERAL DE DEPOSITOS, SA</v>
          </cell>
        </row>
        <row r="247">
          <cell r="A247" t="str">
            <v>223360</v>
          </cell>
          <cell r="B247" t="str">
            <v>Antonio Maia Correia</v>
          </cell>
          <cell r="C247" t="str">
            <v>1979</v>
          </cell>
          <cell r="D247">
            <v>26</v>
          </cell>
          <cell r="E247">
            <v>26</v>
          </cell>
          <cell r="F247" t="str">
            <v>19600423</v>
          </cell>
          <cell r="G247" t="str">
            <v>45</v>
          </cell>
          <cell r="H247" t="str">
            <v>1</v>
          </cell>
          <cell r="I247" t="str">
            <v>Casado</v>
          </cell>
          <cell r="J247" t="str">
            <v>masculino</v>
          </cell>
          <cell r="K247">
            <v>2</v>
          </cell>
          <cell r="L247" t="str">
            <v>R Infante D. Pedro</v>
          </cell>
          <cell r="M247" t="str">
            <v>3140-262</v>
          </cell>
          <cell r="N247" t="str">
            <v>MONTEMOR-O-VELHO</v>
          </cell>
          <cell r="O247" t="str">
            <v>00231023</v>
          </cell>
          <cell r="P247" t="str">
            <v>CURSO GERAL DOS LICEUS</v>
          </cell>
          <cell r="R247" t="str">
            <v>4325496</v>
          </cell>
          <cell r="S247" t="str">
            <v>19970217</v>
          </cell>
          <cell r="T247" t="str">
            <v>COIMBRA</v>
          </cell>
          <cell r="U247" t="str">
            <v>9803</v>
          </cell>
          <cell r="V247" t="str">
            <v>S.NAC IND ENERGIA-SINDEL</v>
          </cell>
          <cell r="W247" t="str">
            <v>133854698</v>
          </cell>
          <cell r="X247" t="str">
            <v>0795</v>
          </cell>
          <cell r="Y247" t="str">
            <v>0.0</v>
          </cell>
          <cell r="Z247">
            <v>2</v>
          </cell>
          <cell r="AA247" t="str">
            <v>00</v>
          </cell>
          <cell r="AC247" t="str">
            <v>X</v>
          </cell>
          <cell r="AD247" t="str">
            <v>100</v>
          </cell>
          <cell r="AE247" t="str">
            <v>11102522257</v>
          </cell>
          <cell r="AF247" t="str">
            <v>02</v>
          </cell>
          <cell r="AG247" t="str">
            <v>19791102</v>
          </cell>
          <cell r="AH247" t="str">
            <v>DT.Adm.Corr.Antiguid</v>
          </cell>
          <cell r="AI247" t="str">
            <v>1</v>
          </cell>
          <cell r="AJ247" t="str">
            <v>ACTIVOS</v>
          </cell>
          <cell r="AK247" t="str">
            <v>AA</v>
          </cell>
          <cell r="AL247" t="str">
            <v>ACTIVO TEMP.INTEIRO</v>
          </cell>
          <cell r="AM247" t="str">
            <v>J200</v>
          </cell>
          <cell r="AN247" t="str">
            <v>EDPOutsourcingComercial-Ce</v>
          </cell>
          <cell r="AO247" t="str">
            <v>J210</v>
          </cell>
          <cell r="AP247" t="str">
            <v>EDPOC-CBR-Urb D</v>
          </cell>
          <cell r="AQ247" t="str">
            <v>40176942</v>
          </cell>
          <cell r="AR247" t="str">
            <v>70000078</v>
          </cell>
          <cell r="AS247" t="str">
            <v>033.</v>
          </cell>
          <cell r="AT247" t="str">
            <v>TECNICO PRINCIPAL DE GESTAO</v>
          </cell>
          <cell r="AU247" t="str">
            <v>1</v>
          </cell>
          <cell r="AV247" t="str">
            <v>00040436</v>
          </cell>
          <cell r="AW247" t="str">
            <v>J20504000820</v>
          </cell>
          <cell r="AX247" t="str">
            <v>OCB2C-AC-GA ATEND ANALISE FACT CONT</v>
          </cell>
          <cell r="AY247" t="str">
            <v>68907101</v>
          </cell>
          <cell r="AZ247" t="str">
            <v>B2C - Centro</v>
          </cell>
          <cell r="BA247" t="str">
            <v>6890</v>
          </cell>
          <cell r="BB247" t="str">
            <v>EDP Outsourcing Comercial</v>
          </cell>
          <cell r="BC247" t="str">
            <v>6890</v>
          </cell>
          <cell r="BD247" t="str">
            <v>6890</v>
          </cell>
          <cell r="BE247" t="str">
            <v>2800</v>
          </cell>
          <cell r="BF247" t="str">
            <v>6890</v>
          </cell>
          <cell r="BG247" t="str">
            <v>EDP Outsourcing Comercial,SA</v>
          </cell>
          <cell r="BH247" t="str">
            <v>1010</v>
          </cell>
          <cell r="BI247">
            <v>1707</v>
          </cell>
          <cell r="BJ247" t="str">
            <v>16</v>
          </cell>
          <cell r="BK247">
            <v>26</v>
          </cell>
          <cell r="BL247">
            <v>262.86</v>
          </cell>
          <cell r="BM247" t="str">
            <v>NÍVEL 3</v>
          </cell>
          <cell r="BN247" t="str">
            <v>01</v>
          </cell>
          <cell r="BO247" t="str">
            <v>07</v>
          </cell>
          <cell r="BP247" t="str">
            <v>20040101</v>
          </cell>
          <cell r="BQ247" t="str">
            <v>21</v>
          </cell>
          <cell r="BR247" t="str">
            <v>EVOLUCAO AUTOMATICA</v>
          </cell>
          <cell r="BS247" t="str">
            <v>20050101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C247">
            <v>0</v>
          </cell>
          <cell r="CG247">
            <v>0</v>
          </cell>
          <cell r="CK247">
            <v>0</v>
          </cell>
          <cell r="CO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Z247">
            <v>0</v>
          </cell>
          <cell r="DC247">
            <v>0</v>
          </cell>
          <cell r="DF247">
            <v>0</v>
          </cell>
          <cell r="DI247">
            <v>0</v>
          </cell>
          <cell r="DK247">
            <v>0</v>
          </cell>
          <cell r="DL247">
            <v>0</v>
          </cell>
          <cell r="DN247" t="str">
            <v>21D11</v>
          </cell>
          <cell r="DO247" t="str">
            <v>Flex.T.Int."Escrit"</v>
          </cell>
          <cell r="DP247">
            <v>2</v>
          </cell>
          <cell r="DQ247">
            <v>100</v>
          </cell>
          <cell r="DR247" t="str">
            <v>CR01</v>
          </cell>
          <cell r="DT247" t="str">
            <v>00100000</v>
          </cell>
          <cell r="DU247" t="str">
            <v>BANCO BPI, SA</v>
          </cell>
        </row>
        <row r="248">
          <cell r="A248" t="str">
            <v>180947</v>
          </cell>
          <cell r="B248" t="str">
            <v>João Ribeiro Curate</v>
          </cell>
          <cell r="C248" t="str">
            <v>1976</v>
          </cell>
          <cell r="D248">
            <v>29</v>
          </cell>
          <cell r="E248">
            <v>29</v>
          </cell>
          <cell r="F248" t="str">
            <v>19540420</v>
          </cell>
          <cell r="G248" t="str">
            <v>51</v>
          </cell>
          <cell r="H248" t="str">
            <v>1</v>
          </cell>
          <cell r="I248" t="str">
            <v>Casado</v>
          </cell>
          <cell r="J248" t="str">
            <v>masculino</v>
          </cell>
          <cell r="K248">
            <v>2</v>
          </cell>
          <cell r="L248" t="str">
            <v>Beco das Pedreiras, Nº 10</v>
          </cell>
          <cell r="M248" t="str">
            <v>3040-511</v>
          </cell>
          <cell r="N248" t="str">
            <v>AMEAL</v>
          </cell>
          <cell r="O248" t="str">
            <v>00232133</v>
          </cell>
          <cell r="P248" t="str">
            <v>CURSO GERAL DO COMERCIO</v>
          </cell>
          <cell r="R248" t="str">
            <v>4010145</v>
          </cell>
          <cell r="S248" t="str">
            <v>19970212</v>
          </cell>
          <cell r="T248" t="str">
            <v>COIMBRA</v>
          </cell>
          <cell r="U248" t="str">
            <v>9803</v>
          </cell>
          <cell r="V248" t="str">
            <v>S.NAC IND ENERGIA-SINDEL</v>
          </cell>
          <cell r="W248" t="str">
            <v>133253880</v>
          </cell>
          <cell r="X248" t="str">
            <v>0728</v>
          </cell>
          <cell r="Y248" t="str">
            <v>0.0</v>
          </cell>
          <cell r="Z248">
            <v>2</v>
          </cell>
          <cell r="AA248" t="str">
            <v>00</v>
          </cell>
          <cell r="AD248" t="str">
            <v>100</v>
          </cell>
          <cell r="AE248" t="str">
            <v>11101153737</v>
          </cell>
          <cell r="AF248" t="str">
            <v>02</v>
          </cell>
          <cell r="AG248" t="str">
            <v>19760824</v>
          </cell>
          <cell r="AH248" t="str">
            <v>DT.Adm.Corr.Antiguid</v>
          </cell>
          <cell r="AI248" t="str">
            <v>1</v>
          </cell>
          <cell r="AJ248" t="str">
            <v>ACTIVOS</v>
          </cell>
          <cell r="AK248" t="str">
            <v>AA</v>
          </cell>
          <cell r="AL248" t="str">
            <v>ACTIVO TEMP.INTEIRO</v>
          </cell>
          <cell r="AM248" t="str">
            <v>J200</v>
          </cell>
          <cell r="AN248" t="str">
            <v>EDPOutsourcingComercial-Ce</v>
          </cell>
          <cell r="AO248" t="str">
            <v>J210</v>
          </cell>
          <cell r="AP248" t="str">
            <v>EDPOC-CBR-Urb D</v>
          </cell>
          <cell r="AQ248" t="str">
            <v>40176943</v>
          </cell>
          <cell r="AR248" t="str">
            <v>70000022</v>
          </cell>
          <cell r="AS248" t="str">
            <v>014.</v>
          </cell>
          <cell r="AT248" t="str">
            <v>TECNICO COMERCIAL</v>
          </cell>
          <cell r="AU248" t="str">
            <v>1</v>
          </cell>
          <cell r="AV248" t="str">
            <v>00040436</v>
          </cell>
          <cell r="AW248" t="str">
            <v>J20504000820</v>
          </cell>
          <cell r="AX248" t="str">
            <v>OCB2C-AC-GA ATEND ANALISE FACT CONT</v>
          </cell>
          <cell r="AY248" t="str">
            <v>68907101</v>
          </cell>
          <cell r="AZ248" t="str">
            <v>B2C - Centro</v>
          </cell>
          <cell r="BA248" t="str">
            <v>6890</v>
          </cell>
          <cell r="BB248" t="str">
            <v>EDP Outsourcing Comercial</v>
          </cell>
          <cell r="BC248" t="str">
            <v>6890</v>
          </cell>
          <cell r="BD248" t="str">
            <v>6890</v>
          </cell>
          <cell r="BE248" t="str">
            <v>2800</v>
          </cell>
          <cell r="BF248" t="str">
            <v>6890</v>
          </cell>
          <cell r="BG248" t="str">
            <v>EDP Outsourcing Comercial,SA</v>
          </cell>
          <cell r="BH248" t="str">
            <v>1010</v>
          </cell>
          <cell r="BI248">
            <v>1432</v>
          </cell>
          <cell r="BJ248" t="str">
            <v>13</v>
          </cell>
          <cell r="BK248">
            <v>29</v>
          </cell>
          <cell r="BL248">
            <v>293.19</v>
          </cell>
          <cell r="BM248" t="str">
            <v>NÍVEL 4</v>
          </cell>
          <cell r="BN248" t="str">
            <v>00</v>
          </cell>
          <cell r="BO248" t="str">
            <v>07</v>
          </cell>
          <cell r="BP248" t="str">
            <v>20050101</v>
          </cell>
          <cell r="BQ248" t="str">
            <v>21</v>
          </cell>
          <cell r="BR248" t="str">
            <v>EVOLUCAO AUTOMATICA</v>
          </cell>
          <cell r="BS248" t="str">
            <v>20050101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C248">
            <v>0</v>
          </cell>
          <cell r="CG248">
            <v>0</v>
          </cell>
          <cell r="CK248">
            <v>0</v>
          </cell>
          <cell r="CO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Z248">
            <v>0</v>
          </cell>
          <cell r="DC248">
            <v>0</v>
          </cell>
          <cell r="DF248">
            <v>0</v>
          </cell>
          <cell r="DI248">
            <v>0</v>
          </cell>
          <cell r="DK248">
            <v>0</v>
          </cell>
          <cell r="DL248">
            <v>0</v>
          </cell>
          <cell r="DN248" t="str">
            <v>21D11</v>
          </cell>
          <cell r="DO248" t="str">
            <v>Flex.T.Int."Escrit"</v>
          </cell>
          <cell r="DP248">
            <v>2</v>
          </cell>
          <cell r="DQ248">
            <v>100</v>
          </cell>
          <cell r="DR248" t="str">
            <v>CR01</v>
          </cell>
          <cell r="DT248" t="str">
            <v>00350255</v>
          </cell>
          <cell r="DU248" t="str">
            <v>CAIXA GERAL DE DEPOSITOS, SA</v>
          </cell>
        </row>
        <row r="249">
          <cell r="A249" t="str">
            <v>186309</v>
          </cell>
          <cell r="B249" t="str">
            <v>Maria Rosario Mendes Duarte Goncalves</v>
          </cell>
          <cell r="C249" t="str">
            <v>1973</v>
          </cell>
          <cell r="D249">
            <v>32</v>
          </cell>
          <cell r="E249">
            <v>32</v>
          </cell>
          <cell r="F249" t="str">
            <v>19531009</v>
          </cell>
          <cell r="G249" t="str">
            <v>51</v>
          </cell>
          <cell r="H249" t="str">
            <v>1</v>
          </cell>
          <cell r="I249" t="str">
            <v>Casado</v>
          </cell>
          <cell r="J249" t="str">
            <v>feminino</v>
          </cell>
          <cell r="K249">
            <v>2</v>
          </cell>
          <cell r="L249" t="str">
            <v>Rua 24 de Junho 50  Formigal</v>
          </cell>
          <cell r="M249" t="str">
            <v>3130-426</v>
          </cell>
          <cell r="N249" t="str">
            <v>VINHA DA RAINHA</v>
          </cell>
          <cell r="O249" t="str">
            <v>00232113</v>
          </cell>
          <cell r="P249" t="str">
            <v>CURSO DE FORMACAO FEMININA</v>
          </cell>
          <cell r="R249" t="str">
            <v>2583156</v>
          </cell>
          <cell r="S249" t="str">
            <v>19980821</v>
          </cell>
          <cell r="T249" t="str">
            <v>COIMBRA</v>
          </cell>
          <cell r="U249" t="str">
            <v>9803</v>
          </cell>
          <cell r="V249" t="str">
            <v>S.NAC IND ENERGIA-SINDEL</v>
          </cell>
          <cell r="W249" t="str">
            <v>171764773</v>
          </cell>
          <cell r="X249" t="str">
            <v>0850</v>
          </cell>
          <cell r="Y249" t="str">
            <v>0.0</v>
          </cell>
          <cell r="Z249">
            <v>0</v>
          </cell>
          <cell r="AA249" t="str">
            <v>00</v>
          </cell>
          <cell r="AC249" t="str">
            <v>X</v>
          </cell>
          <cell r="AD249" t="str">
            <v>100</v>
          </cell>
          <cell r="AE249" t="str">
            <v>11102607124</v>
          </cell>
          <cell r="AF249" t="str">
            <v>02</v>
          </cell>
          <cell r="AG249" t="str">
            <v>19731008</v>
          </cell>
          <cell r="AH249" t="str">
            <v>DT.Adm.Corr.Antiguid</v>
          </cell>
          <cell r="AI249" t="str">
            <v>1</v>
          </cell>
          <cell r="AJ249" t="str">
            <v>ACTIVOS</v>
          </cell>
          <cell r="AK249" t="str">
            <v>AA</v>
          </cell>
          <cell r="AL249" t="str">
            <v>ACTIVO TEMP.INTEIRO</v>
          </cell>
          <cell r="AM249" t="str">
            <v>J200</v>
          </cell>
          <cell r="AN249" t="str">
            <v>EDPOutsourcingComercial-Ce</v>
          </cell>
          <cell r="AO249" t="str">
            <v>J210</v>
          </cell>
          <cell r="AP249" t="str">
            <v>EDPOC-CBR-Urb D</v>
          </cell>
          <cell r="AQ249" t="str">
            <v>40176944</v>
          </cell>
          <cell r="AR249" t="str">
            <v>70000022</v>
          </cell>
          <cell r="AS249" t="str">
            <v>014.</v>
          </cell>
          <cell r="AT249" t="str">
            <v>TECNICO COMERCIAL</v>
          </cell>
          <cell r="AU249" t="str">
            <v>1</v>
          </cell>
          <cell r="AV249" t="str">
            <v>00040436</v>
          </cell>
          <cell r="AW249" t="str">
            <v>J20504000820</v>
          </cell>
          <cell r="AX249" t="str">
            <v>OCB2C-AC-GA ATEND ANALISE FACT CONT</v>
          </cell>
          <cell r="AY249" t="str">
            <v>68907101</v>
          </cell>
          <cell r="AZ249" t="str">
            <v>B2C - Centro</v>
          </cell>
          <cell r="BA249" t="str">
            <v>6890</v>
          </cell>
          <cell r="BB249" t="str">
            <v>EDP Outsourcing Comercial</v>
          </cell>
          <cell r="BC249" t="str">
            <v>6890</v>
          </cell>
          <cell r="BD249" t="str">
            <v>6890</v>
          </cell>
          <cell r="BE249" t="str">
            <v>2800</v>
          </cell>
          <cell r="BF249" t="str">
            <v>6890</v>
          </cell>
          <cell r="BG249" t="str">
            <v>EDP Outsourcing Comercial,SA</v>
          </cell>
          <cell r="BH249" t="str">
            <v>1010</v>
          </cell>
          <cell r="BI249">
            <v>1247</v>
          </cell>
          <cell r="BJ249" t="str">
            <v>11</v>
          </cell>
          <cell r="BK249">
            <v>32</v>
          </cell>
          <cell r="BL249">
            <v>323.52</v>
          </cell>
          <cell r="BM249" t="str">
            <v>NÍVEL 4</v>
          </cell>
          <cell r="BN249" t="str">
            <v>02</v>
          </cell>
          <cell r="BO249" t="str">
            <v>05</v>
          </cell>
          <cell r="BP249" t="str">
            <v>20030101</v>
          </cell>
          <cell r="BQ249" t="str">
            <v>21</v>
          </cell>
          <cell r="BR249" t="str">
            <v>EVOLUCAO AUTOMATICA</v>
          </cell>
          <cell r="BS249" t="str">
            <v>20050101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C249">
            <v>0</v>
          </cell>
          <cell r="CG249">
            <v>0</v>
          </cell>
          <cell r="CK249">
            <v>0</v>
          </cell>
          <cell r="CO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Z249">
            <v>0</v>
          </cell>
          <cell r="DC249">
            <v>0</v>
          </cell>
          <cell r="DF249">
            <v>0</v>
          </cell>
          <cell r="DI249">
            <v>0</v>
          </cell>
          <cell r="DK249">
            <v>0</v>
          </cell>
          <cell r="DL249">
            <v>0</v>
          </cell>
          <cell r="DN249" t="str">
            <v>21D11</v>
          </cell>
          <cell r="DO249" t="str">
            <v>Flex.T.Int."Escrit"</v>
          </cell>
          <cell r="DP249">
            <v>2</v>
          </cell>
          <cell r="DQ249">
            <v>100</v>
          </cell>
          <cell r="DR249" t="str">
            <v>CR01</v>
          </cell>
          <cell r="DT249" t="str">
            <v>00100000</v>
          </cell>
          <cell r="DU249" t="str">
            <v>BANCO BPI, SA</v>
          </cell>
        </row>
        <row r="250">
          <cell r="A250" t="str">
            <v>209562</v>
          </cell>
          <cell r="B250" t="str">
            <v>Dina Teresa Oliveira Matos Fernandes Mendes</v>
          </cell>
          <cell r="C250" t="str">
            <v>1981</v>
          </cell>
          <cell r="D250">
            <v>24</v>
          </cell>
          <cell r="E250">
            <v>24</v>
          </cell>
          <cell r="F250" t="str">
            <v>19571010</v>
          </cell>
          <cell r="G250" t="str">
            <v>47</v>
          </cell>
          <cell r="H250" t="str">
            <v>1</v>
          </cell>
          <cell r="I250" t="str">
            <v>Casado</v>
          </cell>
          <cell r="J250" t="str">
            <v>feminino</v>
          </cell>
          <cell r="K250">
            <v>2</v>
          </cell>
          <cell r="L250" t="str">
            <v>R General Humberto Delgado Lt-4 4 Esq.</v>
          </cell>
          <cell r="M250" t="str">
            <v>3200-242</v>
          </cell>
          <cell r="N250" t="str">
            <v>LOUSÃ</v>
          </cell>
          <cell r="O250" t="str">
            <v>00241132</v>
          </cell>
          <cell r="P250" t="str">
            <v>CURSO COMPLEMENTAR DOS LICEUS</v>
          </cell>
          <cell r="R250" t="str">
            <v>3594970</v>
          </cell>
          <cell r="S250" t="str">
            <v>19970116</v>
          </cell>
          <cell r="T250" t="str">
            <v>COIMBRA</v>
          </cell>
          <cell r="U250" t="str">
            <v>9803</v>
          </cell>
          <cell r="V250" t="str">
            <v>S.NAC IND ENERGIA-SINDEL</v>
          </cell>
          <cell r="W250" t="str">
            <v>133908585</v>
          </cell>
          <cell r="X250" t="str">
            <v>0760</v>
          </cell>
          <cell r="Y250" t="str">
            <v>0.0</v>
          </cell>
          <cell r="Z250">
            <v>1</v>
          </cell>
          <cell r="AA250" t="str">
            <v>00</v>
          </cell>
          <cell r="AC250" t="str">
            <v>X</v>
          </cell>
          <cell r="AD250" t="str">
            <v>100</v>
          </cell>
          <cell r="AE250" t="str">
            <v>11102335574</v>
          </cell>
          <cell r="AF250" t="str">
            <v>02</v>
          </cell>
          <cell r="AG250" t="str">
            <v>19810212</v>
          </cell>
          <cell r="AH250" t="str">
            <v>DT.Adm.Corr.Antiguid</v>
          </cell>
          <cell r="AI250" t="str">
            <v>1</v>
          </cell>
          <cell r="AJ250" t="str">
            <v>ACTIVOS</v>
          </cell>
          <cell r="AK250" t="str">
            <v>AA</v>
          </cell>
          <cell r="AL250" t="str">
            <v>ACTIVO TEMP.INTEIRO</v>
          </cell>
          <cell r="AM250" t="str">
            <v>J200</v>
          </cell>
          <cell r="AN250" t="str">
            <v>EDPOutsourcingComercial-Ce</v>
          </cell>
          <cell r="AO250" t="str">
            <v>J210</v>
          </cell>
          <cell r="AP250" t="str">
            <v>EDPOC-CBR-Urb D</v>
          </cell>
          <cell r="AQ250" t="str">
            <v>40176945</v>
          </cell>
          <cell r="AR250" t="str">
            <v>70000022</v>
          </cell>
          <cell r="AS250" t="str">
            <v>014.</v>
          </cell>
          <cell r="AT250" t="str">
            <v>TECNICO COMERCIAL</v>
          </cell>
          <cell r="AU250" t="str">
            <v>1</v>
          </cell>
          <cell r="AV250" t="str">
            <v>00040436</v>
          </cell>
          <cell r="AW250" t="str">
            <v>J20504000820</v>
          </cell>
          <cell r="AX250" t="str">
            <v>OCB2C-AC-GA ATEND ANALISE FACT CONT</v>
          </cell>
          <cell r="AY250" t="str">
            <v>68907101</v>
          </cell>
          <cell r="AZ250" t="str">
            <v>B2C - Centro</v>
          </cell>
          <cell r="BA250" t="str">
            <v>6890</v>
          </cell>
          <cell r="BB250" t="str">
            <v>EDP Outsourcing Comercial</v>
          </cell>
          <cell r="BC250" t="str">
            <v>6890</v>
          </cell>
          <cell r="BD250" t="str">
            <v>6890</v>
          </cell>
          <cell r="BE250" t="str">
            <v>2800</v>
          </cell>
          <cell r="BF250" t="str">
            <v>6890</v>
          </cell>
          <cell r="BG250" t="str">
            <v>EDP Outsourcing Comercial,SA</v>
          </cell>
          <cell r="BH250" t="str">
            <v>1010</v>
          </cell>
          <cell r="BI250">
            <v>1432</v>
          </cell>
          <cell r="BJ250" t="str">
            <v>13</v>
          </cell>
          <cell r="BK250">
            <v>24</v>
          </cell>
          <cell r="BL250">
            <v>242.64</v>
          </cell>
          <cell r="BM250" t="str">
            <v>NÍVEL 4</v>
          </cell>
          <cell r="BN250" t="str">
            <v>01</v>
          </cell>
          <cell r="BO250" t="str">
            <v>07</v>
          </cell>
          <cell r="BP250" t="str">
            <v>20040101</v>
          </cell>
          <cell r="BQ250" t="str">
            <v>21</v>
          </cell>
          <cell r="BR250" t="str">
            <v>EVOLUCAO AUTOMATICA</v>
          </cell>
          <cell r="BS250" t="str">
            <v>20050101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C250">
            <v>0</v>
          </cell>
          <cell r="CG250">
            <v>0</v>
          </cell>
          <cell r="CK250">
            <v>0</v>
          </cell>
          <cell r="CO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Z250">
            <v>0</v>
          </cell>
          <cell r="DC250">
            <v>0</v>
          </cell>
          <cell r="DF250">
            <v>0</v>
          </cell>
          <cell r="DI250">
            <v>0</v>
          </cell>
          <cell r="DK250">
            <v>0</v>
          </cell>
          <cell r="DL250">
            <v>0</v>
          </cell>
          <cell r="DN250" t="str">
            <v>21D11</v>
          </cell>
          <cell r="DO250" t="str">
            <v>Flex.T.Int."Escrit"</v>
          </cell>
          <cell r="DP250">
            <v>2</v>
          </cell>
          <cell r="DQ250">
            <v>100</v>
          </cell>
          <cell r="DR250" t="str">
            <v>CR01</v>
          </cell>
          <cell r="DT250" t="str">
            <v>00100000</v>
          </cell>
          <cell r="DU250" t="str">
            <v>BANCO BPI, SA</v>
          </cell>
        </row>
        <row r="251">
          <cell r="A251" t="str">
            <v>296147</v>
          </cell>
          <cell r="B251" t="str">
            <v>Alvaro Manuel Cardoso São Miguel</v>
          </cell>
          <cell r="C251" t="str">
            <v>1979</v>
          </cell>
          <cell r="D251">
            <v>26</v>
          </cell>
          <cell r="E251">
            <v>26</v>
          </cell>
          <cell r="F251" t="str">
            <v>19610722</v>
          </cell>
          <cell r="G251" t="str">
            <v>43</v>
          </cell>
          <cell r="H251" t="str">
            <v>1</v>
          </cell>
          <cell r="I251" t="str">
            <v>Casado</v>
          </cell>
          <cell r="J251" t="str">
            <v>masculino</v>
          </cell>
          <cell r="K251">
            <v>2</v>
          </cell>
          <cell r="L251" t="str">
            <v>R Santa Catarina,36</v>
          </cell>
          <cell r="M251" t="str">
            <v>3220-194</v>
          </cell>
          <cell r="N251" t="str">
            <v>MIRANDA DO CORVO</v>
          </cell>
          <cell r="O251" t="str">
            <v>00243433</v>
          </cell>
          <cell r="P251" t="str">
            <v>ENS.SECUNDARIO RECOR.P.UNI.CAP</v>
          </cell>
          <cell r="R251" t="str">
            <v>4417996</v>
          </cell>
          <cell r="S251" t="str">
            <v>19970519</v>
          </cell>
          <cell r="T251" t="str">
            <v>COIMBRA</v>
          </cell>
          <cell r="U251" t="str">
            <v>9804</v>
          </cell>
          <cell r="V251" t="str">
            <v>SIND ENERGIA - SINERGIA</v>
          </cell>
          <cell r="W251" t="str">
            <v>138286345</v>
          </cell>
          <cell r="X251" t="str">
            <v>0787</v>
          </cell>
          <cell r="Y251" t="str">
            <v>0.0</v>
          </cell>
          <cell r="Z251">
            <v>2</v>
          </cell>
          <cell r="AA251" t="str">
            <v>00</v>
          </cell>
          <cell r="AC251" t="str">
            <v>X</v>
          </cell>
          <cell r="AD251" t="str">
            <v>100</v>
          </cell>
          <cell r="AE251" t="str">
            <v>11113148100</v>
          </cell>
          <cell r="AF251" t="str">
            <v>02</v>
          </cell>
          <cell r="AG251" t="str">
            <v>19790624</v>
          </cell>
          <cell r="AH251" t="str">
            <v>DT.Adm.Corr.Antiguid</v>
          </cell>
          <cell r="AI251" t="str">
            <v>1</v>
          </cell>
          <cell r="AJ251" t="str">
            <v>ACTIVOS</v>
          </cell>
          <cell r="AK251" t="str">
            <v>AA</v>
          </cell>
          <cell r="AL251" t="str">
            <v>ACTIVO TEMP.INTEIRO</v>
          </cell>
          <cell r="AM251" t="str">
            <v>J200</v>
          </cell>
          <cell r="AN251" t="str">
            <v>EDPOutsourcingComercial-Ce</v>
          </cell>
          <cell r="AO251" t="str">
            <v>J210</v>
          </cell>
          <cell r="AP251" t="str">
            <v>EDPOC-CBR-Urb D</v>
          </cell>
          <cell r="AQ251" t="str">
            <v>40176949</v>
          </cell>
          <cell r="AR251" t="str">
            <v>70000022</v>
          </cell>
          <cell r="AS251" t="str">
            <v>014.</v>
          </cell>
          <cell r="AT251" t="str">
            <v>TECNICO COMERCIAL</v>
          </cell>
          <cell r="AU251" t="str">
            <v>1</v>
          </cell>
          <cell r="AV251" t="str">
            <v>00040436</v>
          </cell>
          <cell r="AW251" t="str">
            <v>J20504000820</v>
          </cell>
          <cell r="AX251" t="str">
            <v>OCB2C-AC-GA ATEND ANALISE FACT CONT</v>
          </cell>
          <cell r="AY251" t="str">
            <v>68907101</v>
          </cell>
          <cell r="AZ251" t="str">
            <v>B2C - Centro</v>
          </cell>
          <cell r="BA251" t="str">
            <v>6890</v>
          </cell>
          <cell r="BB251" t="str">
            <v>EDP Outsourcing Comercial</v>
          </cell>
          <cell r="BC251" t="str">
            <v>6890</v>
          </cell>
          <cell r="BD251" t="str">
            <v>6890</v>
          </cell>
          <cell r="BE251" t="str">
            <v>2800</v>
          </cell>
          <cell r="BF251" t="str">
            <v>6890</v>
          </cell>
          <cell r="BG251" t="str">
            <v>EDP Outsourcing Comercial,SA</v>
          </cell>
          <cell r="BH251" t="str">
            <v>1010</v>
          </cell>
          <cell r="BI251">
            <v>1339</v>
          </cell>
          <cell r="BJ251" t="str">
            <v>12</v>
          </cell>
          <cell r="BK251">
            <v>26</v>
          </cell>
          <cell r="BL251">
            <v>262.86</v>
          </cell>
          <cell r="BM251" t="str">
            <v>NÍVEL 4</v>
          </cell>
          <cell r="BN251" t="str">
            <v>01</v>
          </cell>
          <cell r="BO251" t="str">
            <v>06</v>
          </cell>
          <cell r="BP251" t="str">
            <v>20030110</v>
          </cell>
          <cell r="BQ251" t="str">
            <v>22</v>
          </cell>
          <cell r="BR251" t="str">
            <v>ACELERACAO DE CARREIRA</v>
          </cell>
          <cell r="BS251" t="str">
            <v>20050101</v>
          </cell>
          <cell r="BT251" t="str">
            <v>20031001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C251">
            <v>0</v>
          </cell>
          <cell r="CG251">
            <v>0</v>
          </cell>
          <cell r="CK251">
            <v>0</v>
          </cell>
          <cell r="CO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Z251">
            <v>0</v>
          </cell>
          <cell r="DC251">
            <v>0</v>
          </cell>
          <cell r="DF251">
            <v>0</v>
          </cell>
          <cell r="DI251">
            <v>0</v>
          </cell>
          <cell r="DK251">
            <v>0</v>
          </cell>
          <cell r="DL251">
            <v>0</v>
          </cell>
          <cell r="DN251" t="str">
            <v>21D11</v>
          </cell>
          <cell r="DO251" t="str">
            <v>Flex.T.Int."Escrit"</v>
          </cell>
          <cell r="DP251">
            <v>2</v>
          </cell>
          <cell r="DQ251">
            <v>100</v>
          </cell>
          <cell r="DR251" t="str">
            <v>CR01</v>
          </cell>
          <cell r="DT251" t="str">
            <v>00180000</v>
          </cell>
          <cell r="DU251" t="str">
            <v>BANCO TOTTA &amp; ACORES, SA</v>
          </cell>
        </row>
        <row r="252">
          <cell r="A252" t="str">
            <v>259365</v>
          </cell>
          <cell r="B252" t="str">
            <v>Helder Antonio Ferreira Oliveira</v>
          </cell>
          <cell r="C252" t="str">
            <v>1973</v>
          </cell>
          <cell r="D252">
            <v>32</v>
          </cell>
          <cell r="E252">
            <v>32</v>
          </cell>
          <cell r="F252" t="str">
            <v>19520602</v>
          </cell>
          <cell r="G252" t="str">
            <v>53</v>
          </cell>
          <cell r="H252" t="str">
            <v>1</v>
          </cell>
          <cell r="I252" t="str">
            <v>Casado</v>
          </cell>
          <cell r="J252" t="str">
            <v>masculino</v>
          </cell>
          <cell r="K252">
            <v>2</v>
          </cell>
          <cell r="L252" t="str">
            <v>Lg Bombeiros, Bl A - 1 Esq</v>
          </cell>
          <cell r="M252" t="str">
            <v>3780-000</v>
          </cell>
          <cell r="N252" t="str">
            <v>ANADIA</v>
          </cell>
          <cell r="O252" t="str">
            <v>00122141</v>
          </cell>
          <cell r="P252" t="str">
            <v>CICLO PREPARATORIO ELEMENTAR</v>
          </cell>
          <cell r="R252" t="str">
            <v>2868039</v>
          </cell>
          <cell r="S252" t="str">
            <v>19951222</v>
          </cell>
          <cell r="T252" t="str">
            <v>AVEIRO</v>
          </cell>
          <cell r="U252" t="str">
            <v>9803</v>
          </cell>
          <cell r="V252" t="str">
            <v>S.NAC IND ENERGIA-SINDEL</v>
          </cell>
          <cell r="W252" t="str">
            <v>107604183</v>
          </cell>
          <cell r="X252" t="str">
            <v>0035</v>
          </cell>
          <cell r="Y252" t="str">
            <v>0.0</v>
          </cell>
          <cell r="Z252">
            <v>2</v>
          </cell>
          <cell r="AA252" t="str">
            <v>00</v>
          </cell>
          <cell r="AC252" t="str">
            <v>X</v>
          </cell>
          <cell r="AD252" t="str">
            <v>100</v>
          </cell>
          <cell r="AE252" t="str">
            <v>11161308246</v>
          </cell>
          <cell r="AF252" t="str">
            <v>02</v>
          </cell>
          <cell r="AG252" t="str">
            <v>19730420</v>
          </cell>
          <cell r="AH252" t="str">
            <v>DT.Adm.Corr.Antiguid</v>
          </cell>
          <cell r="AI252" t="str">
            <v>1</v>
          </cell>
          <cell r="AJ252" t="str">
            <v>ACTIVOS</v>
          </cell>
          <cell r="AK252" t="str">
            <v>AA</v>
          </cell>
          <cell r="AL252" t="str">
            <v>ACTIVO TEMP.INTEIRO</v>
          </cell>
          <cell r="AM252" t="str">
            <v>J200</v>
          </cell>
          <cell r="AN252" t="str">
            <v>EDPOutsourcingComercial-Ce</v>
          </cell>
          <cell r="AO252" t="str">
            <v>J210</v>
          </cell>
          <cell r="AP252" t="str">
            <v>EDPOC-CBR-Urb D</v>
          </cell>
          <cell r="AQ252" t="str">
            <v>40176946</v>
          </cell>
          <cell r="AR252" t="str">
            <v>70000022</v>
          </cell>
          <cell r="AS252" t="str">
            <v>014.</v>
          </cell>
          <cell r="AT252" t="str">
            <v>TECNICO COMERCIAL</v>
          </cell>
          <cell r="AU252" t="str">
            <v>1</v>
          </cell>
          <cell r="AV252" t="str">
            <v>00040436</v>
          </cell>
          <cell r="AW252" t="str">
            <v>J20504000820</v>
          </cell>
          <cell r="AX252" t="str">
            <v>OCB2C-AC-GA ATEND ANALISE FACT CONT</v>
          </cell>
          <cell r="AY252" t="str">
            <v>68907101</v>
          </cell>
          <cell r="AZ252" t="str">
            <v>B2C - Centro</v>
          </cell>
          <cell r="BA252" t="str">
            <v>6890</v>
          </cell>
          <cell r="BB252" t="str">
            <v>EDP Outsourcing Comercial</v>
          </cell>
          <cell r="BC252" t="str">
            <v>6890</v>
          </cell>
          <cell r="BD252" t="str">
            <v>6890</v>
          </cell>
          <cell r="BE252" t="str">
            <v>2800</v>
          </cell>
          <cell r="BF252" t="str">
            <v>6890</v>
          </cell>
          <cell r="BG252" t="str">
            <v>EDP Outsourcing Comercial,SA</v>
          </cell>
          <cell r="BH252" t="str">
            <v>1010</v>
          </cell>
          <cell r="BI252">
            <v>1432</v>
          </cell>
          <cell r="BJ252" t="str">
            <v>13</v>
          </cell>
          <cell r="BK252">
            <v>32</v>
          </cell>
          <cell r="BL252">
            <v>323.52</v>
          </cell>
          <cell r="BM252" t="str">
            <v>NÍVEL 4</v>
          </cell>
          <cell r="BN252" t="str">
            <v>01</v>
          </cell>
          <cell r="BO252" t="str">
            <v>07</v>
          </cell>
          <cell r="BP252" t="str">
            <v>20040101</v>
          </cell>
          <cell r="BQ252" t="str">
            <v>21</v>
          </cell>
          <cell r="BR252" t="str">
            <v>EVOLUCAO AUTOMATICA</v>
          </cell>
          <cell r="BS252" t="str">
            <v>20050101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C252">
            <v>0</v>
          </cell>
          <cell r="CG252">
            <v>0</v>
          </cell>
          <cell r="CK252">
            <v>0</v>
          </cell>
          <cell r="CO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Z252">
            <v>0</v>
          </cell>
          <cell r="DC252">
            <v>0</v>
          </cell>
          <cell r="DF252">
            <v>0</v>
          </cell>
          <cell r="DI252">
            <v>0</v>
          </cell>
          <cell r="DK252">
            <v>0</v>
          </cell>
          <cell r="DL252">
            <v>0</v>
          </cell>
          <cell r="DN252" t="str">
            <v>21D11</v>
          </cell>
          <cell r="DO252" t="str">
            <v>Flex.T.Int."Escrit"</v>
          </cell>
          <cell r="DP252">
            <v>2</v>
          </cell>
          <cell r="DQ252">
            <v>100</v>
          </cell>
          <cell r="DR252" t="str">
            <v>CR01</v>
          </cell>
          <cell r="DT252" t="str">
            <v>00350093</v>
          </cell>
          <cell r="DU252" t="str">
            <v>CAIXA GERAL DE DEPOSITOS, SA</v>
          </cell>
        </row>
        <row r="253">
          <cell r="A253" t="str">
            <v>263400</v>
          </cell>
          <cell r="B253" t="str">
            <v>João Alberto Machado Patricio</v>
          </cell>
          <cell r="C253" t="str">
            <v>1984</v>
          </cell>
          <cell r="D253">
            <v>21</v>
          </cell>
          <cell r="E253">
            <v>21</v>
          </cell>
          <cell r="F253" t="str">
            <v>19540124</v>
          </cell>
          <cell r="G253" t="str">
            <v>51</v>
          </cell>
          <cell r="H253" t="str">
            <v>0</v>
          </cell>
          <cell r="I253" t="str">
            <v>Solt.</v>
          </cell>
          <cell r="J253" t="str">
            <v>masculino</v>
          </cell>
          <cell r="K253">
            <v>0</v>
          </cell>
          <cell r="L253" t="str">
            <v>Travessa Montarroio 45-C 1º</v>
          </cell>
          <cell r="M253" t="str">
            <v>3000-289</v>
          </cell>
          <cell r="N253" t="str">
            <v>COIMBRA</v>
          </cell>
          <cell r="O253" t="str">
            <v>00241131</v>
          </cell>
          <cell r="P253" t="str">
            <v>CURSO COMPLEMENTAR DOS LICEUS</v>
          </cell>
          <cell r="R253" t="str">
            <v>4596180</v>
          </cell>
          <cell r="S253" t="str">
            <v>19930309</v>
          </cell>
          <cell r="T253" t="str">
            <v>COIMBRA</v>
          </cell>
          <cell r="W253" t="str">
            <v>145092712</v>
          </cell>
          <cell r="X253" t="str">
            <v>0728</v>
          </cell>
          <cell r="Y253" t="str">
            <v>0.0</v>
          </cell>
          <cell r="Z253">
            <v>0</v>
          </cell>
          <cell r="AA253" t="str">
            <v>00</v>
          </cell>
          <cell r="AD253" t="str">
            <v>100</v>
          </cell>
          <cell r="AE253" t="str">
            <v>11218333245</v>
          </cell>
          <cell r="AF253" t="str">
            <v>02</v>
          </cell>
          <cell r="AG253" t="str">
            <v>19840116</v>
          </cell>
          <cell r="AH253" t="str">
            <v>DT.Adm.Corr.Antiguid</v>
          </cell>
          <cell r="AI253" t="str">
            <v>1</v>
          </cell>
          <cell r="AJ253" t="str">
            <v>ACTIVOS</v>
          </cell>
          <cell r="AK253" t="str">
            <v>AA</v>
          </cell>
          <cell r="AL253" t="str">
            <v>ACTIVO TEMP.INTEIRO</v>
          </cell>
          <cell r="AM253" t="str">
            <v>J200</v>
          </cell>
          <cell r="AN253" t="str">
            <v>EDPOutsourcingComercial-Ce</v>
          </cell>
          <cell r="AO253" t="str">
            <v>J210</v>
          </cell>
          <cell r="AP253" t="str">
            <v>EDPOC-CBR-Urb D</v>
          </cell>
          <cell r="AQ253" t="str">
            <v>40176948</v>
          </cell>
          <cell r="AR253" t="str">
            <v>70000022</v>
          </cell>
          <cell r="AS253" t="str">
            <v>014.</v>
          </cell>
          <cell r="AT253" t="str">
            <v>TECNICO COMERCIAL</v>
          </cell>
          <cell r="AU253" t="str">
            <v>1</v>
          </cell>
          <cell r="AV253" t="str">
            <v>00040436</v>
          </cell>
          <cell r="AW253" t="str">
            <v>J20504000820</v>
          </cell>
          <cell r="AX253" t="str">
            <v>OCB2C-AC-GA ATEND ANALISE FACT CONT</v>
          </cell>
          <cell r="AY253" t="str">
            <v>68907101</v>
          </cell>
          <cell r="AZ253" t="str">
            <v>B2C - Centro</v>
          </cell>
          <cell r="BA253" t="str">
            <v>6890</v>
          </cell>
          <cell r="BB253" t="str">
            <v>EDP Outsourcing Comercial</v>
          </cell>
          <cell r="BC253" t="str">
            <v>6890</v>
          </cell>
          <cell r="BD253" t="str">
            <v>6890</v>
          </cell>
          <cell r="BE253" t="str">
            <v>2800</v>
          </cell>
          <cell r="BF253" t="str">
            <v>6890</v>
          </cell>
          <cell r="BG253" t="str">
            <v>EDP Outsourcing Comercial,SA</v>
          </cell>
          <cell r="BH253" t="str">
            <v>1010</v>
          </cell>
          <cell r="BI253">
            <v>1520</v>
          </cell>
          <cell r="BJ253" t="str">
            <v>14</v>
          </cell>
          <cell r="BK253">
            <v>21</v>
          </cell>
          <cell r="BL253">
            <v>212.31</v>
          </cell>
          <cell r="BM253" t="str">
            <v>NÍVEL 4</v>
          </cell>
          <cell r="BN253" t="str">
            <v>01</v>
          </cell>
          <cell r="BO253" t="str">
            <v>08</v>
          </cell>
          <cell r="BP253" t="str">
            <v>20040101</v>
          </cell>
          <cell r="BQ253" t="str">
            <v>21</v>
          </cell>
          <cell r="BR253" t="str">
            <v>EVOLUCAO AUTOMATICA</v>
          </cell>
          <cell r="BS253" t="str">
            <v>20050101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C253">
            <v>0</v>
          </cell>
          <cell r="CG253">
            <v>0</v>
          </cell>
          <cell r="CK253">
            <v>0</v>
          </cell>
          <cell r="CO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Z253">
            <v>0</v>
          </cell>
          <cell r="DC253">
            <v>0</v>
          </cell>
          <cell r="DF253">
            <v>0</v>
          </cell>
          <cell r="DI253">
            <v>0</v>
          </cell>
          <cell r="DK253">
            <v>0</v>
          </cell>
          <cell r="DL253">
            <v>0</v>
          </cell>
          <cell r="DN253" t="str">
            <v>21D11</v>
          </cell>
          <cell r="DO253" t="str">
            <v>Flex.T.Int."Escrit"</v>
          </cell>
          <cell r="DP253">
            <v>2</v>
          </cell>
          <cell r="DQ253">
            <v>100</v>
          </cell>
          <cell r="DR253" t="str">
            <v>CR01</v>
          </cell>
          <cell r="DT253" t="str">
            <v>00330000</v>
          </cell>
          <cell r="DU253" t="str">
            <v>BANCO COMERCIAL PORTUGUES, SA</v>
          </cell>
        </row>
        <row r="254">
          <cell r="A254" t="str">
            <v>124753</v>
          </cell>
          <cell r="B254" t="str">
            <v>Antonio Jose Raposo Simões</v>
          </cell>
          <cell r="C254" t="str">
            <v>1969</v>
          </cell>
          <cell r="D254">
            <v>36</v>
          </cell>
          <cell r="E254">
            <v>36</v>
          </cell>
          <cell r="F254" t="str">
            <v>19510730</v>
          </cell>
          <cell r="G254" t="str">
            <v>53</v>
          </cell>
          <cell r="H254" t="str">
            <v>1</v>
          </cell>
          <cell r="I254" t="str">
            <v>Casado</v>
          </cell>
          <cell r="J254" t="str">
            <v>masculino</v>
          </cell>
          <cell r="K254">
            <v>2</v>
          </cell>
          <cell r="L254" t="str">
            <v>Urb Alto Sto.Antonio,Lt-17</v>
          </cell>
          <cell r="M254" t="str">
            <v>3050-456</v>
          </cell>
          <cell r="N254" t="str">
            <v>PAMPILHOSA</v>
          </cell>
          <cell r="O254" t="str">
            <v>00242092</v>
          </cell>
          <cell r="P254" t="str">
            <v>C.COMPLEMENTAR ELECTROTECNIA</v>
          </cell>
          <cell r="R254" t="str">
            <v>2451571</v>
          </cell>
          <cell r="S254" t="str">
            <v>19950706</v>
          </cell>
          <cell r="T254" t="str">
            <v>COIMBRA</v>
          </cell>
          <cell r="U254" t="str">
            <v>9803</v>
          </cell>
          <cell r="V254" t="str">
            <v>S.NAC IND ENERGIA-SINDEL</v>
          </cell>
          <cell r="W254" t="str">
            <v>152154990</v>
          </cell>
          <cell r="X254" t="str">
            <v>0116</v>
          </cell>
          <cell r="Y254" t="str">
            <v>0.0</v>
          </cell>
          <cell r="Z254">
            <v>2</v>
          </cell>
          <cell r="AA254" t="str">
            <v>00</v>
          </cell>
          <cell r="AC254" t="str">
            <v>X</v>
          </cell>
          <cell r="AD254" t="str">
            <v>100</v>
          </cell>
          <cell r="AE254" t="str">
            <v>11100625540</v>
          </cell>
          <cell r="AF254" t="str">
            <v>02</v>
          </cell>
          <cell r="AG254" t="str">
            <v>19690929</v>
          </cell>
          <cell r="AH254" t="str">
            <v>DT.Adm.Corr.Antiguid</v>
          </cell>
          <cell r="AI254" t="str">
            <v>1</v>
          </cell>
          <cell r="AJ254" t="str">
            <v>ACTIVOS</v>
          </cell>
          <cell r="AK254" t="str">
            <v>AA</v>
          </cell>
          <cell r="AL254" t="str">
            <v>ACTIVO TEMP.INTEIRO</v>
          </cell>
          <cell r="AM254" t="str">
            <v>J200</v>
          </cell>
          <cell r="AN254" t="str">
            <v>EDPOutsourcingComercial-Ce</v>
          </cell>
          <cell r="AO254" t="str">
            <v>J210</v>
          </cell>
          <cell r="AP254" t="str">
            <v>EDPOC-CBR-Urb D</v>
          </cell>
          <cell r="AQ254" t="str">
            <v>40176940</v>
          </cell>
          <cell r="AR254" t="str">
            <v>70000078</v>
          </cell>
          <cell r="AS254" t="str">
            <v>033.</v>
          </cell>
          <cell r="AT254" t="str">
            <v>TECNICO PRINCIPAL DE GESTAO</v>
          </cell>
          <cell r="AU254" t="str">
            <v>0</v>
          </cell>
          <cell r="AV254" t="str">
            <v>00040436</v>
          </cell>
          <cell r="AW254" t="str">
            <v>J20504000820</v>
          </cell>
          <cell r="AX254" t="str">
            <v>OCB2C-AC-GA ATEND ANALISE FACT CONT</v>
          </cell>
          <cell r="AY254" t="str">
            <v>68907101</v>
          </cell>
          <cell r="AZ254" t="str">
            <v>B2C - Centro</v>
          </cell>
          <cell r="BA254" t="str">
            <v>6890</v>
          </cell>
          <cell r="BB254" t="str">
            <v>EDP Outsourcing Comercial</v>
          </cell>
          <cell r="BC254" t="str">
            <v>6890</v>
          </cell>
          <cell r="BD254" t="str">
            <v>6890</v>
          </cell>
          <cell r="BE254" t="str">
            <v>2800</v>
          </cell>
          <cell r="BF254" t="str">
            <v>6890</v>
          </cell>
          <cell r="BG254" t="str">
            <v>EDP Outsourcing Comercial,SA</v>
          </cell>
          <cell r="BH254" t="str">
            <v>1010</v>
          </cell>
          <cell r="BI254">
            <v>1707</v>
          </cell>
          <cell r="BJ254" t="str">
            <v>16</v>
          </cell>
          <cell r="BK254">
            <v>36</v>
          </cell>
          <cell r="BL254">
            <v>363.96</v>
          </cell>
          <cell r="BM254" t="str">
            <v>NÍVEL 3</v>
          </cell>
          <cell r="BN254" t="str">
            <v>01</v>
          </cell>
          <cell r="BO254" t="str">
            <v>07</v>
          </cell>
          <cell r="BP254" t="str">
            <v>20030110</v>
          </cell>
          <cell r="BQ254" t="str">
            <v>33</v>
          </cell>
          <cell r="BR254" t="str">
            <v>NOMEACAO</v>
          </cell>
          <cell r="BS254" t="str">
            <v>20050101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C254">
            <v>0</v>
          </cell>
          <cell r="CG254">
            <v>0</v>
          </cell>
          <cell r="CK254">
            <v>0</v>
          </cell>
          <cell r="CO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Z254">
            <v>0</v>
          </cell>
          <cell r="DC254">
            <v>0</v>
          </cell>
          <cell r="DF254">
            <v>0</v>
          </cell>
          <cell r="DI254">
            <v>0</v>
          </cell>
          <cell r="DK254">
            <v>0</v>
          </cell>
          <cell r="DL254">
            <v>0</v>
          </cell>
          <cell r="DN254" t="str">
            <v>21D11</v>
          </cell>
          <cell r="DO254" t="str">
            <v>Flex.T.Int."Escrit"</v>
          </cell>
          <cell r="DP254">
            <v>2</v>
          </cell>
          <cell r="DQ254">
            <v>100</v>
          </cell>
          <cell r="DR254" t="str">
            <v>CR01</v>
          </cell>
          <cell r="DT254" t="str">
            <v>00360033</v>
          </cell>
          <cell r="DU254" t="str">
            <v>CAIXA ECONOMICA MONTEPIO GERAL</v>
          </cell>
        </row>
        <row r="255">
          <cell r="A255" t="str">
            <v>297046</v>
          </cell>
          <cell r="B255" t="str">
            <v>Maria Olinda Barata Salgueiro</v>
          </cell>
          <cell r="C255" t="str">
            <v>1983</v>
          </cell>
          <cell r="D255">
            <v>22</v>
          </cell>
          <cell r="E255">
            <v>22</v>
          </cell>
          <cell r="F255" t="str">
            <v>19630114</v>
          </cell>
          <cell r="G255" t="str">
            <v>42</v>
          </cell>
          <cell r="H255" t="str">
            <v>4</v>
          </cell>
          <cell r="I255" t="str">
            <v>Divorc</v>
          </cell>
          <cell r="J255" t="str">
            <v>feminino</v>
          </cell>
          <cell r="K255">
            <v>1</v>
          </cell>
          <cell r="L255" t="str">
            <v>Av D.Manuel  I , Lt 6 - 2 Dt</v>
          </cell>
          <cell r="M255" t="str">
            <v>3200-228</v>
          </cell>
          <cell r="N255" t="str">
            <v>LOUSÃ</v>
          </cell>
          <cell r="O255" t="str">
            <v>00233021</v>
          </cell>
          <cell r="P255" t="str">
            <v>C.GERAL UNIFICADO(9 ANO ESCOL)</v>
          </cell>
          <cell r="R255" t="str">
            <v>4483624</v>
          </cell>
          <cell r="S255" t="str">
            <v>19960917</v>
          </cell>
          <cell r="T255" t="str">
            <v>COIMBRA</v>
          </cell>
          <cell r="U255" t="str">
            <v>9803</v>
          </cell>
          <cell r="V255" t="str">
            <v>S.NAC IND ENERGIA-SINDEL</v>
          </cell>
          <cell r="W255" t="str">
            <v>157595048</v>
          </cell>
          <cell r="X255" t="str">
            <v>0760</v>
          </cell>
          <cell r="Y255" t="str">
            <v>0.0</v>
          </cell>
          <cell r="Z255">
            <v>1</v>
          </cell>
          <cell r="AA255" t="str">
            <v>00</v>
          </cell>
          <cell r="AD255" t="str">
            <v>100</v>
          </cell>
          <cell r="AE255" t="str">
            <v>11102555829</v>
          </cell>
          <cell r="AF255" t="str">
            <v>02</v>
          </cell>
          <cell r="AG255" t="str">
            <v>19830403</v>
          </cell>
          <cell r="AH255" t="str">
            <v>DT.Adm.Corr.Antiguid</v>
          </cell>
          <cell r="AI255" t="str">
            <v>1</v>
          </cell>
          <cell r="AJ255" t="str">
            <v>ACTIVOS</v>
          </cell>
          <cell r="AK255" t="str">
            <v>AA</v>
          </cell>
          <cell r="AL255" t="str">
            <v>ACTIVO TEMP.INTEIRO</v>
          </cell>
          <cell r="AM255" t="str">
            <v>J200</v>
          </cell>
          <cell r="AN255" t="str">
            <v>EDPOutsourcingComercial-Ce</v>
          </cell>
          <cell r="AO255" t="str">
            <v>J210</v>
          </cell>
          <cell r="AP255" t="str">
            <v>EDPOC-CBR-Urb D</v>
          </cell>
          <cell r="AQ255" t="str">
            <v>40176950</v>
          </cell>
          <cell r="AR255" t="str">
            <v>70000022</v>
          </cell>
          <cell r="AS255" t="str">
            <v>014.</v>
          </cell>
          <cell r="AT255" t="str">
            <v>TECNICO COMERCIAL</v>
          </cell>
          <cell r="AU255" t="str">
            <v>1</v>
          </cell>
          <cell r="AV255" t="str">
            <v>00040436</v>
          </cell>
          <cell r="AW255" t="str">
            <v>J20504000820</v>
          </cell>
          <cell r="AX255" t="str">
            <v>OCB2C-AC-GA ATEND ANALISE FACT CONT</v>
          </cell>
          <cell r="AY255" t="str">
            <v>68907101</v>
          </cell>
          <cell r="AZ255" t="str">
            <v>B2C - Centro</v>
          </cell>
          <cell r="BA255" t="str">
            <v>6890</v>
          </cell>
          <cell r="BB255" t="str">
            <v>EDP Outsourcing Comercial</v>
          </cell>
          <cell r="BC255" t="str">
            <v>6890</v>
          </cell>
          <cell r="BD255" t="str">
            <v>6890</v>
          </cell>
          <cell r="BE255" t="str">
            <v>2800</v>
          </cell>
          <cell r="BF255" t="str">
            <v>6890</v>
          </cell>
          <cell r="BG255" t="str">
            <v>EDP Outsourcing Comercial,SA</v>
          </cell>
          <cell r="BH255" t="str">
            <v>1010</v>
          </cell>
          <cell r="BI255">
            <v>1247</v>
          </cell>
          <cell r="BJ255" t="str">
            <v>11</v>
          </cell>
          <cell r="BK255">
            <v>22</v>
          </cell>
          <cell r="BL255">
            <v>222.42</v>
          </cell>
          <cell r="BM255" t="str">
            <v>NÍVEL 4</v>
          </cell>
          <cell r="BN255" t="str">
            <v>02</v>
          </cell>
          <cell r="BO255" t="str">
            <v>05</v>
          </cell>
          <cell r="BP255" t="str">
            <v>20030101</v>
          </cell>
          <cell r="BQ255" t="str">
            <v>21</v>
          </cell>
          <cell r="BR255" t="str">
            <v>EVOLUCAO AUTOMATICA</v>
          </cell>
          <cell r="BS255" t="str">
            <v>20050101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C255">
            <v>0</v>
          </cell>
          <cell r="CG255">
            <v>0</v>
          </cell>
          <cell r="CK255">
            <v>0</v>
          </cell>
          <cell r="CO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Z255">
            <v>0</v>
          </cell>
          <cell r="DC255">
            <v>0</v>
          </cell>
          <cell r="DF255">
            <v>0</v>
          </cell>
          <cell r="DI255">
            <v>0</v>
          </cell>
          <cell r="DK255">
            <v>0</v>
          </cell>
          <cell r="DL255">
            <v>0</v>
          </cell>
          <cell r="DN255" t="str">
            <v>21D11</v>
          </cell>
          <cell r="DO255" t="str">
            <v>Flex.T.Int."Escrit"</v>
          </cell>
          <cell r="DP255">
            <v>2</v>
          </cell>
          <cell r="DQ255">
            <v>100</v>
          </cell>
          <cell r="DR255" t="str">
            <v>CR01</v>
          </cell>
          <cell r="DT255" t="str">
            <v>00350408</v>
          </cell>
          <cell r="DU255" t="str">
            <v>CAIXA GERAL DE DEPOSITOS, SA</v>
          </cell>
        </row>
        <row r="256">
          <cell r="A256" t="str">
            <v>259446</v>
          </cell>
          <cell r="B256" t="str">
            <v>Jose Antonio Almeida Santos</v>
          </cell>
          <cell r="C256" t="str">
            <v>1978</v>
          </cell>
          <cell r="D256">
            <v>27</v>
          </cell>
          <cell r="E256">
            <v>27</v>
          </cell>
          <cell r="F256" t="str">
            <v>19630320</v>
          </cell>
          <cell r="G256" t="str">
            <v>42</v>
          </cell>
          <cell r="H256" t="str">
            <v>0</v>
          </cell>
          <cell r="I256" t="str">
            <v>Solt.</v>
          </cell>
          <cell r="J256" t="str">
            <v>masculino</v>
          </cell>
          <cell r="K256">
            <v>0</v>
          </cell>
          <cell r="L256" t="str">
            <v>Lg da Feira</v>
          </cell>
          <cell r="M256" t="str">
            <v>3780-476</v>
          </cell>
          <cell r="N256" t="str">
            <v>MOITA AND</v>
          </cell>
          <cell r="O256" t="str">
            <v>00232213</v>
          </cell>
          <cell r="P256" t="str">
            <v>C.GERAL ADMINISTRACAO COMERCIO</v>
          </cell>
          <cell r="R256" t="str">
            <v>6569164</v>
          </cell>
          <cell r="S256" t="str">
            <v>20020502</v>
          </cell>
          <cell r="T256" t="str">
            <v>LISBOA</v>
          </cell>
          <cell r="U256" t="str">
            <v>9803</v>
          </cell>
          <cell r="V256" t="str">
            <v>S.NAC IND ENERGIA-SINDEL</v>
          </cell>
          <cell r="W256" t="str">
            <v>172604346</v>
          </cell>
          <cell r="X256" t="str">
            <v>0035</v>
          </cell>
          <cell r="Y256" t="str">
            <v>0.0</v>
          </cell>
          <cell r="Z256">
            <v>0</v>
          </cell>
          <cell r="AA256" t="str">
            <v>00</v>
          </cell>
          <cell r="AD256" t="str">
            <v>100</v>
          </cell>
          <cell r="AE256" t="str">
            <v>11102574595</v>
          </cell>
          <cell r="AF256" t="str">
            <v>02</v>
          </cell>
          <cell r="AG256" t="str">
            <v>19780109</v>
          </cell>
          <cell r="AH256" t="str">
            <v>DT.Adm.Corr.Antiguid</v>
          </cell>
          <cell r="AI256" t="str">
            <v>1</v>
          </cell>
          <cell r="AJ256" t="str">
            <v>ACTIVOS</v>
          </cell>
          <cell r="AK256" t="str">
            <v>AA</v>
          </cell>
          <cell r="AL256" t="str">
            <v>ACTIVO TEMP.INTEIRO</v>
          </cell>
          <cell r="AM256" t="str">
            <v>J200</v>
          </cell>
          <cell r="AN256" t="str">
            <v>EDPOutsourcingComercial-Ce</v>
          </cell>
          <cell r="AO256" t="str">
            <v>J210</v>
          </cell>
          <cell r="AP256" t="str">
            <v>EDPOC-CBR-Urb D</v>
          </cell>
          <cell r="AQ256" t="str">
            <v>40176947</v>
          </cell>
          <cell r="AR256" t="str">
            <v>70000022</v>
          </cell>
          <cell r="AS256" t="str">
            <v>014.</v>
          </cell>
          <cell r="AT256" t="str">
            <v>TECNICO COMERCIAL</v>
          </cell>
          <cell r="AU256" t="str">
            <v>1</v>
          </cell>
          <cell r="AV256" t="str">
            <v>00040436</v>
          </cell>
          <cell r="AW256" t="str">
            <v>J20504000820</v>
          </cell>
          <cell r="AX256" t="str">
            <v>OCB2C-AC-GA ATEND ANALISE FACT CONT</v>
          </cell>
          <cell r="AY256" t="str">
            <v>68907101</v>
          </cell>
          <cell r="AZ256" t="str">
            <v>B2C - Centro</v>
          </cell>
          <cell r="BA256" t="str">
            <v>6890</v>
          </cell>
          <cell r="BB256" t="str">
            <v>EDP Outsourcing Comercial</v>
          </cell>
          <cell r="BC256" t="str">
            <v>6890</v>
          </cell>
          <cell r="BD256" t="str">
            <v>6890</v>
          </cell>
          <cell r="BE256" t="str">
            <v>2800</v>
          </cell>
          <cell r="BF256" t="str">
            <v>6890</v>
          </cell>
          <cell r="BG256" t="str">
            <v>EDP Outsourcing Comercial,SA</v>
          </cell>
          <cell r="BH256" t="str">
            <v>1010</v>
          </cell>
          <cell r="BI256">
            <v>1339</v>
          </cell>
          <cell r="BJ256" t="str">
            <v>12</v>
          </cell>
          <cell r="BK256">
            <v>27</v>
          </cell>
          <cell r="BL256">
            <v>272.97000000000003</v>
          </cell>
          <cell r="BM256" t="str">
            <v>NÍVEL 4</v>
          </cell>
          <cell r="BN256" t="str">
            <v>01</v>
          </cell>
          <cell r="BO256" t="str">
            <v>06</v>
          </cell>
          <cell r="BP256" t="str">
            <v>20040101</v>
          </cell>
          <cell r="BQ256" t="str">
            <v>21</v>
          </cell>
          <cell r="BR256" t="str">
            <v>EVOLUCAO AUTOMATICA</v>
          </cell>
          <cell r="BS256" t="str">
            <v>20050101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C256">
            <v>0</v>
          </cell>
          <cell r="CG256">
            <v>0</v>
          </cell>
          <cell r="CK256">
            <v>0</v>
          </cell>
          <cell r="CO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Z256">
            <v>0</v>
          </cell>
          <cell r="DC256">
            <v>0</v>
          </cell>
          <cell r="DF256">
            <v>0</v>
          </cell>
          <cell r="DI256">
            <v>0</v>
          </cell>
          <cell r="DK256">
            <v>0</v>
          </cell>
          <cell r="DL256">
            <v>0</v>
          </cell>
          <cell r="DN256" t="str">
            <v>21D11</v>
          </cell>
          <cell r="DO256" t="str">
            <v>Flex.T.Int."Escrit"</v>
          </cell>
          <cell r="DP256">
            <v>2</v>
          </cell>
          <cell r="DQ256">
            <v>100</v>
          </cell>
          <cell r="DR256" t="str">
            <v>CR01</v>
          </cell>
          <cell r="DT256" t="str">
            <v>00350093</v>
          </cell>
          <cell r="DU256" t="str">
            <v>CAIXA GERAL DE DEPOSITOS, SA</v>
          </cell>
        </row>
        <row r="257">
          <cell r="A257" t="str">
            <v>132470</v>
          </cell>
          <cell r="B257" t="str">
            <v>Luis Antonio Vitorino Serra</v>
          </cell>
          <cell r="C257" t="str">
            <v>1973</v>
          </cell>
          <cell r="D257">
            <v>32</v>
          </cell>
          <cell r="E257">
            <v>32</v>
          </cell>
          <cell r="F257" t="str">
            <v>19530206</v>
          </cell>
          <cell r="G257" t="str">
            <v>52</v>
          </cell>
          <cell r="H257" t="str">
            <v>1</v>
          </cell>
          <cell r="I257" t="str">
            <v>Casado</v>
          </cell>
          <cell r="J257" t="str">
            <v>masculino</v>
          </cell>
          <cell r="K257">
            <v>1</v>
          </cell>
          <cell r="L257" t="str">
            <v>R Carvalhal dos Pombos LT 8</v>
          </cell>
          <cell r="M257" t="str">
            <v>3330-313</v>
          </cell>
          <cell r="N257" t="str">
            <v>GÓIS</v>
          </cell>
          <cell r="O257" t="str">
            <v>00241102</v>
          </cell>
          <cell r="P257" t="str">
            <v>3. CICLO - ALINEA F)</v>
          </cell>
          <cell r="R257" t="str">
            <v>4002896</v>
          </cell>
          <cell r="S257" t="str">
            <v>19971202</v>
          </cell>
          <cell r="T257" t="str">
            <v>COIMBRA</v>
          </cell>
          <cell r="U257" t="str">
            <v>9803</v>
          </cell>
          <cell r="V257" t="str">
            <v>S.NAC IND ENERGIA-SINDEL</v>
          </cell>
          <cell r="W257" t="str">
            <v>107514370</v>
          </cell>
          <cell r="X257" t="str">
            <v>0752</v>
          </cell>
          <cell r="Y257" t="str">
            <v>0.0</v>
          </cell>
          <cell r="Z257">
            <v>1</v>
          </cell>
          <cell r="AA257" t="str">
            <v>00</v>
          </cell>
          <cell r="AC257" t="str">
            <v>X</v>
          </cell>
          <cell r="AD257" t="str">
            <v>100</v>
          </cell>
          <cell r="AE257" t="str">
            <v>11100818427</v>
          </cell>
          <cell r="AF257" t="str">
            <v>02</v>
          </cell>
          <cell r="AG257" t="str">
            <v>19730205</v>
          </cell>
          <cell r="AH257" t="str">
            <v>DT.Adm.Corr.Antiguid</v>
          </cell>
          <cell r="AI257" t="str">
            <v>1</v>
          </cell>
          <cell r="AJ257" t="str">
            <v>ACTIVOS</v>
          </cell>
          <cell r="AK257" t="str">
            <v>AA</v>
          </cell>
          <cell r="AL257" t="str">
            <v>ACTIVO TEMP.INTEIRO</v>
          </cell>
          <cell r="AM257" t="str">
            <v>J200</v>
          </cell>
          <cell r="AN257" t="str">
            <v>EDPOutsourcingComercial-Ce</v>
          </cell>
          <cell r="AO257" t="str">
            <v>J210</v>
          </cell>
          <cell r="AP257" t="str">
            <v>EDPOC-CBR-Urb D</v>
          </cell>
          <cell r="AQ257" t="str">
            <v>40176941</v>
          </cell>
          <cell r="AR257" t="str">
            <v>70000078</v>
          </cell>
          <cell r="AS257" t="str">
            <v>033.</v>
          </cell>
          <cell r="AT257" t="str">
            <v>TECNICO PRINCIPAL DE GESTAO</v>
          </cell>
          <cell r="AU257" t="str">
            <v>1</v>
          </cell>
          <cell r="AV257" t="str">
            <v>00040436</v>
          </cell>
          <cell r="AW257" t="str">
            <v>J20504000820</v>
          </cell>
          <cell r="AX257" t="str">
            <v>OCB2C-AC-GA ATEND ANALISE FACT CONT</v>
          </cell>
          <cell r="AY257" t="str">
            <v>68907101</v>
          </cell>
          <cell r="AZ257" t="str">
            <v>B2C - Centro</v>
          </cell>
          <cell r="BA257" t="str">
            <v>6890</v>
          </cell>
          <cell r="BB257" t="str">
            <v>EDP Outsourcing Comercial</v>
          </cell>
          <cell r="BC257" t="str">
            <v>6890</v>
          </cell>
          <cell r="BD257" t="str">
            <v>6890</v>
          </cell>
          <cell r="BE257" t="str">
            <v>2800</v>
          </cell>
          <cell r="BF257" t="str">
            <v>6890</v>
          </cell>
          <cell r="BG257" t="str">
            <v>EDP Outsourcing Comercial,SA</v>
          </cell>
          <cell r="BH257" t="str">
            <v>1010</v>
          </cell>
          <cell r="BI257">
            <v>1707</v>
          </cell>
          <cell r="BJ257" t="str">
            <v>16</v>
          </cell>
          <cell r="BK257">
            <v>32</v>
          </cell>
          <cell r="BL257">
            <v>323.52</v>
          </cell>
          <cell r="BM257" t="str">
            <v>NÍVEL 3</v>
          </cell>
          <cell r="BN257" t="str">
            <v>01</v>
          </cell>
          <cell r="BO257" t="str">
            <v>07</v>
          </cell>
          <cell r="BP257" t="str">
            <v>20040101</v>
          </cell>
          <cell r="BQ257" t="str">
            <v>21</v>
          </cell>
          <cell r="BR257" t="str">
            <v>EVOLUCAO AUTOMATICA</v>
          </cell>
          <cell r="BS257" t="str">
            <v>20050101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C257">
            <v>0</v>
          </cell>
          <cell r="CG257">
            <v>0</v>
          </cell>
          <cell r="CK257">
            <v>0</v>
          </cell>
          <cell r="CO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Z257">
            <v>0</v>
          </cell>
          <cell r="DC257">
            <v>0</v>
          </cell>
          <cell r="DF257">
            <v>0</v>
          </cell>
          <cell r="DI257">
            <v>0</v>
          </cell>
          <cell r="DK257">
            <v>0</v>
          </cell>
          <cell r="DL257">
            <v>0</v>
          </cell>
          <cell r="DN257" t="str">
            <v>21D11</v>
          </cell>
          <cell r="DO257" t="str">
            <v>Flex.T.Int."Escrit"</v>
          </cell>
          <cell r="DP257">
            <v>2</v>
          </cell>
          <cell r="DQ257">
            <v>100</v>
          </cell>
          <cell r="DR257" t="str">
            <v>CR01</v>
          </cell>
          <cell r="DT257" t="str">
            <v>00350345</v>
          </cell>
          <cell r="DU257" t="str">
            <v>CAIXA GERAL DE DEPOSITOS, SA</v>
          </cell>
        </row>
        <row r="258">
          <cell r="A258" t="str">
            <v>186473</v>
          </cell>
          <cell r="B258" t="str">
            <v>Antonio Manuel Pereira Simões</v>
          </cell>
          <cell r="C258" t="str">
            <v>1975</v>
          </cell>
          <cell r="D258">
            <v>30</v>
          </cell>
          <cell r="E258">
            <v>30</v>
          </cell>
          <cell r="F258" t="str">
            <v>19540914</v>
          </cell>
          <cell r="G258" t="str">
            <v>50</v>
          </cell>
          <cell r="H258" t="str">
            <v>1</v>
          </cell>
          <cell r="I258" t="str">
            <v>Casado</v>
          </cell>
          <cell r="J258" t="str">
            <v>masculino</v>
          </cell>
          <cell r="K258">
            <v>1</v>
          </cell>
          <cell r="L258" t="str">
            <v>Rua Gimnodesportivo 8 Carvalhal</v>
          </cell>
          <cell r="M258" t="str">
            <v>3080-400</v>
          </cell>
          <cell r="N258" t="str">
            <v>FIGUEIRA DA FOZ</v>
          </cell>
          <cell r="O258" t="str">
            <v>00776805</v>
          </cell>
          <cell r="P258" t="str">
            <v>GESTAO</v>
          </cell>
          <cell r="R258" t="str">
            <v>4009935</v>
          </cell>
          <cell r="S258" t="str">
            <v>19991123</v>
          </cell>
          <cell r="T258" t="str">
            <v>COIMBRA</v>
          </cell>
          <cell r="U258" t="str">
            <v>9803</v>
          </cell>
          <cell r="V258" t="str">
            <v>S.NAC IND ENERGIA-SINDEL</v>
          </cell>
          <cell r="W258" t="str">
            <v>151885893</v>
          </cell>
          <cell r="X258" t="str">
            <v>3824</v>
          </cell>
          <cell r="Y258" t="str">
            <v>0.0</v>
          </cell>
          <cell r="Z258">
            <v>1</v>
          </cell>
          <cell r="AA258" t="str">
            <v>00</v>
          </cell>
          <cell r="AD258" t="str">
            <v>100</v>
          </cell>
          <cell r="AE258" t="str">
            <v>10171367300</v>
          </cell>
          <cell r="AF258" t="str">
            <v>02</v>
          </cell>
          <cell r="AG258" t="str">
            <v>19750911</v>
          </cell>
          <cell r="AH258" t="str">
            <v>DT.Adm.Corr.Antiguid</v>
          </cell>
          <cell r="AI258" t="str">
            <v>1</v>
          </cell>
          <cell r="AJ258" t="str">
            <v>ACTIVOS</v>
          </cell>
          <cell r="AK258" t="str">
            <v>AA</v>
          </cell>
          <cell r="AL258" t="str">
            <v>ACTIVO TEMP.INTEIRO</v>
          </cell>
          <cell r="AM258" t="str">
            <v>J200</v>
          </cell>
          <cell r="AN258" t="str">
            <v>EDPOutsourcingComercial-Ce</v>
          </cell>
          <cell r="AO258" t="str">
            <v>J210</v>
          </cell>
          <cell r="AP258" t="str">
            <v>EDPOC-CBR-Urb D</v>
          </cell>
          <cell r="AQ258" t="str">
            <v>40176939</v>
          </cell>
          <cell r="AR258" t="str">
            <v>70000041</v>
          </cell>
          <cell r="AS258" t="str">
            <v>01L1</v>
          </cell>
          <cell r="AT258" t="str">
            <v>LICENCIADO I</v>
          </cell>
          <cell r="AU258" t="str">
            <v>1</v>
          </cell>
          <cell r="AV258" t="str">
            <v>00040436</v>
          </cell>
          <cell r="AW258" t="str">
            <v>J20504000820</v>
          </cell>
          <cell r="AX258" t="str">
            <v>OCB2C-AC-GA ATEND ANALISE FACT CONT</v>
          </cell>
          <cell r="AY258" t="str">
            <v>68907101</v>
          </cell>
          <cell r="AZ258" t="str">
            <v>B2C - Centro</v>
          </cell>
          <cell r="BA258" t="str">
            <v>6890</v>
          </cell>
          <cell r="BB258" t="str">
            <v>EDP Outsourcing Comercial</v>
          </cell>
          <cell r="BC258" t="str">
            <v>6890</v>
          </cell>
          <cell r="BD258" t="str">
            <v>6890</v>
          </cell>
          <cell r="BE258" t="str">
            <v>2800</v>
          </cell>
          <cell r="BF258" t="str">
            <v>6890</v>
          </cell>
          <cell r="BG258" t="str">
            <v>EDP Outsourcing Comercial,SA</v>
          </cell>
          <cell r="BH258" t="str">
            <v>1010</v>
          </cell>
          <cell r="BI258">
            <v>1907</v>
          </cell>
          <cell r="BJ258" t="str">
            <v>G</v>
          </cell>
          <cell r="BK258">
            <v>30</v>
          </cell>
          <cell r="BL258">
            <v>303.3</v>
          </cell>
          <cell r="BM258" t="str">
            <v>LIC 1</v>
          </cell>
          <cell r="BN258" t="str">
            <v>00</v>
          </cell>
          <cell r="BO258" t="str">
            <v>G</v>
          </cell>
          <cell r="BP258" t="str">
            <v>20040110</v>
          </cell>
          <cell r="BQ258" t="str">
            <v>22</v>
          </cell>
          <cell r="BR258" t="str">
            <v>ACELERACAO DE CARREIRA</v>
          </cell>
          <cell r="BS258" t="str">
            <v>20050101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C258">
            <v>0</v>
          </cell>
          <cell r="CG258">
            <v>0</v>
          </cell>
          <cell r="CK258">
            <v>0</v>
          </cell>
          <cell r="CO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Z258">
            <v>0</v>
          </cell>
          <cell r="DC258">
            <v>0</v>
          </cell>
          <cell r="DD258" t="str">
            <v>1480</v>
          </cell>
          <cell r="DE258" t="str">
            <v>H</v>
          </cell>
          <cell r="DF258">
            <v>127</v>
          </cell>
          <cell r="DI258">
            <v>0</v>
          </cell>
          <cell r="DK258">
            <v>0</v>
          </cell>
          <cell r="DL258">
            <v>0</v>
          </cell>
          <cell r="DN258" t="str">
            <v>21D11</v>
          </cell>
          <cell r="DO258" t="str">
            <v>Flex.T.Int."Escrit"</v>
          </cell>
          <cell r="DP258">
            <v>2</v>
          </cell>
          <cell r="DQ258">
            <v>100</v>
          </cell>
          <cell r="DR258" t="str">
            <v>CR01</v>
          </cell>
          <cell r="DT258" t="str">
            <v>00453050</v>
          </cell>
          <cell r="DU258" t="str">
            <v>CAIXAS DE CREDITO AGRICOLA MUT</v>
          </cell>
        </row>
        <row r="259">
          <cell r="A259" t="str">
            <v>124524</v>
          </cell>
          <cell r="B259" t="str">
            <v>Fernando Jose Cardoso Carvalho</v>
          </cell>
          <cell r="C259" t="str">
            <v>1969</v>
          </cell>
          <cell r="D259">
            <v>36</v>
          </cell>
          <cell r="E259">
            <v>36</v>
          </cell>
          <cell r="F259" t="str">
            <v>19510102</v>
          </cell>
          <cell r="G259" t="str">
            <v>54</v>
          </cell>
          <cell r="H259" t="str">
            <v>1</v>
          </cell>
          <cell r="I259" t="str">
            <v>Casado</v>
          </cell>
          <cell r="J259" t="str">
            <v>masculino</v>
          </cell>
          <cell r="K259">
            <v>2</v>
          </cell>
          <cell r="L259" t="str">
            <v>Vale Gemil, Bl. 2 - 2º. Esqº. Santa Clara</v>
          </cell>
          <cell r="M259" t="str">
            <v>3040-322</v>
          </cell>
          <cell r="N259" t="str">
            <v>COIMBRA</v>
          </cell>
          <cell r="O259" t="str">
            <v>00232133</v>
          </cell>
          <cell r="P259" t="str">
            <v>CURSO GERAL DO COMERCIO</v>
          </cell>
          <cell r="R259" t="str">
            <v>1582523</v>
          </cell>
          <cell r="S259" t="str">
            <v>19920410</v>
          </cell>
          <cell r="T259" t="str">
            <v>COIMBRA</v>
          </cell>
          <cell r="U259" t="str">
            <v>9803</v>
          </cell>
          <cell r="V259" t="str">
            <v>S.NAC IND ENERGIA-SINDEL</v>
          </cell>
          <cell r="W259" t="str">
            <v>154405388</v>
          </cell>
          <cell r="X259" t="str">
            <v>0728</v>
          </cell>
          <cell r="Y259" t="str">
            <v>0.0</v>
          </cell>
          <cell r="Z259">
            <v>2</v>
          </cell>
          <cell r="AA259" t="str">
            <v>00</v>
          </cell>
          <cell r="AC259" t="str">
            <v>X</v>
          </cell>
          <cell r="AD259" t="str">
            <v>100</v>
          </cell>
          <cell r="AE259" t="str">
            <v>11100632645</v>
          </cell>
          <cell r="AF259" t="str">
            <v>02</v>
          </cell>
          <cell r="AG259" t="str">
            <v>19690812</v>
          </cell>
          <cell r="AH259" t="str">
            <v>DT.Adm.Corr.Antiguid</v>
          </cell>
          <cell r="AI259" t="str">
            <v>1</v>
          </cell>
          <cell r="AJ259" t="str">
            <v>ACTIVOS</v>
          </cell>
          <cell r="AK259" t="str">
            <v>AA</v>
          </cell>
          <cell r="AL259" t="str">
            <v>ACTIVO TEMP.INTEIRO</v>
          </cell>
          <cell r="AM259" t="str">
            <v>J200</v>
          </cell>
          <cell r="AN259" t="str">
            <v>EDPOutsourcingComercial-Ce</v>
          </cell>
          <cell r="AO259" t="str">
            <v>J210</v>
          </cell>
          <cell r="AP259" t="str">
            <v>EDPOC-CBR-Urb D</v>
          </cell>
          <cell r="AQ259" t="str">
            <v>40177000</v>
          </cell>
          <cell r="AR259" t="str">
            <v>70000078</v>
          </cell>
          <cell r="AS259" t="str">
            <v>033.</v>
          </cell>
          <cell r="AT259" t="str">
            <v>TECNICO PRINCIPAL DE GESTAO</v>
          </cell>
          <cell r="AU259" t="str">
            <v>0</v>
          </cell>
          <cell r="AV259" t="str">
            <v>00040440</v>
          </cell>
          <cell r="AW259" t="str">
            <v>J20504001420</v>
          </cell>
          <cell r="AX259" t="str">
            <v>OCB2C-FR-FRAUDES E ANOMALIAS CONSUM</v>
          </cell>
          <cell r="AY259" t="str">
            <v>68907103</v>
          </cell>
          <cell r="AZ259" t="str">
            <v>B2C - Fraudes e Anom</v>
          </cell>
          <cell r="BA259" t="str">
            <v>6890</v>
          </cell>
          <cell r="BB259" t="str">
            <v>EDP Outsourcing Comercial</v>
          </cell>
          <cell r="BC259" t="str">
            <v>6890</v>
          </cell>
          <cell r="BD259" t="str">
            <v>6890</v>
          </cell>
          <cell r="BE259" t="str">
            <v>2800</v>
          </cell>
          <cell r="BF259" t="str">
            <v>6890</v>
          </cell>
          <cell r="BG259" t="str">
            <v>EDP Outsourcing Comercial,SA</v>
          </cell>
          <cell r="BH259" t="str">
            <v>1010</v>
          </cell>
          <cell r="BI259">
            <v>1707</v>
          </cell>
          <cell r="BJ259" t="str">
            <v>16</v>
          </cell>
          <cell r="BK259">
            <v>36</v>
          </cell>
          <cell r="BL259">
            <v>363.96</v>
          </cell>
          <cell r="BM259" t="str">
            <v>NÍVEL 3</v>
          </cell>
          <cell r="BN259" t="str">
            <v>01</v>
          </cell>
          <cell r="BO259" t="str">
            <v>07</v>
          </cell>
          <cell r="BP259" t="str">
            <v>20030110</v>
          </cell>
          <cell r="BQ259" t="str">
            <v>33</v>
          </cell>
          <cell r="BR259" t="str">
            <v>NOMEACAO</v>
          </cell>
          <cell r="BS259" t="str">
            <v>20050101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C259">
            <v>0</v>
          </cell>
          <cell r="CG259">
            <v>0</v>
          </cell>
          <cell r="CK259">
            <v>0</v>
          </cell>
          <cell r="CO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Z259">
            <v>0</v>
          </cell>
          <cell r="DC259">
            <v>0</v>
          </cell>
          <cell r="DF259">
            <v>0</v>
          </cell>
          <cell r="DI259">
            <v>0</v>
          </cell>
          <cell r="DK259">
            <v>0</v>
          </cell>
          <cell r="DL259">
            <v>0</v>
          </cell>
          <cell r="DN259" t="str">
            <v>21D11</v>
          </cell>
          <cell r="DO259" t="str">
            <v>Flex.T.Int."Escrit"</v>
          </cell>
          <cell r="DP259">
            <v>2</v>
          </cell>
          <cell r="DQ259">
            <v>100</v>
          </cell>
          <cell r="DR259" t="str">
            <v>CR01</v>
          </cell>
          <cell r="DT259" t="str">
            <v>00360033</v>
          </cell>
          <cell r="DU259" t="str">
            <v>CAIXA ECONOMICA MONTEPIO GERAL</v>
          </cell>
        </row>
        <row r="260">
          <cell r="A260" t="str">
            <v>297763</v>
          </cell>
          <cell r="B260" t="str">
            <v>Luis Gonzaga Tenreiro Cruz</v>
          </cell>
          <cell r="C260" t="str">
            <v>1986</v>
          </cell>
          <cell r="D260">
            <v>19</v>
          </cell>
          <cell r="E260">
            <v>19</v>
          </cell>
          <cell r="F260" t="str">
            <v>19521229</v>
          </cell>
          <cell r="G260" t="str">
            <v>52</v>
          </cell>
          <cell r="H260" t="str">
            <v>1</v>
          </cell>
          <cell r="I260" t="str">
            <v>Casado</v>
          </cell>
          <cell r="J260" t="str">
            <v>masculino</v>
          </cell>
          <cell r="K260">
            <v>2</v>
          </cell>
          <cell r="L260" t="str">
            <v>Rua da Carvalha, nº.303</v>
          </cell>
          <cell r="M260" t="str">
            <v>3460-508</v>
          </cell>
          <cell r="N260" t="str">
            <v>TONDELA</v>
          </cell>
          <cell r="O260" t="str">
            <v>00743106</v>
          </cell>
          <cell r="P260" t="str">
            <v>ENG. ELECTROTECNICA</v>
          </cell>
          <cell r="R260" t="str">
            <v>2523323</v>
          </cell>
          <cell r="S260" t="str">
            <v>19950502</v>
          </cell>
          <cell r="T260" t="str">
            <v>LISBOA</v>
          </cell>
          <cell r="U260" t="str">
            <v>9803</v>
          </cell>
          <cell r="V260" t="str">
            <v>S.NAC IND ENERGIA-SINDEL</v>
          </cell>
          <cell r="W260" t="str">
            <v>149472218</v>
          </cell>
          <cell r="X260" t="str">
            <v>2704</v>
          </cell>
          <cell r="Y260" t="str">
            <v>0.0</v>
          </cell>
          <cell r="Z260">
            <v>2</v>
          </cell>
          <cell r="AA260" t="str">
            <v>00</v>
          </cell>
          <cell r="AC260" t="str">
            <v>X</v>
          </cell>
          <cell r="AD260" t="str">
            <v>100</v>
          </cell>
          <cell r="AE260" t="str">
            <v>11218277793</v>
          </cell>
          <cell r="AF260" t="str">
            <v>02</v>
          </cell>
          <cell r="AG260" t="str">
            <v>19861001</v>
          </cell>
          <cell r="AH260" t="str">
            <v>DT.Adm.Corr.Antiguid</v>
          </cell>
          <cell r="AI260" t="str">
            <v>1</v>
          </cell>
          <cell r="AJ260" t="str">
            <v>ACTIVOS</v>
          </cell>
          <cell r="AK260" t="str">
            <v>AA</v>
          </cell>
          <cell r="AL260" t="str">
            <v>ACTIVO TEMP.INTEIRO</v>
          </cell>
          <cell r="AM260" t="str">
            <v>J200</v>
          </cell>
          <cell r="AN260" t="str">
            <v>EDPOutsourcingComercial-Ce</v>
          </cell>
          <cell r="AO260" t="str">
            <v>J210</v>
          </cell>
          <cell r="AP260" t="str">
            <v>EDPOC-CBR-Urb D</v>
          </cell>
          <cell r="AQ260" t="str">
            <v>40177376</v>
          </cell>
          <cell r="AR260" t="str">
            <v>70000168</v>
          </cell>
          <cell r="AS260" t="str">
            <v>080I</v>
          </cell>
          <cell r="AT260" t="str">
            <v>SUBDIRECTOR (D1)</v>
          </cell>
          <cell r="AU260" t="str">
            <v>1</v>
          </cell>
          <cell r="AV260" t="str">
            <v>00040425</v>
          </cell>
          <cell r="AW260" t="str">
            <v>J20506000130</v>
          </cell>
          <cell r="AX260" t="str">
            <v>OCGCC-CHEFIA</v>
          </cell>
          <cell r="AY260" t="str">
            <v>68907500</v>
          </cell>
          <cell r="AZ260" t="str">
            <v>Depart. Gestão de Cr</v>
          </cell>
          <cell r="BA260" t="str">
            <v>6890</v>
          </cell>
          <cell r="BB260" t="str">
            <v>EDP Outsourcing Comercial</v>
          </cell>
          <cell r="BC260" t="str">
            <v>6890</v>
          </cell>
          <cell r="BD260" t="str">
            <v>6890</v>
          </cell>
          <cell r="BE260" t="str">
            <v>2800</v>
          </cell>
          <cell r="BF260" t="str">
            <v>6890</v>
          </cell>
          <cell r="BG260" t="str">
            <v>EDP Outsourcing Comercial,SA</v>
          </cell>
          <cell r="BH260" t="str">
            <v>1010</v>
          </cell>
          <cell r="BI260">
            <v>2805</v>
          </cell>
          <cell r="BJ260" t="str">
            <v>N</v>
          </cell>
          <cell r="BK260">
            <v>19</v>
          </cell>
          <cell r="BL260">
            <v>192.09</v>
          </cell>
          <cell r="BM260" t="str">
            <v>SUB DIR</v>
          </cell>
          <cell r="BN260" t="str">
            <v>02</v>
          </cell>
          <cell r="BO260" t="str">
            <v>N</v>
          </cell>
          <cell r="BP260" t="str">
            <v>20020107</v>
          </cell>
          <cell r="BQ260" t="str">
            <v>33</v>
          </cell>
          <cell r="BR260" t="str">
            <v>NOMEACAO</v>
          </cell>
          <cell r="BS260" t="str">
            <v>20050101</v>
          </cell>
          <cell r="BU260" t="str">
            <v>SUB DIR</v>
          </cell>
          <cell r="BV260" t="str">
            <v>N</v>
          </cell>
          <cell r="BW260">
            <v>0</v>
          </cell>
          <cell r="BX260">
            <v>25</v>
          </cell>
          <cell r="BY260">
            <v>749.27</v>
          </cell>
          <cell r="BZ260">
            <v>0</v>
          </cell>
          <cell r="CA260">
            <v>0</v>
          </cell>
          <cell r="CC260">
            <v>0</v>
          </cell>
          <cell r="CG260">
            <v>0</v>
          </cell>
          <cell r="CK260">
            <v>0</v>
          </cell>
          <cell r="CO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Z260">
            <v>0</v>
          </cell>
          <cell r="DC260">
            <v>0</v>
          </cell>
          <cell r="DF260">
            <v>0</v>
          </cell>
          <cell r="DI260">
            <v>0</v>
          </cell>
          <cell r="DK260">
            <v>0</v>
          </cell>
          <cell r="DL260">
            <v>0</v>
          </cell>
          <cell r="DN260" t="str">
            <v>50001</v>
          </cell>
          <cell r="DO260" t="str">
            <v>IHT_TEMPO INTEIRO</v>
          </cell>
          <cell r="DP260">
            <v>9</v>
          </cell>
          <cell r="DQ260">
            <v>100</v>
          </cell>
          <cell r="DR260" t="str">
            <v>CR01</v>
          </cell>
          <cell r="DT260" t="str">
            <v>00330000</v>
          </cell>
          <cell r="DU260" t="str">
            <v>BANCO COMERCIAL PORTUGUES, SA</v>
          </cell>
        </row>
        <row r="261">
          <cell r="A261" t="str">
            <v>331950</v>
          </cell>
          <cell r="B261" t="str">
            <v>Luis Miguel Duarte Soares Nunes Ferreira</v>
          </cell>
          <cell r="C261" t="str">
            <v>2002</v>
          </cell>
          <cell r="D261">
            <v>3</v>
          </cell>
          <cell r="E261">
            <v>3</v>
          </cell>
          <cell r="F261" t="str">
            <v>19730307</v>
          </cell>
          <cell r="G261" t="str">
            <v>32</v>
          </cell>
          <cell r="H261" t="str">
            <v>0</v>
          </cell>
          <cell r="I261" t="str">
            <v>Solt.</v>
          </cell>
          <cell r="J261" t="str">
            <v>masculino</v>
          </cell>
          <cell r="K261">
            <v>0</v>
          </cell>
          <cell r="L261" t="str">
            <v>Rua da Escola Nova, 132, R/C Dtº S Martinho do Bispo</v>
          </cell>
          <cell r="M261" t="str">
            <v>3040-165</v>
          </cell>
          <cell r="N261" t="str">
            <v>COIMBRA</v>
          </cell>
          <cell r="O261" t="str">
            <v>00774852</v>
          </cell>
          <cell r="P261" t="str">
            <v>AUDITORIA CONTABILISTICA</v>
          </cell>
          <cell r="U261" t="str">
            <v>9803</v>
          </cell>
          <cell r="V261" t="str">
            <v>S.NAC IND ENERGIA-SINDEL</v>
          </cell>
          <cell r="W261" t="str">
            <v>217736564</v>
          </cell>
          <cell r="X261" t="str">
            <v>0728</v>
          </cell>
          <cell r="Y261" t="str">
            <v>0.0</v>
          </cell>
          <cell r="Z261">
            <v>0</v>
          </cell>
          <cell r="AA261" t="str">
            <v>00</v>
          </cell>
          <cell r="AD261" t="str">
            <v>100</v>
          </cell>
          <cell r="AE261" t="str">
            <v>11104497185</v>
          </cell>
          <cell r="AF261" t="str">
            <v>02</v>
          </cell>
          <cell r="AG261" t="str">
            <v>20020218</v>
          </cell>
          <cell r="AH261" t="str">
            <v>DT.Adm.Corr.Antiguid</v>
          </cell>
          <cell r="AI261" t="str">
            <v>1</v>
          </cell>
          <cell r="AJ261" t="str">
            <v>ACTIVOS</v>
          </cell>
          <cell r="AK261" t="str">
            <v>AA</v>
          </cell>
          <cell r="AL261" t="str">
            <v>ACTIVO TEMP.INTEIRO</v>
          </cell>
          <cell r="AM261" t="str">
            <v>J200</v>
          </cell>
          <cell r="AN261" t="str">
            <v>EDPOutsourcingComercial-Ce</v>
          </cell>
          <cell r="AO261" t="str">
            <v>J210</v>
          </cell>
          <cell r="AP261" t="str">
            <v>EDPOC-CBR-Urb D</v>
          </cell>
          <cell r="AQ261" t="str">
            <v>40184328</v>
          </cell>
          <cell r="AR261" t="str">
            <v>70000041</v>
          </cell>
          <cell r="AS261" t="str">
            <v>01L1</v>
          </cell>
          <cell r="AT261" t="str">
            <v>LICENCIADO I</v>
          </cell>
          <cell r="AU261" t="str">
            <v>1</v>
          </cell>
          <cell r="AV261" t="str">
            <v>00041830</v>
          </cell>
          <cell r="AW261" t="str">
            <v>J20506000220</v>
          </cell>
          <cell r="AX261" t="str">
            <v>OCGCC-AP-APOIO</v>
          </cell>
          <cell r="AY261" t="str">
            <v>68907500</v>
          </cell>
          <cell r="AZ261" t="str">
            <v>Depart. Gestão de Cr</v>
          </cell>
          <cell r="BA261" t="str">
            <v>6890</v>
          </cell>
          <cell r="BB261" t="str">
            <v>EDP Outsourcing Comercial</v>
          </cell>
          <cell r="BC261" t="str">
            <v>6890</v>
          </cell>
          <cell r="BD261" t="str">
            <v>6890</v>
          </cell>
          <cell r="BE261" t="str">
            <v>2800</v>
          </cell>
          <cell r="BF261" t="str">
            <v>6890</v>
          </cell>
          <cell r="BG261" t="str">
            <v>EDP Outsourcing Comercial,SA</v>
          </cell>
          <cell r="BH261" t="str">
            <v>1010</v>
          </cell>
          <cell r="BI261">
            <v>1799</v>
          </cell>
          <cell r="BJ261" t="str">
            <v>F</v>
          </cell>
          <cell r="BK261">
            <v>3</v>
          </cell>
          <cell r="BL261">
            <v>30.33</v>
          </cell>
          <cell r="BM261" t="str">
            <v>LIC 1</v>
          </cell>
          <cell r="BN261" t="str">
            <v>01</v>
          </cell>
          <cell r="BO261" t="str">
            <v>F</v>
          </cell>
          <cell r="BP261" t="str">
            <v>20040101</v>
          </cell>
          <cell r="BQ261" t="str">
            <v>21</v>
          </cell>
          <cell r="BR261" t="str">
            <v>EVOLUCAO AUTOMATICA</v>
          </cell>
          <cell r="BS261" t="str">
            <v>20050101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C261">
            <v>0</v>
          </cell>
          <cell r="CG261">
            <v>0</v>
          </cell>
          <cell r="CK261">
            <v>0</v>
          </cell>
          <cell r="CO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Z261">
            <v>0</v>
          </cell>
          <cell r="DC261">
            <v>0</v>
          </cell>
          <cell r="DF261">
            <v>0</v>
          </cell>
          <cell r="DI261">
            <v>0</v>
          </cell>
          <cell r="DK261">
            <v>0</v>
          </cell>
          <cell r="DL261">
            <v>0</v>
          </cell>
          <cell r="DN261" t="str">
            <v>21D11</v>
          </cell>
          <cell r="DO261" t="str">
            <v>Flex.T.Int."Escrit"</v>
          </cell>
          <cell r="DP261">
            <v>2</v>
          </cell>
          <cell r="DQ261">
            <v>100</v>
          </cell>
          <cell r="DR261" t="str">
            <v>CR01</v>
          </cell>
          <cell r="DT261" t="str">
            <v>00360058</v>
          </cell>
          <cell r="DU261" t="str">
            <v>CAIXA ECONOMICA MONTEPIO GERAL</v>
          </cell>
        </row>
        <row r="262">
          <cell r="A262" t="str">
            <v>153729</v>
          </cell>
          <cell r="B262" t="str">
            <v>Nelson Duarte Carvalho</v>
          </cell>
          <cell r="C262" t="str">
            <v>1977</v>
          </cell>
          <cell r="D262">
            <v>28</v>
          </cell>
          <cell r="E262">
            <v>28</v>
          </cell>
          <cell r="F262" t="str">
            <v>19510505</v>
          </cell>
          <cell r="G262" t="str">
            <v>54</v>
          </cell>
          <cell r="H262" t="str">
            <v>1</v>
          </cell>
          <cell r="I262" t="str">
            <v>Casado</v>
          </cell>
          <cell r="J262" t="str">
            <v>masculino</v>
          </cell>
          <cell r="K262">
            <v>1</v>
          </cell>
          <cell r="L262" t="str">
            <v>Fonte Vidal de Baixo</v>
          </cell>
          <cell r="M262" t="str">
            <v>3200-218</v>
          </cell>
          <cell r="N262" t="str">
            <v>LOUSÃ</v>
          </cell>
          <cell r="O262" t="str">
            <v>00242072</v>
          </cell>
          <cell r="P262" t="str">
            <v>CC CONTABILIDADE ADMINISTRACAO</v>
          </cell>
          <cell r="R262" t="str">
            <v>4242358</v>
          </cell>
          <cell r="S262" t="str">
            <v>20030127</v>
          </cell>
          <cell r="T262" t="str">
            <v>COIMBRA</v>
          </cell>
          <cell r="W262" t="str">
            <v>152125884</v>
          </cell>
          <cell r="X262" t="str">
            <v>0760</v>
          </cell>
          <cell r="Y262" t="str">
            <v>0.0</v>
          </cell>
          <cell r="Z262">
            <v>1</v>
          </cell>
          <cell r="AA262" t="str">
            <v>00</v>
          </cell>
          <cell r="AC262" t="str">
            <v>X</v>
          </cell>
          <cell r="AD262" t="str">
            <v>100</v>
          </cell>
          <cell r="AE262" t="str">
            <v>11100255640</v>
          </cell>
          <cell r="AF262" t="str">
            <v>02</v>
          </cell>
          <cell r="AG262" t="str">
            <v>19771116</v>
          </cell>
          <cell r="AH262" t="str">
            <v>DT.Adm.Corr.Antiguid</v>
          </cell>
          <cell r="AI262" t="str">
            <v>1</v>
          </cell>
          <cell r="AJ262" t="str">
            <v>ACTIVOS</v>
          </cell>
          <cell r="AK262" t="str">
            <v>AA</v>
          </cell>
          <cell r="AL262" t="str">
            <v>ACTIVO TEMP.INTEIRO</v>
          </cell>
          <cell r="AM262" t="str">
            <v>J200</v>
          </cell>
          <cell r="AN262" t="str">
            <v>EDPOutsourcingComercial-Ce</v>
          </cell>
          <cell r="AO262" t="str">
            <v>J210</v>
          </cell>
          <cell r="AP262" t="str">
            <v>EDPOC-CBR-Urb D</v>
          </cell>
          <cell r="AQ262" t="str">
            <v>40176807</v>
          </cell>
          <cell r="AR262" t="str">
            <v>70000078</v>
          </cell>
          <cell r="AS262" t="str">
            <v>033.</v>
          </cell>
          <cell r="AT262" t="str">
            <v>TECNICO PRINCIPAL DE GESTAO</v>
          </cell>
          <cell r="AU262" t="str">
            <v>1</v>
          </cell>
          <cell r="AV262" t="str">
            <v>00040426</v>
          </cell>
          <cell r="AW262" t="str">
            <v>J20506000620</v>
          </cell>
          <cell r="AX262" t="str">
            <v>OCGCC-EA-COBRANÇA ESTADO E AUTARQUI</v>
          </cell>
          <cell r="AY262" t="str">
            <v>68907501</v>
          </cell>
          <cell r="AZ262" t="str">
            <v>Cobranças Estado e A</v>
          </cell>
          <cell r="BA262" t="str">
            <v>6890</v>
          </cell>
          <cell r="BB262" t="str">
            <v>EDP Outsourcing Comercial</v>
          </cell>
          <cell r="BC262" t="str">
            <v>6890</v>
          </cell>
          <cell r="BD262" t="str">
            <v>6890</v>
          </cell>
          <cell r="BE262" t="str">
            <v>2800</v>
          </cell>
          <cell r="BF262" t="str">
            <v>6890</v>
          </cell>
          <cell r="BG262" t="str">
            <v>EDP Outsourcing Comercial,SA</v>
          </cell>
          <cell r="BH262" t="str">
            <v>1010</v>
          </cell>
          <cell r="BI262">
            <v>1707</v>
          </cell>
          <cell r="BJ262" t="str">
            <v>16</v>
          </cell>
          <cell r="BK262">
            <v>28</v>
          </cell>
          <cell r="BL262">
            <v>283.08</v>
          </cell>
          <cell r="BM262" t="str">
            <v>NÍVEL 3</v>
          </cell>
          <cell r="BN262" t="str">
            <v>01</v>
          </cell>
          <cell r="BO262" t="str">
            <v>07</v>
          </cell>
          <cell r="BP262" t="str">
            <v>20040110</v>
          </cell>
          <cell r="BQ262" t="str">
            <v>33</v>
          </cell>
          <cell r="BR262" t="str">
            <v>NOMEACAO</v>
          </cell>
          <cell r="BS262" t="str">
            <v>20050101</v>
          </cell>
          <cell r="BT262" t="str">
            <v>20040101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C262">
            <v>0</v>
          </cell>
          <cell r="CG262">
            <v>0</v>
          </cell>
          <cell r="CK262">
            <v>0</v>
          </cell>
          <cell r="CO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Z262">
            <v>0</v>
          </cell>
          <cell r="DC262">
            <v>0</v>
          </cell>
          <cell r="DF262">
            <v>0</v>
          </cell>
          <cell r="DI262">
            <v>0</v>
          </cell>
          <cell r="DK262">
            <v>0</v>
          </cell>
          <cell r="DL262">
            <v>0</v>
          </cell>
          <cell r="DN262" t="str">
            <v>21D11</v>
          </cell>
          <cell r="DO262" t="str">
            <v>Flex.T.Int."Escrit"</v>
          </cell>
          <cell r="DP262">
            <v>2</v>
          </cell>
          <cell r="DQ262">
            <v>100</v>
          </cell>
          <cell r="DR262" t="str">
            <v>CR01</v>
          </cell>
          <cell r="DT262" t="str">
            <v>00350408</v>
          </cell>
          <cell r="DU262" t="str">
            <v>CAIXA GERAL DE DEPOSITOS, SA</v>
          </cell>
        </row>
        <row r="263">
          <cell r="A263" t="str">
            <v>203033</v>
          </cell>
          <cell r="B263" t="str">
            <v>Manuel Costa Coutinho</v>
          </cell>
          <cell r="C263" t="str">
            <v>1980</v>
          </cell>
          <cell r="D263">
            <v>25</v>
          </cell>
          <cell r="E263">
            <v>25</v>
          </cell>
          <cell r="F263" t="str">
            <v>19540910</v>
          </cell>
          <cell r="G263" t="str">
            <v>50</v>
          </cell>
          <cell r="H263" t="str">
            <v>1</v>
          </cell>
          <cell r="I263" t="str">
            <v>Casado</v>
          </cell>
          <cell r="J263" t="str">
            <v>masculino</v>
          </cell>
          <cell r="K263">
            <v>2</v>
          </cell>
          <cell r="L263" t="str">
            <v>R do Tiago, 3 - Lordemão</v>
          </cell>
          <cell r="M263" t="str">
            <v>3020-254</v>
          </cell>
          <cell r="N263" t="str">
            <v>COIMBRA</v>
          </cell>
          <cell r="O263" t="str">
            <v>00676203</v>
          </cell>
          <cell r="P263" t="str">
            <v>CONTABILIDADE E ADMINISTRACAO</v>
          </cell>
          <cell r="R263" t="str">
            <v>4013122</v>
          </cell>
          <cell r="S263" t="str">
            <v>19960411</v>
          </cell>
          <cell r="T263" t="str">
            <v>COIMBRA</v>
          </cell>
          <cell r="U263" t="str">
            <v>9801</v>
          </cell>
          <cell r="V263" t="str">
            <v>SIND IND ELéCT CENTRO</v>
          </cell>
          <cell r="W263" t="str">
            <v>129662852</v>
          </cell>
          <cell r="X263" t="str">
            <v>3050</v>
          </cell>
          <cell r="Y263" t="str">
            <v>0.0</v>
          </cell>
          <cell r="Z263">
            <v>2</v>
          </cell>
          <cell r="AA263" t="str">
            <v>00</v>
          </cell>
          <cell r="AC263" t="str">
            <v>X</v>
          </cell>
          <cell r="AD263" t="str">
            <v>100</v>
          </cell>
          <cell r="AE263" t="str">
            <v>11100694944</v>
          </cell>
          <cell r="AF263" t="str">
            <v>02</v>
          </cell>
          <cell r="AG263" t="str">
            <v>19800901</v>
          </cell>
          <cell r="AH263" t="str">
            <v>DT.Adm.Corr.Antiguid</v>
          </cell>
          <cell r="AI263" t="str">
            <v>1</v>
          </cell>
          <cell r="AJ263" t="str">
            <v>ACTIVOS</v>
          </cell>
          <cell r="AK263" t="str">
            <v>AA</v>
          </cell>
          <cell r="AL263" t="str">
            <v>ACTIVO TEMP.INTEIRO</v>
          </cell>
          <cell r="AM263" t="str">
            <v>J200</v>
          </cell>
          <cell r="AN263" t="str">
            <v>EDPOutsourcingComercial-Ce</v>
          </cell>
          <cell r="AO263" t="str">
            <v>J210</v>
          </cell>
          <cell r="AP263" t="str">
            <v>EDPOC-CBR-Urb D</v>
          </cell>
          <cell r="AQ263" t="str">
            <v>40176809</v>
          </cell>
          <cell r="AR263" t="str">
            <v>70000057</v>
          </cell>
          <cell r="AS263" t="str">
            <v>024.</v>
          </cell>
          <cell r="AT263" t="str">
            <v>TECNICO CONTAB.FINAN.ESTATISTI</v>
          </cell>
          <cell r="AU263" t="str">
            <v>1</v>
          </cell>
          <cell r="AV263" t="str">
            <v>00040426</v>
          </cell>
          <cell r="AW263" t="str">
            <v>J20506000620</v>
          </cell>
          <cell r="AX263" t="str">
            <v>OCGCC-EA-COBRANÇA ESTADO E AUTARQUI</v>
          </cell>
          <cell r="AY263" t="str">
            <v>68907501</v>
          </cell>
          <cell r="AZ263" t="str">
            <v>Cobranças Estado e A</v>
          </cell>
          <cell r="BA263" t="str">
            <v>6890</v>
          </cell>
          <cell r="BB263" t="str">
            <v>EDP Outsourcing Comercial</v>
          </cell>
          <cell r="BC263" t="str">
            <v>6890</v>
          </cell>
          <cell r="BD263" t="str">
            <v>6890</v>
          </cell>
          <cell r="BE263" t="str">
            <v>2800</v>
          </cell>
          <cell r="BF263" t="str">
            <v>6890</v>
          </cell>
          <cell r="BG263" t="str">
            <v>EDP Outsourcing Comercial,SA</v>
          </cell>
          <cell r="BH263" t="str">
            <v>1010</v>
          </cell>
          <cell r="BI263">
            <v>1520</v>
          </cell>
          <cell r="BJ263" t="str">
            <v>14</v>
          </cell>
          <cell r="BK263">
            <v>25</v>
          </cell>
          <cell r="BL263">
            <v>252.75</v>
          </cell>
          <cell r="BM263" t="str">
            <v>NÍVEL 4</v>
          </cell>
          <cell r="BN263" t="str">
            <v>01</v>
          </cell>
          <cell r="BO263" t="str">
            <v>08</v>
          </cell>
          <cell r="BP263" t="str">
            <v>20040101</v>
          </cell>
          <cell r="BQ263" t="str">
            <v>21</v>
          </cell>
          <cell r="BR263" t="str">
            <v>EVOLUCAO AUTOMATICA</v>
          </cell>
          <cell r="BS263" t="str">
            <v>20050101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C263">
            <v>0</v>
          </cell>
          <cell r="CG263">
            <v>0</v>
          </cell>
          <cell r="CK263">
            <v>0</v>
          </cell>
          <cell r="CO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Z263">
            <v>0</v>
          </cell>
          <cell r="DC263">
            <v>0</v>
          </cell>
          <cell r="DF263">
            <v>0</v>
          </cell>
          <cell r="DI263">
            <v>0</v>
          </cell>
          <cell r="DK263">
            <v>0</v>
          </cell>
          <cell r="DL263">
            <v>0</v>
          </cell>
          <cell r="DN263" t="str">
            <v>21D11</v>
          </cell>
          <cell r="DO263" t="str">
            <v>Flex.T.Int."Escrit"</v>
          </cell>
          <cell r="DP263">
            <v>2</v>
          </cell>
          <cell r="DQ263">
            <v>100</v>
          </cell>
          <cell r="DR263" t="str">
            <v>CR01</v>
          </cell>
          <cell r="DT263" t="str">
            <v>00070279</v>
          </cell>
          <cell r="DU263" t="str">
            <v>BANCO ESPIRITO SANTO, SA</v>
          </cell>
        </row>
        <row r="264">
          <cell r="A264" t="str">
            <v>238783</v>
          </cell>
          <cell r="B264" t="str">
            <v>Manuel Cruz Lousado</v>
          </cell>
          <cell r="C264" t="str">
            <v>1982</v>
          </cell>
          <cell r="D264">
            <v>23</v>
          </cell>
          <cell r="E264">
            <v>23</v>
          </cell>
          <cell r="F264" t="str">
            <v>19601029</v>
          </cell>
          <cell r="G264" t="str">
            <v>44</v>
          </cell>
          <cell r="H264" t="str">
            <v>1</v>
          </cell>
          <cell r="I264" t="str">
            <v>Casado</v>
          </cell>
          <cell r="J264" t="str">
            <v>masculino</v>
          </cell>
          <cell r="K264">
            <v>1</v>
          </cell>
          <cell r="L264" t="str">
            <v>R D. Luis da Cunha Lt 21 - 7 B</v>
          </cell>
          <cell r="M264" t="str">
            <v>3030-000</v>
          </cell>
          <cell r="N264" t="str">
            <v>COIMBRA</v>
          </cell>
          <cell r="O264" t="str">
            <v>00243383</v>
          </cell>
          <cell r="P264" t="str">
            <v>12.ANO - 1. CURSO</v>
          </cell>
          <cell r="R264" t="str">
            <v>5521990</v>
          </cell>
          <cell r="S264" t="str">
            <v>19980617</v>
          </cell>
          <cell r="T264" t="str">
            <v>COIMBRA</v>
          </cell>
          <cell r="U264" t="str">
            <v>9803</v>
          </cell>
          <cell r="V264" t="str">
            <v>S.NAC IND ENERGIA-SINDEL</v>
          </cell>
          <cell r="W264" t="str">
            <v>105061956</v>
          </cell>
          <cell r="X264" t="str">
            <v>0728</v>
          </cell>
          <cell r="Y264" t="str">
            <v>0.0</v>
          </cell>
          <cell r="Z264">
            <v>1</v>
          </cell>
          <cell r="AA264" t="str">
            <v>00</v>
          </cell>
          <cell r="AD264" t="str">
            <v>100</v>
          </cell>
          <cell r="AE264" t="str">
            <v>11163460598</v>
          </cell>
          <cell r="AF264" t="str">
            <v>02</v>
          </cell>
          <cell r="AG264" t="str">
            <v>19820401</v>
          </cell>
          <cell r="AH264" t="str">
            <v>DT.Adm.Corr.Antiguid</v>
          </cell>
          <cell r="AI264" t="str">
            <v>1</v>
          </cell>
          <cell r="AJ264" t="str">
            <v>ACTIVOS</v>
          </cell>
          <cell r="AK264" t="str">
            <v>AA</v>
          </cell>
          <cell r="AL264" t="str">
            <v>ACTIVO TEMP.INTEIRO</v>
          </cell>
          <cell r="AM264" t="str">
            <v>J200</v>
          </cell>
          <cell r="AN264" t="str">
            <v>EDPOutsourcingComercial-Ce</v>
          </cell>
          <cell r="AO264" t="str">
            <v>J210</v>
          </cell>
          <cell r="AP264" t="str">
            <v>EDPOC-CBR-Urb D</v>
          </cell>
          <cell r="AQ264" t="str">
            <v>40177378</v>
          </cell>
          <cell r="AR264" t="str">
            <v>70000022</v>
          </cell>
          <cell r="AS264" t="str">
            <v>014.</v>
          </cell>
          <cell r="AT264" t="str">
            <v>TECNICO COMERCIAL</v>
          </cell>
          <cell r="AU264" t="str">
            <v>1</v>
          </cell>
          <cell r="AV264" t="str">
            <v>00040426</v>
          </cell>
          <cell r="AW264" t="str">
            <v>J20506000620</v>
          </cell>
          <cell r="AX264" t="str">
            <v>OCGCC-EA-COBRANÇA ESTADO E AUTARQUI</v>
          </cell>
          <cell r="AY264" t="str">
            <v>68907501</v>
          </cell>
          <cell r="AZ264" t="str">
            <v>Cobranças Estado e A</v>
          </cell>
          <cell r="BA264" t="str">
            <v>6890</v>
          </cell>
          <cell r="BB264" t="str">
            <v>EDP Outsourcing Comercial</v>
          </cell>
          <cell r="BC264" t="str">
            <v>6890</v>
          </cell>
          <cell r="BD264" t="str">
            <v>6890</v>
          </cell>
          <cell r="BE264" t="str">
            <v>2800</v>
          </cell>
          <cell r="BF264" t="str">
            <v>6890</v>
          </cell>
          <cell r="BG264" t="str">
            <v>EDP Outsourcing Comercial,SA</v>
          </cell>
          <cell r="BH264" t="str">
            <v>1010</v>
          </cell>
          <cell r="BI264">
            <v>1520</v>
          </cell>
          <cell r="BJ264" t="str">
            <v>14</v>
          </cell>
          <cell r="BK264">
            <v>23</v>
          </cell>
          <cell r="BL264">
            <v>232.53</v>
          </cell>
          <cell r="BM264" t="str">
            <v>NÍVEL 4</v>
          </cell>
          <cell r="BN264" t="str">
            <v>03</v>
          </cell>
          <cell r="BO264" t="str">
            <v>08</v>
          </cell>
          <cell r="BP264" t="str">
            <v>20040110</v>
          </cell>
          <cell r="BQ264" t="str">
            <v>22</v>
          </cell>
          <cell r="BR264" t="str">
            <v>ACELERACAO DE CARREIRA</v>
          </cell>
          <cell r="BS264" t="str">
            <v>20050101</v>
          </cell>
          <cell r="BT264" t="str">
            <v>20020101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C264">
            <v>0</v>
          </cell>
          <cell r="CG264">
            <v>0</v>
          </cell>
          <cell r="CK264">
            <v>0</v>
          </cell>
          <cell r="CO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Z264">
            <v>0</v>
          </cell>
          <cell r="DC264">
            <v>0</v>
          </cell>
          <cell r="DF264">
            <v>0</v>
          </cell>
          <cell r="DI264">
            <v>0</v>
          </cell>
          <cell r="DK264">
            <v>0</v>
          </cell>
          <cell r="DL264">
            <v>0</v>
          </cell>
          <cell r="DN264" t="str">
            <v>21D11</v>
          </cell>
          <cell r="DO264" t="str">
            <v>Flex.T.Int."Escrit"</v>
          </cell>
          <cell r="DP264">
            <v>2</v>
          </cell>
          <cell r="DQ264">
            <v>100</v>
          </cell>
          <cell r="DR264" t="str">
            <v>CR01</v>
          </cell>
          <cell r="DT264" t="str">
            <v>00350255</v>
          </cell>
          <cell r="DU264" t="str">
            <v>CAIXA GERAL DE DEPOSITOS, SA</v>
          </cell>
        </row>
        <row r="265">
          <cell r="A265" t="str">
            <v>153648</v>
          </cell>
          <cell r="B265" t="str">
            <v>Antonio Augusto Rodrigues Goncalves</v>
          </cell>
          <cell r="C265" t="str">
            <v>1977</v>
          </cell>
          <cell r="D265">
            <v>28</v>
          </cell>
          <cell r="E265">
            <v>28</v>
          </cell>
          <cell r="F265" t="str">
            <v>19511205</v>
          </cell>
          <cell r="G265" t="str">
            <v>53</v>
          </cell>
          <cell r="H265" t="str">
            <v>2</v>
          </cell>
          <cell r="I265" t="str">
            <v>Viv.Mt</v>
          </cell>
          <cell r="J265" t="str">
            <v>masculino</v>
          </cell>
          <cell r="K265">
            <v>0</v>
          </cell>
          <cell r="L265" t="str">
            <v>Rua Augusto Marques Bom, 80 - 3º A</v>
          </cell>
          <cell r="M265" t="str">
            <v>3030-218</v>
          </cell>
          <cell r="N265" t="str">
            <v>COIMBRA</v>
          </cell>
          <cell r="O265" t="str">
            <v>00774882</v>
          </cell>
          <cell r="P265" t="str">
            <v>E.S.E.-CONTROLO DE GESTAO</v>
          </cell>
          <cell r="R265" t="str">
            <v>4177967</v>
          </cell>
          <cell r="S265" t="str">
            <v>19950803</v>
          </cell>
          <cell r="T265" t="str">
            <v>COIMBRA</v>
          </cell>
          <cell r="U265" t="str">
            <v>9803</v>
          </cell>
          <cell r="V265" t="str">
            <v>S.NAC IND ENERGIA-SINDEL</v>
          </cell>
          <cell r="W265" t="str">
            <v>143140612</v>
          </cell>
          <cell r="X265" t="str">
            <v>0728</v>
          </cell>
          <cell r="Y265" t="str">
            <v>0.0</v>
          </cell>
          <cell r="Z265">
            <v>0</v>
          </cell>
          <cell r="AA265" t="str">
            <v>00</v>
          </cell>
          <cell r="AD265" t="str">
            <v>100</v>
          </cell>
          <cell r="AE265" t="str">
            <v>11100279450</v>
          </cell>
          <cell r="AF265" t="str">
            <v>02</v>
          </cell>
          <cell r="AG265" t="str">
            <v>19771115</v>
          </cell>
          <cell r="AH265" t="str">
            <v>DT.Adm.Corr.Antiguid</v>
          </cell>
          <cell r="AI265" t="str">
            <v>1</v>
          </cell>
          <cell r="AJ265" t="str">
            <v>ACTIVOS</v>
          </cell>
          <cell r="AK265" t="str">
            <v>AA</v>
          </cell>
          <cell r="AL265" t="str">
            <v>ACTIVO TEMP.INTEIRO</v>
          </cell>
          <cell r="AM265" t="str">
            <v>J200</v>
          </cell>
          <cell r="AN265" t="str">
            <v>EDPOutsourcingComercial-Ce</v>
          </cell>
          <cell r="AO265" t="str">
            <v>J210</v>
          </cell>
          <cell r="AP265" t="str">
            <v>EDPOC-CBR-Urb D</v>
          </cell>
          <cell r="AQ265" t="str">
            <v>40177377</v>
          </cell>
          <cell r="AR265" t="str">
            <v>70000041</v>
          </cell>
          <cell r="AS265" t="str">
            <v>01L1</v>
          </cell>
          <cell r="AT265" t="str">
            <v>LICENCIADO I</v>
          </cell>
          <cell r="AU265" t="str">
            <v>1</v>
          </cell>
          <cell r="AV265" t="str">
            <v>00040426</v>
          </cell>
          <cell r="AW265" t="str">
            <v>J20506000620</v>
          </cell>
          <cell r="AX265" t="str">
            <v>OCGCC-EA-COBRANÇA ESTADO E AUTARQUI</v>
          </cell>
          <cell r="AY265" t="str">
            <v>68907501</v>
          </cell>
          <cell r="AZ265" t="str">
            <v>Cobranças Estado e A</v>
          </cell>
          <cell r="BA265" t="str">
            <v>6890</v>
          </cell>
          <cell r="BB265" t="str">
            <v>EDP Outsourcing Comercial</v>
          </cell>
          <cell r="BC265" t="str">
            <v>6890</v>
          </cell>
          <cell r="BD265" t="str">
            <v>6890</v>
          </cell>
          <cell r="BE265" t="str">
            <v>2800</v>
          </cell>
          <cell r="BF265" t="str">
            <v>6890</v>
          </cell>
          <cell r="BG265" t="str">
            <v>EDP Outsourcing Comercial,SA</v>
          </cell>
          <cell r="BH265" t="str">
            <v>1010</v>
          </cell>
          <cell r="BI265">
            <v>2158</v>
          </cell>
          <cell r="BJ265" t="str">
            <v>I</v>
          </cell>
          <cell r="BK265">
            <v>28</v>
          </cell>
          <cell r="BL265">
            <v>283.08</v>
          </cell>
          <cell r="BM265" t="str">
            <v>LIC 1</v>
          </cell>
          <cell r="BN265" t="str">
            <v>03</v>
          </cell>
          <cell r="BO265" t="str">
            <v>I</v>
          </cell>
          <cell r="BP265" t="str">
            <v>20020101</v>
          </cell>
          <cell r="BQ265" t="str">
            <v>21</v>
          </cell>
          <cell r="BR265" t="str">
            <v>EVOLUCAO AUTOMATICA</v>
          </cell>
          <cell r="BS265" t="str">
            <v>20050101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C265">
            <v>0</v>
          </cell>
          <cell r="CG265">
            <v>0</v>
          </cell>
          <cell r="CK265">
            <v>0</v>
          </cell>
          <cell r="CO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Z265">
            <v>0</v>
          </cell>
          <cell r="DC265">
            <v>0</v>
          </cell>
          <cell r="DF265">
            <v>0</v>
          </cell>
          <cell r="DI265">
            <v>0</v>
          </cell>
          <cell r="DK265">
            <v>0</v>
          </cell>
          <cell r="DL265">
            <v>0</v>
          </cell>
          <cell r="DN265" t="str">
            <v>21D11</v>
          </cell>
          <cell r="DO265" t="str">
            <v>Flex.T.Int."Escrit"</v>
          </cell>
          <cell r="DP265">
            <v>2</v>
          </cell>
          <cell r="DQ265">
            <v>100</v>
          </cell>
          <cell r="DR265" t="str">
            <v>CR01</v>
          </cell>
          <cell r="DT265" t="str">
            <v>00350255</v>
          </cell>
          <cell r="DU265" t="str">
            <v>CAIXA GERAL DE DEPOSITOS, SA</v>
          </cell>
        </row>
        <row r="266">
          <cell r="A266" t="str">
            <v>127230</v>
          </cell>
          <cell r="B266" t="str">
            <v>Jose Manuel Ventura Rodrigues</v>
          </cell>
          <cell r="C266" t="str">
            <v>1970</v>
          </cell>
          <cell r="D266">
            <v>35</v>
          </cell>
          <cell r="E266">
            <v>35</v>
          </cell>
          <cell r="F266" t="str">
            <v>19520725</v>
          </cell>
          <cell r="G266" t="str">
            <v>52</v>
          </cell>
          <cell r="H266" t="str">
            <v>1</v>
          </cell>
          <cell r="I266" t="str">
            <v>Casado</v>
          </cell>
          <cell r="J266" t="str">
            <v>masculino</v>
          </cell>
          <cell r="K266">
            <v>2</v>
          </cell>
          <cell r="L266" t="str">
            <v>R Comb.Grande Guerra,Bl.3-4.Dt</v>
          </cell>
          <cell r="M266" t="str">
            <v>3200-000</v>
          </cell>
          <cell r="N266" t="str">
            <v>LOUSÃ</v>
          </cell>
          <cell r="O266" t="str">
            <v>00231013</v>
          </cell>
          <cell r="P266" t="str">
            <v>2. CICLO LICEAL</v>
          </cell>
          <cell r="R266" t="str">
            <v>2435966</v>
          </cell>
          <cell r="S266" t="str">
            <v>19951130</v>
          </cell>
          <cell r="T266" t="str">
            <v>COIMBRA</v>
          </cell>
          <cell r="U266" t="str">
            <v>9803</v>
          </cell>
          <cell r="V266" t="str">
            <v>S.NAC IND ENERGIA-SINDEL</v>
          </cell>
          <cell r="W266" t="str">
            <v>105764809</v>
          </cell>
          <cell r="X266" t="str">
            <v>0760</v>
          </cell>
          <cell r="Y266" t="str">
            <v>0.0</v>
          </cell>
          <cell r="Z266">
            <v>2</v>
          </cell>
          <cell r="AA266" t="str">
            <v>00</v>
          </cell>
          <cell r="AC266" t="str">
            <v>X</v>
          </cell>
          <cell r="AD266" t="str">
            <v>100</v>
          </cell>
          <cell r="AE266" t="str">
            <v>11100689221</v>
          </cell>
          <cell r="AF266" t="str">
            <v>02</v>
          </cell>
          <cell r="AG266" t="str">
            <v>19701001</v>
          </cell>
          <cell r="AH266" t="str">
            <v>DT.Adm.Corr.Antiguid</v>
          </cell>
          <cell r="AI266" t="str">
            <v>1</v>
          </cell>
          <cell r="AJ266" t="str">
            <v>ACTIVOS</v>
          </cell>
          <cell r="AK266" t="str">
            <v>AA</v>
          </cell>
          <cell r="AL266" t="str">
            <v>ACTIVO TEMP.INTEIRO</v>
          </cell>
          <cell r="AM266" t="str">
            <v>J200</v>
          </cell>
          <cell r="AN266" t="str">
            <v>EDPOutsourcingComercial-Ce</v>
          </cell>
          <cell r="AO266" t="str">
            <v>J210</v>
          </cell>
          <cell r="AP266" t="str">
            <v>EDPOC-CBR-Urb D</v>
          </cell>
          <cell r="AQ266" t="str">
            <v>40177381</v>
          </cell>
          <cell r="AR266" t="str">
            <v>70000462</v>
          </cell>
          <cell r="AS266" t="str">
            <v>344.</v>
          </cell>
          <cell r="AT266" t="str">
            <v>TECNICO TESOURARIA</v>
          </cell>
          <cell r="AU266" t="str">
            <v>1</v>
          </cell>
          <cell r="AV266" t="str">
            <v>00040426</v>
          </cell>
          <cell r="AW266" t="str">
            <v>J20506000620</v>
          </cell>
          <cell r="AX266" t="str">
            <v>OCGCC-EA-COBRANÇA ESTADO E AUTARQUI</v>
          </cell>
          <cell r="AY266" t="str">
            <v>68907501</v>
          </cell>
          <cell r="AZ266" t="str">
            <v>Cobranças Estado e A</v>
          </cell>
          <cell r="BA266" t="str">
            <v>6890</v>
          </cell>
          <cell r="BB266" t="str">
            <v>EDP Outsourcing Comercial</v>
          </cell>
          <cell r="BC266" t="str">
            <v>6890</v>
          </cell>
          <cell r="BD266" t="str">
            <v>6890</v>
          </cell>
          <cell r="BE266" t="str">
            <v>2800</v>
          </cell>
          <cell r="BF266" t="str">
            <v>6890</v>
          </cell>
          <cell r="BG266" t="str">
            <v>EDP Outsourcing Comercial,SA</v>
          </cell>
          <cell r="BH266" t="str">
            <v>1010</v>
          </cell>
          <cell r="BI266">
            <v>1618</v>
          </cell>
          <cell r="BJ266" t="str">
            <v>15</v>
          </cell>
          <cell r="BK266">
            <v>35</v>
          </cell>
          <cell r="BL266">
            <v>353.85</v>
          </cell>
          <cell r="BM266" t="str">
            <v>NÍVEL 4</v>
          </cell>
          <cell r="BN266" t="str">
            <v>03</v>
          </cell>
          <cell r="BO266" t="str">
            <v>09</v>
          </cell>
          <cell r="BP266" t="str">
            <v>20020101</v>
          </cell>
          <cell r="BQ266" t="str">
            <v>21</v>
          </cell>
          <cell r="BR266" t="str">
            <v>EVOLUCAO AUTOMATICA</v>
          </cell>
          <cell r="BS266" t="str">
            <v>20050101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C266">
            <v>0</v>
          </cell>
          <cell r="CG266">
            <v>0</v>
          </cell>
          <cell r="CK266">
            <v>0</v>
          </cell>
          <cell r="CO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Z266">
            <v>0</v>
          </cell>
          <cell r="DC266">
            <v>0</v>
          </cell>
          <cell r="DF266">
            <v>0</v>
          </cell>
          <cell r="DI266">
            <v>0</v>
          </cell>
          <cell r="DK266">
            <v>0</v>
          </cell>
          <cell r="DL266">
            <v>0</v>
          </cell>
          <cell r="DN266" t="str">
            <v>21D11</v>
          </cell>
          <cell r="DO266" t="str">
            <v>Flex.T.Int."Escrit"</v>
          </cell>
          <cell r="DP266">
            <v>2</v>
          </cell>
          <cell r="DQ266">
            <v>100</v>
          </cell>
          <cell r="DR266" t="str">
            <v>CR01</v>
          </cell>
          <cell r="DT266" t="str">
            <v>00100000</v>
          </cell>
          <cell r="DU266" t="str">
            <v>BANCO BPI, SA</v>
          </cell>
        </row>
        <row r="267">
          <cell r="A267" t="str">
            <v>322040</v>
          </cell>
          <cell r="B267" t="str">
            <v>Maria Teresa Madeira Marques Vide da Cunha</v>
          </cell>
          <cell r="C267" t="str">
            <v>1992</v>
          </cell>
          <cell r="D267">
            <v>13</v>
          </cell>
          <cell r="E267">
            <v>13</v>
          </cell>
          <cell r="F267" t="str">
            <v>19640221</v>
          </cell>
          <cell r="G267" t="str">
            <v>41</v>
          </cell>
          <cell r="H267" t="str">
            <v>4</v>
          </cell>
          <cell r="I267" t="str">
            <v>Divorc</v>
          </cell>
          <cell r="J267" t="str">
            <v>feminino</v>
          </cell>
          <cell r="K267">
            <v>2</v>
          </cell>
          <cell r="L267" t="str">
            <v>Rua Dr. Daniel de Matos nº 16 2º Dt.º</v>
          </cell>
          <cell r="M267" t="str">
            <v>3030-049</v>
          </cell>
          <cell r="N267" t="str">
            <v>COIMBRA</v>
          </cell>
          <cell r="O267" t="str">
            <v>00243403</v>
          </cell>
          <cell r="P267" t="str">
            <v>12.ANO - 3. CURSO</v>
          </cell>
          <cell r="R267" t="str">
            <v>6613887</v>
          </cell>
          <cell r="S267" t="str">
            <v>20021023</v>
          </cell>
          <cell r="T267" t="str">
            <v>COIMBRA</v>
          </cell>
          <cell r="W267" t="str">
            <v>186708556</v>
          </cell>
          <cell r="X267" t="str">
            <v>0728</v>
          </cell>
          <cell r="Y267" t="str">
            <v>0.0</v>
          </cell>
          <cell r="Z267">
            <v>2</v>
          </cell>
          <cell r="AA267" t="str">
            <v>00</v>
          </cell>
          <cell r="AD267" t="str">
            <v>100</v>
          </cell>
          <cell r="AE267" t="str">
            <v>11103049991</v>
          </cell>
          <cell r="AF267" t="str">
            <v>02</v>
          </cell>
          <cell r="AG267" t="str">
            <v>19920616</v>
          </cell>
          <cell r="AH267" t="str">
            <v>DT.Adm.Corr.Antiguid</v>
          </cell>
          <cell r="AI267" t="str">
            <v>1</v>
          </cell>
          <cell r="AJ267" t="str">
            <v>ACTIVOS</v>
          </cell>
          <cell r="AK267" t="str">
            <v>AA</v>
          </cell>
          <cell r="AL267" t="str">
            <v>ACTIVO TEMP.INTEIRO</v>
          </cell>
          <cell r="AM267" t="str">
            <v>J200</v>
          </cell>
          <cell r="AN267" t="str">
            <v>EDPOutsourcingComercial-Ce</v>
          </cell>
          <cell r="AO267" t="str">
            <v>J210</v>
          </cell>
          <cell r="AP267" t="str">
            <v>EDPOC-CBR-Urb D</v>
          </cell>
          <cell r="AQ267" t="str">
            <v>40177380</v>
          </cell>
          <cell r="AR267" t="str">
            <v>70000022</v>
          </cell>
          <cell r="AS267" t="str">
            <v>014.</v>
          </cell>
          <cell r="AT267" t="str">
            <v>TECNICO COMERCIAL</v>
          </cell>
          <cell r="AU267" t="str">
            <v>1</v>
          </cell>
          <cell r="AV267" t="str">
            <v>00040426</v>
          </cell>
          <cell r="AW267" t="str">
            <v>J20506000620</v>
          </cell>
          <cell r="AX267" t="str">
            <v>OCGCC-EA-COBRANÇA ESTADO E AUTARQUI</v>
          </cell>
          <cell r="AY267" t="str">
            <v>68907501</v>
          </cell>
          <cell r="AZ267" t="str">
            <v>Cobranças Estado e A</v>
          </cell>
          <cell r="BA267" t="str">
            <v>6890</v>
          </cell>
          <cell r="BB267" t="str">
            <v>EDP Outsourcing Comercial</v>
          </cell>
          <cell r="BC267" t="str">
            <v>6890</v>
          </cell>
          <cell r="BD267" t="str">
            <v>6890</v>
          </cell>
          <cell r="BE267" t="str">
            <v>2800</v>
          </cell>
          <cell r="BF267" t="str">
            <v>6890</v>
          </cell>
          <cell r="BG267" t="str">
            <v>EDP Outsourcing Comercial,SA</v>
          </cell>
          <cell r="BH267" t="str">
            <v>1010</v>
          </cell>
          <cell r="BI267">
            <v>1160</v>
          </cell>
          <cell r="BJ267" t="str">
            <v>10</v>
          </cell>
          <cell r="BK267">
            <v>13</v>
          </cell>
          <cell r="BL267">
            <v>131.43</v>
          </cell>
          <cell r="BM267" t="str">
            <v>NÍVEL 4</v>
          </cell>
          <cell r="BN267" t="str">
            <v>01</v>
          </cell>
          <cell r="BO267" t="str">
            <v>04</v>
          </cell>
          <cell r="BP267" t="str">
            <v>20040101</v>
          </cell>
          <cell r="BQ267" t="str">
            <v>21</v>
          </cell>
          <cell r="BR267" t="str">
            <v>EVOLUCAO AUTOMATICA</v>
          </cell>
          <cell r="BS267" t="str">
            <v>20050101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C267">
            <v>0</v>
          </cell>
          <cell r="CG267">
            <v>0</v>
          </cell>
          <cell r="CK267">
            <v>0</v>
          </cell>
          <cell r="CO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Z267">
            <v>0</v>
          </cell>
          <cell r="DC267">
            <v>0</v>
          </cell>
          <cell r="DF267">
            <v>0</v>
          </cell>
          <cell r="DI267">
            <v>0</v>
          </cell>
          <cell r="DK267">
            <v>0</v>
          </cell>
          <cell r="DL267">
            <v>0</v>
          </cell>
          <cell r="DN267" t="str">
            <v>21D11</v>
          </cell>
          <cell r="DO267" t="str">
            <v>Flex.T.Int."Escrit"</v>
          </cell>
          <cell r="DP267">
            <v>2</v>
          </cell>
          <cell r="DQ267">
            <v>100</v>
          </cell>
          <cell r="DR267" t="str">
            <v>CR01</v>
          </cell>
          <cell r="DT267" t="str">
            <v>00350105</v>
          </cell>
          <cell r="DU267" t="str">
            <v>CAIXA GERAL DE DEPOSITOS, SA</v>
          </cell>
        </row>
        <row r="268">
          <cell r="A268" t="str">
            <v>226092</v>
          </cell>
          <cell r="B268" t="str">
            <v>Rui Alberto Matos Cunha</v>
          </cell>
          <cell r="C268" t="str">
            <v>1982</v>
          </cell>
          <cell r="D268">
            <v>23</v>
          </cell>
          <cell r="E268">
            <v>23</v>
          </cell>
          <cell r="F268" t="str">
            <v>19530515</v>
          </cell>
          <cell r="G268" t="str">
            <v>52</v>
          </cell>
          <cell r="H268" t="str">
            <v>1</v>
          </cell>
          <cell r="I268" t="str">
            <v>Casado</v>
          </cell>
          <cell r="J268" t="str">
            <v>masculino</v>
          </cell>
          <cell r="K268">
            <v>1</v>
          </cell>
          <cell r="L268" t="str">
            <v>R Engº Gil D'Orey, Nº 1</v>
          </cell>
          <cell r="M268" t="str">
            <v>3200-000</v>
          </cell>
          <cell r="N268" t="str">
            <v>LOUSÃ</v>
          </cell>
          <cell r="O268" t="str">
            <v>00743205</v>
          </cell>
          <cell r="P268" t="str">
            <v>ENG. ELECTROTECNICA</v>
          </cell>
          <cell r="R268" t="str">
            <v>2517409</v>
          </cell>
          <cell r="S268" t="str">
            <v>19981215</v>
          </cell>
          <cell r="T268" t="str">
            <v>LISBOA</v>
          </cell>
          <cell r="U268" t="str">
            <v>9803</v>
          </cell>
          <cell r="V268" t="str">
            <v>S.NAC IND ENERGIA-SINDEL</v>
          </cell>
          <cell r="W268" t="str">
            <v>116961040</v>
          </cell>
          <cell r="X268" t="str">
            <v>0760</v>
          </cell>
          <cell r="Y268" t="str">
            <v>0.0</v>
          </cell>
          <cell r="Z268">
            <v>1</v>
          </cell>
          <cell r="AA268" t="str">
            <v>00</v>
          </cell>
          <cell r="AC268" t="str">
            <v>X</v>
          </cell>
          <cell r="AD268" t="str">
            <v>100</v>
          </cell>
          <cell r="AE268" t="str">
            <v>11102461271</v>
          </cell>
          <cell r="AF268" t="str">
            <v>02</v>
          </cell>
          <cell r="AG268" t="str">
            <v>19820517</v>
          </cell>
          <cell r="AH268" t="str">
            <v>DT.Adm.Corr.Antiguid</v>
          </cell>
          <cell r="AI268" t="str">
            <v>1</v>
          </cell>
          <cell r="AJ268" t="str">
            <v>ACTIVOS</v>
          </cell>
          <cell r="AK268" t="str">
            <v>AA</v>
          </cell>
          <cell r="AL268" t="str">
            <v>ACTIVO TEMP.INTEIRO</v>
          </cell>
          <cell r="AM268" t="str">
            <v>J200</v>
          </cell>
          <cell r="AN268" t="str">
            <v>EDPOutsourcingComercial-Ce</v>
          </cell>
          <cell r="AO268" t="str">
            <v>J210</v>
          </cell>
          <cell r="AP268" t="str">
            <v>EDPOC-CBR-Urb D</v>
          </cell>
          <cell r="AQ268" t="str">
            <v>40177030</v>
          </cell>
          <cell r="AR268" t="str">
            <v>70000113</v>
          </cell>
          <cell r="AS268" t="str">
            <v>050I</v>
          </cell>
          <cell r="AT268" t="str">
            <v>DIRECTOR ADJUNTO</v>
          </cell>
          <cell r="AU268" t="str">
            <v>1</v>
          </cell>
          <cell r="AV268" t="str">
            <v>00040443</v>
          </cell>
          <cell r="AW268" t="str">
            <v>J20600000120</v>
          </cell>
          <cell r="AX268" t="str">
            <v>ACDR-DIRECTOR</v>
          </cell>
          <cell r="AY268" t="str">
            <v>68908000</v>
          </cell>
          <cell r="AZ268" t="str">
            <v>AC- Acompanhamento d</v>
          </cell>
          <cell r="BA268" t="str">
            <v>6890</v>
          </cell>
          <cell r="BB268" t="str">
            <v>EDP Outsourcing Comercial</v>
          </cell>
          <cell r="BC268" t="str">
            <v>6890</v>
          </cell>
          <cell r="BD268" t="str">
            <v>6890</v>
          </cell>
          <cell r="BE268" t="str">
            <v>2800</v>
          </cell>
          <cell r="BF268" t="str">
            <v>6890</v>
          </cell>
          <cell r="BG268" t="str">
            <v>EDP Outsourcing Comercial,SA</v>
          </cell>
          <cell r="BH268" t="str">
            <v>1010</v>
          </cell>
          <cell r="BI268">
            <v>3386</v>
          </cell>
          <cell r="BJ268" t="str">
            <v>R</v>
          </cell>
          <cell r="BK268">
            <v>23</v>
          </cell>
          <cell r="BL268">
            <v>232.53</v>
          </cell>
          <cell r="BM268" t="str">
            <v>D ADJ/EQ</v>
          </cell>
          <cell r="BN268" t="str">
            <v>00</v>
          </cell>
          <cell r="BO268" t="str">
            <v>R</v>
          </cell>
          <cell r="BP268" t="str">
            <v>20040107</v>
          </cell>
          <cell r="BQ268" t="str">
            <v>22</v>
          </cell>
          <cell r="BR268" t="str">
            <v>ACELERACAO DE CARREIRA</v>
          </cell>
          <cell r="BS268" t="str">
            <v>20050101</v>
          </cell>
          <cell r="BU268" t="str">
            <v>D ADJ/EQ</v>
          </cell>
          <cell r="BV268" t="str">
            <v>R</v>
          </cell>
          <cell r="BW268">
            <v>0</v>
          </cell>
          <cell r="BX268">
            <v>25</v>
          </cell>
          <cell r="BY268">
            <v>904.63</v>
          </cell>
          <cell r="BZ268">
            <v>0</v>
          </cell>
          <cell r="CA268">
            <v>0</v>
          </cell>
          <cell r="CC268">
            <v>0</v>
          </cell>
          <cell r="CG268">
            <v>0</v>
          </cell>
          <cell r="CK268">
            <v>0</v>
          </cell>
          <cell r="CO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Z268">
            <v>0</v>
          </cell>
          <cell r="DC268">
            <v>0</v>
          </cell>
          <cell r="DF268">
            <v>0</v>
          </cell>
          <cell r="DI268">
            <v>0</v>
          </cell>
          <cell r="DK268">
            <v>0</v>
          </cell>
          <cell r="DL268">
            <v>0</v>
          </cell>
          <cell r="DN268" t="str">
            <v>50001</v>
          </cell>
          <cell r="DO268" t="str">
            <v>IHT_TEMPO INTEIRO</v>
          </cell>
          <cell r="DP268">
            <v>9</v>
          </cell>
          <cell r="DQ268">
            <v>100</v>
          </cell>
          <cell r="DR268" t="str">
            <v>CR01</v>
          </cell>
          <cell r="DT268" t="str">
            <v>00350408</v>
          </cell>
          <cell r="DU268" t="str">
            <v>CAIXA GERAL DE DEPOSITOS, SA</v>
          </cell>
        </row>
        <row r="269">
          <cell r="A269" t="str">
            <v>135607</v>
          </cell>
          <cell r="B269" t="str">
            <v>Maria Adelaide Sousa Rodrigues</v>
          </cell>
          <cell r="C269" t="str">
            <v>1974</v>
          </cell>
          <cell r="D269">
            <v>31</v>
          </cell>
          <cell r="E269">
            <v>31</v>
          </cell>
          <cell r="F269" t="str">
            <v>19520330</v>
          </cell>
          <cell r="G269" t="str">
            <v>53</v>
          </cell>
          <cell r="H269" t="str">
            <v>1</v>
          </cell>
          <cell r="I269" t="str">
            <v>Casado</v>
          </cell>
          <cell r="J269" t="str">
            <v>feminino</v>
          </cell>
          <cell r="K269">
            <v>1</v>
          </cell>
          <cell r="L269" t="str">
            <v>R Proj Casa Branca 42 2C</v>
          </cell>
          <cell r="M269" t="str">
            <v>3000-000</v>
          </cell>
          <cell r="N269" t="str">
            <v>COIMBRA</v>
          </cell>
          <cell r="O269" t="str">
            <v>00123022</v>
          </cell>
          <cell r="P269" t="str">
            <v>CICLO COMPL. ENSINO PRIMARIO</v>
          </cell>
          <cell r="R269" t="str">
            <v>5785908</v>
          </cell>
          <cell r="S269" t="str">
            <v>19941017</v>
          </cell>
          <cell r="T269" t="str">
            <v>COIMBRA</v>
          </cell>
          <cell r="U269" t="str">
            <v>9803</v>
          </cell>
          <cell r="V269" t="str">
            <v>S.NAC IND ENERGIA-SINDEL</v>
          </cell>
          <cell r="W269" t="str">
            <v>163267243</v>
          </cell>
          <cell r="X269" t="str">
            <v>0728</v>
          </cell>
          <cell r="Y269" t="str">
            <v>0.0</v>
          </cell>
          <cell r="Z269">
            <v>1</v>
          </cell>
          <cell r="AA269" t="str">
            <v>00</v>
          </cell>
          <cell r="AC269" t="str">
            <v>X</v>
          </cell>
          <cell r="AD269" t="str">
            <v>100</v>
          </cell>
          <cell r="AE269" t="str">
            <v>11266414464</v>
          </cell>
          <cell r="AF269" t="str">
            <v>02</v>
          </cell>
          <cell r="AG269" t="str">
            <v>19740204</v>
          </cell>
          <cell r="AH269" t="str">
            <v>DT.Adm.Corr.Antiguid</v>
          </cell>
          <cell r="AI269" t="str">
            <v>1</v>
          </cell>
          <cell r="AJ269" t="str">
            <v>ACTIVOS</v>
          </cell>
          <cell r="AK269" t="str">
            <v>AA</v>
          </cell>
          <cell r="AL269" t="str">
            <v>ACTIVO TEMP.INTEIRO</v>
          </cell>
          <cell r="AM269" t="str">
            <v>J200</v>
          </cell>
          <cell r="AN269" t="str">
            <v>EDPOutsourcingComercial-Ce</v>
          </cell>
          <cell r="AO269" t="str">
            <v>J210</v>
          </cell>
          <cell r="AP269" t="str">
            <v>EDPOC-CBR-Urb D</v>
          </cell>
          <cell r="AQ269" t="str">
            <v>40177032</v>
          </cell>
          <cell r="AR269" t="str">
            <v>70000244</v>
          </cell>
          <cell r="AS269" t="str">
            <v>134.</v>
          </cell>
          <cell r="AT269" t="str">
            <v>TECNICO GESTAO ADMINISTRATIVA</v>
          </cell>
          <cell r="AU269" t="str">
            <v>1</v>
          </cell>
          <cell r="AV269" t="str">
            <v>00040445</v>
          </cell>
          <cell r="AW269" t="str">
            <v>J20600000220</v>
          </cell>
          <cell r="AX269" t="str">
            <v>ACAP-APOIO</v>
          </cell>
          <cell r="AY269" t="str">
            <v>68908000</v>
          </cell>
          <cell r="AZ269" t="str">
            <v>AC- Acompanhamento d</v>
          </cell>
          <cell r="BA269" t="str">
            <v>6890</v>
          </cell>
          <cell r="BB269" t="str">
            <v>EDP Outsourcing Comercial</v>
          </cell>
          <cell r="BC269" t="str">
            <v>6890</v>
          </cell>
          <cell r="BD269" t="str">
            <v>6890</v>
          </cell>
          <cell r="BE269" t="str">
            <v>2800</v>
          </cell>
          <cell r="BF269" t="str">
            <v>6890</v>
          </cell>
          <cell r="BG269" t="str">
            <v>EDP Outsourcing Comercial,SA</v>
          </cell>
          <cell r="BH269" t="str">
            <v>1010</v>
          </cell>
          <cell r="BI269">
            <v>1247</v>
          </cell>
          <cell r="BJ269" t="str">
            <v>11</v>
          </cell>
          <cell r="BK269">
            <v>31</v>
          </cell>
          <cell r="BL269">
            <v>313.41000000000003</v>
          </cell>
          <cell r="BM269" t="str">
            <v>NÍVEL 4</v>
          </cell>
          <cell r="BN269" t="str">
            <v>00</v>
          </cell>
          <cell r="BO269" t="str">
            <v>05</v>
          </cell>
          <cell r="BP269" t="str">
            <v>20050101</v>
          </cell>
          <cell r="BQ269" t="str">
            <v>21</v>
          </cell>
          <cell r="BR269" t="str">
            <v>EVOLUCAO AUTOMATICA</v>
          </cell>
          <cell r="BS269" t="str">
            <v>20050101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C269">
            <v>0</v>
          </cell>
          <cell r="CG269">
            <v>0</v>
          </cell>
          <cell r="CK269">
            <v>0</v>
          </cell>
          <cell r="CO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Z269">
            <v>0</v>
          </cell>
          <cell r="DC269">
            <v>0</v>
          </cell>
          <cell r="DF269">
            <v>0</v>
          </cell>
          <cell r="DI269">
            <v>0</v>
          </cell>
          <cell r="DK269">
            <v>0</v>
          </cell>
          <cell r="DL269">
            <v>0</v>
          </cell>
          <cell r="DN269" t="str">
            <v>21D11</v>
          </cell>
          <cell r="DO269" t="str">
            <v>Flex.T.Int."Escrit"</v>
          </cell>
          <cell r="DP269">
            <v>2</v>
          </cell>
          <cell r="DQ269">
            <v>100</v>
          </cell>
          <cell r="DR269" t="str">
            <v>CR01</v>
          </cell>
          <cell r="DT269" t="str">
            <v>00070363</v>
          </cell>
          <cell r="DU269" t="str">
            <v>BANCO ESPIRITO SANTO, SA</v>
          </cell>
        </row>
        <row r="270">
          <cell r="A270" t="str">
            <v>251208</v>
          </cell>
          <cell r="B270" t="str">
            <v>Jose Manuel Cardoso Marques</v>
          </cell>
          <cell r="C270" t="str">
            <v>1983</v>
          </cell>
          <cell r="D270">
            <v>22</v>
          </cell>
          <cell r="E270">
            <v>22</v>
          </cell>
          <cell r="F270" t="str">
            <v>19560817</v>
          </cell>
          <cell r="G270" t="str">
            <v>48</v>
          </cell>
          <cell r="H270" t="str">
            <v>5</v>
          </cell>
          <cell r="I270" t="str">
            <v>Viuvo</v>
          </cell>
          <cell r="J270" t="str">
            <v>masculino</v>
          </cell>
          <cell r="K270">
            <v>2</v>
          </cell>
          <cell r="L270" t="str">
            <v>R do Patameiro, 1 Vila Pouca do Campo</v>
          </cell>
          <cell r="M270" t="str">
            <v>3040-515</v>
          </cell>
          <cell r="N270" t="str">
            <v>AMEAL</v>
          </cell>
          <cell r="O270" t="str">
            <v>00643204</v>
          </cell>
          <cell r="P270" t="str">
            <v>ENG. ELECTROTECNICA</v>
          </cell>
          <cell r="R270" t="str">
            <v>7528446</v>
          </cell>
          <cell r="S270" t="str">
            <v>19940920</v>
          </cell>
          <cell r="T270" t="str">
            <v>COIMBRA</v>
          </cell>
          <cell r="U270" t="str">
            <v>9803</v>
          </cell>
          <cell r="V270" t="str">
            <v>S.NAC IND ENERGIA-SINDEL</v>
          </cell>
          <cell r="W270" t="str">
            <v>170462323</v>
          </cell>
          <cell r="X270" t="str">
            <v>0728</v>
          </cell>
          <cell r="Y270" t="str">
            <v>0.0</v>
          </cell>
          <cell r="Z270">
            <v>2</v>
          </cell>
          <cell r="AA270" t="str">
            <v>00</v>
          </cell>
          <cell r="AD270" t="str">
            <v>100</v>
          </cell>
          <cell r="AE270" t="str">
            <v>11102337794</v>
          </cell>
          <cell r="AF270" t="str">
            <v>02</v>
          </cell>
          <cell r="AG270" t="str">
            <v>19830314</v>
          </cell>
          <cell r="AH270" t="str">
            <v>DT.Adm.Corr.Antiguid</v>
          </cell>
          <cell r="AI270" t="str">
            <v>1</v>
          </cell>
          <cell r="AJ270" t="str">
            <v>ACTIVOS</v>
          </cell>
          <cell r="AK270" t="str">
            <v>AA</v>
          </cell>
          <cell r="AL270" t="str">
            <v>ACTIVO TEMP.INTEIRO</v>
          </cell>
          <cell r="AM270" t="str">
            <v>J200</v>
          </cell>
          <cell r="AN270" t="str">
            <v>EDPOutsourcingComercial-Ce</v>
          </cell>
          <cell r="AO270" t="str">
            <v>J210</v>
          </cell>
          <cell r="AP270" t="str">
            <v>EDPOC-CBR-Urb D</v>
          </cell>
          <cell r="AQ270" t="str">
            <v>40177410</v>
          </cell>
          <cell r="AR270" t="str">
            <v>70000038</v>
          </cell>
          <cell r="AS270" t="str">
            <v>01B2</v>
          </cell>
          <cell r="AT270" t="str">
            <v>BACHAREL II</v>
          </cell>
          <cell r="AU270" t="str">
            <v>1</v>
          </cell>
          <cell r="AV270" t="str">
            <v>00040448</v>
          </cell>
          <cell r="AW270" t="str">
            <v>J20600001820</v>
          </cell>
          <cell r="AX270" t="str">
            <v>ACTC-GA CONTACTOS TECNICOS CENTRO</v>
          </cell>
          <cell r="AY270" t="str">
            <v>68908200</v>
          </cell>
          <cell r="AZ270" t="str">
            <v>GC - GA Gestão Conta</v>
          </cell>
          <cell r="BA270" t="str">
            <v>6890</v>
          </cell>
          <cell r="BB270" t="str">
            <v>EDP Outsourcing Comercial</v>
          </cell>
          <cell r="BC270" t="str">
            <v>6890</v>
          </cell>
          <cell r="BD270" t="str">
            <v>6890</v>
          </cell>
          <cell r="BE270" t="str">
            <v>2800</v>
          </cell>
          <cell r="BF270" t="str">
            <v>6890</v>
          </cell>
          <cell r="BG270" t="str">
            <v>EDP Outsourcing Comercial,SA</v>
          </cell>
          <cell r="BH270" t="str">
            <v>1010</v>
          </cell>
          <cell r="BI270">
            <v>2158</v>
          </cell>
          <cell r="BJ270" t="str">
            <v>I</v>
          </cell>
          <cell r="BK270">
            <v>22</v>
          </cell>
          <cell r="BL270">
            <v>222.42</v>
          </cell>
          <cell r="BM270" t="str">
            <v>BACH 2</v>
          </cell>
          <cell r="BN270" t="str">
            <v>00</v>
          </cell>
          <cell r="BO270" t="str">
            <v>I</v>
          </cell>
          <cell r="BP270" t="str">
            <v>20050101</v>
          </cell>
          <cell r="BQ270" t="str">
            <v>21</v>
          </cell>
          <cell r="BR270" t="str">
            <v>EVOLUCAO AUTOMATICA</v>
          </cell>
          <cell r="BS270" t="str">
            <v>20050101</v>
          </cell>
          <cell r="BW270">
            <v>0</v>
          </cell>
          <cell r="BX270">
            <v>21</v>
          </cell>
          <cell r="BY270">
            <v>526.14</v>
          </cell>
          <cell r="BZ270">
            <v>0</v>
          </cell>
          <cell r="CA270">
            <v>0</v>
          </cell>
          <cell r="CC270">
            <v>0</v>
          </cell>
          <cell r="CG270">
            <v>0</v>
          </cell>
          <cell r="CK270">
            <v>0</v>
          </cell>
          <cell r="CO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Z270">
            <v>0</v>
          </cell>
          <cell r="DC270">
            <v>0</v>
          </cell>
          <cell r="DD270" t="str">
            <v>1480</v>
          </cell>
          <cell r="DE270" t="str">
            <v>J</v>
          </cell>
          <cell r="DF270">
            <v>125</v>
          </cell>
          <cell r="DI270">
            <v>0</v>
          </cell>
          <cell r="DK270">
            <v>0</v>
          </cell>
          <cell r="DL270">
            <v>0</v>
          </cell>
          <cell r="DN270" t="str">
            <v>50001</v>
          </cell>
          <cell r="DO270" t="str">
            <v>IHT_TEMPO INTEIRO</v>
          </cell>
          <cell r="DP270">
            <v>2</v>
          </cell>
          <cell r="DQ270">
            <v>100</v>
          </cell>
          <cell r="DR270" t="str">
            <v>CR01</v>
          </cell>
          <cell r="DT270" t="str">
            <v>00330000</v>
          </cell>
          <cell r="DU270" t="str">
            <v>BANCO COMERCIAL PORTUGUES, SA</v>
          </cell>
        </row>
        <row r="271">
          <cell r="A271" t="str">
            <v>283487</v>
          </cell>
          <cell r="B271" t="str">
            <v>Maria Isabel Bartolo de Campos Peixinho</v>
          </cell>
          <cell r="C271" t="str">
            <v>1985</v>
          </cell>
          <cell r="D271">
            <v>20</v>
          </cell>
          <cell r="E271">
            <v>20</v>
          </cell>
          <cell r="F271" t="str">
            <v>19540712</v>
          </cell>
          <cell r="G271" t="str">
            <v>50</v>
          </cell>
          <cell r="H271" t="str">
            <v>1</v>
          </cell>
          <cell r="I271" t="str">
            <v>Casado</v>
          </cell>
          <cell r="J271" t="str">
            <v>feminino</v>
          </cell>
          <cell r="K271">
            <v>1</v>
          </cell>
          <cell r="L271" t="str">
            <v>Tv Combatentes-23-Torre A-3 D</v>
          </cell>
          <cell r="M271" t="str">
            <v>3000-000</v>
          </cell>
          <cell r="N271" t="str">
            <v>COIMBRA</v>
          </cell>
          <cell r="O271" t="str">
            <v>00676203</v>
          </cell>
          <cell r="P271" t="str">
            <v>CONTABILIDADE E ADMINISTRACAO</v>
          </cell>
          <cell r="R271" t="str">
            <v>2647503</v>
          </cell>
          <cell r="S271" t="str">
            <v>19970409</v>
          </cell>
          <cell r="T271" t="str">
            <v>COIMBRA</v>
          </cell>
          <cell r="U271" t="str">
            <v>9803</v>
          </cell>
          <cell r="V271" t="str">
            <v>S.NAC IND ENERGIA-SINDEL</v>
          </cell>
          <cell r="W271" t="str">
            <v>133237508</v>
          </cell>
          <cell r="X271" t="str">
            <v>3050</v>
          </cell>
          <cell r="Y271" t="str">
            <v>0.0</v>
          </cell>
          <cell r="Z271">
            <v>1</v>
          </cell>
          <cell r="AA271" t="str">
            <v>00</v>
          </cell>
          <cell r="AC271" t="str">
            <v>X</v>
          </cell>
          <cell r="AD271" t="str">
            <v>100</v>
          </cell>
          <cell r="AE271" t="str">
            <v>11101320935</v>
          </cell>
          <cell r="AF271" t="str">
            <v>02</v>
          </cell>
          <cell r="AG271" t="str">
            <v>19850201</v>
          </cell>
          <cell r="AH271" t="str">
            <v>DT.Adm.Corr.Antiguid</v>
          </cell>
          <cell r="AI271" t="str">
            <v>1</v>
          </cell>
          <cell r="AJ271" t="str">
            <v>ACTIVOS</v>
          </cell>
          <cell r="AK271" t="str">
            <v>AA</v>
          </cell>
          <cell r="AL271" t="str">
            <v>ACTIVO TEMP.INTEIRO</v>
          </cell>
          <cell r="AM271" t="str">
            <v>J200</v>
          </cell>
          <cell r="AN271" t="str">
            <v>EDPOutsourcingComercial-Ce</v>
          </cell>
          <cell r="AO271" t="str">
            <v>J210</v>
          </cell>
          <cell r="AP271" t="str">
            <v>EDPOC-CBR-Urb D</v>
          </cell>
          <cell r="AQ271" t="str">
            <v>40177411</v>
          </cell>
          <cell r="AR271" t="str">
            <v>70000038</v>
          </cell>
          <cell r="AS271" t="str">
            <v>01B2</v>
          </cell>
          <cell r="AT271" t="str">
            <v>BACHAREL II</v>
          </cell>
          <cell r="AU271" t="str">
            <v>1</v>
          </cell>
          <cell r="AV271" t="str">
            <v>00040448</v>
          </cell>
          <cell r="AW271" t="str">
            <v>J20600001820</v>
          </cell>
          <cell r="AX271" t="str">
            <v>ACTC-GA CONTACTOS TECNICOS CENTRO</v>
          </cell>
          <cell r="AY271" t="str">
            <v>68908200</v>
          </cell>
          <cell r="AZ271" t="str">
            <v>GC - GA Gestão Conta</v>
          </cell>
          <cell r="BA271" t="str">
            <v>6890</v>
          </cell>
          <cell r="BB271" t="str">
            <v>EDP Outsourcing Comercial</v>
          </cell>
          <cell r="BC271" t="str">
            <v>6890</v>
          </cell>
          <cell r="BD271" t="str">
            <v>6890</v>
          </cell>
          <cell r="BE271" t="str">
            <v>2800</v>
          </cell>
          <cell r="BF271" t="str">
            <v>6890</v>
          </cell>
          <cell r="BG271" t="str">
            <v>EDP Outsourcing Comercial,SA</v>
          </cell>
          <cell r="BH271" t="str">
            <v>1010</v>
          </cell>
          <cell r="BI271">
            <v>2034</v>
          </cell>
          <cell r="BJ271" t="str">
            <v>H</v>
          </cell>
          <cell r="BK271">
            <v>20</v>
          </cell>
          <cell r="BL271">
            <v>202.2</v>
          </cell>
          <cell r="BM271" t="str">
            <v>BACH 2</v>
          </cell>
          <cell r="BN271" t="str">
            <v>02</v>
          </cell>
          <cell r="BO271" t="str">
            <v>H</v>
          </cell>
          <cell r="BP271" t="str">
            <v>20030101</v>
          </cell>
          <cell r="BQ271" t="str">
            <v>21</v>
          </cell>
          <cell r="BR271" t="str">
            <v>EVOLUCAO AUTOMATICA</v>
          </cell>
          <cell r="BS271" t="str">
            <v>20050101</v>
          </cell>
          <cell r="BW271">
            <v>0</v>
          </cell>
          <cell r="BX271">
            <v>21</v>
          </cell>
          <cell r="BY271">
            <v>469.6</v>
          </cell>
          <cell r="BZ271">
            <v>0</v>
          </cell>
          <cell r="CA271">
            <v>0</v>
          </cell>
          <cell r="CC271">
            <v>0</v>
          </cell>
          <cell r="CG271">
            <v>0</v>
          </cell>
          <cell r="CK271">
            <v>0</v>
          </cell>
          <cell r="CO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Z271">
            <v>0</v>
          </cell>
          <cell r="DC271">
            <v>0</v>
          </cell>
          <cell r="DF271">
            <v>0</v>
          </cell>
          <cell r="DI271">
            <v>0</v>
          </cell>
          <cell r="DK271">
            <v>0</v>
          </cell>
          <cell r="DL271">
            <v>0</v>
          </cell>
          <cell r="DN271" t="str">
            <v>50001</v>
          </cell>
          <cell r="DO271" t="str">
            <v>IHT_TEMPO INTEIRO</v>
          </cell>
          <cell r="DP271">
            <v>2</v>
          </cell>
          <cell r="DQ271">
            <v>100</v>
          </cell>
          <cell r="DR271" t="str">
            <v>CR01</v>
          </cell>
          <cell r="DT271" t="str">
            <v>00300251</v>
          </cell>
          <cell r="DU271" t="str">
            <v>BANCO SANTANDER PORTUGAL, SA</v>
          </cell>
        </row>
        <row r="272">
          <cell r="A272" t="str">
            <v>259632</v>
          </cell>
          <cell r="B272" t="str">
            <v>Mario Manuel Coelho Figueiredo</v>
          </cell>
          <cell r="C272" t="str">
            <v>1982</v>
          </cell>
          <cell r="D272">
            <v>23</v>
          </cell>
          <cell r="E272">
            <v>23</v>
          </cell>
          <cell r="F272" t="str">
            <v>19600728</v>
          </cell>
          <cell r="G272" t="str">
            <v>44</v>
          </cell>
          <cell r="H272" t="str">
            <v>1</v>
          </cell>
          <cell r="I272" t="str">
            <v>Casado</v>
          </cell>
          <cell r="J272" t="str">
            <v>masculino</v>
          </cell>
          <cell r="K272">
            <v>1</v>
          </cell>
          <cell r="L272" t="str">
            <v>R Flores-Urb.Enc.Sol BL  I, 61 R/C Dto</v>
          </cell>
          <cell r="M272" t="str">
            <v>3780-222</v>
          </cell>
          <cell r="N272" t="str">
            <v>ANADIA</v>
          </cell>
          <cell r="O272" t="str">
            <v>00231023</v>
          </cell>
          <cell r="P272" t="str">
            <v>CURSO GERAL DOS LICEUS</v>
          </cell>
          <cell r="R272" t="str">
            <v>6069325</v>
          </cell>
          <cell r="S272" t="str">
            <v>20000509</v>
          </cell>
          <cell r="T272" t="str">
            <v>AVEIRO</v>
          </cell>
          <cell r="U272" t="str">
            <v>9803</v>
          </cell>
          <cell r="V272" t="str">
            <v>S.NAC IND ENERGIA-SINDEL</v>
          </cell>
          <cell r="W272" t="str">
            <v>152651195</v>
          </cell>
          <cell r="X272" t="str">
            <v>0035</v>
          </cell>
          <cell r="Y272" t="str">
            <v>0.0</v>
          </cell>
          <cell r="Z272">
            <v>1</v>
          </cell>
          <cell r="AA272" t="str">
            <v>00</v>
          </cell>
          <cell r="AD272" t="str">
            <v>100</v>
          </cell>
          <cell r="AE272" t="str">
            <v>11163463137</v>
          </cell>
          <cell r="AF272" t="str">
            <v>02</v>
          </cell>
          <cell r="AG272" t="str">
            <v>19820601</v>
          </cell>
          <cell r="AH272" t="str">
            <v>DT.Adm.Corr.Antiguid</v>
          </cell>
          <cell r="AI272" t="str">
            <v>1</v>
          </cell>
          <cell r="AJ272" t="str">
            <v>ACTIVOS</v>
          </cell>
          <cell r="AK272" t="str">
            <v>AA</v>
          </cell>
          <cell r="AL272" t="str">
            <v>ACTIVO TEMP.INTEIRO</v>
          </cell>
          <cell r="AM272" t="str">
            <v>J200</v>
          </cell>
          <cell r="AN272" t="str">
            <v>EDPOutsourcingComercial-Ce</v>
          </cell>
          <cell r="AO272" t="str">
            <v>J210</v>
          </cell>
          <cell r="AP272" t="str">
            <v>EDPOC-CBR-Urb D</v>
          </cell>
          <cell r="AQ272" t="str">
            <v>40177418</v>
          </cell>
          <cell r="AR272" t="str">
            <v>70000060</v>
          </cell>
          <cell r="AS272" t="str">
            <v>025.</v>
          </cell>
          <cell r="AT272" t="str">
            <v>ESCRITURARIO COMERCIAL</v>
          </cell>
          <cell r="AU272" t="str">
            <v>1</v>
          </cell>
          <cell r="AV272" t="str">
            <v>00040532</v>
          </cell>
          <cell r="AW272" t="str">
            <v>J20600001620</v>
          </cell>
          <cell r="AX272" t="str">
            <v>ACCC-CONTACTOS COMERCIAIS CENTRO</v>
          </cell>
          <cell r="AY272" t="str">
            <v>68908200</v>
          </cell>
          <cell r="AZ272" t="str">
            <v>GC - GA Gestão Conta</v>
          </cell>
          <cell r="BA272" t="str">
            <v>6890</v>
          </cell>
          <cell r="BB272" t="str">
            <v>EDP Outsourcing Comercial</v>
          </cell>
          <cell r="BC272" t="str">
            <v>6890</v>
          </cell>
          <cell r="BD272" t="str">
            <v>6890</v>
          </cell>
          <cell r="BE272" t="str">
            <v>2800</v>
          </cell>
          <cell r="BF272" t="str">
            <v>6890</v>
          </cell>
          <cell r="BG272" t="str">
            <v>EDP Outsourcing Comercial,SA</v>
          </cell>
          <cell r="BH272" t="str">
            <v>1010</v>
          </cell>
          <cell r="BI272">
            <v>1160</v>
          </cell>
          <cell r="BJ272" t="str">
            <v>10</v>
          </cell>
          <cell r="BK272">
            <v>23</v>
          </cell>
          <cell r="BL272">
            <v>232.53</v>
          </cell>
          <cell r="BM272" t="str">
            <v>NÍVEL 5</v>
          </cell>
          <cell r="BN272" t="str">
            <v>02</v>
          </cell>
          <cell r="BO272" t="str">
            <v>07</v>
          </cell>
          <cell r="BP272" t="str">
            <v>20030101</v>
          </cell>
          <cell r="BQ272" t="str">
            <v>21</v>
          </cell>
          <cell r="BR272" t="str">
            <v>EVOLUCAO AUTOMATICA</v>
          </cell>
          <cell r="BS272" t="str">
            <v>20050101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C272">
            <v>0</v>
          </cell>
          <cell r="CG272">
            <v>0</v>
          </cell>
          <cell r="CK272">
            <v>0</v>
          </cell>
          <cell r="CO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Z272">
            <v>0</v>
          </cell>
          <cell r="DC272">
            <v>0</v>
          </cell>
          <cell r="DF272">
            <v>0</v>
          </cell>
          <cell r="DI272">
            <v>0</v>
          </cell>
          <cell r="DK272">
            <v>0</v>
          </cell>
          <cell r="DL272">
            <v>0</v>
          </cell>
          <cell r="DN272" t="str">
            <v>21D11</v>
          </cell>
          <cell r="DO272" t="str">
            <v>Flex.T.Int."Escrit"</v>
          </cell>
          <cell r="DP272">
            <v>2</v>
          </cell>
          <cell r="DQ272">
            <v>100</v>
          </cell>
          <cell r="DR272" t="str">
            <v>CR01</v>
          </cell>
          <cell r="DT272" t="str">
            <v>00180000</v>
          </cell>
          <cell r="DU272" t="str">
            <v>BANCO TOTTA &amp; ACORES, SA</v>
          </cell>
        </row>
        <row r="273">
          <cell r="A273" t="str">
            <v>185930</v>
          </cell>
          <cell r="B273" t="str">
            <v>Americo Figueiredo Grou</v>
          </cell>
          <cell r="C273" t="str">
            <v>1973</v>
          </cell>
          <cell r="D273">
            <v>32</v>
          </cell>
          <cell r="E273">
            <v>32</v>
          </cell>
          <cell r="F273" t="str">
            <v>19570612</v>
          </cell>
          <cell r="G273" t="str">
            <v>48</v>
          </cell>
          <cell r="H273" t="str">
            <v>1</v>
          </cell>
          <cell r="I273" t="str">
            <v>Casado</v>
          </cell>
          <cell r="J273" t="str">
            <v>masculino</v>
          </cell>
          <cell r="K273">
            <v>2</v>
          </cell>
          <cell r="L273" t="str">
            <v>Fontinhas</v>
          </cell>
          <cell r="M273" t="str">
            <v>3080-000</v>
          </cell>
          <cell r="N273" t="str">
            <v>FIGUEIRA DA FOZ</v>
          </cell>
          <cell r="O273" t="str">
            <v>00776805</v>
          </cell>
          <cell r="P273" t="str">
            <v>GESTAO</v>
          </cell>
          <cell r="R273" t="str">
            <v>4261362</v>
          </cell>
          <cell r="S273" t="str">
            <v>19970624</v>
          </cell>
          <cell r="T273" t="str">
            <v>COIMBRA</v>
          </cell>
          <cell r="U273" t="str">
            <v>9803</v>
          </cell>
          <cell r="V273" t="str">
            <v>S.NAC IND ENERGIA-SINDEL</v>
          </cell>
          <cell r="W273" t="str">
            <v>151885842</v>
          </cell>
          <cell r="X273" t="str">
            <v>3824</v>
          </cell>
          <cell r="Y273" t="str">
            <v>0.0</v>
          </cell>
          <cell r="Z273">
            <v>2</v>
          </cell>
          <cell r="AA273" t="str">
            <v>00</v>
          </cell>
          <cell r="AD273" t="str">
            <v>100</v>
          </cell>
          <cell r="AE273" t="str">
            <v>11102603221</v>
          </cell>
          <cell r="AF273" t="str">
            <v>02</v>
          </cell>
          <cell r="AG273" t="str">
            <v>19731002</v>
          </cell>
          <cell r="AH273" t="str">
            <v>DT.Adm.Corr.Antiguid</v>
          </cell>
          <cell r="AI273" t="str">
            <v>1</v>
          </cell>
          <cell r="AJ273" t="str">
            <v>ACTIVOS</v>
          </cell>
          <cell r="AK273" t="str">
            <v>AA</v>
          </cell>
          <cell r="AL273" t="str">
            <v>ACTIVO TEMP.INTEIRO</v>
          </cell>
          <cell r="AM273" t="str">
            <v>J200</v>
          </cell>
          <cell r="AN273" t="str">
            <v>EDPOutsourcingComercial-Ce</v>
          </cell>
          <cell r="AO273" t="str">
            <v>J210</v>
          </cell>
          <cell r="AP273" t="str">
            <v>EDPOC-CBR-Urb D</v>
          </cell>
          <cell r="AQ273" t="str">
            <v>40177403</v>
          </cell>
          <cell r="AR273" t="str">
            <v>70000041</v>
          </cell>
          <cell r="AS273" t="str">
            <v>01L1</v>
          </cell>
          <cell r="AT273" t="str">
            <v>LICENCIADO I</v>
          </cell>
          <cell r="AU273" t="str">
            <v>1</v>
          </cell>
          <cell r="AV273" t="str">
            <v>00040532</v>
          </cell>
          <cell r="AW273" t="str">
            <v>J20600001620</v>
          </cell>
          <cell r="AX273" t="str">
            <v>ACCC-CONTACTOS COMERCIAIS CENTRO</v>
          </cell>
          <cell r="AY273" t="str">
            <v>68908200</v>
          </cell>
          <cell r="AZ273" t="str">
            <v>GC - GA Gestão Conta</v>
          </cell>
          <cell r="BA273" t="str">
            <v>6890</v>
          </cell>
          <cell r="BB273" t="str">
            <v>EDP Outsourcing Comercial</v>
          </cell>
          <cell r="BC273" t="str">
            <v>6890</v>
          </cell>
          <cell r="BD273" t="str">
            <v>6890</v>
          </cell>
          <cell r="BE273" t="str">
            <v>2800</v>
          </cell>
          <cell r="BF273" t="str">
            <v>6890</v>
          </cell>
          <cell r="BG273" t="str">
            <v>EDP Outsourcing Comercial,SA</v>
          </cell>
          <cell r="BH273" t="str">
            <v>1010</v>
          </cell>
          <cell r="BI273">
            <v>1799</v>
          </cell>
          <cell r="BJ273" t="str">
            <v>F</v>
          </cell>
          <cell r="BK273">
            <v>32</v>
          </cell>
          <cell r="BL273">
            <v>323.52</v>
          </cell>
          <cell r="BM273" t="str">
            <v>LIC 1</v>
          </cell>
          <cell r="BN273" t="str">
            <v>00</v>
          </cell>
          <cell r="BO273" t="str">
            <v>F</v>
          </cell>
          <cell r="BP273" t="str">
            <v>20050101</v>
          </cell>
          <cell r="BQ273" t="str">
            <v>21</v>
          </cell>
          <cell r="BR273" t="str">
            <v>EVOLUCAO AUTOMATICA</v>
          </cell>
          <cell r="BS273" t="str">
            <v>20050101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C273">
            <v>0</v>
          </cell>
          <cell r="CG273">
            <v>0</v>
          </cell>
          <cell r="CK273">
            <v>0</v>
          </cell>
          <cell r="CO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0</v>
          </cell>
          <cell r="DC273">
            <v>0</v>
          </cell>
          <cell r="DF273">
            <v>0</v>
          </cell>
          <cell r="DI273">
            <v>0</v>
          </cell>
          <cell r="DK273">
            <v>0</v>
          </cell>
          <cell r="DL273">
            <v>0</v>
          </cell>
          <cell r="DN273" t="str">
            <v>21D11</v>
          </cell>
          <cell r="DO273" t="str">
            <v>Flex.T.Int."Escrit"</v>
          </cell>
          <cell r="DP273">
            <v>2</v>
          </cell>
          <cell r="DQ273">
            <v>100</v>
          </cell>
          <cell r="DR273" t="str">
            <v>CR01</v>
          </cell>
          <cell r="DT273" t="str">
            <v>00070265</v>
          </cell>
          <cell r="DU273" t="str">
            <v>BANCO ESPIRITO SANTO, SA</v>
          </cell>
        </row>
        <row r="274">
          <cell r="A274" t="str">
            <v>326550</v>
          </cell>
          <cell r="B274" t="str">
            <v>Ione Leila Cabrita Pereira</v>
          </cell>
          <cell r="C274" t="str">
            <v>1996</v>
          </cell>
          <cell r="D274">
            <v>9</v>
          </cell>
          <cell r="E274">
            <v>9</v>
          </cell>
          <cell r="F274" t="str">
            <v>19721127</v>
          </cell>
          <cell r="G274" t="str">
            <v>32</v>
          </cell>
          <cell r="H274" t="str">
            <v>1</v>
          </cell>
          <cell r="I274" t="str">
            <v>Casado</v>
          </cell>
          <cell r="J274" t="str">
            <v>feminino</v>
          </cell>
          <cell r="K274">
            <v>1</v>
          </cell>
          <cell r="L274" t="str">
            <v>Avenida 25 de Abril, 52 B, 1º Dt</v>
          </cell>
          <cell r="M274" t="str">
            <v>3080-086</v>
          </cell>
          <cell r="N274" t="str">
            <v>FIGUEIRA DA FOZ</v>
          </cell>
          <cell r="O274" t="str">
            <v>00774105</v>
          </cell>
          <cell r="P274" t="str">
            <v>ECONOMIA</v>
          </cell>
          <cell r="R274" t="str">
            <v>9848466</v>
          </cell>
          <cell r="S274" t="str">
            <v>20001020</v>
          </cell>
          <cell r="T274" t="str">
            <v>COIMBRA</v>
          </cell>
          <cell r="U274" t="str">
            <v>9803</v>
          </cell>
          <cell r="V274" t="str">
            <v>S.NAC IND ENERGIA-SINDEL</v>
          </cell>
          <cell r="W274" t="str">
            <v>196001730</v>
          </cell>
          <cell r="X274" t="str">
            <v>0744</v>
          </cell>
          <cell r="Y274" t="str">
            <v>0.0</v>
          </cell>
          <cell r="Z274">
            <v>1</v>
          </cell>
          <cell r="AA274" t="str">
            <v>00</v>
          </cell>
          <cell r="AC274" t="str">
            <v>X</v>
          </cell>
          <cell r="AD274" t="str">
            <v>100</v>
          </cell>
          <cell r="AE274" t="str">
            <v>11103913537</v>
          </cell>
          <cell r="AF274" t="str">
            <v>02</v>
          </cell>
          <cell r="AG274" t="str">
            <v>19960916</v>
          </cell>
          <cell r="AH274" t="str">
            <v>DT.Adm.Corr.Antiguid</v>
          </cell>
          <cell r="AI274" t="str">
            <v>1</v>
          </cell>
          <cell r="AJ274" t="str">
            <v>ACTIVOS</v>
          </cell>
          <cell r="AK274" t="str">
            <v>AA</v>
          </cell>
          <cell r="AL274" t="str">
            <v>ACTIVO TEMP.INTEIRO</v>
          </cell>
          <cell r="AM274" t="str">
            <v>J200</v>
          </cell>
          <cell r="AN274" t="str">
            <v>EDPOutsourcingComercial-Ce</v>
          </cell>
          <cell r="AO274" t="str">
            <v>J210</v>
          </cell>
          <cell r="AP274" t="str">
            <v>EDPOC-CBR-Urb D</v>
          </cell>
          <cell r="AQ274" t="str">
            <v>40177409</v>
          </cell>
          <cell r="AR274" t="str">
            <v>70000041</v>
          </cell>
          <cell r="AS274" t="str">
            <v>01L1</v>
          </cell>
          <cell r="AT274" t="str">
            <v>LICENCIADO I</v>
          </cell>
          <cell r="AU274" t="str">
            <v>1</v>
          </cell>
          <cell r="AV274" t="str">
            <v>00040532</v>
          </cell>
          <cell r="AW274" t="str">
            <v>J20600001620</v>
          </cell>
          <cell r="AX274" t="str">
            <v>ACCC-CONTACTOS COMERCIAIS CENTRO</v>
          </cell>
          <cell r="AY274" t="str">
            <v>68908200</v>
          </cell>
          <cell r="AZ274" t="str">
            <v>GC - GA Gestão Conta</v>
          </cell>
          <cell r="BA274" t="str">
            <v>6890</v>
          </cell>
          <cell r="BB274" t="str">
            <v>EDP Outsourcing Comercial</v>
          </cell>
          <cell r="BC274" t="str">
            <v>6890</v>
          </cell>
          <cell r="BD274" t="str">
            <v>6890</v>
          </cell>
          <cell r="BE274" t="str">
            <v>2800</v>
          </cell>
          <cell r="BF274" t="str">
            <v>6890</v>
          </cell>
          <cell r="BG274" t="str">
            <v>EDP Outsourcing Comercial,SA</v>
          </cell>
          <cell r="BH274" t="str">
            <v>1010</v>
          </cell>
          <cell r="BI274">
            <v>2034</v>
          </cell>
          <cell r="BJ274" t="str">
            <v>H</v>
          </cell>
          <cell r="BK274">
            <v>9</v>
          </cell>
          <cell r="BL274">
            <v>90.99</v>
          </cell>
          <cell r="BM274" t="str">
            <v>LIC 1</v>
          </cell>
          <cell r="BN274" t="str">
            <v>00</v>
          </cell>
          <cell r="BO274" t="str">
            <v>H</v>
          </cell>
          <cell r="BP274" t="str">
            <v>20050101</v>
          </cell>
          <cell r="BQ274" t="str">
            <v>21</v>
          </cell>
          <cell r="BR274" t="str">
            <v>EVOLUCAO AUTOMATICA</v>
          </cell>
          <cell r="BS274" t="str">
            <v>20050101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C274">
            <v>0</v>
          </cell>
          <cell r="CG274">
            <v>0</v>
          </cell>
          <cell r="CK274">
            <v>0</v>
          </cell>
          <cell r="CO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Z274">
            <v>0</v>
          </cell>
          <cell r="DC274">
            <v>0</v>
          </cell>
          <cell r="DF274">
            <v>0</v>
          </cell>
          <cell r="DI274">
            <v>0</v>
          </cell>
          <cell r="DK274">
            <v>0</v>
          </cell>
          <cell r="DL274">
            <v>0</v>
          </cell>
          <cell r="DN274" t="str">
            <v>21D11</v>
          </cell>
          <cell r="DO274" t="str">
            <v>Flex.T.Int."Escrit"</v>
          </cell>
          <cell r="DP274">
            <v>2</v>
          </cell>
          <cell r="DQ274">
            <v>100</v>
          </cell>
          <cell r="DR274" t="str">
            <v>CR01</v>
          </cell>
          <cell r="DT274" t="str">
            <v>00100000</v>
          </cell>
          <cell r="DU274" t="str">
            <v>BANCO BPI, SA</v>
          </cell>
        </row>
        <row r="275">
          <cell r="A275" t="str">
            <v>235768</v>
          </cell>
          <cell r="B275" t="str">
            <v>Antonio Sobral Camões Silva</v>
          </cell>
          <cell r="C275" t="str">
            <v>1975</v>
          </cell>
          <cell r="D275">
            <v>30</v>
          </cell>
          <cell r="E275">
            <v>30</v>
          </cell>
          <cell r="F275" t="str">
            <v>19511026</v>
          </cell>
          <cell r="G275" t="str">
            <v>53</v>
          </cell>
          <cell r="H275" t="str">
            <v>1</v>
          </cell>
          <cell r="I275" t="str">
            <v>Casado</v>
          </cell>
          <cell r="J275" t="str">
            <v>masculino</v>
          </cell>
          <cell r="K275">
            <v>2</v>
          </cell>
          <cell r="L275" t="str">
            <v>R Dr Luis de Camões, 44-1º Esq</v>
          </cell>
          <cell r="M275" t="str">
            <v>3860-381</v>
          </cell>
          <cell r="N275" t="str">
            <v>ESTARREJA</v>
          </cell>
          <cell r="O275" t="str">
            <v>00743205</v>
          </cell>
          <cell r="P275" t="str">
            <v>ENG. ELECTROTECNICA</v>
          </cell>
          <cell r="R275" t="str">
            <v>2437864</v>
          </cell>
          <cell r="S275" t="str">
            <v>19960710</v>
          </cell>
          <cell r="T275" t="str">
            <v>AVEIRO</v>
          </cell>
          <cell r="W275" t="str">
            <v>105444405</v>
          </cell>
          <cell r="X275" t="str">
            <v>0086</v>
          </cell>
          <cell r="Y275" t="str">
            <v>0.0</v>
          </cell>
          <cell r="Z275">
            <v>2</v>
          </cell>
          <cell r="AA275" t="str">
            <v>00</v>
          </cell>
          <cell r="AC275" t="str">
            <v>X</v>
          </cell>
          <cell r="AD275" t="str">
            <v>100</v>
          </cell>
          <cell r="AE275" t="str">
            <v>11163896551</v>
          </cell>
          <cell r="AF275" t="str">
            <v>02</v>
          </cell>
          <cell r="AG275" t="str">
            <v>19751001</v>
          </cell>
          <cell r="AH275" t="str">
            <v>DT.Adm.Corr.Antiguid</v>
          </cell>
          <cell r="AI275" t="str">
            <v>1</v>
          </cell>
          <cell r="AJ275" t="str">
            <v>ACTIVOS</v>
          </cell>
          <cell r="AK275" t="str">
            <v>AA</v>
          </cell>
          <cell r="AL275" t="str">
            <v>ACTIVO TEMP.INTEIRO</v>
          </cell>
          <cell r="AM275" t="str">
            <v>J200</v>
          </cell>
          <cell r="AN275" t="str">
            <v>EDPOutsourcingComercial-Ce</v>
          </cell>
          <cell r="AO275" t="str">
            <v>J211</v>
          </cell>
          <cell r="AP275" t="str">
            <v>EDPOC-AVR-V Haf</v>
          </cell>
          <cell r="AQ275" t="str">
            <v>40176954</v>
          </cell>
          <cell r="AR275" t="str">
            <v>70000607</v>
          </cell>
          <cell r="AS275" t="str">
            <v>92L2</v>
          </cell>
          <cell r="AT275" t="str">
            <v>CHEFE DEPARTAMENTO</v>
          </cell>
          <cell r="AU275" t="str">
            <v>4</v>
          </cell>
          <cell r="AV275" t="str">
            <v>00040511</v>
          </cell>
          <cell r="AW275" t="str">
            <v>J20440000220</v>
          </cell>
          <cell r="AX275" t="str">
            <v>AC-AP-APOIO</v>
          </cell>
          <cell r="AY275" t="str">
            <v>68905030</v>
          </cell>
          <cell r="AZ275" t="str">
            <v>Dep Comercial Centro</v>
          </cell>
          <cell r="BA275" t="str">
            <v>6890</v>
          </cell>
          <cell r="BB275" t="str">
            <v>EDP Outsourcing Comercial</v>
          </cell>
          <cell r="BC275" t="str">
            <v>6890</v>
          </cell>
          <cell r="BD275" t="str">
            <v>6890</v>
          </cell>
          <cell r="BE275" t="str">
            <v>2800</v>
          </cell>
          <cell r="BF275" t="str">
            <v>6890</v>
          </cell>
          <cell r="BG275" t="str">
            <v>EDP Outsourcing Comercial,SA</v>
          </cell>
          <cell r="BH275" t="str">
            <v>1010</v>
          </cell>
          <cell r="BI275">
            <v>2659</v>
          </cell>
          <cell r="BJ275" t="str">
            <v>M</v>
          </cell>
          <cell r="BK275">
            <v>30</v>
          </cell>
          <cell r="BL275">
            <v>303.3</v>
          </cell>
          <cell r="BM275" t="str">
            <v>LIC 2</v>
          </cell>
          <cell r="BN275" t="str">
            <v>00</v>
          </cell>
          <cell r="BO275" t="str">
            <v>M</v>
          </cell>
          <cell r="BP275" t="str">
            <v>20040110</v>
          </cell>
          <cell r="BQ275" t="str">
            <v>22</v>
          </cell>
          <cell r="BR275" t="str">
            <v>ACELERACAO DE CARREIRA</v>
          </cell>
          <cell r="BS275" t="str">
            <v>20050101</v>
          </cell>
          <cell r="BU275" t="str">
            <v>C DEP D2</v>
          </cell>
          <cell r="BV275" t="str">
            <v>N</v>
          </cell>
          <cell r="BW275">
            <v>146</v>
          </cell>
          <cell r="BX275">
            <v>21</v>
          </cell>
          <cell r="BY275">
            <v>652.74</v>
          </cell>
          <cell r="BZ275">
            <v>0</v>
          </cell>
          <cell r="CA275">
            <v>0</v>
          </cell>
          <cell r="CC275">
            <v>0</v>
          </cell>
          <cell r="CG275">
            <v>0</v>
          </cell>
          <cell r="CK275">
            <v>0</v>
          </cell>
          <cell r="CO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Z275">
            <v>0</v>
          </cell>
          <cell r="DC275">
            <v>0</v>
          </cell>
          <cell r="DF275">
            <v>0</v>
          </cell>
          <cell r="DI275">
            <v>0</v>
          </cell>
          <cell r="DK275">
            <v>0</v>
          </cell>
          <cell r="DL275">
            <v>0</v>
          </cell>
          <cell r="DN275" t="str">
            <v>50001</v>
          </cell>
          <cell r="DO275" t="str">
            <v>IHT_TEMPO INTEIRO</v>
          </cell>
          <cell r="DP275">
            <v>2</v>
          </cell>
          <cell r="DQ275">
            <v>100</v>
          </cell>
          <cell r="DR275" t="str">
            <v>CR01</v>
          </cell>
          <cell r="DT275" t="str">
            <v>00330000</v>
          </cell>
          <cell r="DU275" t="str">
            <v>BANCO COMERCIAL PORTUGUES, SA</v>
          </cell>
        </row>
        <row r="276">
          <cell r="A276" t="str">
            <v>236551</v>
          </cell>
          <cell r="B276" t="str">
            <v>Maria Ceu Carlos Ramos</v>
          </cell>
          <cell r="C276" t="str">
            <v>1980</v>
          </cell>
          <cell r="D276">
            <v>25</v>
          </cell>
          <cell r="E276">
            <v>25</v>
          </cell>
          <cell r="F276" t="str">
            <v>19600725</v>
          </cell>
          <cell r="G276" t="str">
            <v>44</v>
          </cell>
          <cell r="H276" t="str">
            <v>1</v>
          </cell>
          <cell r="I276" t="str">
            <v>Casado</v>
          </cell>
          <cell r="J276" t="str">
            <v>feminino</v>
          </cell>
          <cell r="K276">
            <v>4</v>
          </cell>
          <cell r="L276" t="str">
            <v>R Alm. Gago Coutinho, 110</v>
          </cell>
          <cell r="M276" t="str">
            <v>3830-669</v>
          </cell>
          <cell r="N276" t="str">
            <v>GAFANHA DA NAZARÉ</v>
          </cell>
          <cell r="O276" t="str">
            <v>00241132</v>
          </cell>
          <cell r="P276" t="str">
            <v>CURSO COMPLEMENTAR DOS LICEUS</v>
          </cell>
          <cell r="R276" t="str">
            <v>5401423</v>
          </cell>
          <cell r="S276" t="str">
            <v>20030514</v>
          </cell>
          <cell r="T276" t="str">
            <v>AVEIRO</v>
          </cell>
          <cell r="U276" t="str">
            <v>9803</v>
          </cell>
          <cell r="V276" t="str">
            <v>S.NAC IND ENERGIA-SINDEL</v>
          </cell>
          <cell r="W276" t="str">
            <v>120827131</v>
          </cell>
          <cell r="X276" t="str">
            <v>0108</v>
          </cell>
          <cell r="Y276" t="str">
            <v>0.0</v>
          </cell>
          <cell r="Z276">
            <v>4</v>
          </cell>
          <cell r="AA276" t="str">
            <v>00</v>
          </cell>
          <cell r="AC276" t="str">
            <v>X</v>
          </cell>
          <cell r="AD276" t="str">
            <v>100</v>
          </cell>
          <cell r="AE276" t="str">
            <v>11163508400</v>
          </cell>
          <cell r="AF276" t="str">
            <v>02</v>
          </cell>
          <cell r="AG276" t="str">
            <v>19800716</v>
          </cell>
          <cell r="AH276" t="str">
            <v>DT.Adm.Corr.Antiguid</v>
          </cell>
          <cell r="AI276" t="str">
            <v>1</v>
          </cell>
          <cell r="AJ276" t="str">
            <v>ACTIVOS</v>
          </cell>
          <cell r="AK276" t="str">
            <v>AA</v>
          </cell>
          <cell r="AL276" t="str">
            <v>ACTIVO TEMP.INTEIRO</v>
          </cell>
          <cell r="AM276" t="str">
            <v>J200</v>
          </cell>
          <cell r="AN276" t="str">
            <v>EDPOutsourcingComercial-Ce</v>
          </cell>
          <cell r="AO276" t="str">
            <v>J211</v>
          </cell>
          <cell r="AP276" t="str">
            <v>EDPOC-AVR-V Haf</v>
          </cell>
          <cell r="AQ276" t="str">
            <v>40176952</v>
          </cell>
          <cell r="AR276" t="str">
            <v>70000122</v>
          </cell>
          <cell r="AS276" t="str">
            <v>055.</v>
          </cell>
          <cell r="AT276" t="str">
            <v>ESCRITUR. PESSOAL E EXP.GERAL</v>
          </cell>
          <cell r="AU276" t="str">
            <v>1</v>
          </cell>
          <cell r="AV276" t="str">
            <v>00040606</v>
          </cell>
          <cell r="AW276" t="str">
            <v>J20440000620</v>
          </cell>
          <cell r="AX276" t="str">
            <v>AC-LE-LOJAS E EQUIPAS - II</v>
          </cell>
          <cell r="AY276" t="str">
            <v>68905034</v>
          </cell>
          <cell r="AZ276" t="str">
            <v>Apoio à Rede Centro</v>
          </cell>
          <cell r="BA276" t="str">
            <v>6890</v>
          </cell>
          <cell r="BB276" t="str">
            <v>EDP Outsourcing Comercial</v>
          </cell>
          <cell r="BC276" t="str">
            <v>6890</v>
          </cell>
          <cell r="BD276" t="str">
            <v>6890</v>
          </cell>
          <cell r="BE276" t="str">
            <v>2800</v>
          </cell>
          <cell r="BF276" t="str">
            <v>6890</v>
          </cell>
          <cell r="BG276" t="str">
            <v>EDP Outsourcing Comercial,SA</v>
          </cell>
          <cell r="BH276" t="str">
            <v>1010</v>
          </cell>
          <cell r="BI276">
            <v>1247</v>
          </cell>
          <cell r="BJ276" t="str">
            <v>11</v>
          </cell>
          <cell r="BK276">
            <v>25</v>
          </cell>
          <cell r="BL276">
            <v>252.75</v>
          </cell>
          <cell r="BM276" t="str">
            <v>NÍVEL 5</v>
          </cell>
          <cell r="BN276" t="str">
            <v>00</v>
          </cell>
          <cell r="BO276" t="str">
            <v>08</v>
          </cell>
          <cell r="BP276" t="str">
            <v>20050101</v>
          </cell>
          <cell r="BQ276" t="str">
            <v>21</v>
          </cell>
          <cell r="BR276" t="str">
            <v>EVOLUCAO AUTOMATICA</v>
          </cell>
          <cell r="BS276" t="str">
            <v>20050101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C276">
            <v>0</v>
          </cell>
          <cell r="CG276">
            <v>0</v>
          </cell>
          <cell r="CK276">
            <v>0</v>
          </cell>
          <cell r="CO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Z276">
            <v>0</v>
          </cell>
          <cell r="DC276">
            <v>0</v>
          </cell>
          <cell r="DF276">
            <v>0</v>
          </cell>
          <cell r="DI276">
            <v>0</v>
          </cell>
          <cell r="DK276">
            <v>0</v>
          </cell>
          <cell r="DL276">
            <v>0</v>
          </cell>
          <cell r="DN276" t="str">
            <v>21D11</v>
          </cell>
          <cell r="DO276" t="str">
            <v>Flex.T.Int."Escrit"</v>
          </cell>
          <cell r="DP276">
            <v>2</v>
          </cell>
          <cell r="DQ276">
            <v>100</v>
          </cell>
          <cell r="DR276" t="str">
            <v>CR01</v>
          </cell>
          <cell r="DT276" t="str">
            <v>00100000</v>
          </cell>
          <cell r="DU276" t="str">
            <v>BANCO BPI, SA</v>
          </cell>
        </row>
        <row r="277">
          <cell r="A277" t="str">
            <v>243825</v>
          </cell>
          <cell r="B277" t="str">
            <v>Alfredo Manuel Pinho Ferreira</v>
          </cell>
          <cell r="C277" t="str">
            <v>1980</v>
          </cell>
          <cell r="D277">
            <v>25</v>
          </cell>
          <cell r="E277">
            <v>25</v>
          </cell>
          <cell r="F277" t="str">
            <v>19610424</v>
          </cell>
          <cell r="G277" t="str">
            <v>44</v>
          </cell>
          <cell r="H277" t="str">
            <v>1</v>
          </cell>
          <cell r="I277" t="str">
            <v>Casado</v>
          </cell>
          <cell r="J277" t="str">
            <v>masculino</v>
          </cell>
          <cell r="K277">
            <v>1</v>
          </cell>
          <cell r="L277" t="str">
            <v>Rua Manuel Maria Matos, nº. 116 - 2º. Esq.</v>
          </cell>
          <cell r="M277" t="str">
            <v>3880-294</v>
          </cell>
          <cell r="N277" t="str">
            <v>OVAR</v>
          </cell>
          <cell r="O277" t="str">
            <v>00232213</v>
          </cell>
          <cell r="P277" t="str">
            <v>C.GERAL ADMINISTRACAO COMERCIO</v>
          </cell>
          <cell r="R277" t="str">
            <v>7985165</v>
          </cell>
          <cell r="S277" t="str">
            <v>19990623</v>
          </cell>
          <cell r="T277" t="str">
            <v>LISBOA</v>
          </cell>
          <cell r="U277" t="str">
            <v>9803</v>
          </cell>
          <cell r="V277" t="str">
            <v>S.NAC IND ENERGIA-SINDEL</v>
          </cell>
          <cell r="W277" t="str">
            <v>149299834</v>
          </cell>
          <cell r="X277" t="str">
            <v>0159</v>
          </cell>
          <cell r="Y277" t="str">
            <v>0.0</v>
          </cell>
          <cell r="Z277">
            <v>1</v>
          </cell>
          <cell r="AA277" t="str">
            <v>00</v>
          </cell>
          <cell r="AC277" t="str">
            <v>X</v>
          </cell>
          <cell r="AD277" t="str">
            <v>100</v>
          </cell>
          <cell r="AE277" t="str">
            <v>11163410161</v>
          </cell>
          <cell r="AF277" t="str">
            <v>02</v>
          </cell>
          <cell r="AG277" t="str">
            <v>19800116</v>
          </cell>
          <cell r="AH277" t="str">
            <v>DT.Adm.Corr.Antiguid</v>
          </cell>
          <cell r="AI277" t="str">
            <v>1</v>
          </cell>
          <cell r="AJ277" t="str">
            <v>ACTIVOS</v>
          </cell>
          <cell r="AK277" t="str">
            <v>AA</v>
          </cell>
          <cell r="AL277" t="str">
            <v>ACTIVO TEMP.INTEIRO</v>
          </cell>
          <cell r="AM277" t="str">
            <v>J200</v>
          </cell>
          <cell r="AN277" t="str">
            <v>EDPOutsourcingComercial-Ce</v>
          </cell>
          <cell r="AO277" t="str">
            <v>J212</v>
          </cell>
          <cell r="AP277" t="str">
            <v>EDPOC-FEIRA-JSS</v>
          </cell>
          <cell r="AQ277" t="str">
            <v>40176910</v>
          </cell>
          <cell r="AR277" t="str">
            <v>70000022</v>
          </cell>
          <cell r="AS277" t="str">
            <v>014.</v>
          </cell>
          <cell r="AT277" t="str">
            <v>TECNICO COMERCIAL</v>
          </cell>
          <cell r="AU277" t="str">
            <v>0</v>
          </cell>
          <cell r="AV277" t="str">
            <v>00040297</v>
          </cell>
          <cell r="AW277" t="str">
            <v>J20440000820</v>
          </cell>
          <cell r="AX277" t="str">
            <v>AC-RA-REDE DE AGENTES</v>
          </cell>
          <cell r="AY277" t="str">
            <v>68905036</v>
          </cell>
          <cell r="AZ277" t="str">
            <v>Eq Contacto Directo</v>
          </cell>
          <cell r="BA277" t="str">
            <v>6890</v>
          </cell>
          <cell r="BB277" t="str">
            <v>EDP Outsourcing Comercial</v>
          </cell>
          <cell r="BC277" t="str">
            <v>6890</v>
          </cell>
          <cell r="BD277" t="str">
            <v>6890</v>
          </cell>
          <cell r="BE277" t="str">
            <v>2800</v>
          </cell>
          <cell r="BF277" t="str">
            <v>6890</v>
          </cell>
          <cell r="BG277" t="str">
            <v>EDP Outsourcing Comercial,SA</v>
          </cell>
          <cell r="BH277" t="str">
            <v>1010</v>
          </cell>
          <cell r="BI277">
            <v>1247</v>
          </cell>
          <cell r="BJ277" t="str">
            <v>11</v>
          </cell>
          <cell r="BK277">
            <v>25</v>
          </cell>
          <cell r="BL277">
            <v>252.75</v>
          </cell>
          <cell r="BM277" t="str">
            <v>NÍVEL 4</v>
          </cell>
          <cell r="BN277" t="str">
            <v>00</v>
          </cell>
          <cell r="BO277" t="str">
            <v>05</v>
          </cell>
          <cell r="BP277" t="str">
            <v>20040110</v>
          </cell>
          <cell r="BQ277" t="str">
            <v>22</v>
          </cell>
          <cell r="BR277" t="str">
            <v>ACELERACAO DE CARREIRA</v>
          </cell>
          <cell r="BS277" t="str">
            <v>20050101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C277">
            <v>0</v>
          </cell>
          <cell r="CG277">
            <v>0</v>
          </cell>
          <cell r="CK277">
            <v>0</v>
          </cell>
          <cell r="CO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Z277">
            <v>0</v>
          </cell>
          <cell r="DC277">
            <v>0</v>
          </cell>
          <cell r="DF277">
            <v>0</v>
          </cell>
          <cell r="DI277">
            <v>0</v>
          </cell>
          <cell r="DK277">
            <v>0</v>
          </cell>
          <cell r="DL277">
            <v>0</v>
          </cell>
          <cell r="DN277" t="str">
            <v>21D12</v>
          </cell>
          <cell r="DO277" t="str">
            <v>Flex.T.Int."Act.Ind."</v>
          </cell>
          <cell r="DP277">
            <v>2</v>
          </cell>
          <cell r="DQ277">
            <v>100</v>
          </cell>
          <cell r="DR277" t="str">
            <v>CR01</v>
          </cell>
          <cell r="DT277" t="str">
            <v>00100000</v>
          </cell>
          <cell r="DU277" t="str">
            <v>BANCO BPI, SA</v>
          </cell>
        </row>
        <row r="278">
          <cell r="A278" t="str">
            <v>247553</v>
          </cell>
          <cell r="B278" t="str">
            <v>Alcindo Joaquim Pinho</v>
          </cell>
          <cell r="C278" t="str">
            <v>1973</v>
          </cell>
          <cell r="D278">
            <v>32</v>
          </cell>
          <cell r="E278">
            <v>32</v>
          </cell>
          <cell r="F278" t="str">
            <v>19540323</v>
          </cell>
          <cell r="G278" t="str">
            <v>51</v>
          </cell>
          <cell r="H278" t="str">
            <v>1</v>
          </cell>
          <cell r="I278" t="str">
            <v>Casado</v>
          </cell>
          <cell r="J278" t="str">
            <v>masculino</v>
          </cell>
          <cell r="K278">
            <v>1</v>
          </cell>
          <cell r="L278" t="str">
            <v>R. de Penoucos,80 - 1º</v>
          </cell>
          <cell r="M278" t="str">
            <v>4505-308</v>
          </cell>
          <cell r="N278" t="str">
            <v>FIÃES VFR</v>
          </cell>
          <cell r="O278" t="str">
            <v>00241132</v>
          </cell>
          <cell r="P278" t="str">
            <v>CURSO COMPLEMENTAR DOS LICEUS</v>
          </cell>
          <cell r="R278" t="str">
            <v>4922649</v>
          </cell>
          <cell r="S278" t="str">
            <v>19910114</v>
          </cell>
          <cell r="T278" t="str">
            <v>LISBOA</v>
          </cell>
          <cell r="U278" t="str">
            <v>9803</v>
          </cell>
          <cell r="V278" t="str">
            <v>S.NAC IND ENERGIA-SINDEL</v>
          </cell>
          <cell r="W278" t="str">
            <v>169562204</v>
          </cell>
          <cell r="X278" t="str">
            <v>3441</v>
          </cell>
          <cell r="Y278" t="str">
            <v>0.0</v>
          </cell>
          <cell r="Z278">
            <v>1</v>
          </cell>
          <cell r="AA278" t="str">
            <v>00</v>
          </cell>
          <cell r="AD278" t="str">
            <v>100</v>
          </cell>
          <cell r="AE278" t="str">
            <v>11163988044</v>
          </cell>
          <cell r="AF278" t="str">
            <v>02</v>
          </cell>
          <cell r="AG278" t="str">
            <v>19730802</v>
          </cell>
          <cell r="AH278" t="str">
            <v>DT.Adm.Corr.Antiguid</v>
          </cell>
          <cell r="AI278" t="str">
            <v>1</v>
          </cell>
          <cell r="AJ278" t="str">
            <v>ACTIVOS</v>
          </cell>
          <cell r="AK278" t="str">
            <v>AA</v>
          </cell>
          <cell r="AL278" t="str">
            <v>ACTIVO TEMP.INTEIRO</v>
          </cell>
          <cell r="AM278" t="str">
            <v>J200</v>
          </cell>
          <cell r="AN278" t="str">
            <v>EDPOutsourcingComercial-Ce</v>
          </cell>
          <cell r="AO278" t="str">
            <v>J212</v>
          </cell>
          <cell r="AP278" t="str">
            <v>EDPOC-FEIRA-JSS</v>
          </cell>
          <cell r="AQ278" t="str">
            <v>40177107</v>
          </cell>
          <cell r="AR278" t="str">
            <v>70000045</v>
          </cell>
          <cell r="AS278" t="str">
            <v>01S3</v>
          </cell>
          <cell r="AT278" t="str">
            <v>CHEFIA SECCAO ESCALAO III</v>
          </cell>
          <cell r="AU278" t="str">
            <v>1</v>
          </cell>
          <cell r="AV278" t="str">
            <v>00040317</v>
          </cell>
          <cell r="AW278" t="str">
            <v>J20444460120</v>
          </cell>
          <cell r="AX278" t="str">
            <v>AC-LJVFR-CH-CHEFIA</v>
          </cell>
          <cell r="AY278" t="str">
            <v>68905308</v>
          </cell>
          <cell r="AZ278" t="str">
            <v>Lj Stª Maria Feira</v>
          </cell>
          <cell r="BA278" t="str">
            <v>6890</v>
          </cell>
          <cell r="BB278" t="str">
            <v>EDP Outsourcing Comercial</v>
          </cell>
          <cell r="BC278" t="str">
            <v>6890</v>
          </cell>
          <cell r="BD278" t="str">
            <v>6890</v>
          </cell>
          <cell r="BE278" t="str">
            <v>2800</v>
          </cell>
          <cell r="BF278" t="str">
            <v>6890</v>
          </cell>
          <cell r="BG278" t="str">
            <v>EDP Outsourcing Comercial,SA</v>
          </cell>
          <cell r="BH278" t="str">
            <v>1010</v>
          </cell>
          <cell r="BI278">
            <v>1707</v>
          </cell>
          <cell r="BJ278" t="str">
            <v>16</v>
          </cell>
          <cell r="BK278">
            <v>32</v>
          </cell>
          <cell r="BL278">
            <v>323.52</v>
          </cell>
          <cell r="BM278" t="str">
            <v>C SECÇ3</v>
          </cell>
          <cell r="BN278" t="str">
            <v>00</v>
          </cell>
          <cell r="BO278" t="str">
            <v>H</v>
          </cell>
          <cell r="BP278" t="str">
            <v>20050101</v>
          </cell>
          <cell r="BQ278" t="str">
            <v>21</v>
          </cell>
          <cell r="BR278" t="str">
            <v>EVOLUCAO AUTOMATICA</v>
          </cell>
          <cell r="BS278" t="str">
            <v>20050101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C278">
            <v>0</v>
          </cell>
          <cell r="CG278">
            <v>0</v>
          </cell>
          <cell r="CK278">
            <v>0</v>
          </cell>
          <cell r="CO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Z278">
            <v>0</v>
          </cell>
          <cell r="DC278">
            <v>0</v>
          </cell>
          <cell r="DF278">
            <v>0</v>
          </cell>
          <cell r="DI278">
            <v>0</v>
          </cell>
          <cell r="DK278">
            <v>0</v>
          </cell>
          <cell r="DL278">
            <v>0</v>
          </cell>
          <cell r="DN278" t="str">
            <v>11D13</v>
          </cell>
          <cell r="DO278" t="str">
            <v>FixoTInt-"Lojas"2002</v>
          </cell>
          <cell r="DP278">
            <v>9</v>
          </cell>
          <cell r="DQ278">
            <v>100</v>
          </cell>
          <cell r="DR278" t="str">
            <v>CR01</v>
          </cell>
          <cell r="DT278" t="str">
            <v>00350722</v>
          </cell>
          <cell r="DU278" t="str">
            <v>CAIXA GERAL DE DEPOSITOS, SA</v>
          </cell>
        </row>
        <row r="279">
          <cell r="A279" t="str">
            <v>252700</v>
          </cell>
          <cell r="B279" t="str">
            <v>Maria Madalena Silva Tavares</v>
          </cell>
          <cell r="C279" t="str">
            <v>1974</v>
          </cell>
          <cell r="D279">
            <v>31</v>
          </cell>
          <cell r="E279">
            <v>31</v>
          </cell>
          <cell r="F279" t="str">
            <v>19580918</v>
          </cell>
          <cell r="G279" t="str">
            <v>46</v>
          </cell>
          <cell r="H279" t="str">
            <v>1</v>
          </cell>
          <cell r="I279" t="str">
            <v>Casado</v>
          </cell>
          <cell r="J279" t="str">
            <v>feminino</v>
          </cell>
          <cell r="K279">
            <v>2</v>
          </cell>
          <cell r="L279" t="str">
            <v>Ervedoso - Arões              Vale de Cambra</v>
          </cell>
          <cell r="M279" t="str">
            <v>3730-000</v>
          </cell>
          <cell r="N279" t="str">
            <v>VALE DE CAMBRA</v>
          </cell>
          <cell r="O279" t="str">
            <v>00123012</v>
          </cell>
          <cell r="P279" t="str">
            <v>TELESCOLA</v>
          </cell>
          <cell r="R279" t="str">
            <v>6164382</v>
          </cell>
          <cell r="S279" t="str">
            <v>20010312</v>
          </cell>
          <cell r="T279" t="str">
            <v>AVEIRO</v>
          </cell>
          <cell r="U279" t="str">
            <v>9803</v>
          </cell>
          <cell r="V279" t="str">
            <v>S.NAC IND ENERGIA-SINDEL</v>
          </cell>
          <cell r="W279" t="str">
            <v>117279641</v>
          </cell>
          <cell r="X279" t="str">
            <v>0191</v>
          </cell>
          <cell r="Y279" t="str">
            <v>0.0</v>
          </cell>
          <cell r="Z279">
            <v>0</v>
          </cell>
          <cell r="AA279" t="str">
            <v>00</v>
          </cell>
          <cell r="AC279" t="str">
            <v>X</v>
          </cell>
          <cell r="AD279" t="str">
            <v>100</v>
          </cell>
          <cell r="AE279" t="str">
            <v>11162101240</v>
          </cell>
          <cell r="AF279" t="str">
            <v>02</v>
          </cell>
          <cell r="AG279" t="str">
            <v>19740502</v>
          </cell>
          <cell r="AH279" t="str">
            <v>DT.Adm.Corr.Antiguid</v>
          </cell>
          <cell r="AI279" t="str">
            <v>1</v>
          </cell>
          <cell r="AJ279" t="str">
            <v>ACTIVOS</v>
          </cell>
          <cell r="AK279" t="str">
            <v>AA</v>
          </cell>
          <cell r="AL279" t="str">
            <v>ACTIVO TEMP.INTEIRO</v>
          </cell>
          <cell r="AM279" t="str">
            <v>J200</v>
          </cell>
          <cell r="AN279" t="str">
            <v>EDPOutsourcingComercial-Ce</v>
          </cell>
          <cell r="AO279" t="str">
            <v>J212</v>
          </cell>
          <cell r="AP279" t="str">
            <v>EDPOC-FEIRA-JSS</v>
          </cell>
          <cell r="AQ279" t="str">
            <v>40177112</v>
          </cell>
          <cell r="AR279" t="str">
            <v>70000060</v>
          </cell>
          <cell r="AS279" t="str">
            <v>025.</v>
          </cell>
          <cell r="AT279" t="str">
            <v>ESCRITURARIO COMERCIAL</v>
          </cell>
          <cell r="AU279" t="str">
            <v>1</v>
          </cell>
          <cell r="AV279" t="str">
            <v>00040318</v>
          </cell>
          <cell r="AW279" t="str">
            <v>J20444460420</v>
          </cell>
          <cell r="AX279" t="str">
            <v>AC-LJVFR-LOJA VILA DA FEIRA</v>
          </cell>
          <cell r="AY279" t="str">
            <v>68905308</v>
          </cell>
          <cell r="AZ279" t="str">
            <v>Lj Stª Maria Feira</v>
          </cell>
          <cell r="BA279" t="str">
            <v>6890</v>
          </cell>
          <cell r="BB279" t="str">
            <v>EDP Outsourcing Comercial</v>
          </cell>
          <cell r="BC279" t="str">
            <v>6890</v>
          </cell>
          <cell r="BD279" t="str">
            <v>6890</v>
          </cell>
          <cell r="BE279" t="str">
            <v>2800</v>
          </cell>
          <cell r="BF279" t="str">
            <v>6890</v>
          </cell>
          <cell r="BG279" t="str">
            <v>EDP Outsourcing Comercial,SA</v>
          </cell>
          <cell r="BH279" t="str">
            <v>1010</v>
          </cell>
          <cell r="BI279">
            <v>1432</v>
          </cell>
          <cell r="BJ279" t="str">
            <v>13</v>
          </cell>
          <cell r="BK279">
            <v>31</v>
          </cell>
          <cell r="BL279">
            <v>313.41000000000003</v>
          </cell>
          <cell r="BM279" t="str">
            <v>NÍVEL 5</v>
          </cell>
          <cell r="BN279" t="str">
            <v>00</v>
          </cell>
          <cell r="BO279" t="str">
            <v>10</v>
          </cell>
          <cell r="BP279" t="str">
            <v>20050101</v>
          </cell>
          <cell r="BQ279" t="str">
            <v>21</v>
          </cell>
          <cell r="BR279" t="str">
            <v>EVOLUCAO AUTOMATICA</v>
          </cell>
          <cell r="BS279" t="str">
            <v>20050101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C279">
            <v>0</v>
          </cell>
          <cell r="CG279">
            <v>0</v>
          </cell>
          <cell r="CK279">
            <v>0</v>
          </cell>
          <cell r="CO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</v>
          </cell>
          <cell r="CY279" t="str">
            <v>6010</v>
          </cell>
          <cell r="CZ279">
            <v>39.54</v>
          </cell>
          <cell r="DC279">
            <v>0</v>
          </cell>
          <cell r="DF279">
            <v>0</v>
          </cell>
          <cell r="DI279">
            <v>0</v>
          </cell>
          <cell r="DK279">
            <v>0</v>
          </cell>
          <cell r="DL279">
            <v>0</v>
          </cell>
          <cell r="DN279" t="str">
            <v>11D13</v>
          </cell>
          <cell r="DO279" t="str">
            <v>FixoTInt-"Lojas"2002</v>
          </cell>
          <cell r="DP279">
            <v>9</v>
          </cell>
          <cell r="DQ279">
            <v>100</v>
          </cell>
          <cell r="DR279" t="str">
            <v>CR01</v>
          </cell>
          <cell r="DT279" t="str">
            <v>00350831</v>
          </cell>
          <cell r="DU279" t="str">
            <v>CAIXA GERAL DE DEPOSITOS, SA</v>
          </cell>
        </row>
        <row r="280">
          <cell r="A280" t="str">
            <v>253618</v>
          </cell>
          <cell r="B280" t="str">
            <v>Alice Fernandes Reis Pinto</v>
          </cell>
          <cell r="C280" t="str">
            <v>1983</v>
          </cell>
          <cell r="D280">
            <v>22</v>
          </cell>
          <cell r="E280">
            <v>22</v>
          </cell>
          <cell r="F280" t="str">
            <v>19581130</v>
          </cell>
          <cell r="G280" t="str">
            <v>46</v>
          </cell>
          <cell r="H280" t="str">
            <v>1</v>
          </cell>
          <cell r="I280" t="str">
            <v>Casado</v>
          </cell>
          <cell r="J280" t="str">
            <v>feminino</v>
          </cell>
          <cell r="K280">
            <v>2</v>
          </cell>
          <cell r="L280" t="str">
            <v>R. Monte Outeiro,97</v>
          </cell>
          <cell r="M280" t="str">
            <v>4520-462</v>
          </cell>
          <cell r="N280" t="str">
            <v>RIO MEÃO</v>
          </cell>
          <cell r="O280" t="str">
            <v>00232131</v>
          </cell>
          <cell r="P280" t="str">
            <v>CURSO GERAL DO COMERCIO</v>
          </cell>
          <cell r="R280" t="str">
            <v>5189138</v>
          </cell>
          <cell r="S280" t="str">
            <v>19901126</v>
          </cell>
          <cell r="T280" t="str">
            <v>LISBOA</v>
          </cell>
          <cell r="U280" t="str">
            <v>9803</v>
          </cell>
          <cell r="V280" t="str">
            <v>S.NAC IND ENERGIA-SINDEL</v>
          </cell>
          <cell r="W280" t="str">
            <v>150581548</v>
          </cell>
          <cell r="X280" t="str">
            <v>0094</v>
          </cell>
          <cell r="Y280" t="str">
            <v>0.0</v>
          </cell>
          <cell r="Z280">
            <v>2</v>
          </cell>
          <cell r="AA280" t="str">
            <v>00</v>
          </cell>
          <cell r="AC280" t="str">
            <v>X</v>
          </cell>
          <cell r="AD280" t="str">
            <v>100</v>
          </cell>
          <cell r="AE280" t="str">
            <v>11096439925</v>
          </cell>
          <cell r="AF280" t="str">
            <v>02</v>
          </cell>
          <cell r="AG280" t="str">
            <v>19830701</v>
          </cell>
          <cell r="AH280" t="str">
            <v>DT.Adm.Corr.Antiguid</v>
          </cell>
          <cell r="AI280" t="str">
            <v>1</v>
          </cell>
          <cell r="AJ280" t="str">
            <v>ACTIVOS</v>
          </cell>
          <cell r="AK280" t="str">
            <v>AA</v>
          </cell>
          <cell r="AL280" t="str">
            <v>ACTIVO TEMP.INTEIRO</v>
          </cell>
          <cell r="AM280" t="str">
            <v>J200</v>
          </cell>
          <cell r="AN280" t="str">
            <v>EDPOutsourcingComercial-Ce</v>
          </cell>
          <cell r="AO280" t="str">
            <v>J212</v>
          </cell>
          <cell r="AP280" t="str">
            <v>EDPOC-FEIRA-JSS</v>
          </cell>
          <cell r="AQ280" t="str">
            <v>40177113</v>
          </cell>
          <cell r="AR280" t="str">
            <v>70000060</v>
          </cell>
          <cell r="AS280" t="str">
            <v>025.</v>
          </cell>
          <cell r="AT280" t="str">
            <v>ESCRITURARIO COMERCIAL</v>
          </cell>
          <cell r="AU280" t="str">
            <v>1</v>
          </cell>
          <cell r="AV280" t="str">
            <v>00040318</v>
          </cell>
          <cell r="AW280" t="str">
            <v>J20444460420</v>
          </cell>
          <cell r="AX280" t="str">
            <v>AC-LJVFR-LOJA VILA DA FEIRA</v>
          </cell>
          <cell r="AY280" t="str">
            <v>68905308</v>
          </cell>
          <cell r="AZ280" t="str">
            <v>Lj Stª Maria Feira</v>
          </cell>
          <cell r="BA280" t="str">
            <v>6890</v>
          </cell>
          <cell r="BB280" t="str">
            <v>EDP Outsourcing Comercial</v>
          </cell>
          <cell r="BC280" t="str">
            <v>6890</v>
          </cell>
          <cell r="BD280" t="str">
            <v>6890</v>
          </cell>
          <cell r="BE280" t="str">
            <v>2800</v>
          </cell>
          <cell r="BF280" t="str">
            <v>6890</v>
          </cell>
          <cell r="BG280" t="str">
            <v>EDP Outsourcing Comercial,SA</v>
          </cell>
          <cell r="BH280" t="str">
            <v>1010</v>
          </cell>
          <cell r="BI280">
            <v>1160</v>
          </cell>
          <cell r="BJ280" t="str">
            <v>10</v>
          </cell>
          <cell r="BK280">
            <v>22</v>
          </cell>
          <cell r="BL280">
            <v>222.42</v>
          </cell>
          <cell r="BM280" t="str">
            <v>NÍVEL 5</v>
          </cell>
          <cell r="BN280" t="str">
            <v>01</v>
          </cell>
          <cell r="BO280" t="str">
            <v>07</v>
          </cell>
          <cell r="BP280" t="str">
            <v>20040101</v>
          </cell>
          <cell r="BQ280" t="str">
            <v>21</v>
          </cell>
          <cell r="BR280" t="str">
            <v>EVOLUCAO AUTOMATICA</v>
          </cell>
          <cell r="BS280" t="str">
            <v>20050101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C280">
            <v>0</v>
          </cell>
          <cell r="CG280">
            <v>0</v>
          </cell>
          <cell r="CK280">
            <v>0</v>
          </cell>
          <cell r="CO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</v>
          </cell>
          <cell r="CY280" t="str">
            <v>6010</v>
          </cell>
          <cell r="CZ280">
            <v>39.54</v>
          </cell>
          <cell r="DC280">
            <v>0</v>
          </cell>
          <cell r="DF280">
            <v>0</v>
          </cell>
          <cell r="DI280">
            <v>0</v>
          </cell>
          <cell r="DK280">
            <v>0</v>
          </cell>
          <cell r="DL280">
            <v>0</v>
          </cell>
          <cell r="DN280" t="str">
            <v>11D13</v>
          </cell>
          <cell r="DO280" t="str">
            <v>FixoTInt-"Lojas"2002</v>
          </cell>
          <cell r="DP280">
            <v>9</v>
          </cell>
          <cell r="DQ280">
            <v>100</v>
          </cell>
          <cell r="DR280" t="str">
            <v>CR01</v>
          </cell>
          <cell r="DT280" t="str">
            <v>00330000</v>
          </cell>
          <cell r="DU280" t="str">
            <v>BANCO COMERCIAL PORTUGUES, SA</v>
          </cell>
        </row>
        <row r="281">
          <cell r="A281" t="str">
            <v>248193</v>
          </cell>
          <cell r="B281" t="str">
            <v>Francisco Jose Oliveira Pinto</v>
          </cell>
          <cell r="C281" t="str">
            <v>1979</v>
          </cell>
          <cell r="D281">
            <v>26</v>
          </cell>
          <cell r="E281">
            <v>26</v>
          </cell>
          <cell r="F281" t="str">
            <v>19611114</v>
          </cell>
          <cell r="G281" t="str">
            <v>43</v>
          </cell>
          <cell r="H281" t="str">
            <v>1</v>
          </cell>
          <cell r="I281" t="str">
            <v>Casado</v>
          </cell>
          <cell r="J281" t="str">
            <v>masculino</v>
          </cell>
          <cell r="K281">
            <v>1</v>
          </cell>
          <cell r="L281" t="str">
            <v>Rua das Escolas, Nº 128</v>
          </cell>
          <cell r="M281" t="str">
            <v>4505-293</v>
          </cell>
          <cell r="N281" t="str">
            <v>FIÃES VFR</v>
          </cell>
          <cell r="O281" t="str">
            <v>00231013</v>
          </cell>
          <cell r="P281" t="str">
            <v>2. CICLO LICEAL</v>
          </cell>
          <cell r="R281" t="str">
            <v>5658213</v>
          </cell>
          <cell r="S281" t="str">
            <v>20010412</v>
          </cell>
          <cell r="T281" t="str">
            <v>LISBOA</v>
          </cell>
          <cell r="U281" t="str">
            <v>9803</v>
          </cell>
          <cell r="V281" t="str">
            <v>S.NAC IND ENERGIA-SINDEL</v>
          </cell>
          <cell r="W281" t="str">
            <v>138377430</v>
          </cell>
          <cell r="X281" t="str">
            <v>3441</v>
          </cell>
          <cell r="Y281" t="str">
            <v>0.0</v>
          </cell>
          <cell r="Z281">
            <v>1</v>
          </cell>
          <cell r="AA281" t="str">
            <v>00</v>
          </cell>
          <cell r="AC281" t="str">
            <v>X</v>
          </cell>
          <cell r="AD281" t="str">
            <v>100</v>
          </cell>
          <cell r="AE281" t="str">
            <v>11163270187</v>
          </cell>
          <cell r="AF281" t="str">
            <v>02</v>
          </cell>
          <cell r="AG281" t="str">
            <v>19790521</v>
          </cell>
          <cell r="AH281" t="str">
            <v>DT.Adm.Corr.Antiguid</v>
          </cell>
          <cell r="AI281" t="str">
            <v>1</v>
          </cell>
          <cell r="AJ281" t="str">
            <v>ACTIVOS</v>
          </cell>
          <cell r="AK281" t="str">
            <v>AA</v>
          </cell>
          <cell r="AL281" t="str">
            <v>ACTIVO TEMP.INTEIRO</v>
          </cell>
          <cell r="AM281" t="str">
            <v>J200</v>
          </cell>
          <cell r="AN281" t="str">
            <v>EDPOutsourcingComercial-Ce</v>
          </cell>
          <cell r="AO281" t="str">
            <v>J212</v>
          </cell>
          <cell r="AP281" t="str">
            <v>EDPOC-FEIRA-JSS</v>
          </cell>
          <cell r="AQ281" t="str">
            <v>40177109</v>
          </cell>
          <cell r="AR281" t="str">
            <v>70000060</v>
          </cell>
          <cell r="AS281" t="str">
            <v>025.</v>
          </cell>
          <cell r="AT281" t="str">
            <v>ESCRITURARIO COMERCIAL</v>
          </cell>
          <cell r="AU281" t="str">
            <v>1</v>
          </cell>
          <cell r="AV281" t="str">
            <v>00040318</v>
          </cell>
          <cell r="AW281" t="str">
            <v>J20444460420</v>
          </cell>
          <cell r="AX281" t="str">
            <v>AC-LJVFR-LOJA VILA DA FEIRA</v>
          </cell>
          <cell r="AY281" t="str">
            <v>68905308</v>
          </cell>
          <cell r="AZ281" t="str">
            <v>Lj Stª Maria Feira</v>
          </cell>
          <cell r="BA281" t="str">
            <v>6890</v>
          </cell>
          <cell r="BB281" t="str">
            <v>EDP Outsourcing Comercial</v>
          </cell>
          <cell r="BC281" t="str">
            <v>6890</v>
          </cell>
          <cell r="BD281" t="str">
            <v>6890</v>
          </cell>
          <cell r="BE281" t="str">
            <v>2800</v>
          </cell>
          <cell r="BF281" t="str">
            <v>6890</v>
          </cell>
          <cell r="BG281" t="str">
            <v>EDP Outsourcing Comercial,SA</v>
          </cell>
          <cell r="BH281" t="str">
            <v>1010</v>
          </cell>
          <cell r="BI281">
            <v>1247</v>
          </cell>
          <cell r="BJ281" t="str">
            <v>11</v>
          </cell>
          <cell r="BK281">
            <v>26</v>
          </cell>
          <cell r="BL281">
            <v>262.86</v>
          </cell>
          <cell r="BM281" t="str">
            <v>NÍVEL 5</v>
          </cell>
          <cell r="BN281" t="str">
            <v>02</v>
          </cell>
          <cell r="BO281" t="str">
            <v>08</v>
          </cell>
          <cell r="BP281" t="str">
            <v>20030101</v>
          </cell>
          <cell r="BQ281" t="str">
            <v>21</v>
          </cell>
          <cell r="BR281" t="str">
            <v>EVOLUCAO AUTOMATICA</v>
          </cell>
          <cell r="BS281" t="str">
            <v>20050101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C281">
            <v>0</v>
          </cell>
          <cell r="CG281">
            <v>0</v>
          </cell>
          <cell r="CK281">
            <v>0</v>
          </cell>
          <cell r="CO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1</v>
          </cell>
          <cell r="CY281" t="str">
            <v>6010</v>
          </cell>
          <cell r="CZ281">
            <v>39.54</v>
          </cell>
          <cell r="DC281">
            <v>0</v>
          </cell>
          <cell r="DF281">
            <v>0</v>
          </cell>
          <cell r="DI281">
            <v>0</v>
          </cell>
          <cell r="DK281">
            <v>0</v>
          </cell>
          <cell r="DL281">
            <v>0</v>
          </cell>
          <cell r="DN281" t="str">
            <v>11D13</v>
          </cell>
          <cell r="DO281" t="str">
            <v>FixoTInt-"Lojas"2002</v>
          </cell>
          <cell r="DP281">
            <v>9</v>
          </cell>
          <cell r="DQ281">
            <v>100</v>
          </cell>
          <cell r="DR281" t="str">
            <v>CR01</v>
          </cell>
          <cell r="DT281" t="str">
            <v>00300001</v>
          </cell>
          <cell r="DU281" t="str">
            <v>BANCO SANTANDER PORTUGAL, SA</v>
          </cell>
        </row>
        <row r="282">
          <cell r="A282" t="str">
            <v>248428</v>
          </cell>
          <cell r="B282" t="str">
            <v>Jorge Manuel Pereira Correia Pinto</v>
          </cell>
          <cell r="C282" t="str">
            <v>1981</v>
          </cell>
          <cell r="D282">
            <v>24</v>
          </cell>
          <cell r="E282">
            <v>24</v>
          </cell>
          <cell r="F282" t="str">
            <v>19580101</v>
          </cell>
          <cell r="G282" t="str">
            <v>47</v>
          </cell>
          <cell r="H282" t="str">
            <v>1</v>
          </cell>
          <cell r="I282" t="str">
            <v>Casado</v>
          </cell>
          <cell r="J282" t="str">
            <v>masculino</v>
          </cell>
          <cell r="K282">
            <v>2</v>
          </cell>
          <cell r="L282" t="str">
            <v>RUA DE FORNOS 230 GUIZANDE</v>
          </cell>
          <cell r="M282" t="str">
            <v>4525-353</v>
          </cell>
          <cell r="N282" t="str">
            <v>LOUREDO VFR</v>
          </cell>
          <cell r="O282" t="str">
            <v>00231023</v>
          </cell>
          <cell r="P282" t="str">
            <v>CURSO GERAL DOS LICEUS</v>
          </cell>
          <cell r="R282" t="str">
            <v>5084601</v>
          </cell>
          <cell r="S282" t="str">
            <v>19940314</v>
          </cell>
          <cell r="T282" t="str">
            <v>LISBOA</v>
          </cell>
          <cell r="U282" t="str">
            <v>9803</v>
          </cell>
          <cell r="V282" t="str">
            <v>S.NAC IND ENERGIA-SINDEL</v>
          </cell>
          <cell r="W282" t="str">
            <v>139484990</v>
          </cell>
          <cell r="X282" t="str">
            <v>3735</v>
          </cell>
          <cell r="Y282" t="str">
            <v>0.0</v>
          </cell>
          <cell r="Z282">
            <v>2</v>
          </cell>
          <cell r="AA282" t="str">
            <v>00</v>
          </cell>
          <cell r="AC282" t="str">
            <v>X</v>
          </cell>
          <cell r="AD282" t="str">
            <v>100</v>
          </cell>
          <cell r="AE282" t="str">
            <v>11163988612</v>
          </cell>
          <cell r="AF282" t="str">
            <v>02</v>
          </cell>
          <cell r="AG282" t="str">
            <v>19810112</v>
          </cell>
          <cell r="AH282" t="str">
            <v>DT.Adm.Corr.Antiguid</v>
          </cell>
          <cell r="AI282" t="str">
            <v>1</v>
          </cell>
          <cell r="AJ282" t="str">
            <v>ACTIVOS</v>
          </cell>
          <cell r="AK282" t="str">
            <v>AA</v>
          </cell>
          <cell r="AL282" t="str">
            <v>ACTIVO TEMP.INTEIRO</v>
          </cell>
          <cell r="AM282" t="str">
            <v>J200</v>
          </cell>
          <cell r="AN282" t="str">
            <v>EDPOutsourcingComercial-Ce</v>
          </cell>
          <cell r="AO282" t="str">
            <v>J212</v>
          </cell>
          <cell r="AP282" t="str">
            <v>EDPOC-FEIRA-JSS</v>
          </cell>
          <cell r="AQ282" t="str">
            <v>40177110</v>
          </cell>
          <cell r="AR282" t="str">
            <v>70000060</v>
          </cell>
          <cell r="AS282" t="str">
            <v>025.</v>
          </cell>
          <cell r="AT282" t="str">
            <v>ESCRITURARIO COMERCIAL</v>
          </cell>
          <cell r="AU282" t="str">
            <v>1</v>
          </cell>
          <cell r="AV282" t="str">
            <v>00040318</v>
          </cell>
          <cell r="AW282" t="str">
            <v>J20444460420</v>
          </cell>
          <cell r="AX282" t="str">
            <v>AC-LJVFR-LOJA VILA DA FEIRA</v>
          </cell>
          <cell r="AY282" t="str">
            <v>68905308</v>
          </cell>
          <cell r="AZ282" t="str">
            <v>Lj Stª Maria Feira</v>
          </cell>
          <cell r="BA282" t="str">
            <v>6890</v>
          </cell>
          <cell r="BB282" t="str">
            <v>EDP Outsourcing Comercial</v>
          </cell>
          <cell r="BC282" t="str">
            <v>6890</v>
          </cell>
          <cell r="BD282" t="str">
            <v>6890</v>
          </cell>
          <cell r="BE282" t="str">
            <v>2800</v>
          </cell>
          <cell r="BF282" t="str">
            <v>6890</v>
          </cell>
          <cell r="BG282" t="str">
            <v>EDP Outsourcing Comercial,SA</v>
          </cell>
          <cell r="BH282" t="str">
            <v>1010</v>
          </cell>
          <cell r="BI282">
            <v>1160</v>
          </cell>
          <cell r="BJ282" t="str">
            <v>10</v>
          </cell>
          <cell r="BK282">
            <v>24</v>
          </cell>
          <cell r="BL282">
            <v>242.64</v>
          </cell>
          <cell r="BM282" t="str">
            <v>NÍVEL 5</v>
          </cell>
          <cell r="BN282" t="str">
            <v>01</v>
          </cell>
          <cell r="BO282" t="str">
            <v>07</v>
          </cell>
          <cell r="BP282" t="str">
            <v>20040101</v>
          </cell>
          <cell r="BQ282" t="str">
            <v>21</v>
          </cell>
          <cell r="BR282" t="str">
            <v>EVOLUCAO AUTOMATICA</v>
          </cell>
          <cell r="BS282" t="str">
            <v>20050101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C282">
            <v>0</v>
          </cell>
          <cell r="CG282">
            <v>0</v>
          </cell>
          <cell r="CK282">
            <v>0</v>
          </cell>
          <cell r="CO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1</v>
          </cell>
          <cell r="CY282" t="str">
            <v>6010</v>
          </cell>
          <cell r="CZ282">
            <v>39.54</v>
          </cell>
          <cell r="DC282">
            <v>0</v>
          </cell>
          <cell r="DF282">
            <v>0</v>
          </cell>
          <cell r="DI282">
            <v>0</v>
          </cell>
          <cell r="DK282">
            <v>0</v>
          </cell>
          <cell r="DL282">
            <v>0</v>
          </cell>
          <cell r="DN282" t="str">
            <v>11D13</v>
          </cell>
          <cell r="DO282" t="str">
            <v>FixoTInt-"Lojas"2002</v>
          </cell>
          <cell r="DP282">
            <v>9</v>
          </cell>
          <cell r="DQ282">
            <v>100</v>
          </cell>
          <cell r="DR282" t="str">
            <v>CR01</v>
          </cell>
          <cell r="DT282" t="str">
            <v>00330000</v>
          </cell>
          <cell r="DU282" t="str">
            <v>BANCO COMERCIAL PORTUGUES, SA</v>
          </cell>
        </row>
        <row r="283">
          <cell r="A283" t="str">
            <v>244244</v>
          </cell>
          <cell r="B283" t="str">
            <v>Goncalina Maria Nunes Correia Dias Ramalhosa</v>
          </cell>
          <cell r="C283" t="str">
            <v>1972</v>
          </cell>
          <cell r="D283">
            <v>33</v>
          </cell>
          <cell r="E283">
            <v>33</v>
          </cell>
          <cell r="F283" t="str">
            <v>19560907</v>
          </cell>
          <cell r="G283" t="str">
            <v>48</v>
          </cell>
          <cell r="H283" t="str">
            <v>1</v>
          </cell>
          <cell r="I283" t="str">
            <v>Casado</v>
          </cell>
          <cell r="J283" t="str">
            <v>feminino</v>
          </cell>
          <cell r="K283">
            <v>1</v>
          </cell>
          <cell r="L283" t="str">
            <v>R Luis Camões,77- 1.E Ovar</v>
          </cell>
          <cell r="M283" t="str">
            <v>3880-240</v>
          </cell>
          <cell r="N283" t="str">
            <v>OVAR</v>
          </cell>
          <cell r="O283" t="str">
            <v>00123022</v>
          </cell>
          <cell r="P283" t="str">
            <v>CICLO COMPL. ENSINO PRIMARIO</v>
          </cell>
          <cell r="R283" t="str">
            <v>5059943</v>
          </cell>
          <cell r="S283" t="str">
            <v>19930217</v>
          </cell>
          <cell r="T283" t="str">
            <v>LISBOA</v>
          </cell>
          <cell r="W283" t="str">
            <v>172999251</v>
          </cell>
          <cell r="X283" t="str">
            <v>0159</v>
          </cell>
          <cell r="Y283" t="str">
            <v>0.0</v>
          </cell>
          <cell r="Z283">
            <v>1</v>
          </cell>
          <cell r="AA283" t="str">
            <v>00</v>
          </cell>
          <cell r="AC283" t="str">
            <v>X</v>
          </cell>
          <cell r="AD283" t="str">
            <v>100</v>
          </cell>
          <cell r="AE283" t="str">
            <v>10500041442</v>
          </cell>
          <cell r="AF283" t="str">
            <v>02</v>
          </cell>
          <cell r="AG283" t="str">
            <v>19720710</v>
          </cell>
          <cell r="AH283" t="str">
            <v>DT.Adm.Corr.Antiguid</v>
          </cell>
          <cell r="AI283" t="str">
            <v>1</v>
          </cell>
          <cell r="AJ283" t="str">
            <v>ACTIVOS</v>
          </cell>
          <cell r="AK283" t="str">
            <v>AA</v>
          </cell>
          <cell r="AL283" t="str">
            <v>ACTIVO TEMP.INTEIRO</v>
          </cell>
          <cell r="AM283" t="str">
            <v>J200</v>
          </cell>
          <cell r="AN283" t="str">
            <v>EDPOutsourcingComercial-Ce</v>
          </cell>
          <cell r="AO283" t="str">
            <v>J212</v>
          </cell>
          <cell r="AP283" t="str">
            <v>EDPOC-FEIRA-JSS</v>
          </cell>
          <cell r="AQ283" t="str">
            <v>40177108</v>
          </cell>
          <cell r="AR283" t="str">
            <v>70000022</v>
          </cell>
          <cell r="AS283" t="str">
            <v>014.</v>
          </cell>
          <cell r="AT283" t="str">
            <v>TECNICO COMERCIAL</v>
          </cell>
          <cell r="AU283" t="str">
            <v>1</v>
          </cell>
          <cell r="AV283" t="str">
            <v>00040318</v>
          </cell>
          <cell r="AW283" t="str">
            <v>J20444460420</v>
          </cell>
          <cell r="AX283" t="str">
            <v>AC-LJVFR-LOJA VILA DA FEIRA</v>
          </cell>
          <cell r="AY283" t="str">
            <v>68905308</v>
          </cell>
          <cell r="AZ283" t="str">
            <v>Lj Stª Maria Feira</v>
          </cell>
          <cell r="BA283" t="str">
            <v>6890</v>
          </cell>
          <cell r="BB283" t="str">
            <v>EDP Outsourcing Comercial</v>
          </cell>
          <cell r="BC283" t="str">
            <v>6890</v>
          </cell>
          <cell r="BD283" t="str">
            <v>6890</v>
          </cell>
          <cell r="BE283" t="str">
            <v>2800</v>
          </cell>
          <cell r="BF283" t="str">
            <v>6890</v>
          </cell>
          <cell r="BG283" t="str">
            <v>EDP Outsourcing Comercial,SA</v>
          </cell>
          <cell r="BH283" t="str">
            <v>1010</v>
          </cell>
          <cell r="BI283">
            <v>1432</v>
          </cell>
          <cell r="BJ283" t="str">
            <v>13</v>
          </cell>
          <cell r="BK283">
            <v>33</v>
          </cell>
          <cell r="BL283">
            <v>333.63</v>
          </cell>
          <cell r="BM283" t="str">
            <v>NÍVEL 4</v>
          </cell>
          <cell r="BN283" t="str">
            <v>01</v>
          </cell>
          <cell r="BO283" t="str">
            <v>07</v>
          </cell>
          <cell r="BP283" t="str">
            <v>20040101</v>
          </cell>
          <cell r="BQ283" t="str">
            <v>21</v>
          </cell>
          <cell r="BR283" t="str">
            <v>EVOLUCAO AUTOMATICA</v>
          </cell>
          <cell r="BS283" t="str">
            <v>20050101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C283">
            <v>0</v>
          </cell>
          <cell r="CG283">
            <v>0</v>
          </cell>
          <cell r="CK283">
            <v>0</v>
          </cell>
          <cell r="CO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</v>
          </cell>
          <cell r="CY283" t="str">
            <v>6010</v>
          </cell>
          <cell r="CZ283">
            <v>39.54</v>
          </cell>
          <cell r="DC283">
            <v>0</v>
          </cell>
          <cell r="DF283">
            <v>0</v>
          </cell>
          <cell r="DI283">
            <v>0</v>
          </cell>
          <cell r="DK283">
            <v>0</v>
          </cell>
          <cell r="DL283">
            <v>0</v>
          </cell>
          <cell r="DN283" t="str">
            <v>11D13</v>
          </cell>
          <cell r="DO283" t="str">
            <v>FixoTInt-"Lojas"2002</v>
          </cell>
          <cell r="DP283">
            <v>9</v>
          </cell>
          <cell r="DQ283">
            <v>100</v>
          </cell>
          <cell r="DR283" t="str">
            <v>CR01</v>
          </cell>
          <cell r="DT283" t="str">
            <v>00350573</v>
          </cell>
          <cell r="DU283" t="str">
            <v>CAIXA GERAL DE DEPOSITOS, SA</v>
          </cell>
        </row>
        <row r="284">
          <cell r="A284" t="str">
            <v>248690</v>
          </cell>
          <cell r="B284" t="str">
            <v>Manuel Leite Resende</v>
          </cell>
          <cell r="C284" t="str">
            <v>1980</v>
          </cell>
          <cell r="D284">
            <v>25</v>
          </cell>
          <cell r="E284">
            <v>25</v>
          </cell>
          <cell r="F284" t="str">
            <v>19591019</v>
          </cell>
          <cell r="G284" t="str">
            <v>45</v>
          </cell>
          <cell r="H284" t="str">
            <v>0</v>
          </cell>
          <cell r="I284" t="str">
            <v>Solt.</v>
          </cell>
          <cell r="J284" t="str">
            <v>masculino</v>
          </cell>
          <cell r="K284">
            <v>0</v>
          </cell>
          <cell r="L284" t="str">
            <v>R. Padre Albano P. Alferes, Nº 45-3º Dto</v>
          </cell>
          <cell r="M284" t="str">
            <v>4520-022</v>
          </cell>
          <cell r="N284" t="str">
            <v>ESCAPÃES</v>
          </cell>
          <cell r="O284" t="str">
            <v>00241132</v>
          </cell>
          <cell r="P284" t="str">
            <v>CURSO COMPLEMENTAR DOS LICEUS</v>
          </cell>
          <cell r="R284" t="str">
            <v>5426393</v>
          </cell>
          <cell r="S284" t="str">
            <v>20040528</v>
          </cell>
          <cell r="T284" t="str">
            <v>LISBOA</v>
          </cell>
          <cell r="U284" t="str">
            <v>9803</v>
          </cell>
          <cell r="V284" t="str">
            <v>S.NAC IND ENERGIA-SINDEL</v>
          </cell>
          <cell r="W284" t="str">
            <v>126988714</v>
          </cell>
          <cell r="X284" t="str">
            <v>0094</v>
          </cell>
          <cell r="Y284" t="str">
            <v>0.0</v>
          </cell>
          <cell r="Z284">
            <v>0</v>
          </cell>
          <cell r="AA284" t="str">
            <v>00</v>
          </cell>
          <cell r="AD284" t="str">
            <v>100</v>
          </cell>
          <cell r="AE284" t="str">
            <v>11163988735</v>
          </cell>
          <cell r="AF284" t="str">
            <v>02</v>
          </cell>
          <cell r="AG284" t="str">
            <v>19800903</v>
          </cell>
          <cell r="AH284" t="str">
            <v>DT.Adm.Corr.Antiguid</v>
          </cell>
          <cell r="AI284" t="str">
            <v>1</v>
          </cell>
          <cell r="AJ284" t="str">
            <v>ACTIVOS</v>
          </cell>
          <cell r="AK284" t="str">
            <v>AA</v>
          </cell>
          <cell r="AL284" t="str">
            <v>ACTIVO TEMP.INTEIRO</v>
          </cell>
          <cell r="AM284" t="str">
            <v>J200</v>
          </cell>
          <cell r="AN284" t="str">
            <v>EDPOutsourcingComercial-Ce</v>
          </cell>
          <cell r="AO284" t="str">
            <v>J212</v>
          </cell>
          <cell r="AP284" t="str">
            <v>EDPOC-FEIRA-JSS</v>
          </cell>
          <cell r="AQ284" t="str">
            <v>40177111</v>
          </cell>
          <cell r="AR284" t="str">
            <v>70000060</v>
          </cell>
          <cell r="AS284" t="str">
            <v>025.</v>
          </cell>
          <cell r="AT284" t="str">
            <v>ESCRITURARIO COMERCIAL</v>
          </cell>
          <cell r="AU284" t="str">
            <v>1</v>
          </cell>
          <cell r="AV284" t="str">
            <v>00040318</v>
          </cell>
          <cell r="AW284" t="str">
            <v>J20444460420</v>
          </cell>
          <cell r="AX284" t="str">
            <v>AC-LJVFR-LOJA VILA DA FEIRA</v>
          </cell>
          <cell r="AY284" t="str">
            <v>68905308</v>
          </cell>
          <cell r="AZ284" t="str">
            <v>Lj Stª Maria Feira</v>
          </cell>
          <cell r="BA284" t="str">
            <v>6890</v>
          </cell>
          <cell r="BB284" t="str">
            <v>EDP Outsourcing Comercial</v>
          </cell>
          <cell r="BC284" t="str">
            <v>6890</v>
          </cell>
          <cell r="BD284" t="str">
            <v>6890</v>
          </cell>
          <cell r="BE284" t="str">
            <v>2800</v>
          </cell>
          <cell r="BF284" t="str">
            <v>6890</v>
          </cell>
          <cell r="BG284" t="str">
            <v>EDP Outsourcing Comercial,SA</v>
          </cell>
          <cell r="BH284" t="str">
            <v>1010</v>
          </cell>
          <cell r="BI284">
            <v>1247</v>
          </cell>
          <cell r="BJ284" t="str">
            <v>11</v>
          </cell>
          <cell r="BK284">
            <v>25</v>
          </cell>
          <cell r="BL284">
            <v>252.75</v>
          </cell>
          <cell r="BM284" t="str">
            <v>NÍVEL 5</v>
          </cell>
          <cell r="BN284" t="str">
            <v>01</v>
          </cell>
          <cell r="BO284" t="str">
            <v>08</v>
          </cell>
          <cell r="BP284" t="str">
            <v>20040101</v>
          </cell>
          <cell r="BQ284" t="str">
            <v>21</v>
          </cell>
          <cell r="BR284" t="str">
            <v>EVOLUCAO AUTOMATICA</v>
          </cell>
          <cell r="BS284" t="str">
            <v>20050101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C284">
            <v>0</v>
          </cell>
          <cell r="CG284">
            <v>0</v>
          </cell>
          <cell r="CK284">
            <v>0</v>
          </cell>
          <cell r="CO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</v>
          </cell>
          <cell r="CY284" t="str">
            <v>6010</v>
          </cell>
          <cell r="CZ284">
            <v>39.54</v>
          </cell>
          <cell r="DC284">
            <v>0</v>
          </cell>
          <cell r="DF284">
            <v>0</v>
          </cell>
          <cell r="DI284">
            <v>0</v>
          </cell>
          <cell r="DK284">
            <v>0</v>
          </cell>
          <cell r="DL284">
            <v>0</v>
          </cell>
          <cell r="DN284" t="str">
            <v>11D13</v>
          </cell>
          <cell r="DO284" t="str">
            <v>FixoTInt-"Lojas"2002</v>
          </cell>
          <cell r="DP284">
            <v>9</v>
          </cell>
          <cell r="DQ284">
            <v>100</v>
          </cell>
          <cell r="DR284" t="str">
            <v>CR01</v>
          </cell>
          <cell r="DT284" t="str">
            <v>00350735</v>
          </cell>
          <cell r="DU284" t="str">
            <v>CAIXA GERAL DE DEPOSITOS, SA</v>
          </cell>
        </row>
        <row r="285">
          <cell r="A285" t="str">
            <v>237922</v>
          </cell>
          <cell r="B285" t="str">
            <v>Maria Alice Martins de Oliveira Silva</v>
          </cell>
          <cell r="C285" t="str">
            <v>1978</v>
          </cell>
          <cell r="D285">
            <v>27</v>
          </cell>
          <cell r="E285">
            <v>27</v>
          </cell>
          <cell r="F285" t="str">
            <v>19600606</v>
          </cell>
          <cell r="G285" t="str">
            <v>45</v>
          </cell>
          <cell r="H285" t="str">
            <v>1</v>
          </cell>
          <cell r="I285" t="str">
            <v>Casado</v>
          </cell>
          <cell r="J285" t="str">
            <v>feminino</v>
          </cell>
          <cell r="K285">
            <v>1</v>
          </cell>
          <cell r="L285" t="str">
            <v>Rua 13 Junho, 20 Carris</v>
          </cell>
          <cell r="M285" t="str">
            <v>3770-054</v>
          </cell>
          <cell r="N285" t="str">
            <v>OIÃ</v>
          </cell>
          <cell r="O285" t="str">
            <v>00231013</v>
          </cell>
          <cell r="P285" t="str">
            <v>2. CICLO LICEAL</v>
          </cell>
          <cell r="R285" t="str">
            <v>5536147</v>
          </cell>
          <cell r="S285" t="str">
            <v>19991011</v>
          </cell>
          <cell r="T285" t="str">
            <v>AVEIRO</v>
          </cell>
          <cell r="U285" t="str">
            <v>9803</v>
          </cell>
          <cell r="V285" t="str">
            <v>S.NAC IND ENERGIA-SINDEL</v>
          </cell>
          <cell r="W285" t="str">
            <v>126497028</v>
          </cell>
          <cell r="X285" t="str">
            <v>0140</v>
          </cell>
          <cell r="Y285" t="str">
            <v>0.0</v>
          </cell>
          <cell r="Z285">
            <v>1</v>
          </cell>
          <cell r="AA285" t="str">
            <v>00</v>
          </cell>
          <cell r="AC285" t="str">
            <v>X</v>
          </cell>
          <cell r="AD285" t="str">
            <v>100</v>
          </cell>
          <cell r="AE285" t="str">
            <v>11163082776</v>
          </cell>
          <cell r="AF285" t="str">
            <v>02</v>
          </cell>
          <cell r="AG285" t="str">
            <v>19781205</v>
          </cell>
          <cell r="AH285" t="str">
            <v>DT.Adm.Corr.Antiguid</v>
          </cell>
          <cell r="AI285" t="str">
            <v>1</v>
          </cell>
          <cell r="AJ285" t="str">
            <v>ACTIVOS</v>
          </cell>
          <cell r="AK285" t="str">
            <v>AA</v>
          </cell>
          <cell r="AL285" t="str">
            <v>ACTIVO TEMP.INTEIRO</v>
          </cell>
          <cell r="AM285" t="str">
            <v>J200</v>
          </cell>
          <cell r="AN285" t="str">
            <v>EDPOutsourcingComercial-Ce</v>
          </cell>
          <cell r="AO285" t="str">
            <v>J213</v>
          </cell>
          <cell r="AP285" t="str">
            <v>EDPOC-AVR-LjCdd</v>
          </cell>
          <cell r="AQ285" t="str">
            <v>40176961</v>
          </cell>
          <cell r="AR285" t="str">
            <v>70000045</v>
          </cell>
          <cell r="AS285" t="str">
            <v>01S3</v>
          </cell>
          <cell r="AT285" t="str">
            <v>CHEFIA SECCAO ESCALAO III</v>
          </cell>
          <cell r="AU285" t="str">
            <v>1</v>
          </cell>
          <cell r="AV285" t="str">
            <v>00040311</v>
          </cell>
          <cell r="AW285" t="str">
            <v>J20444220120</v>
          </cell>
          <cell r="AX285" t="str">
            <v>AC-LJAVR-CDCH-CHEFIA</v>
          </cell>
          <cell r="AY285" t="str">
            <v>68905304</v>
          </cell>
          <cell r="AZ285" t="str">
            <v>Lj Aveiro - Loja Cid</v>
          </cell>
          <cell r="BA285" t="str">
            <v>6890</v>
          </cell>
          <cell r="BB285" t="str">
            <v>EDP Outsourcing Comercial</v>
          </cell>
          <cell r="BC285" t="str">
            <v>6890</v>
          </cell>
          <cell r="BD285" t="str">
            <v>6890</v>
          </cell>
          <cell r="BE285" t="str">
            <v>2800</v>
          </cell>
          <cell r="BF285" t="str">
            <v>6890</v>
          </cell>
          <cell r="BG285" t="str">
            <v>EDP Outsourcing Comercial,SA</v>
          </cell>
          <cell r="BH285" t="str">
            <v>1010</v>
          </cell>
          <cell r="BI285">
            <v>1799</v>
          </cell>
          <cell r="BJ285" t="str">
            <v>17</v>
          </cell>
          <cell r="BK285">
            <v>27</v>
          </cell>
          <cell r="BL285">
            <v>272.97000000000003</v>
          </cell>
          <cell r="BM285" t="str">
            <v>C SECÇ3</v>
          </cell>
          <cell r="BN285" t="str">
            <v>01</v>
          </cell>
          <cell r="BO285" t="str">
            <v>I</v>
          </cell>
          <cell r="BP285" t="str">
            <v>20030110</v>
          </cell>
          <cell r="BQ285" t="str">
            <v>22</v>
          </cell>
          <cell r="BR285" t="str">
            <v>ACELERACAO DE CARREIRA</v>
          </cell>
          <cell r="BS285" t="str">
            <v>20050101</v>
          </cell>
          <cell r="BT285" t="str">
            <v>20031001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C285">
            <v>0</v>
          </cell>
          <cell r="CG285">
            <v>0</v>
          </cell>
          <cell r="CK285">
            <v>0</v>
          </cell>
          <cell r="CO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Z285">
            <v>0</v>
          </cell>
          <cell r="DC285">
            <v>0</v>
          </cell>
          <cell r="DF285">
            <v>0</v>
          </cell>
          <cell r="DI285">
            <v>0</v>
          </cell>
          <cell r="DK285">
            <v>0</v>
          </cell>
          <cell r="DL285">
            <v>0</v>
          </cell>
          <cell r="DN285" t="str">
            <v>11LAB</v>
          </cell>
          <cell r="DO285" t="str">
            <v>Fixo Tempo Inteiro</v>
          </cell>
          <cell r="DP285">
            <v>9</v>
          </cell>
          <cell r="DQ285">
            <v>100</v>
          </cell>
          <cell r="DR285" t="str">
            <v>CR01</v>
          </cell>
          <cell r="DT285" t="str">
            <v>00330000</v>
          </cell>
          <cell r="DU285" t="str">
            <v>BANCO COMERCIAL PORTUGUES, SA</v>
          </cell>
        </row>
        <row r="286">
          <cell r="A286" t="str">
            <v>268305</v>
          </cell>
          <cell r="B286" t="str">
            <v>Pedro Mario Almeida Redondo Pires</v>
          </cell>
          <cell r="C286" t="str">
            <v>1984</v>
          </cell>
          <cell r="D286">
            <v>21</v>
          </cell>
          <cell r="E286">
            <v>21</v>
          </cell>
          <cell r="F286" t="str">
            <v>19580228</v>
          </cell>
          <cell r="G286" t="str">
            <v>47</v>
          </cell>
          <cell r="H286" t="str">
            <v>1</v>
          </cell>
          <cell r="I286" t="str">
            <v>Casado</v>
          </cell>
          <cell r="J286" t="str">
            <v>masculino</v>
          </cell>
          <cell r="K286">
            <v>2</v>
          </cell>
          <cell r="L286" t="str">
            <v>Rua da Fonte nº. 59 Póvoa do Paço</v>
          </cell>
          <cell r="M286" t="str">
            <v>3800-556</v>
          </cell>
          <cell r="N286" t="str">
            <v>CACIA</v>
          </cell>
          <cell r="O286" t="str">
            <v>00241132</v>
          </cell>
          <cell r="P286" t="str">
            <v>CURSO COMPLEMENTAR DOS LICEUS</v>
          </cell>
          <cell r="R286" t="str">
            <v>4202709</v>
          </cell>
          <cell r="S286" t="str">
            <v>20040909</v>
          </cell>
          <cell r="T286" t="str">
            <v>AVEIRO</v>
          </cell>
          <cell r="U286" t="str">
            <v>9803</v>
          </cell>
          <cell r="V286" t="str">
            <v>S.NAC IND ENERGIA-SINDEL</v>
          </cell>
          <cell r="W286" t="str">
            <v>135580552</v>
          </cell>
          <cell r="X286" t="str">
            <v>1287</v>
          </cell>
          <cell r="Y286" t="str">
            <v>0.0</v>
          </cell>
          <cell r="Z286">
            <v>2</v>
          </cell>
          <cell r="AA286" t="str">
            <v>00</v>
          </cell>
          <cell r="AC286" t="str">
            <v>X</v>
          </cell>
          <cell r="AD286" t="str">
            <v>100</v>
          </cell>
          <cell r="AE286" t="str">
            <v>11180446377</v>
          </cell>
          <cell r="AF286" t="str">
            <v>02</v>
          </cell>
          <cell r="AG286" t="str">
            <v>19840702</v>
          </cell>
          <cell r="AH286" t="str">
            <v>DT.Adm.Corr.Antiguid</v>
          </cell>
          <cell r="AI286" t="str">
            <v>1</v>
          </cell>
          <cell r="AJ286" t="str">
            <v>ACTIVOS</v>
          </cell>
          <cell r="AK286" t="str">
            <v>AA</v>
          </cell>
          <cell r="AL286" t="str">
            <v>ACTIVO TEMP.INTEIRO</v>
          </cell>
          <cell r="AM286" t="str">
            <v>J200</v>
          </cell>
          <cell r="AN286" t="str">
            <v>EDPOutsourcingComercial-Ce</v>
          </cell>
          <cell r="AO286" t="str">
            <v>J213</v>
          </cell>
          <cell r="AP286" t="str">
            <v>EDPOC-AVR-LjCdd</v>
          </cell>
          <cell r="AQ286" t="str">
            <v>40176962</v>
          </cell>
          <cell r="AR286" t="str">
            <v>70000045</v>
          </cell>
          <cell r="AS286" t="str">
            <v>01S3</v>
          </cell>
          <cell r="AT286" t="str">
            <v>CHEFIA SECCAO ESCALAO III</v>
          </cell>
          <cell r="AU286" t="str">
            <v>1</v>
          </cell>
          <cell r="AV286" t="str">
            <v>00040311</v>
          </cell>
          <cell r="AW286" t="str">
            <v>J20444220120</v>
          </cell>
          <cell r="AX286" t="str">
            <v>AC-LJAVR-CDCH-CHEFIA</v>
          </cell>
          <cell r="AY286" t="str">
            <v>68905304</v>
          </cell>
          <cell r="AZ286" t="str">
            <v>Lj Aveiro - Loja Cid</v>
          </cell>
          <cell r="BA286" t="str">
            <v>6890</v>
          </cell>
          <cell r="BB286" t="str">
            <v>EDP Outsourcing Comercial</v>
          </cell>
          <cell r="BC286" t="str">
            <v>6890</v>
          </cell>
          <cell r="BD286" t="str">
            <v>6890</v>
          </cell>
          <cell r="BE286" t="str">
            <v>2800</v>
          </cell>
          <cell r="BF286" t="str">
            <v>6890</v>
          </cell>
          <cell r="BG286" t="str">
            <v>EDP Outsourcing Comercial,SA</v>
          </cell>
          <cell r="BH286" t="str">
            <v>1010</v>
          </cell>
          <cell r="BI286">
            <v>1707</v>
          </cell>
          <cell r="BJ286" t="str">
            <v>16</v>
          </cell>
          <cell r="BK286">
            <v>21</v>
          </cell>
          <cell r="BL286">
            <v>212.31</v>
          </cell>
          <cell r="BM286" t="str">
            <v>C SECÇ3</v>
          </cell>
          <cell r="BN286" t="str">
            <v>01</v>
          </cell>
          <cell r="BO286" t="str">
            <v>H</v>
          </cell>
          <cell r="BP286" t="str">
            <v>20040101</v>
          </cell>
          <cell r="BQ286" t="str">
            <v>21</v>
          </cell>
          <cell r="BR286" t="str">
            <v>EVOLUCAO AUTOMATICA</v>
          </cell>
          <cell r="BS286" t="str">
            <v>20050101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C286">
            <v>0</v>
          </cell>
          <cell r="CG286">
            <v>0</v>
          </cell>
          <cell r="CK286">
            <v>0</v>
          </cell>
          <cell r="CO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Z286">
            <v>0</v>
          </cell>
          <cell r="DC286">
            <v>0</v>
          </cell>
          <cell r="DF286">
            <v>0</v>
          </cell>
          <cell r="DI286">
            <v>0</v>
          </cell>
          <cell r="DK286">
            <v>0</v>
          </cell>
          <cell r="DL286">
            <v>0</v>
          </cell>
          <cell r="DN286" t="str">
            <v>11LAA</v>
          </cell>
          <cell r="DO286" t="str">
            <v>Fixo Tempo Inteiro</v>
          </cell>
          <cell r="DP286">
            <v>9</v>
          </cell>
          <cell r="DQ286">
            <v>100</v>
          </cell>
          <cell r="DR286" t="str">
            <v>CR01</v>
          </cell>
          <cell r="DT286" t="str">
            <v>00330000</v>
          </cell>
          <cell r="DU286" t="str">
            <v>BANCO COMERCIAL PORTUGUES, SA</v>
          </cell>
        </row>
        <row r="287">
          <cell r="A287" t="str">
            <v>245186</v>
          </cell>
          <cell r="B287" t="str">
            <v>Carlos Albino Figueiredo Pinheiro</v>
          </cell>
          <cell r="C287" t="str">
            <v>1978</v>
          </cell>
          <cell r="D287">
            <v>27</v>
          </cell>
          <cell r="E287">
            <v>27</v>
          </cell>
          <cell r="F287" t="str">
            <v>19570525</v>
          </cell>
          <cell r="G287" t="str">
            <v>48</v>
          </cell>
          <cell r="H287" t="str">
            <v>1</v>
          </cell>
          <cell r="I287" t="str">
            <v>Casado</v>
          </cell>
          <cell r="J287" t="str">
            <v>masculino</v>
          </cell>
          <cell r="K287">
            <v>2</v>
          </cell>
          <cell r="L287" t="str">
            <v>R Principal    -  Espinhel    Agueda</v>
          </cell>
          <cell r="M287" t="str">
            <v>3750-403</v>
          </cell>
          <cell r="N287" t="str">
            <v>ESPINHEL</v>
          </cell>
          <cell r="O287" t="str">
            <v>00123032</v>
          </cell>
          <cell r="P287" t="str">
            <v>CICLO PREP. ENSINO SECUNDARIO</v>
          </cell>
          <cell r="R287" t="str">
            <v>5185000</v>
          </cell>
          <cell r="S287" t="str">
            <v>19910104</v>
          </cell>
          <cell r="T287" t="str">
            <v>LISBOA</v>
          </cell>
          <cell r="U287" t="str">
            <v>9803</v>
          </cell>
          <cell r="V287" t="str">
            <v>S.NAC IND ENERGIA-SINDEL</v>
          </cell>
          <cell r="W287" t="str">
            <v>111358272</v>
          </cell>
          <cell r="X287" t="str">
            <v>0019</v>
          </cell>
          <cell r="Y287" t="str">
            <v>0.0</v>
          </cell>
          <cell r="Z287">
            <v>2</v>
          </cell>
          <cell r="AA287" t="str">
            <v>00</v>
          </cell>
          <cell r="AD287" t="str">
            <v>100</v>
          </cell>
          <cell r="AE287" t="str">
            <v>11163985683</v>
          </cell>
          <cell r="AF287" t="str">
            <v>02</v>
          </cell>
          <cell r="AG287" t="str">
            <v>19780521</v>
          </cell>
          <cell r="AH287" t="str">
            <v>DT.Adm.Corr.Antiguid</v>
          </cell>
          <cell r="AI287" t="str">
            <v>1</v>
          </cell>
          <cell r="AJ287" t="str">
            <v>ACTIVOS</v>
          </cell>
          <cell r="AK287" t="str">
            <v>AA</v>
          </cell>
          <cell r="AL287" t="str">
            <v>ACTIVO TEMP.INTEIRO</v>
          </cell>
          <cell r="AM287" t="str">
            <v>J200</v>
          </cell>
          <cell r="AN287" t="str">
            <v>EDPOutsourcingComercial-Ce</v>
          </cell>
          <cell r="AO287" t="str">
            <v>J213</v>
          </cell>
          <cell r="AP287" t="str">
            <v>EDPOC-AVR-LjCdd</v>
          </cell>
          <cell r="AQ287" t="str">
            <v>40176969</v>
          </cell>
          <cell r="AR287" t="str">
            <v>70000060</v>
          </cell>
          <cell r="AS287" t="str">
            <v>025.</v>
          </cell>
          <cell r="AT287" t="str">
            <v>ESCRITURARIO COMERCIAL</v>
          </cell>
          <cell r="AU287" t="str">
            <v>1</v>
          </cell>
          <cell r="AV287" t="str">
            <v>00040312</v>
          </cell>
          <cell r="AW287" t="str">
            <v>J20444220420</v>
          </cell>
          <cell r="AX287" t="str">
            <v>AC-LJAVR-CD-LOJA AVEIRO CIDADÃO</v>
          </cell>
          <cell r="AY287" t="str">
            <v>68905304</v>
          </cell>
          <cell r="AZ287" t="str">
            <v>Lj Aveiro - Loja Cid</v>
          </cell>
          <cell r="BA287" t="str">
            <v>6890</v>
          </cell>
          <cell r="BB287" t="str">
            <v>EDP Outsourcing Comercial</v>
          </cell>
          <cell r="BC287" t="str">
            <v>6890</v>
          </cell>
          <cell r="BD287" t="str">
            <v>6890</v>
          </cell>
          <cell r="BE287" t="str">
            <v>2800</v>
          </cell>
          <cell r="BF287" t="str">
            <v>6890</v>
          </cell>
          <cell r="BG287" t="str">
            <v>EDP Outsourcing Comercial,SA</v>
          </cell>
          <cell r="BH287" t="str">
            <v>1010</v>
          </cell>
          <cell r="BI287">
            <v>1247</v>
          </cell>
          <cell r="BJ287" t="str">
            <v>11</v>
          </cell>
          <cell r="BK287">
            <v>27</v>
          </cell>
          <cell r="BL287">
            <v>272.97000000000003</v>
          </cell>
          <cell r="BM287" t="str">
            <v>NÍVEL 5</v>
          </cell>
          <cell r="BN287" t="str">
            <v>02</v>
          </cell>
          <cell r="BO287" t="str">
            <v>08</v>
          </cell>
          <cell r="BP287" t="str">
            <v>20030101</v>
          </cell>
          <cell r="BQ287" t="str">
            <v>21</v>
          </cell>
          <cell r="BR287" t="str">
            <v>EVOLUCAO AUTOMATICA</v>
          </cell>
          <cell r="BS287" t="str">
            <v>20050101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C287">
            <v>0</v>
          </cell>
          <cell r="CG287">
            <v>0</v>
          </cell>
          <cell r="CK287">
            <v>0</v>
          </cell>
          <cell r="CO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1</v>
          </cell>
          <cell r="CY287" t="str">
            <v>6010</v>
          </cell>
          <cell r="CZ287">
            <v>39.54</v>
          </cell>
          <cell r="DC287">
            <v>0</v>
          </cell>
          <cell r="DF287">
            <v>0</v>
          </cell>
          <cell r="DI287">
            <v>0</v>
          </cell>
          <cell r="DK287">
            <v>0</v>
          </cell>
          <cell r="DL287">
            <v>0</v>
          </cell>
          <cell r="DN287" t="str">
            <v>11LAB</v>
          </cell>
          <cell r="DO287" t="str">
            <v>Fixo Tempo Inteiro</v>
          </cell>
          <cell r="DP287">
            <v>9</v>
          </cell>
          <cell r="DQ287">
            <v>100</v>
          </cell>
          <cell r="DR287" t="str">
            <v>CR01</v>
          </cell>
          <cell r="DT287" t="str">
            <v>00350006</v>
          </cell>
          <cell r="DU287" t="str">
            <v>CAIXA GERAL DE DEPOSITOS, SA</v>
          </cell>
        </row>
        <row r="288">
          <cell r="A288" t="str">
            <v>242470</v>
          </cell>
          <cell r="B288" t="str">
            <v>Albino Jorge Cardoso Goncalves</v>
          </cell>
          <cell r="C288" t="str">
            <v>1979</v>
          </cell>
          <cell r="D288">
            <v>26</v>
          </cell>
          <cell r="E288">
            <v>26</v>
          </cell>
          <cell r="F288" t="str">
            <v>19600109</v>
          </cell>
          <cell r="G288" t="str">
            <v>45</v>
          </cell>
          <cell r="H288" t="str">
            <v>1</v>
          </cell>
          <cell r="I288" t="str">
            <v>Casado</v>
          </cell>
          <cell r="J288" t="str">
            <v>masculino</v>
          </cell>
          <cell r="K288">
            <v>2</v>
          </cell>
          <cell r="L288" t="str">
            <v>Murca</v>
          </cell>
          <cell r="M288" t="str">
            <v>4540-539</v>
          </cell>
          <cell r="N288" t="str">
            <v>SANTA EULÁLIA ARC</v>
          </cell>
          <cell r="O288" t="str">
            <v>00123032</v>
          </cell>
          <cell r="P288" t="str">
            <v>CICLO PREP. ENSINO SECUNDARIO</v>
          </cell>
          <cell r="R288" t="str">
            <v>7336660</v>
          </cell>
          <cell r="S288" t="str">
            <v>19880420</v>
          </cell>
          <cell r="T288" t="str">
            <v>LISBOA</v>
          </cell>
          <cell r="U288" t="str">
            <v>9803</v>
          </cell>
          <cell r="V288" t="str">
            <v>S.NAC IND ENERGIA-SINDEL</v>
          </cell>
          <cell r="W288" t="str">
            <v>122705530</v>
          </cell>
          <cell r="X288" t="str">
            <v>0043</v>
          </cell>
          <cell r="Y288" t="str">
            <v>0.0</v>
          </cell>
          <cell r="Z288">
            <v>2</v>
          </cell>
          <cell r="AA288" t="str">
            <v>00</v>
          </cell>
          <cell r="AD288" t="str">
            <v>100</v>
          </cell>
          <cell r="AE288" t="str">
            <v>11163962967</v>
          </cell>
          <cell r="AF288" t="str">
            <v>02</v>
          </cell>
          <cell r="AG288" t="str">
            <v>19790401</v>
          </cell>
          <cell r="AH288" t="str">
            <v>DT.Adm.Corr.Antiguid</v>
          </cell>
          <cell r="AI288" t="str">
            <v>1</v>
          </cell>
          <cell r="AJ288" t="str">
            <v>ACTIVOS</v>
          </cell>
          <cell r="AK288" t="str">
            <v>AA</v>
          </cell>
          <cell r="AL288" t="str">
            <v>ACTIVO TEMP.INTEIRO</v>
          </cell>
          <cell r="AM288" t="str">
            <v>J200</v>
          </cell>
          <cell r="AN288" t="str">
            <v>EDPOutsourcingComercial-Ce</v>
          </cell>
          <cell r="AO288" t="str">
            <v>J213</v>
          </cell>
          <cell r="AP288" t="str">
            <v>EDPOC-AVR-LjCdd</v>
          </cell>
          <cell r="AQ288" t="str">
            <v>40176967</v>
          </cell>
          <cell r="AR288" t="str">
            <v>70000060</v>
          </cell>
          <cell r="AS288" t="str">
            <v>025.</v>
          </cell>
          <cell r="AT288" t="str">
            <v>ESCRITURARIO COMERCIAL</v>
          </cell>
          <cell r="AU288" t="str">
            <v>1</v>
          </cell>
          <cell r="AV288" t="str">
            <v>00040312</v>
          </cell>
          <cell r="AW288" t="str">
            <v>J20444220420</v>
          </cell>
          <cell r="AX288" t="str">
            <v>AC-LJAVR-CD-LOJA AVEIRO CIDADÃO</v>
          </cell>
          <cell r="AY288" t="str">
            <v>68905304</v>
          </cell>
          <cell r="AZ288" t="str">
            <v>Lj Aveiro - Loja Cid</v>
          </cell>
          <cell r="BA288" t="str">
            <v>6890</v>
          </cell>
          <cell r="BB288" t="str">
            <v>EDP Outsourcing Comercial</v>
          </cell>
          <cell r="BC288" t="str">
            <v>6890</v>
          </cell>
          <cell r="BD288" t="str">
            <v>6890</v>
          </cell>
          <cell r="BE288" t="str">
            <v>2800</v>
          </cell>
          <cell r="BF288" t="str">
            <v>6890</v>
          </cell>
          <cell r="BG288" t="str">
            <v>EDP Outsourcing Comercial,SA</v>
          </cell>
          <cell r="BH288" t="str">
            <v>1010</v>
          </cell>
          <cell r="BI288">
            <v>1247</v>
          </cell>
          <cell r="BJ288" t="str">
            <v>11</v>
          </cell>
          <cell r="BK288">
            <v>26</v>
          </cell>
          <cell r="BL288">
            <v>262.86</v>
          </cell>
          <cell r="BM288" t="str">
            <v>NÍVEL 5</v>
          </cell>
          <cell r="BN288" t="str">
            <v>01</v>
          </cell>
          <cell r="BO288" t="str">
            <v>08</v>
          </cell>
          <cell r="BP288" t="str">
            <v>20040101</v>
          </cell>
          <cell r="BQ288" t="str">
            <v>21</v>
          </cell>
          <cell r="BR288" t="str">
            <v>EVOLUCAO AUTOMATICA</v>
          </cell>
          <cell r="BS288" t="str">
            <v>20050101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C288">
            <v>0</v>
          </cell>
          <cell r="CG288">
            <v>0</v>
          </cell>
          <cell r="CK288">
            <v>0</v>
          </cell>
          <cell r="CO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</v>
          </cell>
          <cell r="CY288" t="str">
            <v>6010</v>
          </cell>
          <cell r="CZ288">
            <v>39.54</v>
          </cell>
          <cell r="DC288">
            <v>0</v>
          </cell>
          <cell r="DF288">
            <v>0</v>
          </cell>
          <cell r="DI288">
            <v>0</v>
          </cell>
          <cell r="DK288">
            <v>0</v>
          </cell>
          <cell r="DL288">
            <v>0</v>
          </cell>
          <cell r="DN288" t="str">
            <v>11D13</v>
          </cell>
          <cell r="DO288" t="str">
            <v>FixoTInt-"Lojas"2002</v>
          </cell>
          <cell r="DP288">
            <v>9</v>
          </cell>
          <cell r="DQ288">
            <v>100</v>
          </cell>
          <cell r="DR288" t="str">
            <v>CR01</v>
          </cell>
          <cell r="DT288" t="str">
            <v>00350111</v>
          </cell>
          <cell r="DU288" t="str">
            <v>CAIXA GERAL DE DEPOSITOS, SA</v>
          </cell>
        </row>
        <row r="289">
          <cell r="A289" t="str">
            <v>236586</v>
          </cell>
          <cell r="B289" t="str">
            <v>Ricardo Jorge Martins Carlos</v>
          </cell>
          <cell r="C289" t="str">
            <v>1981</v>
          </cell>
          <cell r="D289">
            <v>24</v>
          </cell>
          <cell r="E289">
            <v>24</v>
          </cell>
          <cell r="F289" t="str">
            <v>19570216</v>
          </cell>
          <cell r="G289" t="str">
            <v>48</v>
          </cell>
          <cell r="H289" t="str">
            <v>1</v>
          </cell>
          <cell r="I289" t="str">
            <v>Casado</v>
          </cell>
          <cell r="J289" t="str">
            <v>masculino</v>
          </cell>
          <cell r="K289">
            <v>1</v>
          </cell>
          <cell r="L289" t="str">
            <v>R. Entrecampos, 17 Gafanha da Encarnação</v>
          </cell>
          <cell r="M289" t="str">
            <v>3830-000</v>
          </cell>
          <cell r="N289" t="str">
            <v>ÍLHAVO</v>
          </cell>
          <cell r="O289" t="str">
            <v>00231023</v>
          </cell>
          <cell r="P289" t="str">
            <v>CURSO GERAL DOS LICEUS</v>
          </cell>
          <cell r="R289" t="str">
            <v>16000225</v>
          </cell>
          <cell r="S289" t="str">
            <v>19880530</v>
          </cell>
          <cell r="T289" t="str">
            <v>LISBOA</v>
          </cell>
          <cell r="W289" t="str">
            <v>173034640</v>
          </cell>
          <cell r="X289" t="str">
            <v>0108</v>
          </cell>
          <cell r="Y289" t="str">
            <v>0.0</v>
          </cell>
          <cell r="Z289">
            <v>1</v>
          </cell>
          <cell r="AA289" t="str">
            <v>00</v>
          </cell>
          <cell r="AD289" t="str">
            <v>100</v>
          </cell>
          <cell r="AE289" t="str">
            <v>11163609844</v>
          </cell>
          <cell r="AF289" t="str">
            <v>02</v>
          </cell>
          <cell r="AG289" t="str">
            <v>19810409</v>
          </cell>
          <cell r="AH289" t="str">
            <v>DT.Adm.Corr.Antiguid</v>
          </cell>
          <cell r="AI289" t="str">
            <v>1</v>
          </cell>
          <cell r="AJ289" t="str">
            <v>ACTIVOS</v>
          </cell>
          <cell r="AK289" t="str">
            <v>AA</v>
          </cell>
          <cell r="AL289" t="str">
            <v>ACTIVO TEMP.INTEIRO</v>
          </cell>
          <cell r="AM289" t="str">
            <v>J200</v>
          </cell>
          <cell r="AN289" t="str">
            <v>EDPOutsourcingComercial-Ce</v>
          </cell>
          <cell r="AO289" t="str">
            <v>J213</v>
          </cell>
          <cell r="AP289" t="str">
            <v>EDPOC-AVR-LjCdd</v>
          </cell>
          <cell r="AQ289" t="str">
            <v>40176966</v>
          </cell>
          <cell r="AR289" t="str">
            <v>70000060</v>
          </cell>
          <cell r="AS289" t="str">
            <v>025.</v>
          </cell>
          <cell r="AT289" t="str">
            <v>ESCRITURARIO COMERCIAL</v>
          </cell>
          <cell r="AU289" t="str">
            <v>1</v>
          </cell>
          <cell r="AV289" t="str">
            <v>00040312</v>
          </cell>
          <cell r="AW289" t="str">
            <v>J20444220420</v>
          </cell>
          <cell r="AX289" t="str">
            <v>AC-LJAVR-CD-LOJA AVEIRO CIDADÃO</v>
          </cell>
          <cell r="AY289" t="str">
            <v>68905304</v>
          </cell>
          <cell r="AZ289" t="str">
            <v>Lj Aveiro - Loja Cid</v>
          </cell>
          <cell r="BA289" t="str">
            <v>6890</v>
          </cell>
          <cell r="BB289" t="str">
            <v>EDP Outsourcing Comercial</v>
          </cell>
          <cell r="BC289" t="str">
            <v>6890</v>
          </cell>
          <cell r="BD289" t="str">
            <v>6890</v>
          </cell>
          <cell r="BE289" t="str">
            <v>2800</v>
          </cell>
          <cell r="BF289" t="str">
            <v>6890</v>
          </cell>
          <cell r="BG289" t="str">
            <v>EDP Outsourcing Comercial,SA</v>
          </cell>
          <cell r="BH289" t="str">
            <v>1010</v>
          </cell>
          <cell r="BI289">
            <v>1160</v>
          </cell>
          <cell r="BJ289" t="str">
            <v>10</v>
          </cell>
          <cell r="BK289">
            <v>24</v>
          </cell>
          <cell r="BL289">
            <v>242.64</v>
          </cell>
          <cell r="BM289" t="str">
            <v>NÍVEL 5</v>
          </cell>
          <cell r="BN289" t="str">
            <v>02</v>
          </cell>
          <cell r="BO289" t="str">
            <v>07</v>
          </cell>
          <cell r="BP289" t="str">
            <v>20030101</v>
          </cell>
          <cell r="BQ289" t="str">
            <v>21</v>
          </cell>
          <cell r="BR289" t="str">
            <v>EVOLUCAO AUTOMATICA</v>
          </cell>
          <cell r="BS289" t="str">
            <v>20050101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C289">
            <v>0</v>
          </cell>
          <cell r="CG289">
            <v>0</v>
          </cell>
          <cell r="CK289">
            <v>0</v>
          </cell>
          <cell r="CO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</v>
          </cell>
          <cell r="CY289" t="str">
            <v>6010</v>
          </cell>
          <cell r="CZ289">
            <v>39.54</v>
          </cell>
          <cell r="DC289">
            <v>0</v>
          </cell>
          <cell r="DF289">
            <v>0</v>
          </cell>
          <cell r="DI289">
            <v>0</v>
          </cell>
          <cell r="DK289">
            <v>0</v>
          </cell>
          <cell r="DL289">
            <v>0</v>
          </cell>
          <cell r="DN289" t="str">
            <v>11LAA</v>
          </cell>
          <cell r="DO289" t="str">
            <v>Fixo Tempo Inteiro</v>
          </cell>
          <cell r="DP289">
            <v>9</v>
          </cell>
          <cell r="DQ289">
            <v>100</v>
          </cell>
          <cell r="DR289" t="str">
            <v>CR01</v>
          </cell>
          <cell r="DT289" t="str">
            <v>00350777</v>
          </cell>
          <cell r="DU289" t="str">
            <v>CAIXA GERAL DE DEPOSITOS, SA</v>
          </cell>
        </row>
        <row r="290">
          <cell r="A290" t="str">
            <v>252085</v>
          </cell>
          <cell r="B290" t="str">
            <v>Maria Ermelinda Costa Lemos</v>
          </cell>
          <cell r="C290" t="str">
            <v>1982</v>
          </cell>
          <cell r="D290">
            <v>23</v>
          </cell>
          <cell r="E290">
            <v>23</v>
          </cell>
          <cell r="F290" t="str">
            <v>19610715</v>
          </cell>
          <cell r="G290" t="str">
            <v>43</v>
          </cell>
          <cell r="H290" t="str">
            <v>1</v>
          </cell>
          <cell r="I290" t="str">
            <v>Casado</v>
          </cell>
          <cell r="J290" t="str">
            <v>feminino</v>
          </cell>
          <cell r="K290">
            <v>0</v>
          </cell>
          <cell r="L290" t="str">
            <v>R Dr. Alexandre Albuquerque, 22 - 2/Esq</v>
          </cell>
          <cell r="M290" t="str">
            <v>3850-011</v>
          </cell>
          <cell r="N290" t="str">
            <v>ALBERGARIA-A-VELHA</v>
          </cell>
          <cell r="O290" t="str">
            <v>00123032</v>
          </cell>
          <cell r="P290" t="str">
            <v>CICLO PREP. ENSINO SECUNDARIO</v>
          </cell>
          <cell r="R290" t="str">
            <v>5661500</v>
          </cell>
          <cell r="S290" t="str">
            <v>19890511</v>
          </cell>
          <cell r="T290" t="str">
            <v>LISBOA</v>
          </cell>
          <cell r="U290" t="str">
            <v>9803</v>
          </cell>
          <cell r="V290" t="str">
            <v>S.NAC IND ENERGIA-SINDEL</v>
          </cell>
          <cell r="W290" t="str">
            <v>141677333</v>
          </cell>
          <cell r="X290" t="str">
            <v>0027</v>
          </cell>
          <cell r="Y290" t="str">
            <v>0.0</v>
          </cell>
          <cell r="Z290">
            <v>1</v>
          </cell>
          <cell r="AA290" t="str">
            <v>00</v>
          </cell>
          <cell r="AC290" t="str">
            <v>X</v>
          </cell>
          <cell r="AD290" t="str">
            <v>100</v>
          </cell>
          <cell r="AE290" t="str">
            <v>11163987706</v>
          </cell>
          <cell r="AF290" t="str">
            <v>02</v>
          </cell>
          <cell r="AG290" t="str">
            <v>19820601</v>
          </cell>
          <cell r="AH290" t="str">
            <v>DT.Adm.Corr.Antiguid</v>
          </cell>
          <cell r="AI290" t="str">
            <v>1</v>
          </cell>
          <cell r="AJ290" t="str">
            <v>ACTIVOS</v>
          </cell>
          <cell r="AK290" t="str">
            <v>AA</v>
          </cell>
          <cell r="AL290" t="str">
            <v>ACTIVO TEMP.INTEIRO</v>
          </cell>
          <cell r="AM290" t="str">
            <v>J200</v>
          </cell>
          <cell r="AN290" t="str">
            <v>EDPOutsourcingComercial-Ce</v>
          </cell>
          <cell r="AO290" t="str">
            <v>J213</v>
          </cell>
          <cell r="AP290" t="str">
            <v>EDPOC-AVR-LjCdd</v>
          </cell>
          <cell r="AQ290" t="str">
            <v>40176970</v>
          </cell>
          <cell r="AR290" t="str">
            <v>70000060</v>
          </cell>
          <cell r="AS290" t="str">
            <v>025.</v>
          </cell>
          <cell r="AT290" t="str">
            <v>ESCRITURARIO COMERCIAL</v>
          </cell>
          <cell r="AU290" t="str">
            <v>1</v>
          </cell>
          <cell r="AV290" t="str">
            <v>00040312</v>
          </cell>
          <cell r="AW290" t="str">
            <v>J20444220420</v>
          </cell>
          <cell r="AX290" t="str">
            <v>AC-LJAVR-CD-LOJA AVEIRO CIDADÃO</v>
          </cell>
          <cell r="AY290" t="str">
            <v>68905304</v>
          </cell>
          <cell r="AZ290" t="str">
            <v>Lj Aveiro - Loja Cid</v>
          </cell>
          <cell r="BA290" t="str">
            <v>6890</v>
          </cell>
          <cell r="BB290" t="str">
            <v>EDP Outsourcing Comercial</v>
          </cell>
          <cell r="BC290" t="str">
            <v>6890</v>
          </cell>
          <cell r="BD290" t="str">
            <v>6890</v>
          </cell>
          <cell r="BE290" t="str">
            <v>2800</v>
          </cell>
          <cell r="BF290" t="str">
            <v>6890</v>
          </cell>
          <cell r="BG290" t="str">
            <v>EDP Outsourcing Comercial,SA</v>
          </cell>
          <cell r="BH290" t="str">
            <v>1010</v>
          </cell>
          <cell r="BI290">
            <v>1160</v>
          </cell>
          <cell r="BJ290" t="str">
            <v>10</v>
          </cell>
          <cell r="BK290">
            <v>23</v>
          </cell>
          <cell r="BL290">
            <v>232.53</v>
          </cell>
          <cell r="BM290" t="str">
            <v>NÍVEL 5</v>
          </cell>
          <cell r="BN290" t="str">
            <v>01</v>
          </cell>
          <cell r="BO290" t="str">
            <v>07</v>
          </cell>
          <cell r="BP290" t="str">
            <v>20040101</v>
          </cell>
          <cell r="BQ290" t="str">
            <v>21</v>
          </cell>
          <cell r="BR290" t="str">
            <v>EVOLUCAO AUTOMATICA</v>
          </cell>
          <cell r="BS290" t="str">
            <v>20050101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C290">
            <v>0</v>
          </cell>
          <cell r="CG290">
            <v>0</v>
          </cell>
          <cell r="CK290">
            <v>0</v>
          </cell>
          <cell r="CO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1</v>
          </cell>
          <cell r="CY290" t="str">
            <v>6010</v>
          </cell>
          <cell r="CZ290">
            <v>39.54</v>
          </cell>
          <cell r="DC290">
            <v>0</v>
          </cell>
          <cell r="DF290">
            <v>0</v>
          </cell>
          <cell r="DI290">
            <v>0</v>
          </cell>
          <cell r="DK290">
            <v>0</v>
          </cell>
          <cell r="DL290">
            <v>0</v>
          </cell>
          <cell r="DN290" t="str">
            <v>11LAA</v>
          </cell>
          <cell r="DO290" t="str">
            <v>Fixo Tempo Inteiro</v>
          </cell>
          <cell r="DP290">
            <v>9</v>
          </cell>
          <cell r="DQ290">
            <v>100</v>
          </cell>
          <cell r="DR290" t="str">
            <v>CR01</v>
          </cell>
          <cell r="DT290" t="str">
            <v>00350015</v>
          </cell>
          <cell r="DU290" t="str">
            <v>CAIXA GERAL DE DEPOSITOS, SA</v>
          </cell>
        </row>
        <row r="291">
          <cell r="A291" t="str">
            <v>235938</v>
          </cell>
          <cell r="B291" t="str">
            <v>Maria Odete Saramago Sousa Tavares</v>
          </cell>
          <cell r="C291" t="str">
            <v>1981</v>
          </cell>
          <cell r="D291">
            <v>24</v>
          </cell>
          <cell r="E291">
            <v>24</v>
          </cell>
          <cell r="F291" t="str">
            <v>19591111</v>
          </cell>
          <cell r="G291" t="str">
            <v>45</v>
          </cell>
          <cell r="H291" t="str">
            <v>1</v>
          </cell>
          <cell r="I291" t="str">
            <v>Casado</v>
          </cell>
          <cell r="J291" t="str">
            <v>feminino</v>
          </cell>
          <cell r="K291">
            <v>2</v>
          </cell>
          <cell r="L291" t="str">
            <v>R. Adou de Cima, 37</v>
          </cell>
          <cell r="M291" t="str">
            <v>3865-202</v>
          </cell>
          <cell r="N291" t="str">
            <v>SALREU</v>
          </cell>
          <cell r="O291" t="str">
            <v>00231021</v>
          </cell>
          <cell r="P291" t="str">
            <v>CURSO GERAL DOS LICEUS</v>
          </cell>
          <cell r="R291" t="str">
            <v>5383921</v>
          </cell>
          <cell r="S291" t="str">
            <v>19890303</v>
          </cell>
          <cell r="T291" t="str">
            <v>LISBOA</v>
          </cell>
          <cell r="U291" t="str">
            <v>9803</v>
          </cell>
          <cell r="V291" t="str">
            <v>S.NAC IND ENERGIA-SINDEL</v>
          </cell>
          <cell r="W291" t="str">
            <v>105030465</v>
          </cell>
          <cell r="X291" t="str">
            <v>0086</v>
          </cell>
          <cell r="Y291" t="str">
            <v>0.0</v>
          </cell>
          <cell r="Z291">
            <v>2</v>
          </cell>
          <cell r="AA291" t="str">
            <v>00</v>
          </cell>
          <cell r="AC291" t="str">
            <v>X</v>
          </cell>
          <cell r="AD291" t="str">
            <v>100</v>
          </cell>
          <cell r="AE291" t="str">
            <v>11163899742</v>
          </cell>
          <cell r="AF291" t="str">
            <v>02</v>
          </cell>
          <cell r="AG291" t="str">
            <v>19811001</v>
          </cell>
          <cell r="AH291" t="str">
            <v>DT.Adm.Corr.Antiguid</v>
          </cell>
          <cell r="AI291" t="str">
            <v>1</v>
          </cell>
          <cell r="AJ291" t="str">
            <v>ACTIVOS</v>
          </cell>
          <cell r="AK291" t="str">
            <v>AA</v>
          </cell>
          <cell r="AL291" t="str">
            <v>ACTIVO TEMP.INTEIRO</v>
          </cell>
          <cell r="AM291" t="str">
            <v>J200</v>
          </cell>
          <cell r="AN291" t="str">
            <v>EDPOutsourcingComercial-Ce</v>
          </cell>
          <cell r="AO291" t="str">
            <v>J213</v>
          </cell>
          <cell r="AP291" t="str">
            <v>EDPOC-AVR-LjCdd</v>
          </cell>
          <cell r="AQ291" t="str">
            <v>40176965</v>
          </cell>
          <cell r="AR291" t="str">
            <v>70000060</v>
          </cell>
          <cell r="AS291" t="str">
            <v>025.</v>
          </cell>
          <cell r="AT291" t="str">
            <v>ESCRITURARIO COMERCIAL</v>
          </cell>
          <cell r="AU291" t="str">
            <v>1</v>
          </cell>
          <cell r="AV291" t="str">
            <v>00040312</v>
          </cell>
          <cell r="AW291" t="str">
            <v>J20444220420</v>
          </cell>
          <cell r="AX291" t="str">
            <v>AC-LJAVR-CD-LOJA AVEIRO CIDADÃO</v>
          </cell>
          <cell r="AY291" t="str">
            <v>68905304</v>
          </cell>
          <cell r="AZ291" t="str">
            <v>Lj Aveiro - Loja Cid</v>
          </cell>
          <cell r="BA291" t="str">
            <v>6890</v>
          </cell>
          <cell r="BB291" t="str">
            <v>EDP Outsourcing Comercial</v>
          </cell>
          <cell r="BC291" t="str">
            <v>6890</v>
          </cell>
          <cell r="BD291" t="str">
            <v>6890</v>
          </cell>
          <cell r="BE291" t="str">
            <v>2800</v>
          </cell>
          <cell r="BF291" t="str">
            <v>6890</v>
          </cell>
          <cell r="BG291" t="str">
            <v>EDP Outsourcing Comercial,SA</v>
          </cell>
          <cell r="BH291" t="str">
            <v>1010</v>
          </cell>
          <cell r="BI291">
            <v>1160</v>
          </cell>
          <cell r="BJ291" t="str">
            <v>10</v>
          </cell>
          <cell r="BK291">
            <v>24</v>
          </cell>
          <cell r="BL291">
            <v>242.64</v>
          </cell>
          <cell r="BM291" t="str">
            <v>NÍVEL 5</v>
          </cell>
          <cell r="BN291" t="str">
            <v>01</v>
          </cell>
          <cell r="BO291" t="str">
            <v>07</v>
          </cell>
          <cell r="BP291" t="str">
            <v>20040101</v>
          </cell>
          <cell r="BQ291" t="str">
            <v>21</v>
          </cell>
          <cell r="BR291" t="str">
            <v>EVOLUCAO AUTOMATICA</v>
          </cell>
          <cell r="BS291" t="str">
            <v>20050101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C291">
            <v>0</v>
          </cell>
          <cell r="CG291">
            <v>0</v>
          </cell>
          <cell r="CK291">
            <v>0</v>
          </cell>
          <cell r="CO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</v>
          </cell>
          <cell r="CY291" t="str">
            <v>6010</v>
          </cell>
          <cell r="CZ291">
            <v>39.54</v>
          </cell>
          <cell r="DC291">
            <v>0</v>
          </cell>
          <cell r="DF291">
            <v>0</v>
          </cell>
          <cell r="DI291">
            <v>0</v>
          </cell>
          <cell r="DK291">
            <v>0</v>
          </cell>
          <cell r="DL291">
            <v>0</v>
          </cell>
          <cell r="DN291" t="str">
            <v>11LAA</v>
          </cell>
          <cell r="DO291" t="str">
            <v>Fixo Tempo Inteiro</v>
          </cell>
          <cell r="DP291">
            <v>9</v>
          </cell>
          <cell r="DQ291">
            <v>100</v>
          </cell>
          <cell r="DR291" t="str">
            <v>CR01</v>
          </cell>
          <cell r="DT291" t="str">
            <v>00350291</v>
          </cell>
          <cell r="DU291" t="str">
            <v>CAIXA GERAL DE DEPOSITOS, SA</v>
          </cell>
        </row>
        <row r="292">
          <cell r="A292" t="str">
            <v>252620</v>
          </cell>
          <cell r="B292" t="str">
            <v>Delfim Correia Almeida Pinho</v>
          </cell>
          <cell r="C292" t="str">
            <v>1974</v>
          </cell>
          <cell r="D292">
            <v>31</v>
          </cell>
          <cell r="E292">
            <v>31</v>
          </cell>
          <cell r="F292" t="str">
            <v>19570208</v>
          </cell>
          <cell r="G292" t="str">
            <v>48</v>
          </cell>
          <cell r="H292" t="str">
            <v>0</v>
          </cell>
          <cell r="I292" t="str">
            <v>Solt.</v>
          </cell>
          <cell r="J292" t="str">
            <v>masculino</v>
          </cell>
          <cell r="K292">
            <v>2</v>
          </cell>
          <cell r="L292" t="str">
            <v>Lug de Sandiães - Roge</v>
          </cell>
          <cell r="M292" t="str">
            <v>3730-000</v>
          </cell>
          <cell r="N292" t="str">
            <v>VALE DE CAMBRA</v>
          </cell>
          <cell r="O292" t="str">
            <v>00123032</v>
          </cell>
          <cell r="P292" t="str">
            <v>CICLO PREP. ENSINO SECUNDARIO</v>
          </cell>
          <cell r="R292" t="str">
            <v>4951712</v>
          </cell>
          <cell r="S292" t="str">
            <v>19890403</v>
          </cell>
          <cell r="T292" t="str">
            <v>LISBOA</v>
          </cell>
          <cell r="U292" t="str">
            <v>9803</v>
          </cell>
          <cell r="V292" t="str">
            <v>S.NAC IND ENERGIA-SINDEL</v>
          </cell>
          <cell r="W292" t="str">
            <v>117279730</v>
          </cell>
          <cell r="X292" t="str">
            <v>0191</v>
          </cell>
          <cell r="Y292" t="str">
            <v>0.0</v>
          </cell>
          <cell r="Z292">
            <v>2</v>
          </cell>
          <cell r="AA292" t="str">
            <v>00</v>
          </cell>
          <cell r="AD292" t="str">
            <v>100</v>
          </cell>
          <cell r="AE292" t="str">
            <v>11161709904</v>
          </cell>
          <cell r="AF292" t="str">
            <v>02</v>
          </cell>
          <cell r="AG292" t="str">
            <v>19740502</v>
          </cell>
          <cell r="AH292" t="str">
            <v>DT.Adm.Corr.Antiguid</v>
          </cell>
          <cell r="AI292" t="str">
            <v>1</v>
          </cell>
          <cell r="AJ292" t="str">
            <v>ACTIVOS</v>
          </cell>
          <cell r="AK292" t="str">
            <v>AA</v>
          </cell>
          <cell r="AL292" t="str">
            <v>ACTIVO TEMP.INTEIRO</v>
          </cell>
          <cell r="AM292" t="str">
            <v>J200</v>
          </cell>
          <cell r="AN292" t="str">
            <v>EDPOutsourcingComercial-Ce</v>
          </cell>
          <cell r="AO292" t="str">
            <v>J213</v>
          </cell>
          <cell r="AP292" t="str">
            <v>EDPOC-AVR-LjCdd</v>
          </cell>
          <cell r="AQ292" t="str">
            <v>40176971</v>
          </cell>
          <cell r="AR292" t="str">
            <v>70000060</v>
          </cell>
          <cell r="AS292" t="str">
            <v>025.</v>
          </cell>
          <cell r="AT292" t="str">
            <v>ESCRITURARIO COMERCIAL</v>
          </cell>
          <cell r="AU292" t="str">
            <v>1</v>
          </cell>
          <cell r="AV292" t="str">
            <v>00040312</v>
          </cell>
          <cell r="AW292" t="str">
            <v>J20444220420</v>
          </cell>
          <cell r="AX292" t="str">
            <v>AC-LJAVR-CD-LOJA AVEIRO CIDADÃO</v>
          </cell>
          <cell r="AY292" t="str">
            <v>68905304</v>
          </cell>
          <cell r="AZ292" t="str">
            <v>Lj Aveiro - Loja Cid</v>
          </cell>
          <cell r="BA292" t="str">
            <v>6890</v>
          </cell>
          <cell r="BB292" t="str">
            <v>EDP Outsourcing Comercial</v>
          </cell>
          <cell r="BC292" t="str">
            <v>6890</v>
          </cell>
          <cell r="BD292" t="str">
            <v>6890</v>
          </cell>
          <cell r="BE292" t="str">
            <v>2800</v>
          </cell>
          <cell r="BF292" t="str">
            <v>6890</v>
          </cell>
          <cell r="BG292" t="str">
            <v>EDP Outsourcing Comercial,SA</v>
          </cell>
          <cell r="BH292" t="str">
            <v>1010</v>
          </cell>
          <cell r="BI292">
            <v>1247</v>
          </cell>
          <cell r="BJ292" t="str">
            <v>11</v>
          </cell>
          <cell r="BK292">
            <v>31</v>
          </cell>
          <cell r="BL292">
            <v>313.41000000000003</v>
          </cell>
          <cell r="BM292" t="str">
            <v>NÍVEL 5</v>
          </cell>
          <cell r="BN292" t="str">
            <v>02</v>
          </cell>
          <cell r="BO292" t="str">
            <v>08</v>
          </cell>
          <cell r="BP292" t="str">
            <v>20030101</v>
          </cell>
          <cell r="BQ292" t="str">
            <v>21</v>
          </cell>
          <cell r="BR292" t="str">
            <v>EVOLUCAO AUTOMATICA</v>
          </cell>
          <cell r="BS292" t="str">
            <v>20050101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C292">
            <v>0</v>
          </cell>
          <cell r="CG292">
            <v>0</v>
          </cell>
          <cell r="CK292">
            <v>0</v>
          </cell>
          <cell r="CO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1</v>
          </cell>
          <cell r="CY292" t="str">
            <v>6010</v>
          </cell>
          <cell r="CZ292">
            <v>39.54</v>
          </cell>
          <cell r="DC292">
            <v>0</v>
          </cell>
          <cell r="DF292">
            <v>0</v>
          </cell>
          <cell r="DI292">
            <v>0</v>
          </cell>
          <cell r="DK292">
            <v>0</v>
          </cell>
          <cell r="DL292">
            <v>0</v>
          </cell>
          <cell r="DN292" t="str">
            <v>11D13</v>
          </cell>
          <cell r="DO292" t="str">
            <v>FixoTInt-"Lojas"2002</v>
          </cell>
          <cell r="DP292">
            <v>9</v>
          </cell>
          <cell r="DQ292">
            <v>100</v>
          </cell>
          <cell r="DR292" t="str">
            <v>CR01</v>
          </cell>
          <cell r="DT292" t="str">
            <v>00350831</v>
          </cell>
          <cell r="DU292" t="str">
            <v>CAIXA GERAL DE DEPOSITOS, SA</v>
          </cell>
        </row>
        <row r="293">
          <cell r="A293" t="str">
            <v>322059</v>
          </cell>
          <cell r="B293" t="str">
            <v>Amelia Conceição Almeida Santos</v>
          </cell>
          <cell r="C293" t="str">
            <v>1992</v>
          </cell>
          <cell r="D293">
            <v>13</v>
          </cell>
          <cell r="E293">
            <v>13</v>
          </cell>
          <cell r="F293" t="str">
            <v>19640911</v>
          </cell>
          <cell r="G293" t="str">
            <v>40</v>
          </cell>
          <cell r="H293" t="str">
            <v>1</v>
          </cell>
          <cell r="I293" t="str">
            <v>Casado</v>
          </cell>
          <cell r="J293" t="str">
            <v>feminino</v>
          </cell>
          <cell r="K293">
            <v>3</v>
          </cell>
          <cell r="L293" t="str">
            <v>R. José António Vidal, Lote 9 - B</v>
          </cell>
          <cell r="M293" t="str">
            <v>3830-203</v>
          </cell>
          <cell r="N293" t="str">
            <v>ÍLHAVO</v>
          </cell>
          <cell r="O293" t="str">
            <v>00242072</v>
          </cell>
          <cell r="P293" t="str">
            <v>CC CONTABILIDADE ADMINISTRACAO</v>
          </cell>
          <cell r="R293" t="str">
            <v>7154860</v>
          </cell>
          <cell r="S293" t="str">
            <v>20030904</v>
          </cell>
          <cell r="T293" t="str">
            <v>AVEIRO</v>
          </cell>
          <cell r="U293" t="str">
            <v>9803</v>
          </cell>
          <cell r="V293" t="str">
            <v>S.NAC IND ENERGIA-SINDEL</v>
          </cell>
          <cell r="W293" t="str">
            <v>193644827</v>
          </cell>
          <cell r="X293" t="str">
            <v>0051</v>
          </cell>
          <cell r="Y293" t="str">
            <v>0.0</v>
          </cell>
          <cell r="Z293">
            <v>3</v>
          </cell>
          <cell r="AA293" t="str">
            <v>00</v>
          </cell>
          <cell r="AC293" t="str">
            <v>X</v>
          </cell>
          <cell r="AD293" t="str">
            <v>100</v>
          </cell>
          <cell r="AE293" t="str">
            <v>11151905624</v>
          </cell>
          <cell r="AF293" t="str">
            <v>02</v>
          </cell>
          <cell r="AG293" t="str">
            <v>19920616</v>
          </cell>
          <cell r="AH293" t="str">
            <v>DT.Adm.Corr.Antiguid</v>
          </cell>
          <cell r="AI293" t="str">
            <v>1</v>
          </cell>
          <cell r="AJ293" t="str">
            <v>ACTIVOS</v>
          </cell>
          <cell r="AK293" t="str">
            <v>AA</v>
          </cell>
          <cell r="AL293" t="str">
            <v>ACTIVO TEMP.INTEIRO</v>
          </cell>
          <cell r="AM293" t="str">
            <v>J200</v>
          </cell>
          <cell r="AN293" t="str">
            <v>EDPOutsourcingComercial-Ce</v>
          </cell>
          <cell r="AO293" t="str">
            <v>J213</v>
          </cell>
          <cell r="AP293" t="str">
            <v>EDPOC-AVR-LjCdd</v>
          </cell>
          <cell r="AQ293" t="str">
            <v>40176972</v>
          </cell>
          <cell r="AR293" t="str">
            <v>70000060</v>
          </cell>
          <cell r="AS293" t="str">
            <v>025.</v>
          </cell>
          <cell r="AT293" t="str">
            <v>ESCRITURARIO COMERCIAL</v>
          </cell>
          <cell r="AU293" t="str">
            <v>1</v>
          </cell>
          <cell r="AV293" t="str">
            <v>00040312</v>
          </cell>
          <cell r="AW293" t="str">
            <v>J20444220420</v>
          </cell>
          <cell r="AX293" t="str">
            <v>AC-LJAVR-CD-LOJA AVEIRO CIDADÃO</v>
          </cell>
          <cell r="AY293" t="str">
            <v>68905304</v>
          </cell>
          <cell r="AZ293" t="str">
            <v>Lj Aveiro - Loja Cid</v>
          </cell>
          <cell r="BA293" t="str">
            <v>6890</v>
          </cell>
          <cell r="BB293" t="str">
            <v>EDP Outsourcing Comercial</v>
          </cell>
          <cell r="BC293" t="str">
            <v>6890</v>
          </cell>
          <cell r="BD293" t="str">
            <v>6890</v>
          </cell>
          <cell r="BE293" t="str">
            <v>2800</v>
          </cell>
          <cell r="BF293" t="str">
            <v>6890</v>
          </cell>
          <cell r="BG293" t="str">
            <v>EDP Outsourcing Comercial,SA</v>
          </cell>
          <cell r="BH293" t="str">
            <v>1010</v>
          </cell>
          <cell r="BI293">
            <v>1079</v>
          </cell>
          <cell r="BJ293" t="str">
            <v>09</v>
          </cell>
          <cell r="BK293">
            <v>13</v>
          </cell>
          <cell r="BL293">
            <v>131.43</v>
          </cell>
          <cell r="BM293" t="str">
            <v>NÍVEL 5</v>
          </cell>
          <cell r="BN293" t="str">
            <v>00</v>
          </cell>
          <cell r="BO293" t="str">
            <v>06</v>
          </cell>
          <cell r="BP293" t="str">
            <v>20040110</v>
          </cell>
          <cell r="BQ293" t="str">
            <v>22</v>
          </cell>
          <cell r="BR293" t="str">
            <v>ACELERACAO DE CARREIRA</v>
          </cell>
          <cell r="BS293" t="str">
            <v>20050101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C293">
            <v>0</v>
          </cell>
          <cell r="CG293">
            <v>0</v>
          </cell>
          <cell r="CK293">
            <v>0</v>
          </cell>
          <cell r="CO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1</v>
          </cell>
          <cell r="CY293" t="str">
            <v>6010</v>
          </cell>
          <cell r="CZ293">
            <v>39.54</v>
          </cell>
          <cell r="DC293">
            <v>0</v>
          </cell>
          <cell r="DF293">
            <v>0</v>
          </cell>
          <cell r="DI293">
            <v>0</v>
          </cell>
          <cell r="DK293">
            <v>0</v>
          </cell>
          <cell r="DL293">
            <v>0</v>
          </cell>
          <cell r="DN293" t="str">
            <v>11LAB</v>
          </cell>
          <cell r="DO293" t="str">
            <v>Fixo Tempo Inteiro</v>
          </cell>
          <cell r="DP293">
            <v>9</v>
          </cell>
          <cell r="DQ293">
            <v>100</v>
          </cell>
          <cell r="DR293" t="str">
            <v>CR01</v>
          </cell>
          <cell r="DT293" t="str">
            <v>00100000</v>
          </cell>
          <cell r="DU293" t="str">
            <v>BANCO BPI, SA</v>
          </cell>
        </row>
        <row r="294">
          <cell r="A294" t="str">
            <v>235920</v>
          </cell>
          <cell r="B294" t="str">
            <v>Maria Madalena Santos Soares</v>
          </cell>
          <cell r="C294" t="str">
            <v>1982</v>
          </cell>
          <cell r="D294">
            <v>23</v>
          </cell>
          <cell r="E294">
            <v>23</v>
          </cell>
          <cell r="F294" t="str">
            <v>19590107</v>
          </cell>
          <cell r="G294" t="str">
            <v>46</v>
          </cell>
          <cell r="H294" t="str">
            <v>4</v>
          </cell>
          <cell r="I294" t="str">
            <v>Divorc</v>
          </cell>
          <cell r="J294" t="str">
            <v>feminino</v>
          </cell>
          <cell r="K294">
            <v>2</v>
          </cell>
          <cell r="L294" t="str">
            <v>R. de La Riche - Lt 140 Urb. Póvoa Baixo</v>
          </cell>
          <cell r="M294" t="str">
            <v>3860-000</v>
          </cell>
          <cell r="N294" t="str">
            <v>ESTARREJA</v>
          </cell>
          <cell r="O294" t="str">
            <v>00241132</v>
          </cell>
          <cell r="P294" t="str">
            <v>CURSO COMPLEMENTAR DOS LICEUS</v>
          </cell>
          <cell r="R294" t="str">
            <v>5402943</v>
          </cell>
          <cell r="S294" t="str">
            <v>20000626</v>
          </cell>
          <cell r="T294" t="str">
            <v>AVEIRO</v>
          </cell>
          <cell r="U294" t="str">
            <v>9803</v>
          </cell>
          <cell r="V294" t="str">
            <v>S.NAC IND ENERGIA-SINDEL</v>
          </cell>
          <cell r="W294" t="str">
            <v>142700703</v>
          </cell>
          <cell r="X294" t="str">
            <v>0086</v>
          </cell>
          <cell r="Y294" t="str">
            <v>0.0</v>
          </cell>
          <cell r="Z294">
            <v>2</v>
          </cell>
          <cell r="AA294" t="str">
            <v>00</v>
          </cell>
          <cell r="AD294" t="str">
            <v>100</v>
          </cell>
          <cell r="AE294" t="str">
            <v>11163899700</v>
          </cell>
          <cell r="AF294" t="str">
            <v>02</v>
          </cell>
          <cell r="AG294" t="str">
            <v>19820301</v>
          </cell>
          <cell r="AH294" t="str">
            <v>DT.Adm.Corr.Antiguid</v>
          </cell>
          <cell r="AI294" t="str">
            <v>1</v>
          </cell>
          <cell r="AJ294" t="str">
            <v>ACTIVOS</v>
          </cell>
          <cell r="AK294" t="str">
            <v>AA</v>
          </cell>
          <cell r="AL294" t="str">
            <v>ACTIVO TEMP.INTEIRO</v>
          </cell>
          <cell r="AM294" t="str">
            <v>J200</v>
          </cell>
          <cell r="AN294" t="str">
            <v>EDPOutsourcingComercial-Ce</v>
          </cell>
          <cell r="AO294" t="str">
            <v>J213</v>
          </cell>
          <cell r="AP294" t="str">
            <v>EDPOC-AVR-LjCdd</v>
          </cell>
          <cell r="AQ294" t="str">
            <v>40176964</v>
          </cell>
          <cell r="AR294" t="str">
            <v>70000060</v>
          </cell>
          <cell r="AS294" t="str">
            <v>025.</v>
          </cell>
          <cell r="AT294" t="str">
            <v>ESCRITURARIO COMERCIAL</v>
          </cell>
          <cell r="AU294" t="str">
            <v>1</v>
          </cell>
          <cell r="AV294" t="str">
            <v>00040312</v>
          </cell>
          <cell r="AW294" t="str">
            <v>J20444220420</v>
          </cell>
          <cell r="AX294" t="str">
            <v>AC-LJAVR-CD-LOJA AVEIRO CIDADÃO</v>
          </cell>
          <cell r="AY294" t="str">
            <v>68905304</v>
          </cell>
          <cell r="AZ294" t="str">
            <v>Lj Aveiro - Loja Cid</v>
          </cell>
          <cell r="BA294" t="str">
            <v>6890</v>
          </cell>
          <cell r="BB294" t="str">
            <v>EDP Outsourcing Comercial</v>
          </cell>
          <cell r="BC294" t="str">
            <v>6890</v>
          </cell>
          <cell r="BD294" t="str">
            <v>6890</v>
          </cell>
          <cell r="BE294" t="str">
            <v>2800</v>
          </cell>
          <cell r="BF294" t="str">
            <v>6890</v>
          </cell>
          <cell r="BG294" t="str">
            <v>EDP Outsourcing Comercial,SA</v>
          </cell>
          <cell r="BH294" t="str">
            <v>1010</v>
          </cell>
          <cell r="BI294">
            <v>1247</v>
          </cell>
          <cell r="BJ294" t="str">
            <v>11</v>
          </cell>
          <cell r="BK294">
            <v>23</v>
          </cell>
          <cell r="BL294">
            <v>232.53</v>
          </cell>
          <cell r="BM294" t="str">
            <v>NÍVEL 5</v>
          </cell>
          <cell r="BN294" t="str">
            <v>03</v>
          </cell>
          <cell r="BO294" t="str">
            <v>08</v>
          </cell>
          <cell r="BP294" t="str">
            <v>20040110</v>
          </cell>
          <cell r="BQ294" t="str">
            <v>22</v>
          </cell>
          <cell r="BR294" t="str">
            <v>ACELERACAO DE CARREIRA</v>
          </cell>
          <cell r="BS294" t="str">
            <v>20050101</v>
          </cell>
          <cell r="BT294" t="str">
            <v>20020101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C294">
            <v>0</v>
          </cell>
          <cell r="CG294">
            <v>0</v>
          </cell>
          <cell r="CK294">
            <v>0</v>
          </cell>
          <cell r="CO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1</v>
          </cell>
          <cell r="CY294" t="str">
            <v>6010</v>
          </cell>
          <cell r="CZ294">
            <v>39.54</v>
          </cell>
          <cell r="DC294">
            <v>0</v>
          </cell>
          <cell r="DF294">
            <v>0</v>
          </cell>
          <cell r="DI294">
            <v>0</v>
          </cell>
          <cell r="DK294">
            <v>0</v>
          </cell>
          <cell r="DL294">
            <v>0</v>
          </cell>
          <cell r="DN294" t="str">
            <v>11LAA</v>
          </cell>
          <cell r="DO294" t="str">
            <v>Fixo Tempo Inteiro</v>
          </cell>
          <cell r="DP294">
            <v>9</v>
          </cell>
          <cell r="DQ294">
            <v>100</v>
          </cell>
          <cell r="DR294" t="str">
            <v>CR01</v>
          </cell>
          <cell r="DT294" t="str">
            <v>00330000</v>
          </cell>
          <cell r="DU294" t="str">
            <v>BANCO COMERCIAL PORTUGUES, SA</v>
          </cell>
        </row>
        <row r="295">
          <cell r="A295" t="str">
            <v>235881</v>
          </cell>
          <cell r="B295" t="str">
            <v>Lucinda Aurora Nogueira Valente</v>
          </cell>
          <cell r="C295" t="str">
            <v>1978</v>
          </cell>
          <cell r="D295">
            <v>27</v>
          </cell>
          <cell r="E295">
            <v>27</v>
          </cell>
          <cell r="F295" t="str">
            <v>19600408</v>
          </cell>
          <cell r="G295" t="str">
            <v>45</v>
          </cell>
          <cell r="H295" t="str">
            <v>1</v>
          </cell>
          <cell r="I295" t="str">
            <v>Casado</v>
          </cell>
          <cell r="J295" t="str">
            <v>feminino</v>
          </cell>
          <cell r="K295">
            <v>2</v>
          </cell>
          <cell r="L295" t="str">
            <v>R João Carlos Assis  nº 5</v>
          </cell>
          <cell r="M295" t="str">
            <v>3860-604</v>
          </cell>
          <cell r="N295" t="str">
            <v>VEIROS ETR</v>
          </cell>
          <cell r="O295" t="str">
            <v>00232213</v>
          </cell>
          <cell r="P295" t="str">
            <v>C.GERAL ADMINISTRACAO COMERCIO</v>
          </cell>
          <cell r="R295" t="str">
            <v>5576278</v>
          </cell>
          <cell r="S295" t="str">
            <v>20021120</v>
          </cell>
          <cell r="T295" t="str">
            <v>AVEIRO</v>
          </cell>
          <cell r="U295" t="str">
            <v>9803</v>
          </cell>
          <cell r="V295" t="str">
            <v>S.NAC IND ENERGIA-SINDEL</v>
          </cell>
          <cell r="W295" t="str">
            <v>142745715</v>
          </cell>
          <cell r="X295" t="str">
            <v>0086</v>
          </cell>
          <cell r="Y295" t="str">
            <v>0.0</v>
          </cell>
          <cell r="Z295">
            <v>2</v>
          </cell>
          <cell r="AA295" t="str">
            <v>00</v>
          </cell>
          <cell r="AD295" t="str">
            <v>100</v>
          </cell>
          <cell r="AE295" t="str">
            <v>11163898797</v>
          </cell>
          <cell r="AF295" t="str">
            <v>02</v>
          </cell>
          <cell r="AG295" t="str">
            <v>19780601</v>
          </cell>
          <cell r="AH295" t="str">
            <v>DT.Adm.Corr.Antiguid</v>
          </cell>
          <cell r="AI295" t="str">
            <v>1</v>
          </cell>
          <cell r="AJ295" t="str">
            <v>ACTIVOS</v>
          </cell>
          <cell r="AK295" t="str">
            <v>AA</v>
          </cell>
          <cell r="AL295" t="str">
            <v>ACTIVO TEMP.INTEIRO</v>
          </cell>
          <cell r="AM295" t="str">
            <v>J200</v>
          </cell>
          <cell r="AN295" t="str">
            <v>EDPOutsourcingComercial-Ce</v>
          </cell>
          <cell r="AO295" t="str">
            <v>J213</v>
          </cell>
          <cell r="AP295" t="str">
            <v>EDPOC-AVR-LjCdd</v>
          </cell>
          <cell r="AQ295" t="str">
            <v>40176963</v>
          </cell>
          <cell r="AR295" t="str">
            <v>70000060</v>
          </cell>
          <cell r="AS295" t="str">
            <v>025.</v>
          </cell>
          <cell r="AT295" t="str">
            <v>ESCRITURARIO COMERCIAL</v>
          </cell>
          <cell r="AU295" t="str">
            <v>1</v>
          </cell>
          <cell r="AV295" t="str">
            <v>00040312</v>
          </cell>
          <cell r="AW295" t="str">
            <v>J20444220420</v>
          </cell>
          <cell r="AX295" t="str">
            <v>AC-LJAVR-CD-LOJA AVEIRO CIDADÃO</v>
          </cell>
          <cell r="AY295" t="str">
            <v>68905304</v>
          </cell>
          <cell r="AZ295" t="str">
            <v>Lj Aveiro - Loja Cid</v>
          </cell>
          <cell r="BA295" t="str">
            <v>6890</v>
          </cell>
          <cell r="BB295" t="str">
            <v>EDP Outsourcing Comercial</v>
          </cell>
          <cell r="BC295" t="str">
            <v>6890</v>
          </cell>
          <cell r="BD295" t="str">
            <v>6890</v>
          </cell>
          <cell r="BE295" t="str">
            <v>2800</v>
          </cell>
          <cell r="BF295" t="str">
            <v>6890</v>
          </cell>
          <cell r="BG295" t="str">
            <v>EDP Outsourcing Comercial,SA</v>
          </cell>
          <cell r="BH295" t="str">
            <v>1010</v>
          </cell>
          <cell r="BI295">
            <v>1247</v>
          </cell>
          <cell r="BJ295" t="str">
            <v>11</v>
          </cell>
          <cell r="BK295">
            <v>27</v>
          </cell>
          <cell r="BL295">
            <v>272.97000000000003</v>
          </cell>
          <cell r="BM295" t="str">
            <v>NÍVEL 5</v>
          </cell>
          <cell r="BN295" t="str">
            <v>02</v>
          </cell>
          <cell r="BO295" t="str">
            <v>08</v>
          </cell>
          <cell r="BP295" t="str">
            <v>20030101</v>
          </cell>
          <cell r="BQ295" t="str">
            <v>21</v>
          </cell>
          <cell r="BR295" t="str">
            <v>EVOLUCAO AUTOMATICA</v>
          </cell>
          <cell r="BS295" t="str">
            <v>20050101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C295">
            <v>0</v>
          </cell>
          <cell r="CG295">
            <v>0</v>
          </cell>
          <cell r="CK295">
            <v>0</v>
          </cell>
          <cell r="CO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1</v>
          </cell>
          <cell r="CY295" t="str">
            <v>6010</v>
          </cell>
          <cell r="CZ295">
            <v>39.54</v>
          </cell>
          <cell r="DC295">
            <v>0</v>
          </cell>
          <cell r="DF295">
            <v>0</v>
          </cell>
          <cell r="DI295">
            <v>0</v>
          </cell>
          <cell r="DK295">
            <v>0</v>
          </cell>
          <cell r="DL295">
            <v>0</v>
          </cell>
          <cell r="DN295" t="str">
            <v>11LAB</v>
          </cell>
          <cell r="DO295" t="str">
            <v>Fixo Tempo Inteiro</v>
          </cell>
          <cell r="DP295">
            <v>9</v>
          </cell>
          <cell r="DQ295">
            <v>100</v>
          </cell>
          <cell r="DR295" t="str">
            <v>CR01</v>
          </cell>
          <cell r="DT295" t="str">
            <v>00350291</v>
          </cell>
          <cell r="DU295" t="str">
            <v>CAIXA GERAL DE DEPOSITOS, SA</v>
          </cell>
        </row>
        <row r="296">
          <cell r="A296" t="str">
            <v>243574</v>
          </cell>
          <cell r="B296" t="str">
            <v>Maria Lurdes Valente Vieira</v>
          </cell>
          <cell r="C296" t="str">
            <v>1980</v>
          </cell>
          <cell r="D296">
            <v>25</v>
          </cell>
          <cell r="E296">
            <v>25</v>
          </cell>
          <cell r="F296" t="str">
            <v>19600804</v>
          </cell>
          <cell r="G296" t="str">
            <v>44</v>
          </cell>
          <cell r="H296" t="str">
            <v>4</v>
          </cell>
          <cell r="I296" t="str">
            <v>Divorc</v>
          </cell>
          <cell r="J296" t="str">
            <v>feminino</v>
          </cell>
          <cell r="K296">
            <v>2</v>
          </cell>
          <cell r="L296" t="str">
            <v>Urb. S. João de Deus, Bl.1 - 5º. Dtº.</v>
          </cell>
          <cell r="M296" t="str">
            <v>3800-000</v>
          </cell>
          <cell r="N296" t="str">
            <v>AVEIRO</v>
          </cell>
          <cell r="O296" t="str">
            <v>00233023</v>
          </cell>
          <cell r="P296" t="str">
            <v>C.GERAL UNIFICADO(9 ANO ESCOL)</v>
          </cell>
          <cell r="R296" t="str">
            <v>6290984</v>
          </cell>
          <cell r="S296" t="str">
            <v>20030529</v>
          </cell>
          <cell r="T296" t="str">
            <v>AVEIRO</v>
          </cell>
          <cell r="U296" t="str">
            <v>9803</v>
          </cell>
          <cell r="V296" t="str">
            <v>S.NAC IND ENERGIA-SINDEL</v>
          </cell>
          <cell r="W296" t="str">
            <v>174059353</v>
          </cell>
          <cell r="X296" t="str">
            <v>3417</v>
          </cell>
          <cell r="Y296" t="str">
            <v>0.0</v>
          </cell>
          <cell r="Z296">
            <v>2</v>
          </cell>
          <cell r="AA296" t="str">
            <v>00</v>
          </cell>
          <cell r="AD296" t="str">
            <v>100</v>
          </cell>
          <cell r="AE296" t="str">
            <v>11163987837</v>
          </cell>
          <cell r="AF296" t="str">
            <v>02</v>
          </cell>
          <cell r="AG296" t="str">
            <v>19800701</v>
          </cell>
          <cell r="AH296" t="str">
            <v>DT.Adm.Corr.Antiguid</v>
          </cell>
          <cell r="AI296" t="str">
            <v>1</v>
          </cell>
          <cell r="AJ296" t="str">
            <v>ACTIVOS</v>
          </cell>
          <cell r="AK296" t="str">
            <v>AA</v>
          </cell>
          <cell r="AL296" t="str">
            <v>ACTIVO TEMP.INTEIRO</v>
          </cell>
          <cell r="AM296" t="str">
            <v>J200</v>
          </cell>
          <cell r="AN296" t="str">
            <v>EDPOutsourcingComercial-Ce</v>
          </cell>
          <cell r="AO296" t="str">
            <v>J213</v>
          </cell>
          <cell r="AP296" t="str">
            <v>EDPOC-AVR-LjCdd</v>
          </cell>
          <cell r="AQ296" t="str">
            <v>40176968</v>
          </cell>
          <cell r="AR296" t="str">
            <v>70000060</v>
          </cell>
          <cell r="AS296" t="str">
            <v>025.</v>
          </cell>
          <cell r="AT296" t="str">
            <v>ESCRITURARIO COMERCIAL</v>
          </cell>
          <cell r="AU296" t="str">
            <v>1</v>
          </cell>
          <cell r="AV296" t="str">
            <v>00040312</v>
          </cell>
          <cell r="AW296" t="str">
            <v>J20444220420</v>
          </cell>
          <cell r="AX296" t="str">
            <v>AC-LJAVR-CD-LOJA AVEIRO CIDADÃO</v>
          </cell>
          <cell r="AY296" t="str">
            <v>68905304</v>
          </cell>
          <cell r="AZ296" t="str">
            <v>Lj Aveiro - Loja Cid</v>
          </cell>
          <cell r="BA296" t="str">
            <v>6890</v>
          </cell>
          <cell r="BB296" t="str">
            <v>EDP Outsourcing Comercial</v>
          </cell>
          <cell r="BC296" t="str">
            <v>6890</v>
          </cell>
          <cell r="BD296" t="str">
            <v>6890</v>
          </cell>
          <cell r="BE296" t="str">
            <v>2800</v>
          </cell>
          <cell r="BF296" t="str">
            <v>6890</v>
          </cell>
          <cell r="BG296" t="str">
            <v>EDP Outsourcing Comercial,SA</v>
          </cell>
          <cell r="BH296" t="str">
            <v>1010</v>
          </cell>
          <cell r="BI296">
            <v>1247</v>
          </cell>
          <cell r="BJ296" t="str">
            <v>11</v>
          </cell>
          <cell r="BK296">
            <v>25</v>
          </cell>
          <cell r="BL296">
            <v>252.75</v>
          </cell>
          <cell r="BM296" t="str">
            <v>NÍVEL 5</v>
          </cell>
          <cell r="BN296" t="str">
            <v>01</v>
          </cell>
          <cell r="BO296" t="str">
            <v>08</v>
          </cell>
          <cell r="BP296" t="str">
            <v>20040101</v>
          </cell>
          <cell r="BQ296" t="str">
            <v>21</v>
          </cell>
          <cell r="BR296" t="str">
            <v>EVOLUCAO AUTOMATICA</v>
          </cell>
          <cell r="BS296" t="str">
            <v>20050101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C296">
            <v>0</v>
          </cell>
          <cell r="CG296">
            <v>0</v>
          </cell>
          <cell r="CK296">
            <v>0</v>
          </cell>
          <cell r="CO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1</v>
          </cell>
          <cell r="CY296" t="str">
            <v>6010</v>
          </cell>
          <cell r="CZ296">
            <v>39.54</v>
          </cell>
          <cell r="DC296">
            <v>0</v>
          </cell>
          <cell r="DF296">
            <v>0</v>
          </cell>
          <cell r="DI296">
            <v>0</v>
          </cell>
          <cell r="DK296">
            <v>0</v>
          </cell>
          <cell r="DL296">
            <v>0</v>
          </cell>
          <cell r="DN296" t="str">
            <v>11LAA</v>
          </cell>
          <cell r="DO296" t="str">
            <v>Fixo Tempo Inteiro</v>
          </cell>
          <cell r="DP296">
            <v>9</v>
          </cell>
          <cell r="DQ296">
            <v>100</v>
          </cell>
          <cell r="DR296" t="str">
            <v>CR01</v>
          </cell>
          <cell r="DT296" t="str">
            <v>00330000</v>
          </cell>
          <cell r="DU296" t="str">
            <v>BANCO COMERCIAL PORTUGUES, SA</v>
          </cell>
        </row>
        <row r="297">
          <cell r="A297" t="str">
            <v>270610</v>
          </cell>
          <cell r="B297" t="str">
            <v>Joaquim Luis Costa Coelho</v>
          </cell>
          <cell r="C297" t="str">
            <v>1977</v>
          </cell>
          <cell r="D297">
            <v>28</v>
          </cell>
          <cell r="E297">
            <v>28</v>
          </cell>
          <cell r="F297" t="str">
            <v>19610105</v>
          </cell>
          <cell r="G297" t="str">
            <v>44</v>
          </cell>
          <cell r="H297" t="str">
            <v>0</v>
          </cell>
          <cell r="I297" t="str">
            <v>Solt.</v>
          </cell>
          <cell r="J297" t="str">
            <v>masculino</v>
          </cell>
          <cell r="K297">
            <v>1</v>
          </cell>
          <cell r="L297" t="str">
            <v>R do Caixa,N.61               Santiago</v>
          </cell>
          <cell r="M297" t="str">
            <v>3500-000</v>
          </cell>
          <cell r="N297" t="str">
            <v>VISEU</v>
          </cell>
          <cell r="O297" t="str">
            <v>00231023</v>
          </cell>
          <cell r="P297" t="str">
            <v>CURSO GERAL DOS LICEUS</v>
          </cell>
          <cell r="R297" t="str">
            <v>3970344</v>
          </cell>
          <cell r="S297" t="str">
            <v>19940831</v>
          </cell>
          <cell r="T297" t="str">
            <v>VISEU</v>
          </cell>
          <cell r="W297" t="str">
            <v>147097053</v>
          </cell>
          <cell r="X297" t="str">
            <v>3700</v>
          </cell>
          <cell r="Y297" t="str">
            <v>0.0</v>
          </cell>
          <cell r="Z297">
            <v>1</v>
          </cell>
          <cell r="AA297" t="str">
            <v>00</v>
          </cell>
          <cell r="AD297" t="str">
            <v>100</v>
          </cell>
          <cell r="AE297" t="str">
            <v>11152755571</v>
          </cell>
          <cell r="AF297" t="str">
            <v>02</v>
          </cell>
          <cell r="AG297" t="str">
            <v>19771102</v>
          </cell>
          <cell r="AH297" t="str">
            <v>DT.Adm.Corr.Antiguid</v>
          </cell>
          <cell r="AI297" t="str">
            <v>1</v>
          </cell>
          <cell r="AJ297" t="str">
            <v>ACTIVOS</v>
          </cell>
          <cell r="AK297" t="str">
            <v>AA</v>
          </cell>
          <cell r="AL297" t="str">
            <v>ACTIVO TEMP.INTEIRO</v>
          </cell>
          <cell r="AM297" t="str">
            <v>J200</v>
          </cell>
          <cell r="AN297" t="str">
            <v>EDPOutsourcingComercial-Ce</v>
          </cell>
          <cell r="AO297" t="str">
            <v>J214</v>
          </cell>
          <cell r="AP297" t="str">
            <v>EDPOC-VISEU-Drt</v>
          </cell>
          <cell r="AQ297" t="str">
            <v>40176919</v>
          </cell>
          <cell r="AR297" t="str">
            <v>70000060</v>
          </cell>
          <cell r="AS297" t="str">
            <v>025.</v>
          </cell>
          <cell r="AT297" t="str">
            <v>ESCRITURARIO COMERCIAL</v>
          </cell>
          <cell r="AU297" t="str">
            <v>1</v>
          </cell>
          <cell r="AV297" t="str">
            <v>00040297</v>
          </cell>
          <cell r="AW297" t="str">
            <v>J20440000820</v>
          </cell>
          <cell r="AX297" t="str">
            <v>AC-RA-REDE DE AGENTES</v>
          </cell>
          <cell r="AY297" t="str">
            <v>68905036</v>
          </cell>
          <cell r="AZ297" t="str">
            <v>Eq Contacto Directo</v>
          </cell>
          <cell r="BA297" t="str">
            <v>6890</v>
          </cell>
          <cell r="BB297" t="str">
            <v>EDP Outsourcing Comercial</v>
          </cell>
          <cell r="BC297" t="str">
            <v>6890</v>
          </cell>
          <cell r="BD297" t="str">
            <v>6890</v>
          </cell>
          <cell r="BE297" t="str">
            <v>2800</v>
          </cell>
          <cell r="BF297" t="str">
            <v>6890</v>
          </cell>
          <cell r="BG297" t="str">
            <v>EDP Outsourcing Comercial,SA</v>
          </cell>
          <cell r="BH297" t="str">
            <v>1010</v>
          </cell>
          <cell r="BI297">
            <v>1160</v>
          </cell>
          <cell r="BJ297" t="str">
            <v>10</v>
          </cell>
          <cell r="BK297">
            <v>28</v>
          </cell>
          <cell r="BL297">
            <v>283.08</v>
          </cell>
          <cell r="BM297" t="str">
            <v>NÍVEL 5</v>
          </cell>
          <cell r="BN297" t="str">
            <v>00</v>
          </cell>
          <cell r="BO297" t="str">
            <v>07</v>
          </cell>
          <cell r="BP297" t="str">
            <v>20040110</v>
          </cell>
          <cell r="BQ297" t="str">
            <v>22</v>
          </cell>
          <cell r="BR297" t="str">
            <v>ACELERACAO DE CARREIRA</v>
          </cell>
          <cell r="BS297" t="str">
            <v>20050101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C297">
            <v>0</v>
          </cell>
          <cell r="CG297">
            <v>0</v>
          </cell>
          <cell r="CK297">
            <v>0</v>
          </cell>
          <cell r="CO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Z297">
            <v>0</v>
          </cell>
          <cell r="DC297">
            <v>0</v>
          </cell>
          <cell r="DF297">
            <v>0</v>
          </cell>
          <cell r="DI297">
            <v>0</v>
          </cell>
          <cell r="DK297">
            <v>0</v>
          </cell>
          <cell r="DL297">
            <v>0</v>
          </cell>
          <cell r="DN297" t="str">
            <v>21D11</v>
          </cell>
          <cell r="DO297" t="str">
            <v>Flex.T.Int."Escrit"</v>
          </cell>
          <cell r="DP297">
            <v>2</v>
          </cell>
          <cell r="DQ297">
            <v>100</v>
          </cell>
          <cell r="DR297" t="str">
            <v>CR01</v>
          </cell>
          <cell r="DT297" t="str">
            <v>00330000</v>
          </cell>
          <cell r="DU297" t="str">
            <v>BANCO COMERCIAL PORTUGUES, SA</v>
          </cell>
        </row>
        <row r="298">
          <cell r="A298" t="str">
            <v>271691</v>
          </cell>
          <cell r="B298" t="str">
            <v>Vicente Lopes Almeida</v>
          </cell>
          <cell r="C298" t="str">
            <v>1970</v>
          </cell>
          <cell r="D298">
            <v>35</v>
          </cell>
          <cell r="E298">
            <v>35</v>
          </cell>
          <cell r="F298" t="str">
            <v>19470113</v>
          </cell>
          <cell r="G298" t="str">
            <v>58</v>
          </cell>
          <cell r="H298" t="str">
            <v>1</v>
          </cell>
          <cell r="I298" t="str">
            <v>Casado</v>
          </cell>
          <cell r="J298" t="str">
            <v>masculino</v>
          </cell>
          <cell r="K298">
            <v>0</v>
          </cell>
          <cell r="L298" t="str">
            <v>R Nova 38 3.                  Viseu</v>
          </cell>
          <cell r="M298" t="str">
            <v>3500-000</v>
          </cell>
          <cell r="N298" t="str">
            <v>VISEU</v>
          </cell>
          <cell r="O298" t="str">
            <v>00777505</v>
          </cell>
          <cell r="P298" t="str">
            <v>DIREITO</v>
          </cell>
          <cell r="R298" t="str">
            <v>3445928</v>
          </cell>
          <cell r="S298" t="str">
            <v>19901204</v>
          </cell>
          <cell r="T298" t="str">
            <v>LISBOA</v>
          </cell>
          <cell r="U298" t="str">
            <v>9803</v>
          </cell>
          <cell r="V298" t="str">
            <v>S.NAC IND ENERGIA-SINDEL</v>
          </cell>
          <cell r="W298" t="str">
            <v>115090673</v>
          </cell>
          <cell r="X298" t="str">
            <v>2720</v>
          </cell>
          <cell r="Y298" t="str">
            <v>0.0</v>
          </cell>
          <cell r="Z298">
            <v>0</v>
          </cell>
          <cell r="AA298" t="str">
            <v>00</v>
          </cell>
          <cell r="AD298" t="str">
            <v>100</v>
          </cell>
          <cell r="AE298" t="str">
            <v>11150285254</v>
          </cell>
          <cell r="AF298" t="str">
            <v>02</v>
          </cell>
          <cell r="AG298" t="str">
            <v>19700429</v>
          </cell>
          <cell r="AH298" t="str">
            <v>DT.Adm.Corr.Antiguid</v>
          </cell>
          <cell r="AI298" t="str">
            <v>1</v>
          </cell>
          <cell r="AJ298" t="str">
            <v>ACTIVOS</v>
          </cell>
          <cell r="AK298" t="str">
            <v>AA</v>
          </cell>
          <cell r="AL298" t="str">
            <v>ACTIVO TEMP.INTEIRO</v>
          </cell>
          <cell r="AM298" t="str">
            <v>J200</v>
          </cell>
          <cell r="AN298" t="str">
            <v>EDPOutsourcingComercial-Ce</v>
          </cell>
          <cell r="AO298" t="str">
            <v>J214</v>
          </cell>
          <cell r="AP298" t="str">
            <v>EDPOC-VISEU-Drt</v>
          </cell>
          <cell r="AQ298" t="str">
            <v>40177405</v>
          </cell>
          <cell r="AR298" t="str">
            <v>70000041</v>
          </cell>
          <cell r="AS298" t="str">
            <v>01L1</v>
          </cell>
          <cell r="AT298" t="str">
            <v>LICENCIADO I</v>
          </cell>
          <cell r="AU298" t="str">
            <v>1</v>
          </cell>
          <cell r="AV298" t="str">
            <v>00040448</v>
          </cell>
          <cell r="AW298" t="str">
            <v>J20600001820</v>
          </cell>
          <cell r="AX298" t="str">
            <v>ACTC-GA CONTACTOS TECNICOS CENTRO</v>
          </cell>
          <cell r="AY298" t="str">
            <v>68908200</v>
          </cell>
          <cell r="AZ298" t="str">
            <v>GC - GA Gestão Conta</v>
          </cell>
          <cell r="BA298" t="str">
            <v>6890</v>
          </cell>
          <cell r="BB298" t="str">
            <v>EDP Outsourcing Comercial</v>
          </cell>
          <cell r="BC298" t="str">
            <v>6890</v>
          </cell>
          <cell r="BD298" t="str">
            <v>6890</v>
          </cell>
          <cell r="BE298" t="str">
            <v>2800</v>
          </cell>
          <cell r="BF298" t="str">
            <v>6890</v>
          </cell>
          <cell r="BG298" t="str">
            <v>EDP Outsourcing Comercial,SA</v>
          </cell>
          <cell r="BH298" t="str">
            <v>1010</v>
          </cell>
          <cell r="BI298">
            <v>1799</v>
          </cell>
          <cell r="BJ298" t="str">
            <v>F</v>
          </cell>
          <cell r="BK298">
            <v>35</v>
          </cell>
          <cell r="BL298">
            <v>353.85</v>
          </cell>
          <cell r="BM298" t="str">
            <v>LIC 1</v>
          </cell>
          <cell r="BN298" t="str">
            <v>01</v>
          </cell>
          <cell r="BO298" t="str">
            <v>F</v>
          </cell>
          <cell r="BP298" t="str">
            <v>20040101</v>
          </cell>
          <cell r="BQ298" t="str">
            <v>21</v>
          </cell>
          <cell r="BR298" t="str">
            <v>EVOLUCAO AUTOMATICA</v>
          </cell>
          <cell r="BS298" t="str">
            <v>20050101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C298">
            <v>0</v>
          </cell>
          <cell r="CG298">
            <v>0</v>
          </cell>
          <cell r="CK298">
            <v>0</v>
          </cell>
          <cell r="CO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Z298">
            <v>0</v>
          </cell>
          <cell r="DC298">
            <v>0</v>
          </cell>
          <cell r="DF298">
            <v>0</v>
          </cell>
          <cell r="DI298">
            <v>0</v>
          </cell>
          <cell r="DK298">
            <v>0</v>
          </cell>
          <cell r="DL298">
            <v>0</v>
          </cell>
          <cell r="DN298" t="str">
            <v>21D11</v>
          </cell>
          <cell r="DO298" t="str">
            <v>Flex.T.Int."Escrit"</v>
          </cell>
          <cell r="DP298">
            <v>2</v>
          </cell>
          <cell r="DQ298">
            <v>100</v>
          </cell>
          <cell r="DR298" t="str">
            <v>CR01</v>
          </cell>
          <cell r="DT298" t="str">
            <v>00360034</v>
          </cell>
          <cell r="DU298" t="str">
            <v>CAIXA ECONOMICA MONTEPIO GERAL</v>
          </cell>
        </row>
        <row r="299">
          <cell r="A299" t="str">
            <v>270520</v>
          </cell>
          <cell r="B299" t="str">
            <v>Joaquim Armando Sousa Morgado</v>
          </cell>
          <cell r="C299" t="str">
            <v>1980</v>
          </cell>
          <cell r="D299">
            <v>25</v>
          </cell>
          <cell r="E299">
            <v>25</v>
          </cell>
          <cell r="F299" t="str">
            <v>19581024</v>
          </cell>
          <cell r="G299" t="str">
            <v>46</v>
          </cell>
          <cell r="H299" t="str">
            <v>0</v>
          </cell>
          <cell r="I299" t="str">
            <v>Solt.</v>
          </cell>
          <cell r="J299" t="str">
            <v>masculino</v>
          </cell>
          <cell r="K299">
            <v>0</v>
          </cell>
          <cell r="L299" t="str">
            <v>R Juiz de Barrelas N.15       Vila N Paiva</v>
          </cell>
          <cell r="M299" t="str">
            <v>3650-000</v>
          </cell>
          <cell r="N299" t="str">
            <v>VILA NOVA DE PAIVA</v>
          </cell>
          <cell r="O299" t="str">
            <v>00231023</v>
          </cell>
          <cell r="P299" t="str">
            <v>CURSO GERAL DOS LICEUS</v>
          </cell>
          <cell r="R299" t="str">
            <v>3714182</v>
          </cell>
          <cell r="S299" t="str">
            <v>19910405</v>
          </cell>
          <cell r="T299" t="str">
            <v>LISBOA</v>
          </cell>
          <cell r="W299" t="str">
            <v>144398052</v>
          </cell>
          <cell r="X299" t="str">
            <v>2712</v>
          </cell>
          <cell r="Y299" t="str">
            <v>0.0</v>
          </cell>
          <cell r="Z299">
            <v>0</v>
          </cell>
          <cell r="AA299" t="str">
            <v>00</v>
          </cell>
          <cell r="AD299" t="str">
            <v>100</v>
          </cell>
          <cell r="AE299" t="str">
            <v>11151917083</v>
          </cell>
          <cell r="AF299" t="str">
            <v>02</v>
          </cell>
          <cell r="AG299" t="str">
            <v>19801122</v>
          </cell>
          <cell r="AH299" t="str">
            <v>DT.Adm.Corr.Antiguid</v>
          </cell>
          <cell r="AI299" t="str">
            <v>1</v>
          </cell>
          <cell r="AJ299" t="str">
            <v>ACTIVOS</v>
          </cell>
          <cell r="AK299" t="str">
            <v>AA</v>
          </cell>
          <cell r="AL299" t="str">
            <v>ACTIVO TEMP.INTEIRO</v>
          </cell>
          <cell r="AM299" t="str">
            <v>J200</v>
          </cell>
          <cell r="AN299" t="str">
            <v>EDPOutsourcingComercial-Ce</v>
          </cell>
          <cell r="AO299" t="str">
            <v>J214</v>
          </cell>
          <cell r="AP299" t="str">
            <v>EDPOC-VISEU-Drt</v>
          </cell>
          <cell r="AQ299" t="str">
            <v>40177416</v>
          </cell>
          <cell r="AR299" t="str">
            <v>70000022</v>
          </cell>
          <cell r="AS299" t="str">
            <v>014.</v>
          </cell>
          <cell r="AT299" t="str">
            <v>TECNICO COMERCIAL</v>
          </cell>
          <cell r="AU299" t="str">
            <v>1</v>
          </cell>
          <cell r="AV299" t="str">
            <v>00040533</v>
          </cell>
          <cell r="AW299" t="str">
            <v>J20600001210</v>
          </cell>
          <cell r="AX299" t="str">
            <v>ACCN-CONTACTOS COMERCIAIS NORTE</v>
          </cell>
          <cell r="AY299" t="str">
            <v>68908200</v>
          </cell>
          <cell r="AZ299" t="str">
            <v>GC - GA Gestão Conta</v>
          </cell>
          <cell r="BA299" t="str">
            <v>6890</v>
          </cell>
          <cell r="BB299" t="str">
            <v>EDP Outsourcing Comercial</v>
          </cell>
          <cell r="BC299" t="str">
            <v>6890</v>
          </cell>
          <cell r="BD299" t="str">
            <v>6890</v>
          </cell>
          <cell r="BE299" t="str">
            <v>2800</v>
          </cell>
          <cell r="BF299" t="str">
            <v>6890</v>
          </cell>
          <cell r="BG299" t="str">
            <v>EDP Outsourcing Comercial,SA</v>
          </cell>
          <cell r="BH299" t="str">
            <v>1010</v>
          </cell>
          <cell r="BI299">
            <v>1247</v>
          </cell>
          <cell r="BJ299" t="str">
            <v>11</v>
          </cell>
          <cell r="BK299">
            <v>25</v>
          </cell>
          <cell r="BL299">
            <v>252.75</v>
          </cell>
          <cell r="BM299" t="str">
            <v>NÍVEL 4</v>
          </cell>
          <cell r="BN299" t="str">
            <v>01</v>
          </cell>
          <cell r="BO299" t="str">
            <v>05</v>
          </cell>
          <cell r="BP299" t="str">
            <v>20040110</v>
          </cell>
          <cell r="BQ299" t="str">
            <v>33</v>
          </cell>
          <cell r="BR299" t="str">
            <v>NOMEACAO</v>
          </cell>
          <cell r="BS299" t="str">
            <v>20050101</v>
          </cell>
          <cell r="BT299" t="str">
            <v>20040101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C299">
            <v>0</v>
          </cell>
          <cell r="CG299">
            <v>0</v>
          </cell>
          <cell r="CK299">
            <v>0</v>
          </cell>
          <cell r="CO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Z299">
            <v>0</v>
          </cell>
          <cell r="DC299">
            <v>0</v>
          </cell>
          <cell r="DF299">
            <v>0</v>
          </cell>
          <cell r="DI299">
            <v>0</v>
          </cell>
          <cell r="DK299">
            <v>0</v>
          </cell>
          <cell r="DL299">
            <v>0</v>
          </cell>
          <cell r="DN299" t="str">
            <v>21D11</v>
          </cell>
          <cell r="DO299" t="str">
            <v>Flex.T.Int."Escrit"</v>
          </cell>
          <cell r="DP299">
            <v>2</v>
          </cell>
          <cell r="DQ299">
            <v>100</v>
          </cell>
          <cell r="DR299" t="str">
            <v>CR01</v>
          </cell>
          <cell r="DT299" t="str">
            <v>00210000</v>
          </cell>
          <cell r="DU299" t="str">
            <v>CREDITO PREDIAL PORTUGUES, SA</v>
          </cell>
        </row>
        <row r="300">
          <cell r="A300" t="str">
            <v>269921</v>
          </cell>
          <cell r="B300" t="str">
            <v>Celso Manuel Bragues Silva</v>
          </cell>
          <cell r="C300" t="str">
            <v>1983</v>
          </cell>
          <cell r="D300">
            <v>22</v>
          </cell>
          <cell r="E300">
            <v>22</v>
          </cell>
          <cell r="F300" t="str">
            <v>19590210</v>
          </cell>
          <cell r="G300" t="str">
            <v>46</v>
          </cell>
          <cell r="H300" t="str">
            <v>1</v>
          </cell>
          <cell r="I300" t="str">
            <v>Casado</v>
          </cell>
          <cell r="J300" t="str">
            <v>masculino</v>
          </cell>
          <cell r="K300">
            <v>2</v>
          </cell>
          <cell r="L300" t="str">
            <v>Rua N.ª Sr.ª dos Remédios, 14</v>
          </cell>
          <cell r="M300" t="str">
            <v>3600-430</v>
          </cell>
          <cell r="N300" t="str">
            <v>MÕES</v>
          </cell>
          <cell r="O300" t="str">
            <v>00231023</v>
          </cell>
          <cell r="P300" t="str">
            <v>CURSO GERAL DOS LICEUS</v>
          </cell>
          <cell r="R300" t="str">
            <v>3932588</v>
          </cell>
          <cell r="S300" t="str">
            <v>20021108</v>
          </cell>
          <cell r="T300" t="str">
            <v>VISEU</v>
          </cell>
          <cell r="U300" t="str">
            <v>9806</v>
          </cell>
          <cell r="V300" t="str">
            <v>ASOSI-ASS.S.TRAB.S.EN.TEL</v>
          </cell>
          <cell r="W300" t="str">
            <v>158402871</v>
          </cell>
          <cell r="X300" t="str">
            <v>2526</v>
          </cell>
          <cell r="Y300" t="str">
            <v>0.0</v>
          </cell>
          <cell r="Z300">
            <v>2</v>
          </cell>
          <cell r="AA300" t="str">
            <v>00</v>
          </cell>
          <cell r="AD300" t="str">
            <v>100</v>
          </cell>
          <cell r="AE300" t="str">
            <v>11151949723</v>
          </cell>
          <cell r="AF300" t="str">
            <v>02</v>
          </cell>
          <cell r="AG300" t="str">
            <v>19830201</v>
          </cell>
          <cell r="AH300" t="str">
            <v>DT.Adm.Corr.Antiguid</v>
          </cell>
          <cell r="AI300" t="str">
            <v>1</v>
          </cell>
          <cell r="AJ300" t="str">
            <v>ACTIVOS</v>
          </cell>
          <cell r="AK300" t="str">
            <v>AA</v>
          </cell>
          <cell r="AL300" t="str">
            <v>ACTIVO TEMP.INTEIRO</v>
          </cell>
          <cell r="AM300" t="str">
            <v>J200</v>
          </cell>
          <cell r="AN300" t="str">
            <v>EDPOutsourcingComercial-Ce</v>
          </cell>
          <cell r="AO300" t="str">
            <v>J214</v>
          </cell>
          <cell r="AP300" t="str">
            <v>EDPOC-VISEU-Drt</v>
          </cell>
          <cell r="AQ300" t="str">
            <v>40177415</v>
          </cell>
          <cell r="AR300" t="str">
            <v>70000022</v>
          </cell>
          <cell r="AS300" t="str">
            <v>014.</v>
          </cell>
          <cell r="AT300" t="str">
            <v>TECNICO COMERCIAL</v>
          </cell>
          <cell r="AU300" t="str">
            <v>1</v>
          </cell>
          <cell r="AV300" t="str">
            <v>00040533</v>
          </cell>
          <cell r="AW300" t="str">
            <v>J20600001210</v>
          </cell>
          <cell r="AX300" t="str">
            <v>ACCN-CONTACTOS COMERCIAIS NORTE</v>
          </cell>
          <cell r="AY300" t="str">
            <v>68908200</v>
          </cell>
          <cell r="AZ300" t="str">
            <v>GC - GA Gestão Conta</v>
          </cell>
          <cell r="BA300" t="str">
            <v>6890</v>
          </cell>
          <cell r="BB300" t="str">
            <v>EDP Outsourcing Comercial</v>
          </cell>
          <cell r="BC300" t="str">
            <v>6890</v>
          </cell>
          <cell r="BD300" t="str">
            <v>6890</v>
          </cell>
          <cell r="BE300" t="str">
            <v>2800</v>
          </cell>
          <cell r="BF300" t="str">
            <v>6890</v>
          </cell>
          <cell r="BG300" t="str">
            <v>EDP Outsourcing Comercial,SA</v>
          </cell>
          <cell r="BH300" t="str">
            <v>1010</v>
          </cell>
          <cell r="BI300">
            <v>1247</v>
          </cell>
          <cell r="BJ300" t="str">
            <v>11</v>
          </cell>
          <cell r="BK300">
            <v>22</v>
          </cell>
          <cell r="BL300">
            <v>222.42</v>
          </cell>
          <cell r="BM300" t="str">
            <v>NÍVEL 4</v>
          </cell>
          <cell r="BN300" t="str">
            <v>01</v>
          </cell>
          <cell r="BO300" t="str">
            <v>05</v>
          </cell>
          <cell r="BP300" t="str">
            <v>20040110</v>
          </cell>
          <cell r="BQ300" t="str">
            <v>33</v>
          </cell>
          <cell r="BR300" t="str">
            <v>NOMEACAO</v>
          </cell>
          <cell r="BS300" t="str">
            <v>20050101</v>
          </cell>
          <cell r="BT300" t="str">
            <v>20040101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C300">
            <v>0</v>
          </cell>
          <cell r="CG300">
            <v>0</v>
          </cell>
          <cell r="CK300">
            <v>0</v>
          </cell>
          <cell r="CO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Z300">
            <v>0</v>
          </cell>
          <cell r="DC300">
            <v>0</v>
          </cell>
          <cell r="DF300">
            <v>0</v>
          </cell>
          <cell r="DI300">
            <v>0</v>
          </cell>
          <cell r="DK300">
            <v>0</v>
          </cell>
          <cell r="DL300">
            <v>0</v>
          </cell>
          <cell r="DN300" t="str">
            <v>21D11</v>
          </cell>
          <cell r="DO300" t="str">
            <v>Flex.T.Int."Escrit"</v>
          </cell>
          <cell r="DP300">
            <v>2</v>
          </cell>
          <cell r="DQ300">
            <v>100</v>
          </cell>
          <cell r="DR300" t="str">
            <v>CR01</v>
          </cell>
          <cell r="DT300" t="str">
            <v>00330000</v>
          </cell>
          <cell r="DU300" t="str">
            <v>BANCO COMERCIAL PORTUGUES, SA</v>
          </cell>
        </row>
        <row r="301">
          <cell r="A301" t="str">
            <v>206580</v>
          </cell>
          <cell r="B301" t="str">
            <v>Antonio Eduardo Pina Melo</v>
          </cell>
          <cell r="C301" t="str">
            <v>1980</v>
          </cell>
          <cell r="D301">
            <v>25</v>
          </cell>
          <cell r="E301">
            <v>25</v>
          </cell>
          <cell r="F301" t="str">
            <v>19550421</v>
          </cell>
          <cell r="G301" t="str">
            <v>50</v>
          </cell>
          <cell r="H301" t="str">
            <v>2</v>
          </cell>
          <cell r="I301" t="str">
            <v>Viv.Mt</v>
          </cell>
          <cell r="J301" t="str">
            <v>masculino</v>
          </cell>
          <cell r="K301">
            <v>2</v>
          </cell>
          <cell r="L301" t="str">
            <v>Trav. Rua Salgueiro, Lt 4 - Esculca</v>
          </cell>
          <cell r="M301" t="str">
            <v>3500-421</v>
          </cell>
          <cell r="N301" t="str">
            <v>VISEU</v>
          </cell>
          <cell r="O301" t="str">
            <v>00243403</v>
          </cell>
          <cell r="P301" t="str">
            <v>12.ANO - 3. CURSO</v>
          </cell>
          <cell r="R301" t="str">
            <v>4065823</v>
          </cell>
          <cell r="S301" t="str">
            <v>20020320</v>
          </cell>
          <cell r="T301" t="str">
            <v>VISEU</v>
          </cell>
          <cell r="U301" t="str">
            <v>9801</v>
          </cell>
          <cell r="V301" t="str">
            <v>SIND IND ELéCT CENTRO</v>
          </cell>
          <cell r="W301" t="str">
            <v>118866419</v>
          </cell>
          <cell r="X301" t="str">
            <v>3700</v>
          </cell>
          <cell r="Y301" t="str">
            <v>0.0</v>
          </cell>
          <cell r="Z301">
            <v>2</v>
          </cell>
          <cell r="AA301" t="str">
            <v>00</v>
          </cell>
          <cell r="AD301" t="str">
            <v>100</v>
          </cell>
          <cell r="AE301" t="str">
            <v>11052357134</v>
          </cell>
          <cell r="AF301" t="str">
            <v>02</v>
          </cell>
          <cell r="AG301" t="str">
            <v>19801202</v>
          </cell>
          <cell r="AH301" t="str">
            <v>DT.Adm.Corr.Antiguid</v>
          </cell>
          <cell r="AI301" t="str">
            <v>1</v>
          </cell>
          <cell r="AJ301" t="str">
            <v>ACTIVOS</v>
          </cell>
          <cell r="AK301" t="str">
            <v>AA</v>
          </cell>
          <cell r="AL301" t="str">
            <v>ACTIVO TEMP.INTEIRO</v>
          </cell>
          <cell r="AM301" t="str">
            <v>J200</v>
          </cell>
          <cell r="AN301" t="str">
            <v>EDPOutsourcingComercial-Ce</v>
          </cell>
          <cell r="AO301" t="str">
            <v>J215</v>
          </cell>
          <cell r="AP301" t="str">
            <v>EDPOC-VISEU-LC</v>
          </cell>
          <cell r="AQ301" t="str">
            <v>40177120</v>
          </cell>
          <cell r="AR301" t="str">
            <v>70000045</v>
          </cell>
          <cell r="AS301" t="str">
            <v>01S3</v>
          </cell>
          <cell r="AT301" t="str">
            <v>CHEFIA SECCAO ESCALAO III</v>
          </cell>
          <cell r="AU301" t="str">
            <v>1</v>
          </cell>
          <cell r="AV301" t="str">
            <v>00040321</v>
          </cell>
          <cell r="AW301" t="str">
            <v>J20444480120</v>
          </cell>
          <cell r="AX301" t="str">
            <v>AC-LJVIS-CDCH-CHEFIA</v>
          </cell>
          <cell r="AY301" t="str">
            <v>68905325</v>
          </cell>
          <cell r="AZ301" t="str">
            <v>Lj Viseu - Loja Cida</v>
          </cell>
          <cell r="BA301" t="str">
            <v>6890</v>
          </cell>
          <cell r="BB301" t="str">
            <v>EDP Outsourcing Comercial</v>
          </cell>
          <cell r="BC301" t="str">
            <v>6890</v>
          </cell>
          <cell r="BD301" t="str">
            <v>6890</v>
          </cell>
          <cell r="BE301" t="str">
            <v>2800</v>
          </cell>
          <cell r="BF301" t="str">
            <v>6890</v>
          </cell>
          <cell r="BG301" t="str">
            <v>EDP Outsourcing Comercial,SA</v>
          </cell>
          <cell r="BH301" t="str">
            <v>1010</v>
          </cell>
          <cell r="BI301">
            <v>1891</v>
          </cell>
          <cell r="BJ301" t="str">
            <v>18</v>
          </cell>
          <cell r="BK301">
            <v>25</v>
          </cell>
          <cell r="BL301">
            <v>252.75</v>
          </cell>
          <cell r="BM301" t="str">
            <v>C SECÇ3</v>
          </cell>
          <cell r="BN301" t="str">
            <v>00</v>
          </cell>
          <cell r="BO301" t="str">
            <v>J</v>
          </cell>
          <cell r="BP301" t="str">
            <v>20050101</v>
          </cell>
          <cell r="BQ301" t="str">
            <v>21</v>
          </cell>
          <cell r="BR301" t="str">
            <v>EVOLUCAO AUTOMATICA</v>
          </cell>
          <cell r="BS301" t="str">
            <v>20050101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C301">
            <v>0</v>
          </cell>
          <cell r="CG301">
            <v>0</v>
          </cell>
          <cell r="CK301">
            <v>0</v>
          </cell>
          <cell r="CO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Z301">
            <v>0</v>
          </cell>
          <cell r="DC301">
            <v>0</v>
          </cell>
          <cell r="DF301">
            <v>0</v>
          </cell>
          <cell r="DI301">
            <v>0</v>
          </cell>
          <cell r="DK301">
            <v>0</v>
          </cell>
          <cell r="DL301">
            <v>0</v>
          </cell>
          <cell r="DN301" t="str">
            <v>11LJB</v>
          </cell>
          <cell r="DO301" t="str">
            <v>Fixo Tempo Inteiro</v>
          </cell>
          <cell r="DP301">
            <v>9</v>
          </cell>
          <cell r="DQ301">
            <v>100</v>
          </cell>
          <cell r="DR301" t="str">
            <v>CR01</v>
          </cell>
          <cell r="DT301" t="str">
            <v>00350930</v>
          </cell>
          <cell r="DU301" t="str">
            <v>CAIXA GERAL DE DEPOSITOS, SA</v>
          </cell>
        </row>
        <row r="302">
          <cell r="A302" t="str">
            <v>157317</v>
          </cell>
          <cell r="B302" t="str">
            <v>Antonio Manuel Neves Moreira</v>
          </cell>
          <cell r="C302" t="str">
            <v>1978</v>
          </cell>
          <cell r="D302">
            <v>27</v>
          </cell>
          <cell r="E302">
            <v>27</v>
          </cell>
          <cell r="F302" t="str">
            <v>19541208</v>
          </cell>
          <cell r="G302" t="str">
            <v>50</v>
          </cell>
          <cell r="H302" t="str">
            <v>4</v>
          </cell>
          <cell r="I302" t="str">
            <v>Divorc</v>
          </cell>
          <cell r="J302" t="str">
            <v>masculino</v>
          </cell>
          <cell r="K302">
            <v>1</v>
          </cell>
          <cell r="L302" t="str">
            <v>Urbanização Qtª. do Bosque Lote117-1º.Dtº. Viseu</v>
          </cell>
          <cell r="M302" t="str">
            <v>3510-010</v>
          </cell>
          <cell r="N302" t="str">
            <v>VISEU</v>
          </cell>
          <cell r="O302" t="str">
            <v>00241102</v>
          </cell>
          <cell r="P302" t="str">
            <v>3. CICLO - ALINEA F)</v>
          </cell>
          <cell r="R302" t="str">
            <v>4001388</v>
          </cell>
          <cell r="S302" t="str">
            <v>20050128</v>
          </cell>
          <cell r="T302" t="str">
            <v>VISEU</v>
          </cell>
          <cell r="U302" t="str">
            <v>9803</v>
          </cell>
          <cell r="V302" t="str">
            <v>S.NAC IND ENERGIA-SINDEL</v>
          </cell>
          <cell r="W302" t="str">
            <v>147162521</v>
          </cell>
          <cell r="X302" t="str">
            <v>3700</v>
          </cell>
          <cell r="Y302" t="str">
            <v>0.0</v>
          </cell>
          <cell r="Z302">
            <v>0</v>
          </cell>
          <cell r="AA302" t="str">
            <v>00</v>
          </cell>
          <cell r="AD302" t="str">
            <v>100</v>
          </cell>
          <cell r="AE302" t="str">
            <v>11170761461</v>
          </cell>
          <cell r="AF302" t="str">
            <v>02</v>
          </cell>
          <cell r="AG302" t="str">
            <v>19780502</v>
          </cell>
          <cell r="AH302" t="str">
            <v>DT.Adm.Corr.Antiguid</v>
          </cell>
          <cell r="AI302" t="str">
            <v>1</v>
          </cell>
          <cell r="AJ302" t="str">
            <v>ACTIVOS</v>
          </cell>
          <cell r="AK302" t="str">
            <v>AA</v>
          </cell>
          <cell r="AL302" t="str">
            <v>ACTIVO TEMP.INTEIRO</v>
          </cell>
          <cell r="AM302" t="str">
            <v>J200</v>
          </cell>
          <cell r="AN302" t="str">
            <v>EDPOutsourcingComercial-Ce</v>
          </cell>
          <cell r="AO302" t="str">
            <v>J215</v>
          </cell>
          <cell r="AP302" t="str">
            <v>EDPOC-VISEU-LC</v>
          </cell>
          <cell r="AQ302" t="str">
            <v>40177119</v>
          </cell>
          <cell r="AR302" t="str">
            <v>70000045</v>
          </cell>
          <cell r="AS302" t="str">
            <v>01S3</v>
          </cell>
          <cell r="AT302" t="str">
            <v>CHEFIA SECCAO ESCALAO III</v>
          </cell>
          <cell r="AU302" t="str">
            <v>1</v>
          </cell>
          <cell r="AV302" t="str">
            <v>00040321</v>
          </cell>
          <cell r="AW302" t="str">
            <v>J20444480120</v>
          </cell>
          <cell r="AX302" t="str">
            <v>AC-LJVIS-CDCH-CHEFIA</v>
          </cell>
          <cell r="AY302" t="str">
            <v>68905325</v>
          </cell>
          <cell r="AZ302" t="str">
            <v>Lj Viseu - Loja Cida</v>
          </cell>
          <cell r="BA302" t="str">
            <v>6890</v>
          </cell>
          <cell r="BB302" t="str">
            <v>EDP Outsourcing Comercial</v>
          </cell>
          <cell r="BC302" t="str">
            <v>6890</v>
          </cell>
          <cell r="BD302" t="str">
            <v>6890</v>
          </cell>
          <cell r="BE302" t="str">
            <v>2800</v>
          </cell>
          <cell r="BF302" t="str">
            <v>6890</v>
          </cell>
          <cell r="BG302" t="str">
            <v>EDP Outsourcing Comercial,SA</v>
          </cell>
          <cell r="BH302" t="str">
            <v>1010</v>
          </cell>
          <cell r="BI302">
            <v>1707</v>
          </cell>
          <cell r="BJ302" t="str">
            <v>16</v>
          </cell>
          <cell r="BK302">
            <v>27</v>
          </cell>
          <cell r="BL302">
            <v>272.97000000000003</v>
          </cell>
          <cell r="BM302" t="str">
            <v>C SECÇ3</v>
          </cell>
          <cell r="BN302" t="str">
            <v>00</v>
          </cell>
          <cell r="BO302" t="str">
            <v>H</v>
          </cell>
          <cell r="BP302" t="str">
            <v>20050101</v>
          </cell>
          <cell r="BQ302" t="str">
            <v>21</v>
          </cell>
          <cell r="BR302" t="str">
            <v>EVOLUCAO AUTOMATICA</v>
          </cell>
          <cell r="BS302" t="str">
            <v>20050101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C302">
            <v>0</v>
          </cell>
          <cell r="CG302">
            <v>0</v>
          </cell>
          <cell r="CK302">
            <v>0</v>
          </cell>
          <cell r="CO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Z302">
            <v>0</v>
          </cell>
          <cell r="DC302">
            <v>0</v>
          </cell>
          <cell r="DF302">
            <v>0</v>
          </cell>
          <cell r="DI302">
            <v>0</v>
          </cell>
          <cell r="DK302">
            <v>0</v>
          </cell>
          <cell r="DL302">
            <v>0</v>
          </cell>
          <cell r="DN302" t="str">
            <v>11LJA</v>
          </cell>
          <cell r="DO302" t="str">
            <v>Fixo Tempo Inteiro</v>
          </cell>
          <cell r="DP302">
            <v>9</v>
          </cell>
          <cell r="DQ302">
            <v>100</v>
          </cell>
          <cell r="DR302" t="str">
            <v>CR01</v>
          </cell>
          <cell r="DT302" t="str">
            <v>00330000</v>
          </cell>
          <cell r="DU302" t="str">
            <v>BANCO COMERCIAL PORTUGUES, SA</v>
          </cell>
        </row>
        <row r="303">
          <cell r="A303" t="str">
            <v>269085</v>
          </cell>
          <cell r="B303" t="str">
            <v>Aarão Ferreira Carneiro Cerineu</v>
          </cell>
          <cell r="C303" t="str">
            <v>1978</v>
          </cell>
          <cell r="D303">
            <v>27</v>
          </cell>
          <cell r="E303">
            <v>27</v>
          </cell>
          <cell r="F303" t="str">
            <v>19571120</v>
          </cell>
          <cell r="G303" t="str">
            <v>47</v>
          </cell>
          <cell r="H303" t="str">
            <v>1</v>
          </cell>
          <cell r="I303" t="str">
            <v>Casado</v>
          </cell>
          <cell r="J303" t="str">
            <v>masculino</v>
          </cell>
          <cell r="K303">
            <v>3</v>
          </cell>
          <cell r="L303" t="str">
            <v>Est. Nac.228  Nº 5 - Vale Carvalho Pepim - Castro Dair</v>
          </cell>
          <cell r="M303" t="str">
            <v>3600-528</v>
          </cell>
          <cell r="N303" t="str">
            <v>PEPIM</v>
          </cell>
          <cell r="O303" t="str">
            <v>00121021</v>
          </cell>
          <cell r="P303" t="str">
            <v>1. CICLO LICEAL (2 ANOS)</v>
          </cell>
          <cell r="R303" t="str">
            <v>3739208</v>
          </cell>
          <cell r="S303" t="str">
            <v>19930215</v>
          </cell>
          <cell r="T303" t="str">
            <v>LISBOA</v>
          </cell>
          <cell r="U303" t="str">
            <v>9806</v>
          </cell>
          <cell r="V303" t="str">
            <v>ASOSI-ASS.S.TRAB.S.EN.TEL</v>
          </cell>
          <cell r="W303" t="str">
            <v>128668814</v>
          </cell>
          <cell r="X303" t="str">
            <v>2526</v>
          </cell>
          <cell r="Y303" t="str">
            <v>0.0</v>
          </cell>
          <cell r="Z303">
            <v>3</v>
          </cell>
          <cell r="AA303" t="str">
            <v>00</v>
          </cell>
          <cell r="AC303" t="str">
            <v>X</v>
          </cell>
          <cell r="AD303" t="str">
            <v>100</v>
          </cell>
          <cell r="AE303" t="str">
            <v>11150963358</v>
          </cell>
          <cell r="AF303" t="str">
            <v>02</v>
          </cell>
          <cell r="AG303" t="str">
            <v>19780320</v>
          </cell>
          <cell r="AH303" t="str">
            <v>DT.Adm.Corr.Antiguid</v>
          </cell>
          <cell r="AI303" t="str">
            <v>1</v>
          </cell>
          <cell r="AJ303" t="str">
            <v>ACTIVOS</v>
          </cell>
          <cell r="AK303" t="str">
            <v>AA</v>
          </cell>
          <cell r="AL303" t="str">
            <v>ACTIVO TEMP.INTEIRO</v>
          </cell>
          <cell r="AM303" t="str">
            <v>J200</v>
          </cell>
          <cell r="AN303" t="str">
            <v>EDPOutsourcingComercial-Ce</v>
          </cell>
          <cell r="AO303" t="str">
            <v>J215</v>
          </cell>
          <cell r="AP303" t="str">
            <v>EDPOC-VISEU-LC</v>
          </cell>
          <cell r="AQ303" t="str">
            <v>40177251</v>
          </cell>
          <cell r="AR303" t="str">
            <v>70000060</v>
          </cell>
          <cell r="AS303" t="str">
            <v>025.</v>
          </cell>
          <cell r="AT303" t="str">
            <v>ESCRITURARIO COMERCIAL</v>
          </cell>
          <cell r="AU303" t="str">
            <v>1</v>
          </cell>
          <cell r="AV303" t="str">
            <v>00040322</v>
          </cell>
          <cell r="AW303" t="str">
            <v>J20444480420</v>
          </cell>
          <cell r="AX303" t="str">
            <v>AC-LJVIS-CD-LOJA VISEU CIDADÃO</v>
          </cell>
          <cell r="AY303" t="str">
            <v>68905325</v>
          </cell>
          <cell r="AZ303" t="str">
            <v>Lj Viseu - Loja Cida</v>
          </cell>
          <cell r="BA303" t="str">
            <v>6890</v>
          </cell>
          <cell r="BB303" t="str">
            <v>EDP Outsourcing Comercial</v>
          </cell>
          <cell r="BC303" t="str">
            <v>6890</v>
          </cell>
          <cell r="BD303" t="str">
            <v>6890</v>
          </cell>
          <cell r="BE303" t="str">
            <v>2800</v>
          </cell>
          <cell r="BF303" t="str">
            <v>6890</v>
          </cell>
          <cell r="BG303" t="str">
            <v>EDP Outsourcing Comercial,SA</v>
          </cell>
          <cell r="BH303" t="str">
            <v>1010</v>
          </cell>
          <cell r="BI303">
            <v>1160</v>
          </cell>
          <cell r="BJ303" t="str">
            <v>10</v>
          </cell>
          <cell r="BK303">
            <v>27</v>
          </cell>
          <cell r="BL303">
            <v>272.97000000000003</v>
          </cell>
          <cell r="BM303" t="str">
            <v>NÍVEL 5</v>
          </cell>
          <cell r="BN303" t="str">
            <v>02</v>
          </cell>
          <cell r="BO303" t="str">
            <v>07</v>
          </cell>
          <cell r="BP303" t="str">
            <v>20030101</v>
          </cell>
          <cell r="BQ303" t="str">
            <v>21</v>
          </cell>
          <cell r="BR303" t="str">
            <v>EVOLUCAO AUTOMATICA</v>
          </cell>
          <cell r="BS303" t="str">
            <v>20050101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C303">
            <v>0</v>
          </cell>
          <cell r="CG303">
            <v>0</v>
          </cell>
          <cell r="CK303">
            <v>0</v>
          </cell>
          <cell r="CO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1</v>
          </cell>
          <cell r="CY303" t="str">
            <v>6010</v>
          </cell>
          <cell r="CZ303">
            <v>39.54</v>
          </cell>
          <cell r="DC303">
            <v>0</v>
          </cell>
          <cell r="DF303">
            <v>0</v>
          </cell>
          <cell r="DI303">
            <v>0</v>
          </cell>
          <cell r="DK303">
            <v>0</v>
          </cell>
          <cell r="DL303">
            <v>0</v>
          </cell>
          <cell r="DN303" t="str">
            <v>11LJA</v>
          </cell>
          <cell r="DO303" t="str">
            <v>Fixo Tempo Inteiro</v>
          </cell>
          <cell r="DP303">
            <v>9</v>
          </cell>
          <cell r="DQ303">
            <v>100</v>
          </cell>
          <cell r="DR303" t="str">
            <v>CR01</v>
          </cell>
          <cell r="DT303" t="str">
            <v>00350231</v>
          </cell>
          <cell r="DU303" t="str">
            <v>CAIXA GERAL DE DEPOSITOS, SA</v>
          </cell>
        </row>
        <row r="304">
          <cell r="A304" t="str">
            <v>269239</v>
          </cell>
          <cell r="B304" t="str">
            <v>Alberto Carlos Pinto Costa</v>
          </cell>
          <cell r="C304" t="str">
            <v>1981</v>
          </cell>
          <cell r="D304">
            <v>24</v>
          </cell>
          <cell r="E304">
            <v>24</v>
          </cell>
          <cell r="F304" t="str">
            <v>19581115</v>
          </cell>
          <cell r="G304" t="str">
            <v>46</v>
          </cell>
          <cell r="H304" t="str">
            <v>1</v>
          </cell>
          <cell r="I304" t="str">
            <v>Casado</v>
          </cell>
          <cell r="J304" t="str">
            <v>masculino</v>
          </cell>
          <cell r="K304">
            <v>2</v>
          </cell>
          <cell r="L304" t="str">
            <v>R Trás Outeiro Nº 27 - Stª. Margarida</v>
          </cell>
          <cell r="M304" t="str">
            <v>3600-284</v>
          </cell>
          <cell r="N304" t="str">
            <v>CASTRO DAIRE</v>
          </cell>
          <cell r="O304" t="str">
            <v>00233033</v>
          </cell>
          <cell r="P304" t="str">
            <v>C.GERAL UNIF.ADMINIST.COMERCIO</v>
          </cell>
          <cell r="R304" t="str">
            <v>3887584</v>
          </cell>
          <cell r="S304" t="str">
            <v>19940922</v>
          </cell>
          <cell r="T304" t="str">
            <v>LISBOA</v>
          </cell>
          <cell r="U304" t="str">
            <v>9803</v>
          </cell>
          <cell r="V304" t="str">
            <v>S.NAC IND ENERGIA-SINDEL</v>
          </cell>
          <cell r="W304" t="str">
            <v>128525231</v>
          </cell>
          <cell r="X304" t="str">
            <v>2526</v>
          </cell>
          <cell r="Y304" t="str">
            <v>0.0</v>
          </cell>
          <cell r="Z304">
            <v>2</v>
          </cell>
          <cell r="AA304" t="str">
            <v>00</v>
          </cell>
          <cell r="AD304" t="str">
            <v>100</v>
          </cell>
          <cell r="AE304" t="str">
            <v>11152752306</v>
          </cell>
          <cell r="AF304" t="str">
            <v>02</v>
          </cell>
          <cell r="AG304" t="str">
            <v>19811116</v>
          </cell>
          <cell r="AH304" t="str">
            <v>DT.Adm.Corr.Antiguid</v>
          </cell>
          <cell r="AI304" t="str">
            <v>1</v>
          </cell>
          <cell r="AJ304" t="str">
            <v>ACTIVOS</v>
          </cell>
          <cell r="AK304" t="str">
            <v>AA</v>
          </cell>
          <cell r="AL304" t="str">
            <v>ACTIVO TEMP.INTEIRO</v>
          </cell>
          <cell r="AM304" t="str">
            <v>J200</v>
          </cell>
          <cell r="AN304" t="str">
            <v>EDPOutsourcingComercial-Ce</v>
          </cell>
          <cell r="AO304" t="str">
            <v>J215</v>
          </cell>
          <cell r="AP304" t="str">
            <v>EDPOC-VISEU-LC</v>
          </cell>
          <cell r="AQ304" t="str">
            <v>40177122</v>
          </cell>
          <cell r="AR304" t="str">
            <v>70000022</v>
          </cell>
          <cell r="AS304" t="str">
            <v>014.</v>
          </cell>
          <cell r="AT304" t="str">
            <v>TECNICO COMERCIAL</v>
          </cell>
          <cell r="AU304" t="str">
            <v>1</v>
          </cell>
          <cell r="AV304" t="str">
            <v>00040322</v>
          </cell>
          <cell r="AW304" t="str">
            <v>J20444480420</v>
          </cell>
          <cell r="AX304" t="str">
            <v>AC-LJVIS-CD-LOJA VISEU CIDADÃO</v>
          </cell>
          <cell r="AY304" t="str">
            <v>68905325</v>
          </cell>
          <cell r="AZ304" t="str">
            <v>Lj Viseu - Loja Cida</v>
          </cell>
          <cell r="BA304" t="str">
            <v>6890</v>
          </cell>
          <cell r="BB304" t="str">
            <v>EDP Outsourcing Comercial</v>
          </cell>
          <cell r="BC304" t="str">
            <v>6890</v>
          </cell>
          <cell r="BD304" t="str">
            <v>6890</v>
          </cell>
          <cell r="BE304" t="str">
            <v>2800</v>
          </cell>
          <cell r="BF304" t="str">
            <v>6890</v>
          </cell>
          <cell r="BG304" t="str">
            <v>EDP Outsourcing Comercial,SA</v>
          </cell>
          <cell r="BH304" t="str">
            <v>1010</v>
          </cell>
          <cell r="BI304">
            <v>1247</v>
          </cell>
          <cell r="BJ304" t="str">
            <v>11</v>
          </cell>
          <cell r="BK304">
            <v>24</v>
          </cell>
          <cell r="BL304">
            <v>242.64</v>
          </cell>
          <cell r="BM304" t="str">
            <v>NÍVEL 4</v>
          </cell>
          <cell r="BN304" t="str">
            <v>01</v>
          </cell>
          <cell r="BO304" t="str">
            <v>05</v>
          </cell>
          <cell r="BP304" t="str">
            <v>20040101</v>
          </cell>
          <cell r="BQ304" t="str">
            <v>21</v>
          </cell>
          <cell r="BR304" t="str">
            <v>EVOLUCAO AUTOMATICA</v>
          </cell>
          <cell r="BS304" t="str">
            <v>20050101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C304">
            <v>0</v>
          </cell>
          <cell r="CG304">
            <v>0</v>
          </cell>
          <cell r="CK304">
            <v>0</v>
          </cell>
          <cell r="CO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</v>
          </cell>
          <cell r="CY304" t="str">
            <v>6010</v>
          </cell>
          <cell r="CZ304">
            <v>39.54</v>
          </cell>
          <cell r="DC304">
            <v>0</v>
          </cell>
          <cell r="DF304">
            <v>0</v>
          </cell>
          <cell r="DI304">
            <v>0</v>
          </cell>
          <cell r="DK304">
            <v>0</v>
          </cell>
          <cell r="DL304">
            <v>0</v>
          </cell>
          <cell r="DN304" t="str">
            <v>11LJA</v>
          </cell>
          <cell r="DO304" t="str">
            <v>Fixo Tempo Inteiro</v>
          </cell>
          <cell r="DP304">
            <v>9</v>
          </cell>
          <cell r="DQ304">
            <v>100</v>
          </cell>
          <cell r="DR304" t="str">
            <v>CR01</v>
          </cell>
          <cell r="DT304" t="str">
            <v>00070665</v>
          </cell>
          <cell r="DU304" t="str">
            <v>BANCO ESPIRITO SANTO, SA</v>
          </cell>
        </row>
        <row r="305">
          <cell r="A305" t="str">
            <v>270075</v>
          </cell>
          <cell r="B305" t="str">
            <v>Emidio Duarte Ferreira Esteves</v>
          </cell>
          <cell r="C305" t="str">
            <v>1980</v>
          </cell>
          <cell r="D305">
            <v>25</v>
          </cell>
          <cell r="E305">
            <v>25</v>
          </cell>
          <cell r="F305" t="str">
            <v>19560808</v>
          </cell>
          <cell r="G305" t="str">
            <v>48</v>
          </cell>
          <cell r="H305" t="str">
            <v>1</v>
          </cell>
          <cell r="I305" t="str">
            <v>Casado</v>
          </cell>
          <cell r="J305" t="str">
            <v>masculino</v>
          </cell>
          <cell r="K305">
            <v>1</v>
          </cell>
          <cell r="L305" t="str">
            <v>Av da Belgica 193-A</v>
          </cell>
          <cell r="M305" t="str">
            <v>3510-000</v>
          </cell>
          <cell r="N305" t="str">
            <v>VISEU</v>
          </cell>
          <cell r="O305" t="str">
            <v>00122141</v>
          </cell>
          <cell r="P305" t="str">
            <v>CICLO PREPARATORIO ELEMENTAR</v>
          </cell>
          <cell r="R305" t="str">
            <v>6739852</v>
          </cell>
          <cell r="S305" t="str">
            <v>19970321</v>
          </cell>
          <cell r="T305" t="str">
            <v>VISEU</v>
          </cell>
          <cell r="U305" t="str">
            <v>9803</v>
          </cell>
          <cell r="V305" t="str">
            <v>S.NAC IND ENERGIA-SINDEL</v>
          </cell>
          <cell r="W305" t="str">
            <v>120826348</v>
          </cell>
          <cell r="X305" t="str">
            <v>3700</v>
          </cell>
          <cell r="Y305" t="str">
            <v>0.0</v>
          </cell>
          <cell r="Z305">
            <v>1</v>
          </cell>
          <cell r="AA305" t="str">
            <v>00</v>
          </cell>
          <cell r="AD305" t="str">
            <v>100</v>
          </cell>
          <cell r="AE305" t="str">
            <v>11151139257</v>
          </cell>
          <cell r="AF305" t="str">
            <v>02</v>
          </cell>
          <cell r="AG305" t="str">
            <v>19800131</v>
          </cell>
          <cell r="AH305" t="str">
            <v>DT.Adm.Corr.Antiguid</v>
          </cell>
          <cell r="AI305" t="str">
            <v>1</v>
          </cell>
          <cell r="AJ305" t="str">
            <v>ACTIVOS</v>
          </cell>
          <cell r="AK305" t="str">
            <v>AA</v>
          </cell>
          <cell r="AL305" t="str">
            <v>ACTIVO TEMP.INTEIRO</v>
          </cell>
          <cell r="AM305" t="str">
            <v>J200</v>
          </cell>
          <cell r="AN305" t="str">
            <v>EDPOutsourcingComercial-Ce</v>
          </cell>
          <cell r="AO305" t="str">
            <v>J215</v>
          </cell>
          <cell r="AP305" t="str">
            <v>EDPOC-VISEU-LC</v>
          </cell>
          <cell r="AQ305" t="str">
            <v>40177252</v>
          </cell>
          <cell r="AR305" t="str">
            <v>70000060</v>
          </cell>
          <cell r="AS305" t="str">
            <v>025.</v>
          </cell>
          <cell r="AT305" t="str">
            <v>ESCRITURARIO COMERCIAL</v>
          </cell>
          <cell r="AU305" t="str">
            <v>1</v>
          </cell>
          <cell r="AV305" t="str">
            <v>00040322</v>
          </cell>
          <cell r="AW305" t="str">
            <v>J20444480420</v>
          </cell>
          <cell r="AX305" t="str">
            <v>AC-LJVIS-CD-LOJA VISEU CIDADÃO</v>
          </cell>
          <cell r="AY305" t="str">
            <v>68905325</v>
          </cell>
          <cell r="AZ305" t="str">
            <v>Lj Viseu - Loja Cida</v>
          </cell>
          <cell r="BA305" t="str">
            <v>6890</v>
          </cell>
          <cell r="BB305" t="str">
            <v>EDP Outsourcing Comercial</v>
          </cell>
          <cell r="BC305" t="str">
            <v>6890</v>
          </cell>
          <cell r="BD305" t="str">
            <v>6890</v>
          </cell>
          <cell r="BE305" t="str">
            <v>2800</v>
          </cell>
          <cell r="BF305" t="str">
            <v>6890</v>
          </cell>
          <cell r="BG305" t="str">
            <v>EDP Outsourcing Comercial,SA</v>
          </cell>
          <cell r="BH305" t="str">
            <v>1010</v>
          </cell>
          <cell r="BI305">
            <v>1079</v>
          </cell>
          <cell r="BJ305" t="str">
            <v>09</v>
          </cell>
          <cell r="BK305">
            <v>25</v>
          </cell>
          <cell r="BL305">
            <v>252.75</v>
          </cell>
          <cell r="BM305" t="str">
            <v>NÍVEL 5</v>
          </cell>
          <cell r="BN305" t="str">
            <v>02</v>
          </cell>
          <cell r="BO305" t="str">
            <v>06</v>
          </cell>
          <cell r="BP305" t="str">
            <v>20030101</v>
          </cell>
          <cell r="BQ305" t="str">
            <v>21</v>
          </cell>
          <cell r="BR305" t="str">
            <v>EVOLUCAO AUTOMATICA</v>
          </cell>
          <cell r="BS305" t="str">
            <v>20050101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C305">
            <v>0</v>
          </cell>
          <cell r="CG305">
            <v>0</v>
          </cell>
          <cell r="CK305">
            <v>0</v>
          </cell>
          <cell r="CO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1</v>
          </cell>
          <cell r="CY305" t="str">
            <v>6010</v>
          </cell>
          <cell r="CZ305">
            <v>39.54</v>
          </cell>
          <cell r="DC305">
            <v>0</v>
          </cell>
          <cell r="DF305">
            <v>0</v>
          </cell>
          <cell r="DI305">
            <v>0</v>
          </cell>
          <cell r="DK305">
            <v>0</v>
          </cell>
          <cell r="DL305">
            <v>0</v>
          </cell>
          <cell r="DN305" t="str">
            <v>11LJB</v>
          </cell>
          <cell r="DO305" t="str">
            <v>Fixo Tempo Inteiro</v>
          </cell>
          <cell r="DP305">
            <v>9</v>
          </cell>
          <cell r="DQ305">
            <v>100</v>
          </cell>
          <cell r="DR305" t="str">
            <v>CR01</v>
          </cell>
          <cell r="DT305" t="str">
            <v>00350930</v>
          </cell>
          <cell r="DU305" t="str">
            <v>CAIXA GERAL DE DEPOSITOS, SA</v>
          </cell>
        </row>
        <row r="306">
          <cell r="A306" t="str">
            <v>271454</v>
          </cell>
          <cell r="B306" t="str">
            <v>Maria Luisa Dias Saldanha Matos Evangelista</v>
          </cell>
          <cell r="C306" t="str">
            <v>1982</v>
          </cell>
          <cell r="D306">
            <v>23</v>
          </cell>
          <cell r="E306">
            <v>23</v>
          </cell>
          <cell r="F306" t="str">
            <v>19581218</v>
          </cell>
          <cell r="G306" t="str">
            <v>46</v>
          </cell>
          <cell r="H306" t="str">
            <v>1</v>
          </cell>
          <cell r="I306" t="str">
            <v>Casado</v>
          </cell>
          <cell r="J306" t="str">
            <v>feminino</v>
          </cell>
          <cell r="K306">
            <v>2</v>
          </cell>
          <cell r="L306" t="str">
            <v>Av. Dr.Sá Carneiro, Bl.3-2O.Esq.</v>
          </cell>
          <cell r="M306" t="str">
            <v>3440-324</v>
          </cell>
          <cell r="N306" t="str">
            <v>SANTA COMBA DÃO</v>
          </cell>
          <cell r="O306" t="str">
            <v>00232213</v>
          </cell>
          <cell r="P306" t="str">
            <v>C.GERAL ADMINISTRACAO COMERCIO</v>
          </cell>
          <cell r="R306" t="str">
            <v>6299599</v>
          </cell>
          <cell r="S306" t="str">
            <v>19951106</v>
          </cell>
          <cell r="T306" t="str">
            <v>LISBOA</v>
          </cell>
          <cell r="U306" t="str">
            <v>9806</v>
          </cell>
          <cell r="V306" t="str">
            <v>ASOSI-ASS.S.TRAB.S.EN.TEL</v>
          </cell>
          <cell r="W306" t="str">
            <v>110290240</v>
          </cell>
          <cell r="X306" t="str">
            <v>2658</v>
          </cell>
          <cell r="Y306" t="str">
            <v>0.0</v>
          </cell>
          <cell r="Z306">
            <v>2</v>
          </cell>
          <cell r="AA306" t="str">
            <v>00</v>
          </cell>
          <cell r="AC306" t="str">
            <v>X</v>
          </cell>
          <cell r="AD306" t="str">
            <v>100</v>
          </cell>
          <cell r="AE306" t="str">
            <v>11218147648</v>
          </cell>
          <cell r="AF306" t="str">
            <v>02</v>
          </cell>
          <cell r="AG306" t="str">
            <v>19821001</v>
          </cell>
          <cell r="AH306" t="str">
            <v>DT.Adm.Corr.Antiguid</v>
          </cell>
          <cell r="AI306" t="str">
            <v>1</v>
          </cell>
          <cell r="AJ306" t="str">
            <v>ACTIVOS</v>
          </cell>
          <cell r="AK306" t="str">
            <v>AA</v>
          </cell>
          <cell r="AL306" t="str">
            <v>ACTIVO TEMP.INTEIRO</v>
          </cell>
          <cell r="AM306" t="str">
            <v>J200</v>
          </cell>
          <cell r="AN306" t="str">
            <v>EDPOutsourcingComercial-Ce</v>
          </cell>
          <cell r="AO306" t="str">
            <v>J215</v>
          </cell>
          <cell r="AP306" t="str">
            <v>EDPOC-VISEU-LC</v>
          </cell>
          <cell r="AQ306" t="str">
            <v>40177255</v>
          </cell>
          <cell r="AR306" t="str">
            <v>70000060</v>
          </cell>
          <cell r="AS306" t="str">
            <v>025.</v>
          </cell>
          <cell r="AT306" t="str">
            <v>ESCRITURARIO COMERCIAL</v>
          </cell>
          <cell r="AU306" t="str">
            <v>1</v>
          </cell>
          <cell r="AV306" t="str">
            <v>00040322</v>
          </cell>
          <cell r="AW306" t="str">
            <v>J20444480420</v>
          </cell>
          <cell r="AX306" t="str">
            <v>AC-LJVIS-CD-LOJA VISEU CIDADÃO</v>
          </cell>
          <cell r="AY306" t="str">
            <v>68905325</v>
          </cell>
          <cell r="AZ306" t="str">
            <v>Lj Viseu - Loja Cida</v>
          </cell>
          <cell r="BA306" t="str">
            <v>6890</v>
          </cell>
          <cell r="BB306" t="str">
            <v>EDP Outsourcing Comercial</v>
          </cell>
          <cell r="BC306" t="str">
            <v>6890</v>
          </cell>
          <cell r="BD306" t="str">
            <v>6890</v>
          </cell>
          <cell r="BE306" t="str">
            <v>2800</v>
          </cell>
          <cell r="BF306" t="str">
            <v>6890</v>
          </cell>
          <cell r="BG306" t="str">
            <v>EDP Outsourcing Comercial,SA</v>
          </cell>
          <cell r="BH306" t="str">
            <v>1010</v>
          </cell>
          <cell r="BI306">
            <v>1160</v>
          </cell>
          <cell r="BJ306" t="str">
            <v>10</v>
          </cell>
          <cell r="BK306">
            <v>23</v>
          </cell>
          <cell r="BL306">
            <v>232.53</v>
          </cell>
          <cell r="BM306" t="str">
            <v>NÍVEL 5</v>
          </cell>
          <cell r="BN306" t="str">
            <v>01</v>
          </cell>
          <cell r="BO306" t="str">
            <v>07</v>
          </cell>
          <cell r="BP306" t="str">
            <v>20040101</v>
          </cell>
          <cell r="BQ306" t="str">
            <v>21</v>
          </cell>
          <cell r="BR306" t="str">
            <v>EVOLUCAO AUTOMATICA</v>
          </cell>
          <cell r="BS306" t="str">
            <v>20050101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C306">
            <v>0</v>
          </cell>
          <cell r="CG306">
            <v>0</v>
          </cell>
          <cell r="CK306">
            <v>0</v>
          </cell>
          <cell r="CO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</v>
          </cell>
          <cell r="CY306" t="str">
            <v>6010</v>
          </cell>
          <cell r="CZ306">
            <v>39.54</v>
          </cell>
          <cell r="DC306">
            <v>0</v>
          </cell>
          <cell r="DF306">
            <v>0</v>
          </cell>
          <cell r="DI306">
            <v>0</v>
          </cell>
          <cell r="DK306">
            <v>0</v>
          </cell>
          <cell r="DL306">
            <v>0</v>
          </cell>
          <cell r="DN306" t="str">
            <v>11LJB</v>
          </cell>
          <cell r="DO306" t="str">
            <v>Fixo Tempo Inteiro</v>
          </cell>
          <cell r="DP306">
            <v>9</v>
          </cell>
          <cell r="DQ306">
            <v>100</v>
          </cell>
          <cell r="DR306" t="str">
            <v>CR01</v>
          </cell>
          <cell r="DT306" t="str">
            <v>00350708</v>
          </cell>
          <cell r="DU306" t="str">
            <v>CAIXA GERAL DE DEPOSITOS, SA</v>
          </cell>
        </row>
        <row r="307">
          <cell r="A307" t="str">
            <v>322008</v>
          </cell>
          <cell r="B307" t="str">
            <v>Anabela Pinheiro Rato Cardoso Felix</v>
          </cell>
          <cell r="C307" t="str">
            <v>1992</v>
          </cell>
          <cell r="D307">
            <v>13</v>
          </cell>
          <cell r="E307">
            <v>13</v>
          </cell>
          <cell r="F307" t="str">
            <v>19670614</v>
          </cell>
          <cell r="G307" t="str">
            <v>38</v>
          </cell>
          <cell r="H307" t="str">
            <v>1</v>
          </cell>
          <cell r="I307" t="str">
            <v>Casado</v>
          </cell>
          <cell r="J307" t="str">
            <v>feminino</v>
          </cell>
          <cell r="K307">
            <v>2</v>
          </cell>
          <cell r="L307" t="str">
            <v>Urbanização Martinhos, Bl 121 G, 4ºDtº</v>
          </cell>
          <cell r="M307" t="str">
            <v>6270-425</v>
          </cell>
          <cell r="N307" t="str">
            <v>SEIA</v>
          </cell>
          <cell r="O307" t="str">
            <v>00243403</v>
          </cell>
          <cell r="P307" t="str">
            <v>12.ANO - 3. CURSO</v>
          </cell>
          <cell r="R307" t="str">
            <v>8218758</v>
          </cell>
          <cell r="S307" t="str">
            <v>20030625</v>
          </cell>
          <cell r="T307" t="str">
            <v>GUARDA</v>
          </cell>
          <cell r="W307" t="str">
            <v>185947310</v>
          </cell>
          <cell r="X307" t="str">
            <v>1252</v>
          </cell>
          <cell r="Y307" t="str">
            <v>0.0</v>
          </cell>
          <cell r="Z307">
            <v>2</v>
          </cell>
          <cell r="AA307" t="str">
            <v>00</v>
          </cell>
          <cell r="AC307" t="str">
            <v>X</v>
          </cell>
          <cell r="AD307" t="str">
            <v>100</v>
          </cell>
          <cell r="AE307" t="str">
            <v>11181727419</v>
          </cell>
          <cell r="AF307" t="str">
            <v>02</v>
          </cell>
          <cell r="AG307" t="str">
            <v>19920616</v>
          </cell>
          <cell r="AH307" t="str">
            <v>DT.Adm.Corr.Antiguid</v>
          </cell>
          <cell r="AI307" t="str">
            <v>1</v>
          </cell>
          <cell r="AJ307" t="str">
            <v>ACTIVOS</v>
          </cell>
          <cell r="AK307" t="str">
            <v>AA</v>
          </cell>
          <cell r="AL307" t="str">
            <v>ACTIVO TEMP.INTEIRO</v>
          </cell>
          <cell r="AM307" t="str">
            <v>J200</v>
          </cell>
          <cell r="AN307" t="str">
            <v>EDPOutsourcingComercial-Ce</v>
          </cell>
          <cell r="AO307" t="str">
            <v>J215</v>
          </cell>
          <cell r="AP307" t="str">
            <v>EDPOC-VISEU-LC</v>
          </cell>
          <cell r="AQ307" t="str">
            <v>40177257</v>
          </cell>
          <cell r="AR307" t="str">
            <v>70000060</v>
          </cell>
          <cell r="AS307" t="str">
            <v>025.</v>
          </cell>
          <cell r="AT307" t="str">
            <v>ESCRITURARIO COMERCIAL</v>
          </cell>
          <cell r="AU307" t="str">
            <v>1</v>
          </cell>
          <cell r="AV307" t="str">
            <v>00040322</v>
          </cell>
          <cell r="AW307" t="str">
            <v>J20444480420</v>
          </cell>
          <cell r="AX307" t="str">
            <v>AC-LJVIS-CD-LOJA VISEU CIDADÃO</v>
          </cell>
          <cell r="AY307" t="str">
            <v>68905325</v>
          </cell>
          <cell r="AZ307" t="str">
            <v>Lj Viseu - Loja Cida</v>
          </cell>
          <cell r="BA307" t="str">
            <v>6890</v>
          </cell>
          <cell r="BB307" t="str">
            <v>EDP Outsourcing Comercial</v>
          </cell>
          <cell r="BC307" t="str">
            <v>6890</v>
          </cell>
          <cell r="BD307" t="str">
            <v>6890</v>
          </cell>
          <cell r="BE307" t="str">
            <v>2800</v>
          </cell>
          <cell r="BF307" t="str">
            <v>6890</v>
          </cell>
          <cell r="BG307" t="str">
            <v>EDP Outsourcing Comercial,SA</v>
          </cell>
          <cell r="BH307" t="str">
            <v>1010</v>
          </cell>
          <cell r="BI307">
            <v>1003</v>
          </cell>
          <cell r="BJ307" t="str">
            <v>08</v>
          </cell>
          <cell r="BK307">
            <v>13</v>
          </cell>
          <cell r="BL307">
            <v>131.43</v>
          </cell>
          <cell r="BM307" t="str">
            <v>NÍVEL 5</v>
          </cell>
          <cell r="BN307" t="str">
            <v>02</v>
          </cell>
          <cell r="BO307" t="str">
            <v>05</v>
          </cell>
          <cell r="BP307" t="str">
            <v>20030101</v>
          </cell>
          <cell r="BQ307" t="str">
            <v>21</v>
          </cell>
          <cell r="BR307" t="str">
            <v>EVOLUCAO AUTOMATICA</v>
          </cell>
          <cell r="BS307" t="str">
            <v>20050101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C307">
            <v>0</v>
          </cell>
          <cell r="CG307">
            <v>0</v>
          </cell>
          <cell r="CK307">
            <v>0</v>
          </cell>
          <cell r="CO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1</v>
          </cell>
          <cell r="CY307" t="str">
            <v>6010</v>
          </cell>
          <cell r="CZ307">
            <v>39.54</v>
          </cell>
          <cell r="DC307">
            <v>0</v>
          </cell>
          <cell r="DF307">
            <v>0</v>
          </cell>
          <cell r="DI307">
            <v>0</v>
          </cell>
          <cell r="DK307">
            <v>0</v>
          </cell>
          <cell r="DL307">
            <v>0</v>
          </cell>
          <cell r="DN307" t="str">
            <v>11LJB</v>
          </cell>
          <cell r="DO307" t="str">
            <v>Fixo Tempo Inteiro</v>
          </cell>
          <cell r="DP307">
            <v>9</v>
          </cell>
          <cell r="DQ307">
            <v>100</v>
          </cell>
          <cell r="DR307" t="str">
            <v>CR01</v>
          </cell>
          <cell r="DT307" t="str">
            <v>00350618</v>
          </cell>
          <cell r="DU307" t="str">
            <v>CAIXA GERAL DE DEPOSITOS, SA</v>
          </cell>
        </row>
        <row r="308">
          <cell r="A308" t="str">
            <v>271284</v>
          </cell>
          <cell r="B308" t="str">
            <v>Manuel Alberto Fernandes Ferreira</v>
          </cell>
          <cell r="C308" t="str">
            <v>1982</v>
          </cell>
          <cell r="D308">
            <v>23</v>
          </cell>
          <cell r="E308">
            <v>23</v>
          </cell>
          <cell r="F308" t="str">
            <v>19581016</v>
          </cell>
          <cell r="G308" t="str">
            <v>46</v>
          </cell>
          <cell r="H308" t="str">
            <v>1</v>
          </cell>
          <cell r="I308" t="str">
            <v>Casado</v>
          </cell>
          <cell r="J308" t="str">
            <v>masculino</v>
          </cell>
          <cell r="K308">
            <v>1</v>
          </cell>
          <cell r="L308" t="str">
            <v>R Santo António, Nº. 11 - 1º.Dt.</v>
          </cell>
          <cell r="M308" t="str">
            <v>3600-135</v>
          </cell>
          <cell r="N308" t="str">
            <v>CASTRO DAIRE</v>
          </cell>
          <cell r="O308" t="str">
            <v>00231013</v>
          </cell>
          <cell r="P308" t="str">
            <v>2. CICLO LICEAL</v>
          </cell>
          <cell r="R308" t="str">
            <v>3730233</v>
          </cell>
          <cell r="S308" t="str">
            <v>19970524</v>
          </cell>
          <cell r="T308" t="str">
            <v>LISBOA</v>
          </cell>
          <cell r="U308" t="str">
            <v>9803</v>
          </cell>
          <cell r="V308" t="str">
            <v>S.NAC IND ENERGIA-SINDEL</v>
          </cell>
          <cell r="W308" t="str">
            <v>147309255</v>
          </cell>
          <cell r="X308" t="str">
            <v>2526</v>
          </cell>
          <cell r="Y308" t="str">
            <v>0.0</v>
          </cell>
          <cell r="Z308">
            <v>1</v>
          </cell>
          <cell r="AA308" t="str">
            <v>00</v>
          </cell>
          <cell r="AC308" t="str">
            <v>X</v>
          </cell>
          <cell r="AD308" t="str">
            <v>100</v>
          </cell>
          <cell r="AE308" t="str">
            <v>11152759018</v>
          </cell>
          <cell r="AF308" t="str">
            <v>02</v>
          </cell>
          <cell r="AG308" t="str">
            <v>19820224</v>
          </cell>
          <cell r="AH308" t="str">
            <v>DT.Adm.Corr.Antiguid</v>
          </cell>
          <cell r="AI308" t="str">
            <v>1</v>
          </cell>
          <cell r="AJ308" t="str">
            <v>ACTIVOS</v>
          </cell>
          <cell r="AK308" t="str">
            <v>AA</v>
          </cell>
          <cell r="AL308" t="str">
            <v>ACTIVO TEMP.INTEIRO</v>
          </cell>
          <cell r="AM308" t="str">
            <v>J200</v>
          </cell>
          <cell r="AN308" t="str">
            <v>EDPOutsourcingComercial-Ce</v>
          </cell>
          <cell r="AO308" t="str">
            <v>J215</v>
          </cell>
          <cell r="AP308" t="str">
            <v>EDPOC-VISEU-LC</v>
          </cell>
          <cell r="AQ308" t="str">
            <v>40177253</v>
          </cell>
          <cell r="AR308" t="str">
            <v>70000060</v>
          </cell>
          <cell r="AS308" t="str">
            <v>025.</v>
          </cell>
          <cell r="AT308" t="str">
            <v>ESCRITURARIO COMERCIAL</v>
          </cell>
          <cell r="AU308" t="str">
            <v>1</v>
          </cell>
          <cell r="AV308" t="str">
            <v>00040322</v>
          </cell>
          <cell r="AW308" t="str">
            <v>J20444480420</v>
          </cell>
          <cell r="AX308" t="str">
            <v>AC-LJVIS-CD-LOJA VISEU CIDADÃO</v>
          </cell>
          <cell r="AY308" t="str">
            <v>68905325</v>
          </cell>
          <cell r="AZ308" t="str">
            <v>Lj Viseu - Loja Cida</v>
          </cell>
          <cell r="BA308" t="str">
            <v>6890</v>
          </cell>
          <cell r="BB308" t="str">
            <v>EDP Outsourcing Comercial</v>
          </cell>
          <cell r="BC308" t="str">
            <v>6890</v>
          </cell>
          <cell r="BD308" t="str">
            <v>6890</v>
          </cell>
          <cell r="BE308" t="str">
            <v>2800</v>
          </cell>
          <cell r="BF308" t="str">
            <v>6890</v>
          </cell>
          <cell r="BG308" t="str">
            <v>EDP Outsourcing Comercial,SA</v>
          </cell>
          <cell r="BH308" t="str">
            <v>1010</v>
          </cell>
          <cell r="BI308">
            <v>1247</v>
          </cell>
          <cell r="BJ308" t="str">
            <v>11</v>
          </cell>
          <cell r="BK308">
            <v>23</v>
          </cell>
          <cell r="BL308">
            <v>232.53</v>
          </cell>
          <cell r="BM308" t="str">
            <v>NÍVEL 5</v>
          </cell>
          <cell r="BN308" t="str">
            <v>00</v>
          </cell>
          <cell r="BO308" t="str">
            <v>08</v>
          </cell>
          <cell r="BP308" t="str">
            <v>20050101</v>
          </cell>
          <cell r="BQ308" t="str">
            <v>21</v>
          </cell>
          <cell r="BR308" t="str">
            <v>EVOLUCAO AUTOMATICA</v>
          </cell>
          <cell r="BS308" t="str">
            <v>20050101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C308">
            <v>0</v>
          </cell>
          <cell r="CG308">
            <v>0</v>
          </cell>
          <cell r="CK308">
            <v>0</v>
          </cell>
          <cell r="CO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1</v>
          </cell>
          <cell r="CY308" t="str">
            <v>6010</v>
          </cell>
          <cell r="CZ308">
            <v>39.54</v>
          </cell>
          <cell r="DC308">
            <v>0</v>
          </cell>
          <cell r="DF308">
            <v>0</v>
          </cell>
          <cell r="DI308">
            <v>0</v>
          </cell>
          <cell r="DK308">
            <v>0</v>
          </cell>
          <cell r="DL308">
            <v>0</v>
          </cell>
          <cell r="DN308" t="str">
            <v>11LJA</v>
          </cell>
          <cell r="DO308" t="str">
            <v>Fixo Tempo Inteiro</v>
          </cell>
          <cell r="DP308">
            <v>9</v>
          </cell>
          <cell r="DQ308">
            <v>100</v>
          </cell>
          <cell r="DR308" t="str">
            <v>CR01</v>
          </cell>
          <cell r="DT308" t="str">
            <v>00350231</v>
          </cell>
          <cell r="DU308" t="str">
            <v>CAIXA GERAL DE DEPOSITOS, SA</v>
          </cell>
        </row>
        <row r="309">
          <cell r="A309" t="str">
            <v>216607</v>
          </cell>
          <cell r="B309" t="str">
            <v>Antonio Dias Figueiredo</v>
          </cell>
          <cell r="C309" t="str">
            <v>1973</v>
          </cell>
          <cell r="D309">
            <v>32</v>
          </cell>
          <cell r="E309">
            <v>32</v>
          </cell>
          <cell r="F309" t="str">
            <v>19571229</v>
          </cell>
          <cell r="G309" t="str">
            <v>47</v>
          </cell>
          <cell r="H309" t="str">
            <v>0</v>
          </cell>
          <cell r="I309" t="str">
            <v>Solt.</v>
          </cell>
          <cell r="J309" t="str">
            <v>masculino</v>
          </cell>
          <cell r="K309">
            <v>0</v>
          </cell>
          <cell r="L309" t="str">
            <v>Qt do Vale de Aldeia</v>
          </cell>
          <cell r="M309" t="str">
            <v>3550-126</v>
          </cell>
          <cell r="N309" t="str">
            <v>PENALVA DO CASTELO</v>
          </cell>
          <cell r="O309" t="str">
            <v>00123022</v>
          </cell>
          <cell r="P309" t="str">
            <v>CICLO COMPL. ENSINO PRIMARIO</v>
          </cell>
          <cell r="R309" t="str">
            <v>6858715</v>
          </cell>
          <cell r="S309" t="str">
            <v>20000721</v>
          </cell>
          <cell r="T309" t="str">
            <v>LISBOA</v>
          </cell>
          <cell r="U309" t="str">
            <v>9806</v>
          </cell>
          <cell r="V309" t="str">
            <v>ASOSI-ASS.S.TRAB.S.EN.TEL</v>
          </cell>
          <cell r="W309" t="str">
            <v>150463626</v>
          </cell>
          <cell r="X309" t="str">
            <v>2607</v>
          </cell>
          <cell r="Y309" t="str">
            <v>0.0</v>
          </cell>
          <cell r="Z309">
            <v>0</v>
          </cell>
          <cell r="AA309" t="str">
            <v>00</v>
          </cell>
          <cell r="AD309" t="str">
            <v>100</v>
          </cell>
          <cell r="AE309" t="str">
            <v>11150665466</v>
          </cell>
          <cell r="AF309" t="str">
            <v>02</v>
          </cell>
          <cell r="AG309" t="str">
            <v>19730601</v>
          </cell>
          <cell r="AH309" t="str">
            <v>DT.Adm.Corr.Antiguid</v>
          </cell>
          <cell r="AI309" t="str">
            <v>1</v>
          </cell>
          <cell r="AJ309" t="str">
            <v>ACTIVOS</v>
          </cell>
          <cell r="AK309" t="str">
            <v>AA</v>
          </cell>
          <cell r="AL309" t="str">
            <v>ACTIVO TEMP.INTEIRO</v>
          </cell>
          <cell r="AM309" t="str">
            <v>J200</v>
          </cell>
          <cell r="AN309" t="str">
            <v>EDPOutsourcingComercial-Ce</v>
          </cell>
          <cell r="AO309" t="str">
            <v>J215</v>
          </cell>
          <cell r="AP309" t="str">
            <v>EDPOC-VISEU-LC</v>
          </cell>
          <cell r="AQ309" t="str">
            <v>40177121</v>
          </cell>
          <cell r="AR309" t="str">
            <v>70000022</v>
          </cell>
          <cell r="AS309" t="str">
            <v>014.</v>
          </cell>
          <cell r="AT309" t="str">
            <v>TECNICO COMERCIAL</v>
          </cell>
          <cell r="AU309" t="str">
            <v>0</v>
          </cell>
          <cell r="AV309" t="str">
            <v>00040322</v>
          </cell>
          <cell r="AW309" t="str">
            <v>J20444480420</v>
          </cell>
          <cell r="AX309" t="str">
            <v>AC-LJVIS-CD-LOJA VISEU CIDADÃO</v>
          </cell>
          <cell r="AY309" t="str">
            <v>68905325</v>
          </cell>
          <cell r="AZ309" t="str">
            <v>Lj Viseu - Loja Cida</v>
          </cell>
          <cell r="BA309" t="str">
            <v>6890</v>
          </cell>
          <cell r="BB309" t="str">
            <v>EDP Outsourcing Comercial</v>
          </cell>
          <cell r="BC309" t="str">
            <v>6890</v>
          </cell>
          <cell r="BD309" t="str">
            <v>6890</v>
          </cell>
          <cell r="BE309" t="str">
            <v>2800</v>
          </cell>
          <cell r="BF309" t="str">
            <v>6890</v>
          </cell>
          <cell r="BG309" t="str">
            <v>EDP Outsourcing Comercial,SA</v>
          </cell>
          <cell r="BH309" t="str">
            <v>1010</v>
          </cell>
          <cell r="BI309">
            <v>1432</v>
          </cell>
          <cell r="BJ309" t="str">
            <v>13</v>
          </cell>
          <cell r="BK309">
            <v>32</v>
          </cell>
          <cell r="BL309">
            <v>323.52</v>
          </cell>
          <cell r="BM309" t="str">
            <v>NÍVEL 4</v>
          </cell>
          <cell r="BN309" t="str">
            <v>01</v>
          </cell>
          <cell r="BO309" t="str">
            <v>07</v>
          </cell>
          <cell r="BP309" t="str">
            <v>20040101</v>
          </cell>
          <cell r="BQ309" t="str">
            <v>21</v>
          </cell>
          <cell r="BR309" t="str">
            <v>EVOLUCAO AUTOMATICA</v>
          </cell>
          <cell r="BS309" t="str">
            <v>20050101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C309">
            <v>0</v>
          </cell>
          <cell r="CG309">
            <v>0</v>
          </cell>
          <cell r="CK309">
            <v>0</v>
          </cell>
          <cell r="CO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</v>
          </cell>
          <cell r="CY309" t="str">
            <v>6010</v>
          </cell>
          <cell r="CZ309">
            <v>39.54</v>
          </cell>
          <cell r="DC309">
            <v>0</v>
          </cell>
          <cell r="DF309">
            <v>0</v>
          </cell>
          <cell r="DI309">
            <v>0</v>
          </cell>
          <cell r="DK309">
            <v>0</v>
          </cell>
          <cell r="DL309">
            <v>0</v>
          </cell>
          <cell r="DN309" t="str">
            <v>11LJB</v>
          </cell>
          <cell r="DO309" t="str">
            <v>Fixo Tempo Inteiro</v>
          </cell>
          <cell r="DP309">
            <v>9</v>
          </cell>
          <cell r="DQ309">
            <v>100</v>
          </cell>
          <cell r="DR309" t="str">
            <v>CR01</v>
          </cell>
          <cell r="DT309" t="str">
            <v>00350600</v>
          </cell>
          <cell r="DU309" t="str">
            <v>CAIXA GERAL DE DEPOSITOS, SA</v>
          </cell>
        </row>
        <row r="310">
          <cell r="A310" t="str">
            <v>271411</v>
          </cell>
          <cell r="B310" t="str">
            <v>Maria Berta Paiva Alves Pereira</v>
          </cell>
          <cell r="C310" t="str">
            <v>1982</v>
          </cell>
          <cell r="D310">
            <v>23</v>
          </cell>
          <cell r="E310">
            <v>23</v>
          </cell>
          <cell r="F310" t="str">
            <v>19580511</v>
          </cell>
          <cell r="G310" t="str">
            <v>47</v>
          </cell>
          <cell r="H310" t="str">
            <v>1</v>
          </cell>
          <cell r="I310" t="str">
            <v>Casado</v>
          </cell>
          <cell r="J310" t="str">
            <v>feminino</v>
          </cell>
          <cell r="K310">
            <v>2</v>
          </cell>
          <cell r="L310" t="str">
            <v>Reriz - Barroca</v>
          </cell>
          <cell r="M310" t="str">
            <v>3600-000</v>
          </cell>
          <cell r="N310" t="str">
            <v>CASTRO D'AIRE</v>
          </cell>
          <cell r="O310" t="str">
            <v>00231023</v>
          </cell>
          <cell r="P310" t="str">
            <v>CURSO GERAL DOS LICEUS</v>
          </cell>
          <cell r="R310" t="str">
            <v>6063705</v>
          </cell>
          <cell r="S310" t="str">
            <v>19960701</v>
          </cell>
          <cell r="T310" t="str">
            <v>LISBOA</v>
          </cell>
          <cell r="U310" t="str">
            <v>9803</v>
          </cell>
          <cell r="V310" t="str">
            <v>S.NAC IND ENERGIA-SINDEL</v>
          </cell>
          <cell r="W310" t="str">
            <v>103956425</v>
          </cell>
          <cell r="X310" t="str">
            <v>2526</v>
          </cell>
          <cell r="Y310" t="str">
            <v>0.0</v>
          </cell>
          <cell r="Z310">
            <v>2</v>
          </cell>
          <cell r="AA310" t="str">
            <v>00</v>
          </cell>
          <cell r="AC310" t="str">
            <v>X</v>
          </cell>
          <cell r="AD310" t="str">
            <v>100</v>
          </cell>
          <cell r="AE310" t="str">
            <v>11152759806</v>
          </cell>
          <cell r="AF310" t="str">
            <v>02</v>
          </cell>
          <cell r="AG310" t="str">
            <v>19820224</v>
          </cell>
          <cell r="AH310" t="str">
            <v>DT.Adm.Corr.Antiguid</v>
          </cell>
          <cell r="AI310" t="str">
            <v>1</v>
          </cell>
          <cell r="AJ310" t="str">
            <v>ACTIVOS</v>
          </cell>
          <cell r="AK310" t="str">
            <v>AA</v>
          </cell>
          <cell r="AL310" t="str">
            <v>ACTIVO TEMP.INTEIRO</v>
          </cell>
          <cell r="AM310" t="str">
            <v>J200</v>
          </cell>
          <cell r="AN310" t="str">
            <v>EDPOutsourcingComercial-Ce</v>
          </cell>
          <cell r="AO310" t="str">
            <v>J215</v>
          </cell>
          <cell r="AP310" t="str">
            <v>EDPOC-VISEU-LC</v>
          </cell>
          <cell r="AQ310" t="str">
            <v>40177254</v>
          </cell>
          <cell r="AR310" t="str">
            <v>70000060</v>
          </cell>
          <cell r="AS310" t="str">
            <v>025.</v>
          </cell>
          <cell r="AT310" t="str">
            <v>ESCRITURARIO COMERCIAL</v>
          </cell>
          <cell r="AU310" t="str">
            <v>1</v>
          </cell>
          <cell r="AV310" t="str">
            <v>00040322</v>
          </cell>
          <cell r="AW310" t="str">
            <v>J20444480420</v>
          </cell>
          <cell r="AX310" t="str">
            <v>AC-LJVIS-CD-LOJA VISEU CIDADÃO</v>
          </cell>
          <cell r="AY310" t="str">
            <v>68905325</v>
          </cell>
          <cell r="AZ310" t="str">
            <v>Lj Viseu - Loja Cida</v>
          </cell>
          <cell r="BA310" t="str">
            <v>6890</v>
          </cell>
          <cell r="BB310" t="str">
            <v>EDP Outsourcing Comercial</v>
          </cell>
          <cell r="BC310" t="str">
            <v>6890</v>
          </cell>
          <cell r="BD310" t="str">
            <v>6890</v>
          </cell>
          <cell r="BE310" t="str">
            <v>2800</v>
          </cell>
          <cell r="BF310" t="str">
            <v>6890</v>
          </cell>
          <cell r="BG310" t="str">
            <v>EDP Outsourcing Comercial,SA</v>
          </cell>
          <cell r="BH310" t="str">
            <v>1010</v>
          </cell>
          <cell r="BI310">
            <v>1160</v>
          </cell>
          <cell r="BJ310" t="str">
            <v>10</v>
          </cell>
          <cell r="BK310">
            <v>23</v>
          </cell>
          <cell r="BL310">
            <v>232.53</v>
          </cell>
          <cell r="BM310" t="str">
            <v>NÍVEL 5</v>
          </cell>
          <cell r="BN310" t="str">
            <v>01</v>
          </cell>
          <cell r="BO310" t="str">
            <v>07</v>
          </cell>
          <cell r="BP310" t="str">
            <v>20040101</v>
          </cell>
          <cell r="BQ310" t="str">
            <v>21</v>
          </cell>
          <cell r="BR310" t="str">
            <v>EVOLUCAO AUTOMATICA</v>
          </cell>
          <cell r="BS310" t="str">
            <v>20050101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C310">
            <v>0</v>
          </cell>
          <cell r="CG310">
            <v>0</v>
          </cell>
          <cell r="CK310">
            <v>0</v>
          </cell>
          <cell r="CO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</v>
          </cell>
          <cell r="CY310" t="str">
            <v>6010</v>
          </cell>
          <cell r="CZ310">
            <v>39.54</v>
          </cell>
          <cell r="DC310">
            <v>0</v>
          </cell>
          <cell r="DF310">
            <v>0</v>
          </cell>
          <cell r="DI310">
            <v>0</v>
          </cell>
          <cell r="DK310">
            <v>0</v>
          </cell>
          <cell r="DL310">
            <v>0</v>
          </cell>
          <cell r="DN310" t="str">
            <v>11LJA</v>
          </cell>
          <cell r="DO310" t="str">
            <v>Fixo Tempo Inteiro</v>
          </cell>
          <cell r="DP310">
            <v>9</v>
          </cell>
          <cell r="DQ310">
            <v>100</v>
          </cell>
          <cell r="DR310" t="str">
            <v>CR01</v>
          </cell>
          <cell r="DT310" t="str">
            <v>00350231</v>
          </cell>
          <cell r="DU310" t="str">
            <v>CAIXA GERAL DE DEPOSITOS, SA</v>
          </cell>
        </row>
        <row r="311">
          <cell r="A311" t="str">
            <v>307734</v>
          </cell>
          <cell r="B311" t="str">
            <v>Fernando Jose Nunes Santos</v>
          </cell>
          <cell r="C311" t="str">
            <v>1988</v>
          </cell>
          <cell r="D311">
            <v>17</v>
          </cell>
          <cell r="E311">
            <v>17</v>
          </cell>
          <cell r="F311" t="str">
            <v>19640509</v>
          </cell>
          <cell r="G311" t="str">
            <v>41</v>
          </cell>
          <cell r="H311" t="str">
            <v>1</v>
          </cell>
          <cell r="I311" t="str">
            <v>Casado</v>
          </cell>
          <cell r="J311" t="str">
            <v>masculino</v>
          </cell>
          <cell r="K311">
            <v>1</v>
          </cell>
          <cell r="L311" t="str">
            <v>Tr. do Modorninho, Nº 10</v>
          </cell>
          <cell r="M311" t="str">
            <v>3530-228</v>
          </cell>
          <cell r="N311" t="str">
            <v>MANGUALDE</v>
          </cell>
          <cell r="O311" t="str">
            <v>00241132</v>
          </cell>
          <cell r="P311" t="str">
            <v>CURSO COMPLEMENTAR DOS LICEUS</v>
          </cell>
          <cell r="R311" t="str">
            <v>6560078</v>
          </cell>
          <cell r="S311" t="str">
            <v>19951211</v>
          </cell>
          <cell r="T311" t="str">
            <v>LISBOA</v>
          </cell>
          <cell r="U311" t="str">
            <v>9806</v>
          </cell>
          <cell r="V311" t="str">
            <v>ASOSI-ASS.S.TRAB.S.EN.TEL</v>
          </cell>
          <cell r="W311" t="str">
            <v>175223130</v>
          </cell>
          <cell r="X311" t="str">
            <v>2550</v>
          </cell>
          <cell r="Y311" t="str">
            <v>0.0</v>
          </cell>
          <cell r="Z311">
            <v>2</v>
          </cell>
          <cell r="AA311" t="str">
            <v>00</v>
          </cell>
          <cell r="AC311" t="str">
            <v>X</v>
          </cell>
          <cell r="AD311" t="str">
            <v>100</v>
          </cell>
          <cell r="AE311" t="str">
            <v>11152539072</v>
          </cell>
          <cell r="AF311" t="str">
            <v>02</v>
          </cell>
          <cell r="AG311" t="str">
            <v>19880104</v>
          </cell>
          <cell r="AH311" t="str">
            <v>DT.Adm.Corr.Antiguid</v>
          </cell>
          <cell r="AI311" t="str">
            <v>1</v>
          </cell>
          <cell r="AJ311" t="str">
            <v>ACTIVOS</v>
          </cell>
          <cell r="AK311" t="str">
            <v>AA</v>
          </cell>
          <cell r="AL311" t="str">
            <v>ACTIVO TEMP.INTEIRO</v>
          </cell>
          <cell r="AM311" t="str">
            <v>J200</v>
          </cell>
          <cell r="AN311" t="str">
            <v>EDPOutsourcingComercial-Ce</v>
          </cell>
          <cell r="AO311" t="str">
            <v>J215</v>
          </cell>
          <cell r="AP311" t="str">
            <v>EDPOC-VISEU-LC</v>
          </cell>
          <cell r="AQ311" t="str">
            <v>40177256</v>
          </cell>
          <cell r="AR311" t="str">
            <v>70000060</v>
          </cell>
          <cell r="AS311" t="str">
            <v>025.</v>
          </cell>
          <cell r="AT311" t="str">
            <v>ESCRITURARIO COMERCIAL</v>
          </cell>
          <cell r="AU311" t="str">
            <v>1</v>
          </cell>
          <cell r="AV311" t="str">
            <v>00040322</v>
          </cell>
          <cell r="AW311" t="str">
            <v>J20444480420</v>
          </cell>
          <cell r="AX311" t="str">
            <v>AC-LJVIS-CD-LOJA VISEU CIDADÃO</v>
          </cell>
          <cell r="AY311" t="str">
            <v>68905325</v>
          </cell>
          <cell r="AZ311" t="str">
            <v>Lj Viseu - Loja Cida</v>
          </cell>
          <cell r="BA311" t="str">
            <v>6890</v>
          </cell>
          <cell r="BB311" t="str">
            <v>EDP Outsourcing Comercial</v>
          </cell>
          <cell r="BC311" t="str">
            <v>6890</v>
          </cell>
          <cell r="BD311" t="str">
            <v>6890</v>
          </cell>
          <cell r="BE311" t="str">
            <v>2800</v>
          </cell>
          <cell r="BF311" t="str">
            <v>6890</v>
          </cell>
          <cell r="BG311" t="str">
            <v>EDP Outsourcing Comercial,SA</v>
          </cell>
          <cell r="BH311" t="str">
            <v>1010</v>
          </cell>
          <cell r="BI311">
            <v>1079</v>
          </cell>
          <cell r="BJ311" t="str">
            <v>09</v>
          </cell>
          <cell r="BK311">
            <v>17</v>
          </cell>
          <cell r="BL311">
            <v>171.87</v>
          </cell>
          <cell r="BM311" t="str">
            <v>NÍVEL 5</v>
          </cell>
          <cell r="BN311" t="str">
            <v>02</v>
          </cell>
          <cell r="BO311" t="str">
            <v>06</v>
          </cell>
          <cell r="BP311" t="str">
            <v>20030101</v>
          </cell>
          <cell r="BQ311" t="str">
            <v>21</v>
          </cell>
          <cell r="BR311" t="str">
            <v>EVOLUCAO AUTOMATICA</v>
          </cell>
          <cell r="BS311" t="str">
            <v>20050101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C311">
            <v>0</v>
          </cell>
          <cell r="CG311">
            <v>0</v>
          </cell>
          <cell r="CK311">
            <v>0</v>
          </cell>
          <cell r="CO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1</v>
          </cell>
          <cell r="CY311" t="str">
            <v>6010</v>
          </cell>
          <cell r="CZ311">
            <v>39.54</v>
          </cell>
          <cell r="DC311">
            <v>0</v>
          </cell>
          <cell r="DF311">
            <v>0</v>
          </cell>
          <cell r="DI311">
            <v>0</v>
          </cell>
          <cell r="DK311">
            <v>0</v>
          </cell>
          <cell r="DL311">
            <v>0</v>
          </cell>
          <cell r="DN311" t="str">
            <v>11LJB</v>
          </cell>
          <cell r="DO311" t="str">
            <v>Fixo Tempo Inteiro</v>
          </cell>
          <cell r="DP311">
            <v>9</v>
          </cell>
          <cell r="DQ311">
            <v>100</v>
          </cell>
          <cell r="DR311" t="str">
            <v>CR01</v>
          </cell>
          <cell r="DT311" t="str">
            <v>00350432</v>
          </cell>
          <cell r="DU311" t="str">
            <v>CAIXA GERAL DE DEPOSITOS, SA</v>
          </cell>
        </row>
        <row r="312">
          <cell r="A312" t="str">
            <v>270725</v>
          </cell>
          <cell r="B312" t="str">
            <v>Jose Alberto Rodrigues Santos</v>
          </cell>
          <cell r="C312" t="str">
            <v>1982</v>
          </cell>
          <cell r="D312">
            <v>23</v>
          </cell>
          <cell r="E312">
            <v>23</v>
          </cell>
          <cell r="F312" t="str">
            <v>19610810</v>
          </cell>
          <cell r="G312" t="str">
            <v>43</v>
          </cell>
          <cell r="H312" t="str">
            <v>1</v>
          </cell>
          <cell r="I312" t="str">
            <v>Casado</v>
          </cell>
          <cell r="J312" t="str">
            <v>masculino</v>
          </cell>
          <cell r="K312">
            <v>2</v>
          </cell>
          <cell r="L312" t="str">
            <v>Rua Tenente Manuel Joaquim BLOCO-E  1º D     VISEU</v>
          </cell>
          <cell r="M312" t="str">
            <v>3510-086</v>
          </cell>
          <cell r="N312" t="str">
            <v>VISEU</v>
          </cell>
          <cell r="O312" t="str">
            <v>00231011</v>
          </cell>
          <cell r="P312" t="str">
            <v>2. CICLO LICEAL</v>
          </cell>
          <cell r="R312" t="str">
            <v>3992826</v>
          </cell>
          <cell r="S312" t="str">
            <v>19991014</v>
          </cell>
          <cell r="T312" t="str">
            <v>VISEU</v>
          </cell>
          <cell r="U312" t="str">
            <v>9806</v>
          </cell>
          <cell r="V312" t="str">
            <v>ASOSI-ASS.S.TRAB.S.EN.TEL</v>
          </cell>
          <cell r="W312" t="str">
            <v>108165094</v>
          </cell>
          <cell r="X312" t="str">
            <v>2577</v>
          </cell>
          <cell r="Y312" t="str">
            <v>0.0</v>
          </cell>
          <cell r="Z312">
            <v>2</v>
          </cell>
          <cell r="AA312" t="str">
            <v>00</v>
          </cell>
          <cell r="AC312" t="str">
            <v>X</v>
          </cell>
          <cell r="AD312" t="str">
            <v>100</v>
          </cell>
          <cell r="AE312" t="str">
            <v>11152755725</v>
          </cell>
          <cell r="AF312" t="str">
            <v>02</v>
          </cell>
          <cell r="AG312" t="str">
            <v>19820504</v>
          </cell>
          <cell r="AH312" t="str">
            <v>DT.Adm.Corr.Antiguid</v>
          </cell>
          <cell r="AI312" t="str">
            <v>1</v>
          </cell>
          <cell r="AJ312" t="str">
            <v>ACTIVOS</v>
          </cell>
          <cell r="AK312" t="str">
            <v>AA</v>
          </cell>
          <cell r="AL312" t="str">
            <v>ACTIVO TEMP.INTEIRO</v>
          </cell>
          <cell r="AM312" t="str">
            <v>J200</v>
          </cell>
          <cell r="AN312" t="str">
            <v>EDPOutsourcingComercial-Ce</v>
          </cell>
          <cell r="AO312" t="str">
            <v>J215</v>
          </cell>
          <cell r="AP312" t="str">
            <v>EDPOC-VISEU-LC</v>
          </cell>
          <cell r="AQ312" t="str">
            <v>40177123</v>
          </cell>
          <cell r="AR312" t="str">
            <v>70000022</v>
          </cell>
          <cell r="AS312" t="str">
            <v>014.</v>
          </cell>
          <cell r="AT312" t="str">
            <v>TECNICO COMERCIAL</v>
          </cell>
          <cell r="AU312" t="str">
            <v>1</v>
          </cell>
          <cell r="AV312" t="str">
            <v>00040322</v>
          </cell>
          <cell r="AW312" t="str">
            <v>J20444480420</v>
          </cell>
          <cell r="AX312" t="str">
            <v>AC-LJVIS-CD-LOJA VISEU CIDADÃO</v>
          </cell>
          <cell r="AY312" t="str">
            <v>68905325</v>
          </cell>
          <cell r="AZ312" t="str">
            <v>Lj Viseu - Loja Cida</v>
          </cell>
          <cell r="BA312" t="str">
            <v>6890</v>
          </cell>
          <cell r="BB312" t="str">
            <v>EDP Outsourcing Comercial</v>
          </cell>
          <cell r="BC312" t="str">
            <v>6890</v>
          </cell>
          <cell r="BD312" t="str">
            <v>6890</v>
          </cell>
          <cell r="BE312" t="str">
            <v>2800</v>
          </cell>
          <cell r="BF312" t="str">
            <v>6890</v>
          </cell>
          <cell r="BG312" t="str">
            <v>EDP Outsourcing Comercial,SA</v>
          </cell>
          <cell r="BH312" t="str">
            <v>1010</v>
          </cell>
          <cell r="BI312">
            <v>1339</v>
          </cell>
          <cell r="BJ312" t="str">
            <v>12</v>
          </cell>
          <cell r="BK312">
            <v>23</v>
          </cell>
          <cell r="BL312">
            <v>232.53</v>
          </cell>
          <cell r="BM312" t="str">
            <v>NÍVEL 4</v>
          </cell>
          <cell r="BN312" t="str">
            <v>01</v>
          </cell>
          <cell r="BO312" t="str">
            <v>06</v>
          </cell>
          <cell r="BP312" t="str">
            <v>20040101</v>
          </cell>
          <cell r="BQ312" t="str">
            <v>21</v>
          </cell>
          <cell r="BR312" t="str">
            <v>EVOLUCAO AUTOMATICA</v>
          </cell>
          <cell r="BS312" t="str">
            <v>20050101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C312">
            <v>0</v>
          </cell>
          <cell r="CG312">
            <v>0</v>
          </cell>
          <cell r="CK312">
            <v>0</v>
          </cell>
          <cell r="CO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1</v>
          </cell>
          <cell r="CY312" t="str">
            <v>6010</v>
          </cell>
          <cell r="CZ312">
            <v>39.54</v>
          </cell>
          <cell r="DC312">
            <v>0</v>
          </cell>
          <cell r="DF312">
            <v>0</v>
          </cell>
          <cell r="DI312">
            <v>0</v>
          </cell>
          <cell r="DK312">
            <v>0</v>
          </cell>
          <cell r="DL312">
            <v>0</v>
          </cell>
          <cell r="DN312" t="str">
            <v>11LJA</v>
          </cell>
          <cell r="DO312" t="str">
            <v>Fixo Tempo Inteiro</v>
          </cell>
          <cell r="DP312">
            <v>9</v>
          </cell>
          <cell r="DQ312">
            <v>100</v>
          </cell>
          <cell r="DR312" t="str">
            <v>CR01</v>
          </cell>
          <cell r="DT312" t="str">
            <v>00070665</v>
          </cell>
          <cell r="DU312" t="str">
            <v>BANCO ESPIRITO SANTO, SA</v>
          </cell>
        </row>
        <row r="313">
          <cell r="A313" t="str">
            <v>268291</v>
          </cell>
          <cell r="B313" t="str">
            <v>Maria Amélia Atanasio Gonçalves</v>
          </cell>
          <cell r="C313" t="str">
            <v>1984</v>
          </cell>
          <cell r="D313">
            <v>21</v>
          </cell>
          <cell r="E313">
            <v>21</v>
          </cell>
          <cell r="F313" t="str">
            <v>19620211</v>
          </cell>
          <cell r="G313" t="str">
            <v>43</v>
          </cell>
          <cell r="H313" t="str">
            <v>4</v>
          </cell>
          <cell r="I313" t="str">
            <v>Divorc</v>
          </cell>
          <cell r="J313" t="str">
            <v>feminino</v>
          </cell>
          <cell r="K313">
            <v>2</v>
          </cell>
          <cell r="L313" t="str">
            <v>Mendes Remédios nº26 CV - DTA</v>
          </cell>
          <cell r="M313" t="str">
            <v>3040-262</v>
          </cell>
          <cell r="N313" t="str">
            <v>COIMBRA</v>
          </cell>
          <cell r="O313" t="str">
            <v>00241132</v>
          </cell>
          <cell r="P313" t="str">
            <v>CURSO COMPLEMENTAR DOS LICEUS</v>
          </cell>
          <cell r="R313" t="str">
            <v>6700903</v>
          </cell>
          <cell r="S313" t="str">
            <v>20011218</v>
          </cell>
          <cell r="T313" t="str">
            <v>COIMBRA</v>
          </cell>
          <cell r="U313" t="str">
            <v>9803</v>
          </cell>
          <cell r="V313" t="str">
            <v>S.NAC IND ENERGIA-SINDEL</v>
          </cell>
          <cell r="W313" t="str">
            <v>171887069</v>
          </cell>
          <cell r="X313" t="str">
            <v>1252</v>
          </cell>
          <cell r="Y313" t="str">
            <v>0.0</v>
          </cell>
          <cell r="Z313">
            <v>2</v>
          </cell>
          <cell r="AA313" t="str">
            <v>00</v>
          </cell>
          <cell r="AD313" t="str">
            <v>100</v>
          </cell>
          <cell r="AE313" t="str">
            <v>11181203361</v>
          </cell>
          <cell r="AF313" t="str">
            <v>02</v>
          </cell>
          <cell r="AG313" t="str">
            <v>19840702</v>
          </cell>
          <cell r="AH313" t="str">
            <v>DT.Adm.Corr.Antiguid</v>
          </cell>
          <cell r="AI313" t="str">
            <v>1</v>
          </cell>
          <cell r="AJ313" t="str">
            <v>ACTIVOS</v>
          </cell>
          <cell r="AK313" t="str">
            <v>AA</v>
          </cell>
          <cell r="AL313" t="str">
            <v>ACTIVO TEMP.INTEIRO</v>
          </cell>
          <cell r="AM313" t="str">
            <v>J200</v>
          </cell>
          <cell r="AN313" t="str">
            <v>EDPOutsourcingComercial-Ce</v>
          </cell>
          <cell r="AO313" t="str">
            <v>J216</v>
          </cell>
          <cell r="AP313" t="str">
            <v>EDPOC-CBR-LjCdd</v>
          </cell>
          <cell r="AQ313" t="str">
            <v>40177182</v>
          </cell>
          <cell r="AR313" t="str">
            <v>70000045</v>
          </cell>
          <cell r="AS313" t="str">
            <v>01S3</v>
          </cell>
          <cell r="AT313" t="str">
            <v>CHEFIA SECCAO ESCALAO III</v>
          </cell>
          <cell r="AU313" t="str">
            <v>1</v>
          </cell>
          <cell r="AV313" t="str">
            <v>00040325</v>
          </cell>
          <cell r="AW313" t="str">
            <v>J20444280120</v>
          </cell>
          <cell r="AX313" t="str">
            <v>AC-LJCBR-CDCH-CHEFIA</v>
          </cell>
          <cell r="AY313" t="str">
            <v>68905409</v>
          </cell>
          <cell r="AZ313" t="str">
            <v>Lj Coimbra - Loja Ci</v>
          </cell>
          <cell r="BA313" t="str">
            <v>6890</v>
          </cell>
          <cell r="BB313" t="str">
            <v>EDP Outsourcing Comercial</v>
          </cell>
          <cell r="BC313" t="str">
            <v>6890</v>
          </cell>
          <cell r="BD313" t="str">
            <v>6890</v>
          </cell>
          <cell r="BE313" t="str">
            <v>2800</v>
          </cell>
          <cell r="BF313" t="str">
            <v>6890</v>
          </cell>
          <cell r="BG313" t="str">
            <v>EDP Outsourcing Comercial,SA</v>
          </cell>
          <cell r="BH313" t="str">
            <v>1010</v>
          </cell>
          <cell r="BI313">
            <v>1520</v>
          </cell>
          <cell r="BJ313" t="str">
            <v>14</v>
          </cell>
          <cell r="BK313">
            <v>21</v>
          </cell>
          <cell r="BL313">
            <v>212.31</v>
          </cell>
          <cell r="BM313" t="str">
            <v>C SECÇ3</v>
          </cell>
          <cell r="BN313" t="str">
            <v>01</v>
          </cell>
          <cell r="BO313" t="str">
            <v>F</v>
          </cell>
          <cell r="BP313" t="str">
            <v>20032409</v>
          </cell>
          <cell r="BQ313" t="str">
            <v>33</v>
          </cell>
          <cell r="BR313" t="str">
            <v>NOMEACAO</v>
          </cell>
          <cell r="BS313" t="str">
            <v>20050101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C313">
            <v>0</v>
          </cell>
          <cell r="CG313">
            <v>0</v>
          </cell>
          <cell r="CK313">
            <v>0</v>
          </cell>
          <cell r="CO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Z313">
            <v>0</v>
          </cell>
          <cell r="DC313">
            <v>0</v>
          </cell>
          <cell r="DF313">
            <v>0</v>
          </cell>
          <cell r="DI313">
            <v>0</v>
          </cell>
          <cell r="DK313">
            <v>0</v>
          </cell>
          <cell r="DL313">
            <v>0</v>
          </cell>
          <cell r="DN313" t="str">
            <v>11LJA</v>
          </cell>
          <cell r="DO313" t="str">
            <v>Fixo Tempo Inteiro</v>
          </cell>
          <cell r="DP313">
            <v>9</v>
          </cell>
          <cell r="DQ313">
            <v>100</v>
          </cell>
          <cell r="DR313" t="str">
            <v>CR01</v>
          </cell>
          <cell r="DT313" t="str">
            <v>00330000</v>
          </cell>
          <cell r="DU313" t="str">
            <v>BANCO COMERCIAL PORTUGUES, SA</v>
          </cell>
        </row>
        <row r="314">
          <cell r="A314" t="str">
            <v>246379</v>
          </cell>
          <cell r="B314" t="str">
            <v>Jose Manuel Rodrigues Marques</v>
          </cell>
          <cell r="C314" t="str">
            <v>1979</v>
          </cell>
          <cell r="D314">
            <v>26</v>
          </cell>
          <cell r="E314">
            <v>26</v>
          </cell>
          <cell r="F314" t="str">
            <v>19540823</v>
          </cell>
          <cell r="G314" t="str">
            <v>50</v>
          </cell>
          <cell r="H314" t="str">
            <v>1</v>
          </cell>
          <cell r="I314" t="str">
            <v>Casado</v>
          </cell>
          <cell r="J314" t="str">
            <v>masculino</v>
          </cell>
          <cell r="K314">
            <v>2</v>
          </cell>
          <cell r="L314" t="str">
            <v>R Luis Manuel Branco Leal</v>
          </cell>
          <cell r="M314" t="str">
            <v>3420-332</v>
          </cell>
          <cell r="N314" t="str">
            <v>TÁBUA</v>
          </cell>
          <cell r="O314" t="str">
            <v>00110024</v>
          </cell>
          <cell r="P314" t="str">
            <v>CICLO ELEMENTAR (4.CLASSE)</v>
          </cell>
          <cell r="R314" t="str">
            <v>4245715</v>
          </cell>
          <cell r="S314" t="str">
            <v>19971014</v>
          </cell>
          <cell r="T314" t="str">
            <v>COIMBRA</v>
          </cell>
          <cell r="U314" t="str">
            <v>9803</v>
          </cell>
          <cell r="V314" t="str">
            <v>S.NAC IND ENERGIA-SINDEL</v>
          </cell>
          <cell r="W314" t="str">
            <v>114119589</v>
          </cell>
          <cell r="X314" t="str">
            <v>0868</v>
          </cell>
          <cell r="Y314" t="str">
            <v>0.0</v>
          </cell>
          <cell r="Z314">
            <v>2</v>
          </cell>
          <cell r="AA314" t="str">
            <v>00</v>
          </cell>
          <cell r="AD314" t="str">
            <v>100</v>
          </cell>
          <cell r="AE314" t="str">
            <v>10095206555</v>
          </cell>
          <cell r="AF314" t="str">
            <v>02</v>
          </cell>
          <cell r="AG314" t="str">
            <v>19790502</v>
          </cell>
          <cell r="AH314" t="str">
            <v>DT.Adm.Corr.Antiguid</v>
          </cell>
          <cell r="AI314" t="str">
            <v>1</v>
          </cell>
          <cell r="AJ314" t="str">
            <v>ACTIVOS</v>
          </cell>
          <cell r="AK314" t="str">
            <v>AA</v>
          </cell>
          <cell r="AL314" t="str">
            <v>ACTIVO TEMP.INTEIRO</v>
          </cell>
          <cell r="AM314" t="str">
            <v>J200</v>
          </cell>
          <cell r="AN314" t="str">
            <v>EDPOutsourcingComercial-Ce</v>
          </cell>
          <cell r="AO314" t="str">
            <v>J216</v>
          </cell>
          <cell r="AP314" t="str">
            <v>EDPOC-CBR-LjCdd</v>
          </cell>
          <cell r="AQ314" t="str">
            <v>40177181</v>
          </cell>
          <cell r="AR314" t="str">
            <v>70000045</v>
          </cell>
          <cell r="AS314" t="str">
            <v>01S3</v>
          </cell>
          <cell r="AT314" t="str">
            <v>CHEFIA SECCAO ESCALAO III</v>
          </cell>
          <cell r="AU314" t="str">
            <v>1</v>
          </cell>
          <cell r="AV314" t="str">
            <v>00040325</v>
          </cell>
          <cell r="AW314" t="str">
            <v>J20444280120</v>
          </cell>
          <cell r="AX314" t="str">
            <v>AC-LJCBR-CDCH-CHEFIA</v>
          </cell>
          <cell r="AY314" t="str">
            <v>68905409</v>
          </cell>
          <cell r="AZ314" t="str">
            <v>Lj Coimbra - Loja Ci</v>
          </cell>
          <cell r="BA314" t="str">
            <v>6890</v>
          </cell>
          <cell r="BB314" t="str">
            <v>EDP Outsourcing Comercial</v>
          </cell>
          <cell r="BC314" t="str">
            <v>6890</v>
          </cell>
          <cell r="BD314" t="str">
            <v>6890</v>
          </cell>
          <cell r="BE314" t="str">
            <v>2800</v>
          </cell>
          <cell r="BF314" t="str">
            <v>6890</v>
          </cell>
          <cell r="BG314" t="str">
            <v>EDP Outsourcing Comercial,SA</v>
          </cell>
          <cell r="BH314" t="str">
            <v>1010</v>
          </cell>
          <cell r="BI314">
            <v>1707</v>
          </cell>
          <cell r="BJ314" t="str">
            <v>16</v>
          </cell>
          <cell r="BK314">
            <v>26</v>
          </cell>
          <cell r="BL314">
            <v>262.86</v>
          </cell>
          <cell r="BM314" t="str">
            <v>C SECÇ3</v>
          </cell>
          <cell r="BN314" t="str">
            <v>01</v>
          </cell>
          <cell r="BO314" t="str">
            <v>H</v>
          </cell>
          <cell r="BP314" t="str">
            <v>20040101</v>
          </cell>
          <cell r="BQ314" t="str">
            <v>21</v>
          </cell>
          <cell r="BR314" t="str">
            <v>EVOLUCAO AUTOMATICA</v>
          </cell>
          <cell r="BS314" t="str">
            <v>20050101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C314">
            <v>0</v>
          </cell>
          <cell r="CG314">
            <v>0</v>
          </cell>
          <cell r="CK314">
            <v>0</v>
          </cell>
          <cell r="CO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Z314">
            <v>0</v>
          </cell>
          <cell r="DC314">
            <v>0</v>
          </cell>
          <cell r="DF314">
            <v>0</v>
          </cell>
          <cell r="DI314">
            <v>0</v>
          </cell>
          <cell r="DK314">
            <v>0</v>
          </cell>
          <cell r="DL314">
            <v>0</v>
          </cell>
          <cell r="DN314" t="str">
            <v>11LJB</v>
          </cell>
          <cell r="DO314" t="str">
            <v>Fixo Tempo Inteiro</v>
          </cell>
          <cell r="DP314">
            <v>9</v>
          </cell>
          <cell r="DQ314">
            <v>100</v>
          </cell>
          <cell r="DR314" t="str">
            <v>CR01</v>
          </cell>
          <cell r="DT314" t="str">
            <v>00350798</v>
          </cell>
          <cell r="DU314" t="str">
            <v>CAIXA GERAL DE DEPOSITOS, SA</v>
          </cell>
        </row>
        <row r="315">
          <cell r="A315" t="str">
            <v>132861</v>
          </cell>
          <cell r="B315" t="str">
            <v>Antonio Jose Oliveira Alpoim</v>
          </cell>
          <cell r="C315" t="str">
            <v>1973</v>
          </cell>
          <cell r="D315">
            <v>32</v>
          </cell>
          <cell r="E315">
            <v>32</v>
          </cell>
          <cell r="F315" t="str">
            <v>19560709</v>
          </cell>
          <cell r="G315" t="str">
            <v>48</v>
          </cell>
          <cell r="H315" t="str">
            <v>1</v>
          </cell>
          <cell r="I315" t="str">
            <v>Casado</v>
          </cell>
          <cell r="J315" t="str">
            <v>masculino</v>
          </cell>
          <cell r="K315">
            <v>1</v>
          </cell>
          <cell r="L315" t="str">
            <v>Chainho</v>
          </cell>
          <cell r="M315" t="str">
            <v>3360-181</v>
          </cell>
          <cell r="N315" t="str">
            <v>PENACOVA</v>
          </cell>
          <cell r="O315" t="str">
            <v>00123022</v>
          </cell>
          <cell r="P315" t="str">
            <v>CICLO COMPL. ENSINO PRIMARIO</v>
          </cell>
          <cell r="R315" t="str">
            <v>4241214</v>
          </cell>
          <cell r="S315" t="str">
            <v>20000530</v>
          </cell>
          <cell r="T315" t="str">
            <v>COIMBRA</v>
          </cell>
          <cell r="U315" t="str">
            <v>9803</v>
          </cell>
          <cell r="V315" t="str">
            <v>S.NAC IND ENERGIA-SINDEL</v>
          </cell>
          <cell r="W315" t="str">
            <v>117422240</v>
          </cell>
          <cell r="X315" t="str">
            <v>0825</v>
          </cell>
          <cell r="Y315" t="str">
            <v>0.0</v>
          </cell>
          <cell r="Z315">
            <v>1</v>
          </cell>
          <cell r="AA315" t="str">
            <v>00</v>
          </cell>
          <cell r="AD315" t="str">
            <v>100</v>
          </cell>
          <cell r="AE315" t="str">
            <v>11100827603</v>
          </cell>
          <cell r="AF315" t="str">
            <v>02</v>
          </cell>
          <cell r="AG315" t="str">
            <v>19730402</v>
          </cell>
          <cell r="AH315" t="str">
            <v>DT.Adm.Corr.Antiguid</v>
          </cell>
          <cell r="AI315" t="str">
            <v>1</v>
          </cell>
          <cell r="AJ315" t="str">
            <v>ACTIVOS</v>
          </cell>
          <cell r="AK315" t="str">
            <v>AA</v>
          </cell>
          <cell r="AL315" t="str">
            <v>ACTIVO TEMP.INTEIRO</v>
          </cell>
          <cell r="AM315" t="str">
            <v>J200</v>
          </cell>
          <cell r="AN315" t="str">
            <v>EDPOutsourcingComercial-Ce</v>
          </cell>
          <cell r="AO315" t="str">
            <v>J216</v>
          </cell>
          <cell r="AP315" t="str">
            <v>EDPOC-CBR-LjCdd</v>
          </cell>
          <cell r="AQ315" t="str">
            <v>40177184</v>
          </cell>
          <cell r="AR315" t="str">
            <v>70000060</v>
          </cell>
          <cell r="AS315" t="str">
            <v>025.</v>
          </cell>
          <cell r="AT315" t="str">
            <v>ESCRITURARIO COMERCIAL</v>
          </cell>
          <cell r="AU315" t="str">
            <v>1</v>
          </cell>
          <cell r="AV315" t="str">
            <v>00040326</v>
          </cell>
          <cell r="AW315" t="str">
            <v>J20444280420</v>
          </cell>
          <cell r="AX315" t="str">
            <v>AC-LJCBR-CD-LOJA COIMBRA CIDADÃO</v>
          </cell>
          <cell r="AY315" t="str">
            <v>68905409</v>
          </cell>
          <cell r="AZ315" t="str">
            <v>Lj Coimbra - Loja Ci</v>
          </cell>
          <cell r="BA315" t="str">
            <v>6890</v>
          </cell>
          <cell r="BB315" t="str">
            <v>EDP Outsourcing Comercial</v>
          </cell>
          <cell r="BC315" t="str">
            <v>6890</v>
          </cell>
          <cell r="BD315" t="str">
            <v>6890</v>
          </cell>
          <cell r="BE315" t="str">
            <v>2800</v>
          </cell>
          <cell r="BF315" t="str">
            <v>6890</v>
          </cell>
          <cell r="BG315" t="str">
            <v>EDP Outsourcing Comercial,SA</v>
          </cell>
          <cell r="BH315" t="str">
            <v>1010</v>
          </cell>
          <cell r="BI315">
            <v>1160</v>
          </cell>
          <cell r="BJ315" t="str">
            <v>10</v>
          </cell>
          <cell r="BK315">
            <v>32</v>
          </cell>
          <cell r="BL315">
            <v>323.52</v>
          </cell>
          <cell r="BM315" t="str">
            <v>NÍVEL 5</v>
          </cell>
          <cell r="BN315" t="str">
            <v>02</v>
          </cell>
          <cell r="BO315" t="str">
            <v>07</v>
          </cell>
          <cell r="BP315" t="str">
            <v>20030101</v>
          </cell>
          <cell r="BQ315" t="str">
            <v>21</v>
          </cell>
          <cell r="BR315" t="str">
            <v>EVOLUCAO AUTOMATICA</v>
          </cell>
          <cell r="BS315" t="str">
            <v>20050101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C315">
            <v>0</v>
          </cell>
          <cell r="CG315">
            <v>0</v>
          </cell>
          <cell r="CK315">
            <v>0</v>
          </cell>
          <cell r="CO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1</v>
          </cell>
          <cell r="CY315" t="str">
            <v>6010</v>
          </cell>
          <cell r="CZ315">
            <v>39.54</v>
          </cell>
          <cell r="DC315">
            <v>0</v>
          </cell>
          <cell r="DF315">
            <v>0</v>
          </cell>
          <cell r="DI315">
            <v>0</v>
          </cell>
          <cell r="DK315">
            <v>0</v>
          </cell>
          <cell r="DL315">
            <v>0</v>
          </cell>
          <cell r="DN315" t="str">
            <v>11LJB</v>
          </cell>
          <cell r="DO315" t="str">
            <v>Fixo Tempo Inteiro</v>
          </cell>
          <cell r="DP315">
            <v>9</v>
          </cell>
          <cell r="DQ315">
            <v>100</v>
          </cell>
          <cell r="DR315" t="str">
            <v>CR01</v>
          </cell>
          <cell r="DT315" t="str">
            <v>00350594</v>
          </cell>
          <cell r="DU315" t="str">
            <v>CAIXA GERAL DE DEPOSITOS, SA</v>
          </cell>
        </row>
        <row r="316">
          <cell r="A316" t="str">
            <v>138045</v>
          </cell>
          <cell r="B316" t="str">
            <v>Rosa Maria Leite Ferreira Batista</v>
          </cell>
          <cell r="C316" t="str">
            <v>1974</v>
          </cell>
          <cell r="D316">
            <v>31</v>
          </cell>
          <cell r="E316">
            <v>31</v>
          </cell>
          <cell r="F316" t="str">
            <v>19531016</v>
          </cell>
          <cell r="G316" t="str">
            <v>51</v>
          </cell>
          <cell r="H316" t="str">
            <v>1</v>
          </cell>
          <cell r="I316" t="str">
            <v>Casado</v>
          </cell>
          <cell r="J316" t="str">
            <v>feminino</v>
          </cell>
          <cell r="K316">
            <v>1</v>
          </cell>
          <cell r="L316" t="str">
            <v>R Loureiros, 55 - 2º. Esq. - Fala S. Martinho do Bispo</v>
          </cell>
          <cell r="M316" t="str">
            <v>3040-177</v>
          </cell>
          <cell r="N316" t="str">
            <v>COIMBRA</v>
          </cell>
          <cell r="O316" t="str">
            <v>00123032</v>
          </cell>
          <cell r="P316" t="str">
            <v>CICLO PREP. ENSINO SECUNDARIO</v>
          </cell>
          <cell r="R316" t="str">
            <v>5940273</v>
          </cell>
          <cell r="S316" t="str">
            <v>19910214</v>
          </cell>
          <cell r="T316" t="str">
            <v>LISBOA</v>
          </cell>
          <cell r="U316" t="str">
            <v>9803</v>
          </cell>
          <cell r="V316" t="str">
            <v>S.NAC IND ENERGIA-SINDEL</v>
          </cell>
          <cell r="W316" t="str">
            <v>163619255</v>
          </cell>
          <cell r="X316" t="str">
            <v>0728</v>
          </cell>
          <cell r="Y316" t="str">
            <v>0.0</v>
          </cell>
          <cell r="Z316">
            <v>1</v>
          </cell>
          <cell r="AA316" t="str">
            <v>00</v>
          </cell>
          <cell r="AC316" t="str">
            <v>X</v>
          </cell>
          <cell r="AD316" t="str">
            <v>100</v>
          </cell>
          <cell r="AE316" t="str">
            <v>11217887701</v>
          </cell>
          <cell r="AF316" t="str">
            <v>02</v>
          </cell>
          <cell r="AG316" t="str">
            <v>19741001</v>
          </cell>
          <cell r="AH316" t="str">
            <v>DT.Adm.Corr.Antiguid</v>
          </cell>
          <cell r="AI316" t="str">
            <v>1</v>
          </cell>
          <cell r="AJ316" t="str">
            <v>ACTIVOS</v>
          </cell>
          <cell r="AK316" t="str">
            <v>AA</v>
          </cell>
          <cell r="AL316" t="str">
            <v>ACTIVO TEMP.INTEIRO</v>
          </cell>
          <cell r="AM316" t="str">
            <v>J200</v>
          </cell>
          <cell r="AN316" t="str">
            <v>EDPOutsourcingComercial-Ce</v>
          </cell>
          <cell r="AO316" t="str">
            <v>J216</v>
          </cell>
          <cell r="AP316" t="str">
            <v>EDPOC-CBR-LjCdd</v>
          </cell>
          <cell r="AQ316" t="str">
            <v>40177186</v>
          </cell>
          <cell r="AR316" t="str">
            <v>70000060</v>
          </cell>
          <cell r="AS316" t="str">
            <v>025.</v>
          </cell>
          <cell r="AT316" t="str">
            <v>ESCRITURARIO COMERCIAL</v>
          </cell>
          <cell r="AU316" t="str">
            <v>1</v>
          </cell>
          <cell r="AV316" t="str">
            <v>00040326</v>
          </cell>
          <cell r="AW316" t="str">
            <v>J20444280420</v>
          </cell>
          <cell r="AX316" t="str">
            <v>AC-LJCBR-CD-LOJA COIMBRA CIDADÃO</v>
          </cell>
          <cell r="AY316" t="str">
            <v>68905409</v>
          </cell>
          <cell r="AZ316" t="str">
            <v>Lj Coimbra - Loja Ci</v>
          </cell>
          <cell r="BA316" t="str">
            <v>6890</v>
          </cell>
          <cell r="BB316" t="str">
            <v>EDP Outsourcing Comercial</v>
          </cell>
          <cell r="BC316" t="str">
            <v>6890</v>
          </cell>
          <cell r="BD316" t="str">
            <v>6890</v>
          </cell>
          <cell r="BE316" t="str">
            <v>2800</v>
          </cell>
          <cell r="BF316" t="str">
            <v>6890</v>
          </cell>
          <cell r="BG316" t="str">
            <v>EDP Outsourcing Comercial,SA</v>
          </cell>
          <cell r="BH316" t="str">
            <v>1010</v>
          </cell>
          <cell r="BI316">
            <v>1079</v>
          </cell>
          <cell r="BJ316" t="str">
            <v>09</v>
          </cell>
          <cell r="BK316">
            <v>31</v>
          </cell>
          <cell r="BL316">
            <v>313.41000000000003</v>
          </cell>
          <cell r="BM316" t="str">
            <v>NÍVEL 5</v>
          </cell>
          <cell r="BN316" t="str">
            <v>01</v>
          </cell>
          <cell r="BO316" t="str">
            <v>06</v>
          </cell>
          <cell r="BP316" t="str">
            <v>20040101</v>
          </cell>
          <cell r="BQ316" t="str">
            <v>21</v>
          </cell>
          <cell r="BR316" t="str">
            <v>EVOLUCAO AUTOMATICA</v>
          </cell>
          <cell r="BS316" t="str">
            <v>20050101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C316">
            <v>0</v>
          </cell>
          <cell r="CG316">
            <v>0</v>
          </cell>
          <cell r="CK316">
            <v>0</v>
          </cell>
          <cell r="CO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1</v>
          </cell>
          <cell r="CY316" t="str">
            <v>6010</v>
          </cell>
          <cell r="CZ316">
            <v>39.54</v>
          </cell>
          <cell r="DC316">
            <v>0</v>
          </cell>
          <cell r="DF316">
            <v>0</v>
          </cell>
          <cell r="DI316">
            <v>0</v>
          </cell>
          <cell r="DK316">
            <v>0</v>
          </cell>
          <cell r="DL316">
            <v>0</v>
          </cell>
          <cell r="DN316" t="str">
            <v>11LJA</v>
          </cell>
          <cell r="DO316" t="str">
            <v>Fixo Tempo Inteiro</v>
          </cell>
          <cell r="DP316">
            <v>9</v>
          </cell>
          <cell r="DQ316">
            <v>100</v>
          </cell>
          <cell r="DR316" t="str">
            <v>CR01</v>
          </cell>
          <cell r="DT316" t="str">
            <v>00350708</v>
          </cell>
          <cell r="DU316" t="str">
            <v>CAIXA GERAL DE DEPOSITOS, SA</v>
          </cell>
        </row>
        <row r="317">
          <cell r="A317" t="str">
            <v>178934</v>
          </cell>
          <cell r="B317" t="str">
            <v>Joaquim Alves Carvalho</v>
          </cell>
          <cell r="C317" t="str">
            <v>1969</v>
          </cell>
          <cell r="D317">
            <v>36</v>
          </cell>
          <cell r="E317">
            <v>36</v>
          </cell>
          <cell r="F317" t="str">
            <v>19511211</v>
          </cell>
          <cell r="G317" t="str">
            <v>53</v>
          </cell>
          <cell r="H317" t="str">
            <v>1</v>
          </cell>
          <cell r="I317" t="str">
            <v>Casado</v>
          </cell>
          <cell r="J317" t="str">
            <v>masculino</v>
          </cell>
          <cell r="K317">
            <v>0</v>
          </cell>
          <cell r="L317" t="str">
            <v>Ferreira,N 17</v>
          </cell>
          <cell r="M317" t="str">
            <v>3350-074</v>
          </cell>
          <cell r="N317" t="str">
            <v>VILA NOVA DE POIARES</v>
          </cell>
          <cell r="O317" t="str">
            <v>00110024</v>
          </cell>
          <cell r="P317" t="str">
            <v>CICLO ELEMENTAR (4.CLASSE)</v>
          </cell>
          <cell r="R317" t="str">
            <v>4236109</v>
          </cell>
          <cell r="S317" t="str">
            <v>20030204</v>
          </cell>
          <cell r="T317" t="str">
            <v>COIMBRA</v>
          </cell>
          <cell r="U317" t="str">
            <v>9803</v>
          </cell>
          <cell r="V317" t="str">
            <v>S.NAC IND ENERGIA-SINDEL</v>
          </cell>
          <cell r="W317" t="str">
            <v>106999095</v>
          </cell>
          <cell r="X317" t="str">
            <v>0841</v>
          </cell>
          <cell r="Y317" t="str">
            <v>0.0</v>
          </cell>
          <cell r="Z317">
            <v>0</v>
          </cell>
          <cell r="AA317" t="str">
            <v>00</v>
          </cell>
          <cell r="AD317" t="str">
            <v>100</v>
          </cell>
          <cell r="AE317" t="str">
            <v>11102601441</v>
          </cell>
          <cell r="AF317" t="str">
            <v>02</v>
          </cell>
          <cell r="AG317" t="str">
            <v>19690531</v>
          </cell>
          <cell r="AH317" t="str">
            <v>DT.Adm.Corr.Antiguid</v>
          </cell>
          <cell r="AI317" t="str">
            <v>1</v>
          </cell>
          <cell r="AJ317" t="str">
            <v>ACTIVOS</v>
          </cell>
          <cell r="AK317" t="str">
            <v>AA</v>
          </cell>
          <cell r="AL317" t="str">
            <v>ACTIVO TEMP.INTEIRO</v>
          </cell>
          <cell r="AM317" t="str">
            <v>J200</v>
          </cell>
          <cell r="AN317" t="str">
            <v>EDPOutsourcingComercial-Ce</v>
          </cell>
          <cell r="AO317" t="str">
            <v>J216</v>
          </cell>
          <cell r="AP317" t="str">
            <v>EDPOC-CBR-LjCdd</v>
          </cell>
          <cell r="AQ317" t="str">
            <v>40177188</v>
          </cell>
          <cell r="AR317" t="str">
            <v>70000060</v>
          </cell>
          <cell r="AS317" t="str">
            <v>025.</v>
          </cell>
          <cell r="AT317" t="str">
            <v>ESCRITURARIO COMERCIAL</v>
          </cell>
          <cell r="AU317" t="str">
            <v>1</v>
          </cell>
          <cell r="AV317" t="str">
            <v>00040326</v>
          </cell>
          <cell r="AW317" t="str">
            <v>J20444280420</v>
          </cell>
          <cell r="AX317" t="str">
            <v>AC-LJCBR-CD-LOJA COIMBRA CIDADÃO</v>
          </cell>
          <cell r="AY317" t="str">
            <v>68905409</v>
          </cell>
          <cell r="AZ317" t="str">
            <v>Lj Coimbra - Loja Ci</v>
          </cell>
          <cell r="BA317" t="str">
            <v>6890</v>
          </cell>
          <cell r="BB317" t="str">
            <v>EDP Outsourcing Comercial</v>
          </cell>
          <cell r="BC317" t="str">
            <v>6890</v>
          </cell>
          <cell r="BD317" t="str">
            <v>6890</v>
          </cell>
          <cell r="BE317" t="str">
            <v>2800</v>
          </cell>
          <cell r="BF317" t="str">
            <v>6890</v>
          </cell>
          <cell r="BG317" t="str">
            <v>EDP Outsourcing Comercial,SA</v>
          </cell>
          <cell r="BH317" t="str">
            <v>1010</v>
          </cell>
          <cell r="BI317">
            <v>1247</v>
          </cell>
          <cell r="BJ317" t="str">
            <v>11</v>
          </cell>
          <cell r="BK317">
            <v>36</v>
          </cell>
          <cell r="BL317">
            <v>363.96</v>
          </cell>
          <cell r="BM317" t="str">
            <v>NÍVEL 5</v>
          </cell>
          <cell r="BN317" t="str">
            <v>03</v>
          </cell>
          <cell r="BO317" t="str">
            <v>08</v>
          </cell>
          <cell r="BP317" t="str">
            <v>20010109</v>
          </cell>
          <cell r="BQ317" t="str">
            <v>22</v>
          </cell>
          <cell r="BR317" t="str">
            <v>ACELERACAO DE CARREIRA</v>
          </cell>
          <cell r="BS317" t="str">
            <v>20050101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C317">
            <v>0</v>
          </cell>
          <cell r="CG317">
            <v>0</v>
          </cell>
          <cell r="CK317">
            <v>0</v>
          </cell>
          <cell r="CO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1</v>
          </cell>
          <cell r="CY317" t="str">
            <v>6010</v>
          </cell>
          <cell r="CZ317">
            <v>39.54</v>
          </cell>
          <cell r="DC317">
            <v>0</v>
          </cell>
          <cell r="DF317">
            <v>0</v>
          </cell>
          <cell r="DI317">
            <v>0</v>
          </cell>
          <cell r="DK317">
            <v>0</v>
          </cell>
          <cell r="DL317">
            <v>0</v>
          </cell>
          <cell r="DN317" t="str">
            <v>11LJA</v>
          </cell>
          <cell r="DO317" t="str">
            <v>Fixo Tempo Inteiro</v>
          </cell>
          <cell r="DP317">
            <v>9</v>
          </cell>
          <cell r="DQ317">
            <v>100</v>
          </cell>
          <cell r="DR317" t="str">
            <v>CR01</v>
          </cell>
          <cell r="DT317" t="str">
            <v>00350621</v>
          </cell>
          <cell r="DU317" t="str">
            <v>CAIXA GERAL DE DEPOSITOS, SA</v>
          </cell>
        </row>
        <row r="318">
          <cell r="A318" t="str">
            <v>238767</v>
          </cell>
          <cell r="B318" t="str">
            <v>Lorena Maria Rosa Oliveira Castela</v>
          </cell>
          <cell r="C318" t="str">
            <v>1981</v>
          </cell>
          <cell r="D318">
            <v>24</v>
          </cell>
          <cell r="E318">
            <v>24</v>
          </cell>
          <cell r="F318" t="str">
            <v>19560324</v>
          </cell>
          <cell r="G318" t="str">
            <v>49</v>
          </cell>
          <cell r="H318" t="str">
            <v>1</v>
          </cell>
          <cell r="I318" t="str">
            <v>Casado</v>
          </cell>
          <cell r="J318" t="str">
            <v>feminino</v>
          </cell>
          <cell r="K318">
            <v>2</v>
          </cell>
          <cell r="L318" t="str">
            <v>R Jose Branquinho Carvalho, 9 - 1.0 Esq.</v>
          </cell>
          <cell r="M318" t="str">
            <v>3050-335</v>
          </cell>
          <cell r="N318" t="str">
            <v>MEALHADA</v>
          </cell>
          <cell r="O318" t="str">
            <v>00241132</v>
          </cell>
          <cell r="P318" t="str">
            <v>CURSO COMPLEMENTAR DOS LICEUS</v>
          </cell>
          <cell r="R318" t="str">
            <v>3460566</v>
          </cell>
          <cell r="S318" t="str">
            <v>19970314</v>
          </cell>
          <cell r="T318" t="str">
            <v>AVEIRO</v>
          </cell>
          <cell r="U318" t="str">
            <v>9803</v>
          </cell>
          <cell r="V318" t="str">
            <v>S.NAC IND ENERGIA-SINDEL</v>
          </cell>
          <cell r="W318" t="str">
            <v>112930611</v>
          </cell>
          <cell r="X318" t="str">
            <v>0116</v>
          </cell>
          <cell r="Y318" t="str">
            <v>0.0</v>
          </cell>
          <cell r="Z318">
            <v>2</v>
          </cell>
          <cell r="AA318" t="str">
            <v>00</v>
          </cell>
          <cell r="AC318" t="str">
            <v>X</v>
          </cell>
          <cell r="AD318" t="str">
            <v>100</v>
          </cell>
          <cell r="AE318" t="str">
            <v>11102513372</v>
          </cell>
          <cell r="AF318" t="str">
            <v>02</v>
          </cell>
          <cell r="AG318" t="str">
            <v>19810413</v>
          </cell>
          <cell r="AH318" t="str">
            <v>DT.Adm.Corr.Antiguid</v>
          </cell>
          <cell r="AI318" t="str">
            <v>1</v>
          </cell>
          <cell r="AJ318" t="str">
            <v>ACTIVOS</v>
          </cell>
          <cell r="AK318" t="str">
            <v>AA</v>
          </cell>
          <cell r="AL318" t="str">
            <v>ACTIVO TEMP.INTEIRO</v>
          </cell>
          <cell r="AM318" t="str">
            <v>J200</v>
          </cell>
          <cell r="AN318" t="str">
            <v>EDPOutsourcingComercial-Ce</v>
          </cell>
          <cell r="AO318" t="str">
            <v>J216</v>
          </cell>
          <cell r="AP318" t="str">
            <v>EDPOC-CBR-LjCdd</v>
          </cell>
          <cell r="AQ318" t="str">
            <v>40177193</v>
          </cell>
          <cell r="AR318" t="str">
            <v>70000060</v>
          </cell>
          <cell r="AS318" t="str">
            <v>025.</v>
          </cell>
          <cell r="AT318" t="str">
            <v>ESCRITURARIO COMERCIAL</v>
          </cell>
          <cell r="AU318" t="str">
            <v>1</v>
          </cell>
          <cell r="AV318" t="str">
            <v>00040326</v>
          </cell>
          <cell r="AW318" t="str">
            <v>J20444280420</v>
          </cell>
          <cell r="AX318" t="str">
            <v>AC-LJCBR-CD-LOJA COIMBRA CIDADÃO</v>
          </cell>
          <cell r="AY318" t="str">
            <v>68905409</v>
          </cell>
          <cell r="AZ318" t="str">
            <v>Lj Coimbra - Loja Ci</v>
          </cell>
          <cell r="BA318" t="str">
            <v>6890</v>
          </cell>
          <cell r="BB318" t="str">
            <v>EDP Outsourcing Comercial</v>
          </cell>
          <cell r="BC318" t="str">
            <v>6890</v>
          </cell>
          <cell r="BD318" t="str">
            <v>6890</v>
          </cell>
          <cell r="BE318" t="str">
            <v>2800</v>
          </cell>
          <cell r="BF318" t="str">
            <v>6890</v>
          </cell>
          <cell r="BG318" t="str">
            <v>EDP Outsourcing Comercial,SA</v>
          </cell>
          <cell r="BH318" t="str">
            <v>1010</v>
          </cell>
          <cell r="BI318">
            <v>1160</v>
          </cell>
          <cell r="BJ318" t="str">
            <v>10</v>
          </cell>
          <cell r="BK318">
            <v>24</v>
          </cell>
          <cell r="BL318">
            <v>242.64</v>
          </cell>
          <cell r="BM318" t="str">
            <v>NÍVEL 5</v>
          </cell>
          <cell r="BN318" t="str">
            <v>01</v>
          </cell>
          <cell r="BO318" t="str">
            <v>07</v>
          </cell>
          <cell r="BP318" t="str">
            <v>20040101</v>
          </cell>
          <cell r="BQ318" t="str">
            <v>21</v>
          </cell>
          <cell r="BR318" t="str">
            <v>EVOLUCAO AUTOMATICA</v>
          </cell>
          <cell r="BS318" t="str">
            <v>20050101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C318">
            <v>0</v>
          </cell>
          <cell r="CG318">
            <v>0</v>
          </cell>
          <cell r="CK318">
            <v>0</v>
          </cell>
          <cell r="CO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</v>
          </cell>
          <cell r="CY318" t="str">
            <v>6010</v>
          </cell>
          <cell r="CZ318">
            <v>39.54</v>
          </cell>
          <cell r="DC318">
            <v>0</v>
          </cell>
          <cell r="DF318">
            <v>0</v>
          </cell>
          <cell r="DI318">
            <v>0</v>
          </cell>
          <cell r="DK318">
            <v>0</v>
          </cell>
          <cell r="DL318">
            <v>0</v>
          </cell>
          <cell r="DN318" t="str">
            <v>11LJB</v>
          </cell>
          <cell r="DO318" t="str">
            <v>Fixo Tempo Inteiro</v>
          </cell>
          <cell r="DP318">
            <v>9</v>
          </cell>
          <cell r="DQ318">
            <v>100</v>
          </cell>
          <cell r="DR318" t="str">
            <v>CR01</v>
          </cell>
          <cell r="DT318" t="str">
            <v>00330000</v>
          </cell>
          <cell r="DU318" t="str">
            <v>BANCO COMERCIAL PORTUGUES, SA</v>
          </cell>
        </row>
        <row r="319">
          <cell r="A319" t="str">
            <v>236446</v>
          </cell>
          <cell r="B319" t="str">
            <v>Manuel Santos Costa</v>
          </cell>
          <cell r="C319" t="str">
            <v>1980</v>
          </cell>
          <cell r="D319">
            <v>25</v>
          </cell>
          <cell r="E319">
            <v>25</v>
          </cell>
          <cell r="F319" t="str">
            <v>19530217</v>
          </cell>
          <cell r="G319" t="str">
            <v>52</v>
          </cell>
          <cell r="H319" t="str">
            <v>1</v>
          </cell>
          <cell r="I319" t="str">
            <v>Casado</v>
          </cell>
          <cell r="J319" t="str">
            <v>masculino</v>
          </cell>
          <cell r="K319">
            <v>2</v>
          </cell>
          <cell r="L319" t="str">
            <v>Vale Janes</v>
          </cell>
          <cell r="M319" t="str">
            <v>3150-261</v>
          </cell>
          <cell r="N319" t="str">
            <v>EGA</v>
          </cell>
          <cell r="O319" t="str">
            <v>00232213</v>
          </cell>
          <cell r="P319" t="str">
            <v>C.GERAL ADMINISTRACAO COMERCIO</v>
          </cell>
          <cell r="R319" t="str">
            <v>4441683</v>
          </cell>
          <cell r="S319" t="str">
            <v>20001205</v>
          </cell>
          <cell r="T319" t="str">
            <v>COIMBRA</v>
          </cell>
          <cell r="U319" t="str">
            <v>9801</v>
          </cell>
          <cell r="V319" t="str">
            <v>SIND IND ELéCT CENTRO</v>
          </cell>
          <cell r="W319" t="str">
            <v>154996696</v>
          </cell>
          <cell r="X319" t="str">
            <v>0850</v>
          </cell>
          <cell r="Y319" t="str">
            <v>0.0</v>
          </cell>
          <cell r="Z319">
            <v>2</v>
          </cell>
          <cell r="AA319" t="str">
            <v>00</v>
          </cell>
          <cell r="AD319" t="str">
            <v>100</v>
          </cell>
          <cell r="AE319" t="str">
            <v>11218414382</v>
          </cell>
          <cell r="AF319" t="str">
            <v>02</v>
          </cell>
          <cell r="AG319" t="str">
            <v>19800401</v>
          </cell>
          <cell r="AH319" t="str">
            <v>DT.Adm.Corr.Antiguid</v>
          </cell>
          <cell r="AI319" t="str">
            <v>1</v>
          </cell>
          <cell r="AJ319" t="str">
            <v>ACTIVOS</v>
          </cell>
          <cell r="AK319" t="str">
            <v>AA</v>
          </cell>
          <cell r="AL319" t="str">
            <v>ACTIVO TEMP.INTEIRO</v>
          </cell>
          <cell r="AM319" t="str">
            <v>J200</v>
          </cell>
          <cell r="AN319" t="str">
            <v>EDPOutsourcingComercial-Ce</v>
          </cell>
          <cell r="AO319" t="str">
            <v>J216</v>
          </cell>
          <cell r="AP319" t="str">
            <v>EDPOC-CBR-LjCdd</v>
          </cell>
          <cell r="AQ319" t="str">
            <v>40177192</v>
          </cell>
          <cell r="AR319" t="str">
            <v>70000060</v>
          </cell>
          <cell r="AS319" t="str">
            <v>025.</v>
          </cell>
          <cell r="AT319" t="str">
            <v>ESCRITURARIO COMERCIAL</v>
          </cell>
          <cell r="AU319" t="str">
            <v>1</v>
          </cell>
          <cell r="AV319" t="str">
            <v>00040326</v>
          </cell>
          <cell r="AW319" t="str">
            <v>J20444280420</v>
          </cell>
          <cell r="AX319" t="str">
            <v>AC-LJCBR-CD-LOJA COIMBRA CIDADÃO</v>
          </cell>
          <cell r="AY319" t="str">
            <v>68905409</v>
          </cell>
          <cell r="AZ319" t="str">
            <v>Lj Coimbra - Loja Ci</v>
          </cell>
          <cell r="BA319" t="str">
            <v>6890</v>
          </cell>
          <cell r="BB319" t="str">
            <v>EDP Outsourcing Comercial</v>
          </cell>
          <cell r="BC319" t="str">
            <v>6890</v>
          </cell>
          <cell r="BD319" t="str">
            <v>6890</v>
          </cell>
          <cell r="BE319" t="str">
            <v>2800</v>
          </cell>
          <cell r="BF319" t="str">
            <v>6890</v>
          </cell>
          <cell r="BG319" t="str">
            <v>EDP Outsourcing Comercial,SA</v>
          </cell>
          <cell r="BH319" t="str">
            <v>1010</v>
          </cell>
          <cell r="BI319">
            <v>1160</v>
          </cell>
          <cell r="BJ319" t="str">
            <v>10</v>
          </cell>
          <cell r="BK319">
            <v>25</v>
          </cell>
          <cell r="BL319">
            <v>252.75</v>
          </cell>
          <cell r="BM319" t="str">
            <v>NÍVEL 5</v>
          </cell>
          <cell r="BN319" t="str">
            <v>02</v>
          </cell>
          <cell r="BO319" t="str">
            <v>07</v>
          </cell>
          <cell r="BP319" t="str">
            <v>20030101</v>
          </cell>
          <cell r="BQ319" t="str">
            <v>21</v>
          </cell>
          <cell r="BR319" t="str">
            <v>EVOLUCAO AUTOMATICA</v>
          </cell>
          <cell r="BS319" t="str">
            <v>20050101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C319">
            <v>0</v>
          </cell>
          <cell r="CG319">
            <v>0</v>
          </cell>
          <cell r="CK319">
            <v>0</v>
          </cell>
          <cell r="CO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1</v>
          </cell>
          <cell r="CY319" t="str">
            <v>6010</v>
          </cell>
          <cell r="CZ319">
            <v>39.54</v>
          </cell>
          <cell r="DC319">
            <v>0</v>
          </cell>
          <cell r="DF319">
            <v>0</v>
          </cell>
          <cell r="DI319">
            <v>0</v>
          </cell>
          <cell r="DK319">
            <v>0</v>
          </cell>
          <cell r="DL319">
            <v>0</v>
          </cell>
          <cell r="DN319" t="str">
            <v>11LJB</v>
          </cell>
          <cell r="DO319" t="str">
            <v>Fixo Tempo Inteiro</v>
          </cell>
          <cell r="DP319">
            <v>9</v>
          </cell>
          <cell r="DQ319">
            <v>100</v>
          </cell>
          <cell r="DR319" t="str">
            <v>CR01</v>
          </cell>
          <cell r="DT319" t="str">
            <v>00350792</v>
          </cell>
          <cell r="DU319" t="str">
            <v>CAIXA GERAL DE DEPOSITOS, SA</v>
          </cell>
        </row>
        <row r="320">
          <cell r="A320" t="str">
            <v>180998</v>
          </cell>
          <cell r="B320" t="str">
            <v>Antonio Andre Gois</v>
          </cell>
          <cell r="C320" t="str">
            <v>1976</v>
          </cell>
          <cell r="D320">
            <v>29</v>
          </cell>
          <cell r="E320">
            <v>29</v>
          </cell>
          <cell r="F320" t="str">
            <v>19581217</v>
          </cell>
          <cell r="G320" t="str">
            <v>46</v>
          </cell>
          <cell r="H320" t="str">
            <v>1</v>
          </cell>
          <cell r="I320" t="str">
            <v>Casado</v>
          </cell>
          <cell r="J320" t="str">
            <v>masculino</v>
          </cell>
          <cell r="K320">
            <v>1</v>
          </cell>
          <cell r="L320" t="str">
            <v>R Martir Nº. 121 - Vila Pouca do Campo</v>
          </cell>
          <cell r="M320" t="str">
            <v>3045-338</v>
          </cell>
          <cell r="N320" t="str">
            <v>AMEAL</v>
          </cell>
          <cell r="O320" t="str">
            <v>00110024</v>
          </cell>
          <cell r="P320" t="str">
            <v>CICLO ELEMENTAR (4.CLASSE)</v>
          </cell>
          <cell r="R320" t="str">
            <v>4451911</v>
          </cell>
          <cell r="S320" t="str">
            <v>19890314</v>
          </cell>
          <cell r="T320" t="str">
            <v>LISBOA</v>
          </cell>
          <cell r="U320" t="str">
            <v>9803</v>
          </cell>
          <cell r="V320" t="str">
            <v>S.NAC IND ENERGIA-SINDEL</v>
          </cell>
          <cell r="W320" t="str">
            <v>103133607</v>
          </cell>
          <cell r="X320" t="str">
            <v>0728</v>
          </cell>
          <cell r="Y320" t="str">
            <v>0.0</v>
          </cell>
          <cell r="Z320">
            <v>1</v>
          </cell>
          <cell r="AA320" t="str">
            <v>00</v>
          </cell>
          <cell r="AC320" t="str">
            <v>X</v>
          </cell>
          <cell r="AD320" t="str">
            <v>100</v>
          </cell>
          <cell r="AE320" t="str">
            <v>11101153274</v>
          </cell>
          <cell r="AF320" t="str">
            <v>02</v>
          </cell>
          <cell r="AG320" t="str">
            <v>19760621</v>
          </cell>
          <cell r="AH320" t="str">
            <v>DT.Adm.Corr.Antiguid</v>
          </cell>
          <cell r="AI320" t="str">
            <v>1</v>
          </cell>
          <cell r="AJ320" t="str">
            <v>ACTIVOS</v>
          </cell>
          <cell r="AK320" t="str">
            <v>AA</v>
          </cell>
          <cell r="AL320" t="str">
            <v>ACTIVO TEMP.INTEIRO</v>
          </cell>
          <cell r="AM320" t="str">
            <v>J200</v>
          </cell>
          <cell r="AN320" t="str">
            <v>EDPOutsourcingComercial-Ce</v>
          </cell>
          <cell r="AO320" t="str">
            <v>J216</v>
          </cell>
          <cell r="AP320" t="str">
            <v>EDPOC-CBR-LjCdd</v>
          </cell>
          <cell r="AQ320" t="str">
            <v>40177190</v>
          </cell>
          <cell r="AR320" t="str">
            <v>70000060</v>
          </cell>
          <cell r="AS320" t="str">
            <v>025.</v>
          </cell>
          <cell r="AT320" t="str">
            <v>ESCRITURARIO COMERCIAL</v>
          </cell>
          <cell r="AU320" t="str">
            <v>1</v>
          </cell>
          <cell r="AV320" t="str">
            <v>00040326</v>
          </cell>
          <cell r="AW320" t="str">
            <v>J20444280420</v>
          </cell>
          <cell r="AX320" t="str">
            <v>AC-LJCBR-CD-LOJA COIMBRA CIDADÃO</v>
          </cell>
          <cell r="AY320" t="str">
            <v>68905409</v>
          </cell>
          <cell r="AZ320" t="str">
            <v>Lj Coimbra - Loja Ci</v>
          </cell>
          <cell r="BA320" t="str">
            <v>6890</v>
          </cell>
          <cell r="BB320" t="str">
            <v>EDP Outsourcing Comercial</v>
          </cell>
          <cell r="BC320" t="str">
            <v>6890</v>
          </cell>
          <cell r="BD320" t="str">
            <v>6890</v>
          </cell>
          <cell r="BE320" t="str">
            <v>2800</v>
          </cell>
          <cell r="BF320" t="str">
            <v>6890</v>
          </cell>
          <cell r="BG320" t="str">
            <v>EDP Outsourcing Comercial,SA</v>
          </cell>
          <cell r="BH320" t="str">
            <v>1010</v>
          </cell>
          <cell r="BI320">
            <v>1160</v>
          </cell>
          <cell r="BJ320" t="str">
            <v>10</v>
          </cell>
          <cell r="BK320">
            <v>29</v>
          </cell>
          <cell r="BL320">
            <v>293.19</v>
          </cell>
          <cell r="BM320" t="str">
            <v>NÍVEL 5</v>
          </cell>
          <cell r="BN320" t="str">
            <v>00</v>
          </cell>
          <cell r="BO320" t="str">
            <v>07</v>
          </cell>
          <cell r="BP320" t="str">
            <v>20050101</v>
          </cell>
          <cell r="BQ320" t="str">
            <v>21</v>
          </cell>
          <cell r="BR320" t="str">
            <v>EVOLUCAO AUTOMATICA</v>
          </cell>
          <cell r="BS320" t="str">
            <v>20050101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C320">
            <v>0</v>
          </cell>
          <cell r="CG320">
            <v>0</v>
          </cell>
          <cell r="CK320">
            <v>0</v>
          </cell>
          <cell r="CO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</v>
          </cell>
          <cell r="CY320" t="str">
            <v>6010</v>
          </cell>
          <cell r="CZ320">
            <v>39.54</v>
          </cell>
          <cell r="DC320">
            <v>0</v>
          </cell>
          <cell r="DF320">
            <v>0</v>
          </cell>
          <cell r="DI320">
            <v>0</v>
          </cell>
          <cell r="DK320">
            <v>0</v>
          </cell>
          <cell r="DL320">
            <v>0</v>
          </cell>
          <cell r="DN320" t="str">
            <v>11LJA</v>
          </cell>
          <cell r="DO320" t="str">
            <v>Fixo Tempo Inteiro</v>
          </cell>
          <cell r="DP320">
            <v>9</v>
          </cell>
          <cell r="DQ320">
            <v>100</v>
          </cell>
          <cell r="DR320" t="str">
            <v>CR01</v>
          </cell>
          <cell r="DT320" t="str">
            <v>00180000</v>
          </cell>
          <cell r="DU320" t="str">
            <v>BANCO TOTTA &amp; ACORES, SA</v>
          </cell>
        </row>
        <row r="321">
          <cell r="A321" t="str">
            <v>134120</v>
          </cell>
          <cell r="B321" t="str">
            <v>Ramiro Fernandes Jose</v>
          </cell>
          <cell r="C321" t="str">
            <v>1973</v>
          </cell>
          <cell r="D321">
            <v>32</v>
          </cell>
          <cell r="E321">
            <v>32</v>
          </cell>
          <cell r="F321" t="str">
            <v>19540720</v>
          </cell>
          <cell r="G321" t="str">
            <v>50</v>
          </cell>
          <cell r="H321" t="str">
            <v>1</v>
          </cell>
          <cell r="I321" t="str">
            <v>Casado</v>
          </cell>
          <cell r="J321" t="str">
            <v>masculino</v>
          </cell>
          <cell r="K321">
            <v>2</v>
          </cell>
          <cell r="L321" t="str">
            <v>Rua Principal - Casa Nova</v>
          </cell>
          <cell r="M321" t="str">
            <v>3220-405</v>
          </cell>
          <cell r="N321" t="str">
            <v>SEMIDE</v>
          </cell>
          <cell r="O321" t="str">
            <v>00231023</v>
          </cell>
          <cell r="P321" t="str">
            <v>CURSO GERAL DOS LICEUS</v>
          </cell>
          <cell r="R321" t="str">
            <v>4269731</v>
          </cell>
          <cell r="S321" t="str">
            <v>19960531</v>
          </cell>
          <cell r="T321" t="str">
            <v>COIMBRA</v>
          </cell>
          <cell r="U321" t="str">
            <v>9801</v>
          </cell>
          <cell r="V321" t="str">
            <v>SIND IND ELéCT CENTRO</v>
          </cell>
          <cell r="W321" t="str">
            <v>105883417</v>
          </cell>
          <cell r="X321" t="str">
            <v>0787</v>
          </cell>
          <cell r="Y321" t="str">
            <v>0.0</v>
          </cell>
          <cell r="Z321">
            <v>1</v>
          </cell>
          <cell r="AA321" t="str">
            <v>00</v>
          </cell>
          <cell r="AD321" t="str">
            <v>100</v>
          </cell>
          <cell r="AE321" t="str">
            <v>11100753116</v>
          </cell>
          <cell r="AF321" t="str">
            <v>02</v>
          </cell>
          <cell r="AG321" t="str">
            <v>19730903</v>
          </cell>
          <cell r="AH321" t="str">
            <v>DT.Adm.Corr.Antiguid</v>
          </cell>
          <cell r="AI321" t="str">
            <v>1</v>
          </cell>
          <cell r="AJ321" t="str">
            <v>ACTIVOS</v>
          </cell>
          <cell r="AK321" t="str">
            <v>AA</v>
          </cell>
          <cell r="AL321" t="str">
            <v>ACTIVO TEMP.INTEIRO</v>
          </cell>
          <cell r="AM321" t="str">
            <v>J200</v>
          </cell>
          <cell r="AN321" t="str">
            <v>EDPOutsourcingComercial-Ce</v>
          </cell>
          <cell r="AO321" t="str">
            <v>J216</v>
          </cell>
          <cell r="AP321" t="str">
            <v>EDPOC-CBR-LjCdd</v>
          </cell>
          <cell r="AQ321" t="str">
            <v>40177185</v>
          </cell>
          <cell r="AR321" t="str">
            <v>70000060</v>
          </cell>
          <cell r="AS321" t="str">
            <v>025.</v>
          </cell>
          <cell r="AT321" t="str">
            <v>ESCRITURARIO COMERCIAL</v>
          </cell>
          <cell r="AU321" t="str">
            <v>1</v>
          </cell>
          <cell r="AV321" t="str">
            <v>00040326</v>
          </cell>
          <cell r="AW321" t="str">
            <v>J20444280420</v>
          </cell>
          <cell r="AX321" t="str">
            <v>AC-LJCBR-CD-LOJA COIMBRA CIDADÃO</v>
          </cell>
          <cell r="AY321" t="str">
            <v>68905409</v>
          </cell>
          <cell r="AZ321" t="str">
            <v>Lj Coimbra - Loja Ci</v>
          </cell>
          <cell r="BA321" t="str">
            <v>6890</v>
          </cell>
          <cell r="BB321" t="str">
            <v>EDP Outsourcing Comercial</v>
          </cell>
          <cell r="BC321" t="str">
            <v>6890</v>
          </cell>
          <cell r="BD321" t="str">
            <v>6890</v>
          </cell>
          <cell r="BE321" t="str">
            <v>2800</v>
          </cell>
          <cell r="BF321" t="str">
            <v>6890</v>
          </cell>
          <cell r="BG321" t="str">
            <v>EDP Outsourcing Comercial,SA</v>
          </cell>
          <cell r="BH321" t="str">
            <v>1010</v>
          </cell>
          <cell r="BI321">
            <v>1247</v>
          </cell>
          <cell r="BJ321" t="str">
            <v>11</v>
          </cell>
          <cell r="BK321">
            <v>32</v>
          </cell>
          <cell r="BL321">
            <v>323.52</v>
          </cell>
          <cell r="BM321" t="str">
            <v>NÍVEL 5</v>
          </cell>
          <cell r="BN321" t="str">
            <v>00</v>
          </cell>
          <cell r="BO321" t="str">
            <v>08</v>
          </cell>
          <cell r="BP321" t="str">
            <v>20050101</v>
          </cell>
          <cell r="BQ321" t="str">
            <v>21</v>
          </cell>
          <cell r="BR321" t="str">
            <v>EVOLUCAO AUTOMATICA</v>
          </cell>
          <cell r="BS321" t="str">
            <v>20050101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C321">
            <v>0</v>
          </cell>
          <cell r="CG321">
            <v>0</v>
          </cell>
          <cell r="CK321">
            <v>0</v>
          </cell>
          <cell r="CO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</v>
          </cell>
          <cell r="CY321" t="str">
            <v>6010</v>
          </cell>
          <cell r="CZ321">
            <v>39.54</v>
          </cell>
          <cell r="DC321">
            <v>0</v>
          </cell>
          <cell r="DF321">
            <v>0</v>
          </cell>
          <cell r="DI321">
            <v>0</v>
          </cell>
          <cell r="DK321">
            <v>0</v>
          </cell>
          <cell r="DL321">
            <v>0</v>
          </cell>
          <cell r="DN321" t="str">
            <v>11LJA</v>
          </cell>
          <cell r="DO321" t="str">
            <v>Fixo Tempo Inteiro</v>
          </cell>
          <cell r="DP321">
            <v>9</v>
          </cell>
          <cell r="DQ321">
            <v>100</v>
          </cell>
          <cell r="DR321" t="str">
            <v>CR01</v>
          </cell>
          <cell r="DT321" t="str">
            <v>00100000</v>
          </cell>
          <cell r="DU321" t="str">
            <v>BANCO BPI, SA</v>
          </cell>
        </row>
        <row r="322">
          <cell r="A322" t="str">
            <v>158518</v>
          </cell>
          <cell r="B322" t="str">
            <v>Fernando Manuel Taborda Melo</v>
          </cell>
          <cell r="C322" t="str">
            <v>1978</v>
          </cell>
          <cell r="D322">
            <v>27</v>
          </cell>
          <cell r="E322">
            <v>27</v>
          </cell>
          <cell r="F322" t="str">
            <v>19511203</v>
          </cell>
          <cell r="G322" t="str">
            <v>53</v>
          </cell>
          <cell r="H322" t="str">
            <v>1</v>
          </cell>
          <cell r="I322" t="str">
            <v>Casado</v>
          </cell>
          <cell r="J322" t="str">
            <v>masculino</v>
          </cell>
          <cell r="K322">
            <v>2</v>
          </cell>
          <cell r="L322" t="str">
            <v>R do Pedregaco 122</v>
          </cell>
          <cell r="M322" t="str">
            <v>3045-311</v>
          </cell>
          <cell r="N322" t="str">
            <v>AMEAL</v>
          </cell>
          <cell r="O322" t="str">
            <v>00122141</v>
          </cell>
          <cell r="P322" t="str">
            <v>CICLO PREPARATORIO ELEMENTAR</v>
          </cell>
          <cell r="R322" t="str">
            <v>2456902</v>
          </cell>
          <cell r="S322" t="str">
            <v>19851106</v>
          </cell>
          <cell r="T322" t="str">
            <v>LISBOA</v>
          </cell>
          <cell r="U322" t="str">
            <v>9803</v>
          </cell>
          <cell r="V322" t="str">
            <v>S.NAC IND ENERGIA-SINDEL</v>
          </cell>
          <cell r="W322" t="str">
            <v>109212185</v>
          </cell>
          <cell r="X322" t="str">
            <v>0728</v>
          </cell>
          <cell r="Y322" t="str">
            <v>0.0</v>
          </cell>
          <cell r="Z322">
            <v>2</v>
          </cell>
          <cell r="AA322" t="str">
            <v>00</v>
          </cell>
          <cell r="AC322" t="str">
            <v>X</v>
          </cell>
          <cell r="AD322" t="str">
            <v>100</v>
          </cell>
          <cell r="AE322" t="str">
            <v>11100582332</v>
          </cell>
          <cell r="AF322" t="str">
            <v>02</v>
          </cell>
          <cell r="AG322" t="str">
            <v>19780703</v>
          </cell>
          <cell r="AH322" t="str">
            <v>DT.Adm.Corr.Antiguid</v>
          </cell>
          <cell r="AI322" t="str">
            <v>1</v>
          </cell>
          <cell r="AJ322" t="str">
            <v>ACTIVOS</v>
          </cell>
          <cell r="AK322" t="str">
            <v>AA</v>
          </cell>
          <cell r="AL322" t="str">
            <v>ACTIVO TEMP.INTEIRO</v>
          </cell>
          <cell r="AM322" t="str">
            <v>J200</v>
          </cell>
          <cell r="AN322" t="str">
            <v>EDPOutsourcingComercial-Ce</v>
          </cell>
          <cell r="AO322" t="str">
            <v>J216</v>
          </cell>
          <cell r="AP322" t="str">
            <v>EDPOC-CBR-LjCdd</v>
          </cell>
          <cell r="AQ322" t="str">
            <v>40177183</v>
          </cell>
          <cell r="AR322" t="str">
            <v>70000022</v>
          </cell>
          <cell r="AS322" t="str">
            <v>014.</v>
          </cell>
          <cell r="AT322" t="str">
            <v>TECNICO COMERCIAL</v>
          </cell>
          <cell r="AU322" t="str">
            <v>0</v>
          </cell>
          <cell r="AV322" t="str">
            <v>00040326</v>
          </cell>
          <cell r="AW322" t="str">
            <v>J20444280420</v>
          </cell>
          <cell r="AX322" t="str">
            <v>AC-LJCBR-CD-LOJA COIMBRA CIDADÃO</v>
          </cell>
          <cell r="AY322" t="str">
            <v>68905409</v>
          </cell>
          <cell r="AZ322" t="str">
            <v>Lj Coimbra - Loja Ci</v>
          </cell>
          <cell r="BA322" t="str">
            <v>6890</v>
          </cell>
          <cell r="BB322" t="str">
            <v>EDP Outsourcing Comercial</v>
          </cell>
          <cell r="BC322" t="str">
            <v>6890</v>
          </cell>
          <cell r="BD322" t="str">
            <v>6890</v>
          </cell>
          <cell r="BE322" t="str">
            <v>2800</v>
          </cell>
          <cell r="BF322" t="str">
            <v>6890</v>
          </cell>
          <cell r="BG322" t="str">
            <v>EDP Outsourcing Comercial,SA</v>
          </cell>
          <cell r="BH322" t="str">
            <v>1010</v>
          </cell>
          <cell r="BI322">
            <v>1247</v>
          </cell>
          <cell r="BJ322" t="str">
            <v>11</v>
          </cell>
          <cell r="BK322">
            <v>27</v>
          </cell>
          <cell r="BL322">
            <v>272.97000000000003</v>
          </cell>
          <cell r="BM322" t="str">
            <v>NÍVEL 4</v>
          </cell>
          <cell r="BN322" t="str">
            <v>01</v>
          </cell>
          <cell r="BO322" t="str">
            <v>05</v>
          </cell>
          <cell r="BP322" t="str">
            <v>20030110</v>
          </cell>
          <cell r="BQ322" t="str">
            <v>33</v>
          </cell>
          <cell r="BR322" t="str">
            <v>NOMEACAO</v>
          </cell>
          <cell r="BS322" t="str">
            <v>20050101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C322">
            <v>0</v>
          </cell>
          <cell r="CG322">
            <v>0</v>
          </cell>
          <cell r="CK322">
            <v>0</v>
          </cell>
          <cell r="CO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1</v>
          </cell>
          <cell r="CY322" t="str">
            <v>6010</v>
          </cell>
          <cell r="CZ322">
            <v>39.54</v>
          </cell>
          <cell r="DC322">
            <v>0</v>
          </cell>
          <cell r="DF322">
            <v>0</v>
          </cell>
          <cell r="DI322">
            <v>0</v>
          </cell>
          <cell r="DK322">
            <v>0</v>
          </cell>
          <cell r="DL322">
            <v>0</v>
          </cell>
          <cell r="DN322" t="str">
            <v>11LJB</v>
          </cell>
          <cell r="DO322" t="str">
            <v>Fixo Tempo Inteiro</v>
          </cell>
          <cell r="DP322">
            <v>9</v>
          </cell>
          <cell r="DQ322">
            <v>100</v>
          </cell>
          <cell r="DR322" t="str">
            <v>CR01</v>
          </cell>
          <cell r="DT322" t="str">
            <v>00070202</v>
          </cell>
          <cell r="DU322" t="str">
            <v>BANCO ESPIRITO SANTO, SA</v>
          </cell>
        </row>
        <row r="323">
          <cell r="A323" t="str">
            <v>166154</v>
          </cell>
          <cell r="B323" t="str">
            <v>Arlindo Manuel Henriques Tomas Mendes</v>
          </cell>
          <cell r="C323" t="str">
            <v>1972</v>
          </cell>
          <cell r="D323">
            <v>33</v>
          </cell>
          <cell r="E323">
            <v>33</v>
          </cell>
          <cell r="F323" t="str">
            <v>19560404</v>
          </cell>
          <cell r="G323" t="str">
            <v>49</v>
          </cell>
          <cell r="H323" t="str">
            <v>1</v>
          </cell>
          <cell r="I323" t="str">
            <v>Casado</v>
          </cell>
          <cell r="J323" t="str">
            <v>masculino</v>
          </cell>
          <cell r="K323">
            <v>2</v>
          </cell>
          <cell r="L323" t="str">
            <v>Av Dr. Francisco Sa Carneiro</v>
          </cell>
          <cell r="M323" t="str">
            <v>3270-092</v>
          </cell>
          <cell r="N323" t="str">
            <v>PEDRÓGÃO GRANDE</v>
          </cell>
          <cell r="O323" t="str">
            <v>00123032</v>
          </cell>
          <cell r="P323" t="str">
            <v>CICLO PREP. ENSINO SECUNDARIO</v>
          </cell>
          <cell r="R323" t="str">
            <v>4412197</v>
          </cell>
          <cell r="S323" t="str">
            <v>19991020</v>
          </cell>
          <cell r="T323" t="str">
            <v>LEIRIA</v>
          </cell>
          <cell r="U323" t="str">
            <v>9803</v>
          </cell>
          <cell r="V323" t="str">
            <v>S.NAC IND ENERGIA-SINDEL</v>
          </cell>
          <cell r="W323" t="str">
            <v>110642678</v>
          </cell>
          <cell r="X323" t="str">
            <v>1422</v>
          </cell>
          <cell r="Y323" t="str">
            <v>0.0</v>
          </cell>
          <cell r="Z323">
            <v>2</v>
          </cell>
          <cell r="AA323" t="str">
            <v>00</v>
          </cell>
          <cell r="AC323" t="str">
            <v>X</v>
          </cell>
          <cell r="AD323" t="str">
            <v>100</v>
          </cell>
          <cell r="AE323" t="str">
            <v>10185703765</v>
          </cell>
          <cell r="AF323" t="str">
            <v>02</v>
          </cell>
          <cell r="AG323" t="str">
            <v>19720501</v>
          </cell>
          <cell r="AH323" t="str">
            <v>DT.Adm.Corr.Antiguid</v>
          </cell>
          <cell r="AI323" t="str">
            <v>1</v>
          </cell>
          <cell r="AJ323" t="str">
            <v>ACTIVOS</v>
          </cell>
          <cell r="AK323" t="str">
            <v>AA</v>
          </cell>
          <cell r="AL323" t="str">
            <v>ACTIVO TEMP.INTEIRO</v>
          </cell>
          <cell r="AM323" t="str">
            <v>J200</v>
          </cell>
          <cell r="AN323" t="str">
            <v>EDPOutsourcingComercial-Ce</v>
          </cell>
          <cell r="AO323" t="str">
            <v>J216</v>
          </cell>
          <cell r="AP323" t="str">
            <v>EDPOC-CBR-LjCdd</v>
          </cell>
          <cell r="AQ323" t="str">
            <v>40177187</v>
          </cell>
          <cell r="AR323" t="str">
            <v>70000060</v>
          </cell>
          <cell r="AS323" t="str">
            <v>025.</v>
          </cell>
          <cell r="AT323" t="str">
            <v>ESCRITURARIO COMERCIAL</v>
          </cell>
          <cell r="AU323" t="str">
            <v>1</v>
          </cell>
          <cell r="AV323" t="str">
            <v>00040326</v>
          </cell>
          <cell r="AW323" t="str">
            <v>J20444280420</v>
          </cell>
          <cell r="AX323" t="str">
            <v>AC-LJCBR-CD-LOJA COIMBRA CIDADÃO</v>
          </cell>
          <cell r="AY323" t="str">
            <v>68905409</v>
          </cell>
          <cell r="AZ323" t="str">
            <v>Lj Coimbra - Loja Ci</v>
          </cell>
          <cell r="BA323" t="str">
            <v>6890</v>
          </cell>
          <cell r="BB323" t="str">
            <v>EDP Outsourcing Comercial</v>
          </cell>
          <cell r="BC323" t="str">
            <v>6890</v>
          </cell>
          <cell r="BD323" t="str">
            <v>6890</v>
          </cell>
          <cell r="BE323" t="str">
            <v>2800</v>
          </cell>
          <cell r="BF323" t="str">
            <v>6890</v>
          </cell>
          <cell r="BG323" t="str">
            <v>EDP Outsourcing Comercial,SA</v>
          </cell>
          <cell r="BH323" t="str">
            <v>1010</v>
          </cell>
          <cell r="BI323">
            <v>1339</v>
          </cell>
          <cell r="BJ323" t="str">
            <v>12</v>
          </cell>
          <cell r="BK323">
            <v>33</v>
          </cell>
          <cell r="BL323">
            <v>333.63</v>
          </cell>
          <cell r="BM323" t="str">
            <v>NÍVEL 5</v>
          </cell>
          <cell r="BN323" t="str">
            <v>00</v>
          </cell>
          <cell r="BO323" t="str">
            <v>09</v>
          </cell>
          <cell r="BP323" t="str">
            <v>20050101</v>
          </cell>
          <cell r="BQ323" t="str">
            <v>21</v>
          </cell>
          <cell r="BR323" t="str">
            <v>EVOLUCAO AUTOMATICA</v>
          </cell>
          <cell r="BS323" t="str">
            <v>20050101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C323">
            <v>0</v>
          </cell>
          <cell r="CG323">
            <v>0</v>
          </cell>
          <cell r="CK323">
            <v>0</v>
          </cell>
          <cell r="CO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1</v>
          </cell>
          <cell r="CY323" t="str">
            <v>6010</v>
          </cell>
          <cell r="CZ323">
            <v>39.54</v>
          </cell>
          <cell r="DC323">
            <v>0</v>
          </cell>
          <cell r="DF323">
            <v>0</v>
          </cell>
          <cell r="DI323">
            <v>0</v>
          </cell>
          <cell r="DK323">
            <v>0</v>
          </cell>
          <cell r="DL323">
            <v>0</v>
          </cell>
          <cell r="DN323" t="str">
            <v>11LJA</v>
          </cell>
          <cell r="DO323" t="str">
            <v>Fixo Tempo Inteiro</v>
          </cell>
          <cell r="DP323">
            <v>9</v>
          </cell>
          <cell r="DQ323">
            <v>100</v>
          </cell>
          <cell r="DR323" t="str">
            <v>CR01</v>
          </cell>
          <cell r="DT323" t="str">
            <v>00350591</v>
          </cell>
          <cell r="DU323" t="str">
            <v>CAIXA GERAL DE DEPOSITOS, SA</v>
          </cell>
        </row>
        <row r="324">
          <cell r="A324" t="str">
            <v>236411</v>
          </cell>
          <cell r="B324" t="str">
            <v>Vitalino Jose Ferreira Pereira</v>
          </cell>
          <cell r="C324" t="str">
            <v>1979</v>
          </cell>
          <cell r="D324">
            <v>26</v>
          </cell>
          <cell r="E324">
            <v>26</v>
          </cell>
          <cell r="F324" t="str">
            <v>19510123</v>
          </cell>
          <cell r="G324" t="str">
            <v>54</v>
          </cell>
          <cell r="H324" t="str">
            <v>1</v>
          </cell>
          <cell r="I324" t="str">
            <v>Casado</v>
          </cell>
          <cell r="J324" t="str">
            <v>masculino</v>
          </cell>
          <cell r="K324">
            <v>2</v>
          </cell>
          <cell r="L324" t="str">
            <v>R Dr Simão da Cunha</v>
          </cell>
          <cell r="M324" t="str">
            <v>3150-140</v>
          </cell>
          <cell r="N324" t="str">
            <v>CONDEIXA-A-NOVA</v>
          </cell>
          <cell r="O324" t="str">
            <v>00232253</v>
          </cell>
          <cell r="P324" t="str">
            <v>CURSO GERAL DE ELECTRICIDADE</v>
          </cell>
          <cell r="R324" t="str">
            <v>2449918</v>
          </cell>
          <cell r="S324" t="str">
            <v>19920406</v>
          </cell>
          <cell r="T324" t="str">
            <v>LISBOA</v>
          </cell>
          <cell r="U324" t="str">
            <v>9801</v>
          </cell>
          <cell r="V324" t="str">
            <v>SIND IND ELéCT CENTRO</v>
          </cell>
          <cell r="W324" t="str">
            <v>138378398</v>
          </cell>
          <cell r="X324" t="str">
            <v>0736</v>
          </cell>
          <cell r="Y324" t="str">
            <v>0.0</v>
          </cell>
          <cell r="Z324">
            <v>2</v>
          </cell>
          <cell r="AA324" t="str">
            <v>00</v>
          </cell>
          <cell r="AD324" t="str">
            <v>100</v>
          </cell>
          <cell r="AE324" t="str">
            <v>11266339181</v>
          </cell>
          <cell r="AF324" t="str">
            <v>02</v>
          </cell>
          <cell r="AG324" t="str">
            <v>19790102</v>
          </cell>
          <cell r="AH324" t="str">
            <v>DT.Adm.Corr.Antiguid</v>
          </cell>
          <cell r="AI324" t="str">
            <v>1</v>
          </cell>
          <cell r="AJ324" t="str">
            <v>ACTIVOS</v>
          </cell>
          <cell r="AK324" t="str">
            <v>AA</v>
          </cell>
          <cell r="AL324" t="str">
            <v>ACTIVO TEMP.INTEIRO</v>
          </cell>
          <cell r="AM324" t="str">
            <v>J200</v>
          </cell>
          <cell r="AN324" t="str">
            <v>EDPOutsourcingComercial-Ce</v>
          </cell>
          <cell r="AO324" t="str">
            <v>J216</v>
          </cell>
          <cell r="AP324" t="str">
            <v>EDPOC-CBR-LjCdd</v>
          </cell>
          <cell r="AQ324" t="str">
            <v>40177191</v>
          </cell>
          <cell r="AR324" t="str">
            <v>70000060</v>
          </cell>
          <cell r="AS324" t="str">
            <v>025.</v>
          </cell>
          <cell r="AT324" t="str">
            <v>ESCRITURARIO COMERCIAL</v>
          </cell>
          <cell r="AU324" t="str">
            <v>1</v>
          </cell>
          <cell r="AV324" t="str">
            <v>00040326</v>
          </cell>
          <cell r="AW324" t="str">
            <v>J20444280420</v>
          </cell>
          <cell r="AX324" t="str">
            <v>AC-LJCBR-CD-LOJA COIMBRA CIDADÃO</v>
          </cell>
          <cell r="AY324" t="str">
            <v>68905409</v>
          </cell>
          <cell r="AZ324" t="str">
            <v>Lj Coimbra - Loja Ci</v>
          </cell>
          <cell r="BA324" t="str">
            <v>6890</v>
          </cell>
          <cell r="BB324" t="str">
            <v>EDP Outsourcing Comercial</v>
          </cell>
          <cell r="BC324" t="str">
            <v>6890</v>
          </cell>
          <cell r="BD324" t="str">
            <v>6890</v>
          </cell>
          <cell r="BE324" t="str">
            <v>2800</v>
          </cell>
          <cell r="BF324" t="str">
            <v>6890</v>
          </cell>
          <cell r="BG324" t="str">
            <v>EDP Outsourcing Comercial,SA</v>
          </cell>
          <cell r="BH324" t="str">
            <v>1010</v>
          </cell>
          <cell r="BI324">
            <v>1247</v>
          </cell>
          <cell r="BJ324" t="str">
            <v>11</v>
          </cell>
          <cell r="BK324">
            <v>26</v>
          </cell>
          <cell r="BL324">
            <v>262.86</v>
          </cell>
          <cell r="BM324" t="str">
            <v>NÍVEL 5</v>
          </cell>
          <cell r="BN324" t="str">
            <v>00</v>
          </cell>
          <cell r="BO324" t="str">
            <v>08</v>
          </cell>
          <cell r="BP324" t="str">
            <v>20050101</v>
          </cell>
          <cell r="BQ324" t="str">
            <v>21</v>
          </cell>
          <cell r="BR324" t="str">
            <v>EVOLUCAO AUTOMATICA</v>
          </cell>
          <cell r="BS324" t="str">
            <v>20050101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C324">
            <v>0</v>
          </cell>
          <cell r="CG324">
            <v>0</v>
          </cell>
          <cell r="CK324">
            <v>0</v>
          </cell>
          <cell r="CO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1</v>
          </cell>
          <cell r="CY324" t="str">
            <v>6010</v>
          </cell>
          <cell r="CZ324">
            <v>39.54</v>
          </cell>
          <cell r="DC324">
            <v>0</v>
          </cell>
          <cell r="DF324">
            <v>0</v>
          </cell>
          <cell r="DI324">
            <v>0</v>
          </cell>
          <cell r="DK324">
            <v>0</v>
          </cell>
          <cell r="DL324">
            <v>0</v>
          </cell>
          <cell r="DN324" t="str">
            <v>11LJB</v>
          </cell>
          <cell r="DO324" t="str">
            <v>Fixo Tempo Inteiro</v>
          </cell>
          <cell r="DP324">
            <v>9</v>
          </cell>
          <cell r="DQ324">
            <v>100</v>
          </cell>
          <cell r="DR324" t="str">
            <v>CR01</v>
          </cell>
          <cell r="DT324" t="str">
            <v>00350258</v>
          </cell>
          <cell r="DU324" t="str">
            <v>CAIXA GERAL DE DEPOSITOS, SA</v>
          </cell>
        </row>
        <row r="325">
          <cell r="A325" t="str">
            <v>180297</v>
          </cell>
          <cell r="B325" t="str">
            <v>Jose Herminio Ferreira Serrador</v>
          </cell>
          <cell r="C325" t="str">
            <v>1971</v>
          </cell>
          <cell r="D325">
            <v>34</v>
          </cell>
          <cell r="E325">
            <v>34</v>
          </cell>
          <cell r="F325" t="str">
            <v>19560402</v>
          </cell>
          <cell r="G325" t="str">
            <v>49</v>
          </cell>
          <cell r="H325" t="str">
            <v>1</v>
          </cell>
          <cell r="I325" t="str">
            <v>Casado</v>
          </cell>
          <cell r="J325" t="str">
            <v>masculino</v>
          </cell>
          <cell r="K325">
            <v>2</v>
          </cell>
          <cell r="L325" t="str">
            <v>R 1 de Maio, 10</v>
          </cell>
          <cell r="M325" t="str">
            <v>3020-000</v>
          </cell>
          <cell r="N325" t="str">
            <v>COIMBRA</v>
          </cell>
          <cell r="O325" t="str">
            <v>00110024</v>
          </cell>
          <cell r="P325" t="str">
            <v>CICLO ELEMENTAR (4.CLASSE)</v>
          </cell>
          <cell r="R325" t="str">
            <v>4375265</v>
          </cell>
          <cell r="S325" t="str">
            <v>19980626</v>
          </cell>
          <cell r="T325" t="str">
            <v>COIMBRA</v>
          </cell>
          <cell r="U325" t="str">
            <v>9801</v>
          </cell>
          <cell r="V325" t="str">
            <v>SIND IND ELéCT CENTRO</v>
          </cell>
          <cell r="W325" t="str">
            <v>105657573</v>
          </cell>
          <cell r="X325" t="str">
            <v>3050</v>
          </cell>
          <cell r="Y325" t="str">
            <v>0.0</v>
          </cell>
          <cell r="Z325">
            <v>2</v>
          </cell>
          <cell r="AA325" t="str">
            <v>00</v>
          </cell>
          <cell r="AD325" t="str">
            <v>100</v>
          </cell>
          <cell r="AE325" t="str">
            <v>11102600747</v>
          </cell>
          <cell r="AF325" t="str">
            <v>02</v>
          </cell>
          <cell r="AG325" t="str">
            <v>19710406</v>
          </cell>
          <cell r="AH325" t="str">
            <v>DT.Adm.Corr.Antiguid</v>
          </cell>
          <cell r="AI325" t="str">
            <v>1</v>
          </cell>
          <cell r="AJ325" t="str">
            <v>ACTIVOS</v>
          </cell>
          <cell r="AK325" t="str">
            <v>AA</v>
          </cell>
          <cell r="AL325" t="str">
            <v>ACTIVO TEMP.INTEIRO</v>
          </cell>
          <cell r="AM325" t="str">
            <v>J200</v>
          </cell>
          <cell r="AN325" t="str">
            <v>EDPOutsourcingComercial-Ce</v>
          </cell>
          <cell r="AO325" t="str">
            <v>J216</v>
          </cell>
          <cell r="AP325" t="str">
            <v>EDPOC-CBR-LjCdd</v>
          </cell>
          <cell r="AQ325" t="str">
            <v>40177189</v>
          </cell>
          <cell r="AR325" t="str">
            <v>70000060</v>
          </cell>
          <cell r="AS325" t="str">
            <v>025.</v>
          </cell>
          <cell r="AT325" t="str">
            <v>ESCRITURARIO COMERCIAL</v>
          </cell>
          <cell r="AU325" t="str">
            <v>1</v>
          </cell>
          <cell r="AV325" t="str">
            <v>00040326</v>
          </cell>
          <cell r="AW325" t="str">
            <v>J20444280420</v>
          </cell>
          <cell r="AX325" t="str">
            <v>AC-LJCBR-CD-LOJA COIMBRA CIDADÃO</v>
          </cell>
          <cell r="AY325" t="str">
            <v>68905409</v>
          </cell>
          <cell r="AZ325" t="str">
            <v>Lj Coimbra - Loja Ci</v>
          </cell>
          <cell r="BA325" t="str">
            <v>6890</v>
          </cell>
          <cell r="BB325" t="str">
            <v>EDP Outsourcing Comercial</v>
          </cell>
          <cell r="BC325" t="str">
            <v>6890</v>
          </cell>
          <cell r="BD325" t="str">
            <v>6890</v>
          </cell>
          <cell r="BE325" t="str">
            <v>2800</v>
          </cell>
          <cell r="BF325" t="str">
            <v>6890</v>
          </cell>
          <cell r="BG325" t="str">
            <v>EDP Outsourcing Comercial,SA</v>
          </cell>
          <cell r="BH325" t="str">
            <v>1010</v>
          </cell>
          <cell r="BI325">
            <v>1339</v>
          </cell>
          <cell r="BJ325" t="str">
            <v>12</v>
          </cell>
          <cell r="BK325">
            <v>34</v>
          </cell>
          <cell r="BL325">
            <v>343.74</v>
          </cell>
          <cell r="BM325" t="str">
            <v>NÍVEL 5</v>
          </cell>
          <cell r="BN325" t="str">
            <v>00</v>
          </cell>
          <cell r="BO325" t="str">
            <v>09</v>
          </cell>
          <cell r="BP325" t="str">
            <v>20050101</v>
          </cell>
          <cell r="BQ325" t="str">
            <v>21</v>
          </cell>
          <cell r="BR325" t="str">
            <v>EVOLUCAO AUTOMATICA</v>
          </cell>
          <cell r="BS325" t="str">
            <v>20050101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C325">
            <v>0</v>
          </cell>
          <cell r="CG325">
            <v>0</v>
          </cell>
          <cell r="CK325">
            <v>0</v>
          </cell>
          <cell r="CO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1</v>
          </cell>
          <cell r="CY325" t="str">
            <v>6010</v>
          </cell>
          <cell r="CZ325">
            <v>39.54</v>
          </cell>
          <cell r="DC325">
            <v>0</v>
          </cell>
          <cell r="DF325">
            <v>0</v>
          </cell>
          <cell r="DI325">
            <v>0</v>
          </cell>
          <cell r="DK325">
            <v>0</v>
          </cell>
          <cell r="DL325">
            <v>0</v>
          </cell>
          <cell r="DN325" t="str">
            <v>11LJB</v>
          </cell>
          <cell r="DO325" t="str">
            <v>Fixo Tempo Inteiro</v>
          </cell>
          <cell r="DP325">
            <v>9</v>
          </cell>
          <cell r="DQ325">
            <v>100</v>
          </cell>
          <cell r="DR325" t="str">
            <v>CR01</v>
          </cell>
          <cell r="DT325" t="str">
            <v>00352021</v>
          </cell>
          <cell r="DU325" t="str">
            <v>CAIXA GERAL DE DEPOSITOS, SA</v>
          </cell>
        </row>
        <row r="326">
          <cell r="A326" t="str">
            <v>297488</v>
          </cell>
          <cell r="B326" t="str">
            <v>Maria Rosario Silva Santos Pires Teixeira</v>
          </cell>
          <cell r="C326" t="str">
            <v>1984</v>
          </cell>
          <cell r="D326">
            <v>21</v>
          </cell>
          <cell r="E326">
            <v>21</v>
          </cell>
          <cell r="F326" t="str">
            <v>19611128</v>
          </cell>
          <cell r="G326" t="str">
            <v>43</v>
          </cell>
          <cell r="H326" t="str">
            <v>1</v>
          </cell>
          <cell r="I326" t="str">
            <v>Casado</v>
          </cell>
          <cell r="J326" t="str">
            <v>feminino</v>
          </cell>
          <cell r="K326">
            <v>1</v>
          </cell>
          <cell r="L326" t="str">
            <v>R. Com. Joaquim A. Lacerda Edif. Pedreira, r/c Eq.</v>
          </cell>
          <cell r="M326" t="str">
            <v>3260-412</v>
          </cell>
          <cell r="N326" t="str">
            <v>FIGUEIRÓ DOS VINHOS</v>
          </cell>
          <cell r="O326" t="str">
            <v>00243383</v>
          </cell>
          <cell r="P326" t="str">
            <v>12.ANO - 1. CURSO</v>
          </cell>
          <cell r="R326" t="str">
            <v>4451840</v>
          </cell>
          <cell r="S326" t="str">
            <v>20000111</v>
          </cell>
          <cell r="T326" t="str">
            <v>LEIRIA</v>
          </cell>
          <cell r="U326" t="str">
            <v>9803</v>
          </cell>
          <cell r="V326" t="str">
            <v>S.NAC IND ENERGIA-SINDEL</v>
          </cell>
          <cell r="W326" t="str">
            <v>182642615</v>
          </cell>
          <cell r="X326" t="str">
            <v>1376</v>
          </cell>
          <cell r="Y326" t="str">
            <v>0.0</v>
          </cell>
          <cell r="Z326">
            <v>1</v>
          </cell>
          <cell r="AA326" t="str">
            <v>00</v>
          </cell>
          <cell r="AD326" t="str">
            <v>100</v>
          </cell>
          <cell r="AE326" t="str">
            <v>11113155051</v>
          </cell>
          <cell r="AF326" t="str">
            <v>02</v>
          </cell>
          <cell r="AG326" t="str">
            <v>19841103</v>
          </cell>
          <cell r="AH326" t="str">
            <v>DT.Adm.Corr.Antiguid</v>
          </cell>
          <cell r="AI326" t="str">
            <v>1</v>
          </cell>
          <cell r="AJ326" t="str">
            <v>ACTIVOS</v>
          </cell>
          <cell r="AK326" t="str">
            <v>AA</v>
          </cell>
          <cell r="AL326" t="str">
            <v>ACTIVO TEMP.INTEIRO</v>
          </cell>
          <cell r="AM326" t="str">
            <v>J200</v>
          </cell>
          <cell r="AN326" t="str">
            <v>EDPOutsourcingComercial-Ce</v>
          </cell>
          <cell r="AO326" t="str">
            <v>J216</v>
          </cell>
          <cell r="AP326" t="str">
            <v>EDPOC-CBR-LjCdd</v>
          </cell>
          <cell r="AQ326" t="str">
            <v>40177194</v>
          </cell>
          <cell r="AR326" t="str">
            <v>70000060</v>
          </cell>
          <cell r="AS326" t="str">
            <v>025.</v>
          </cell>
          <cell r="AT326" t="str">
            <v>ESCRITURARIO COMERCIAL</v>
          </cell>
          <cell r="AU326" t="str">
            <v>1</v>
          </cell>
          <cell r="AV326" t="str">
            <v>00040326</v>
          </cell>
          <cell r="AW326" t="str">
            <v>J20444280420</v>
          </cell>
          <cell r="AX326" t="str">
            <v>AC-LJCBR-CD-LOJA COIMBRA CIDADÃO</v>
          </cell>
          <cell r="AY326" t="str">
            <v>68905409</v>
          </cell>
          <cell r="AZ326" t="str">
            <v>Lj Coimbra - Loja Ci</v>
          </cell>
          <cell r="BA326" t="str">
            <v>6890</v>
          </cell>
          <cell r="BB326" t="str">
            <v>EDP Outsourcing Comercial</v>
          </cell>
          <cell r="BC326" t="str">
            <v>6890</v>
          </cell>
          <cell r="BD326" t="str">
            <v>6890</v>
          </cell>
          <cell r="BE326" t="str">
            <v>2800</v>
          </cell>
          <cell r="BF326" t="str">
            <v>6890</v>
          </cell>
          <cell r="BG326" t="str">
            <v>EDP Outsourcing Comercial,SA</v>
          </cell>
          <cell r="BH326" t="str">
            <v>1010</v>
          </cell>
          <cell r="BI326">
            <v>1160</v>
          </cell>
          <cell r="BJ326" t="str">
            <v>10</v>
          </cell>
          <cell r="BK326">
            <v>21</v>
          </cell>
          <cell r="BL326">
            <v>212.31</v>
          </cell>
          <cell r="BM326" t="str">
            <v>NÍVEL 5</v>
          </cell>
          <cell r="BN326" t="str">
            <v>01</v>
          </cell>
          <cell r="BO326" t="str">
            <v>07</v>
          </cell>
          <cell r="BP326" t="str">
            <v>20040101</v>
          </cell>
          <cell r="BQ326" t="str">
            <v>21</v>
          </cell>
          <cell r="BR326" t="str">
            <v>EVOLUCAO AUTOMATICA</v>
          </cell>
          <cell r="BS326" t="str">
            <v>20050101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C326">
            <v>0</v>
          </cell>
          <cell r="CG326">
            <v>0</v>
          </cell>
          <cell r="CK326">
            <v>0</v>
          </cell>
          <cell r="CO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1</v>
          </cell>
          <cell r="CY326" t="str">
            <v>6010</v>
          </cell>
          <cell r="CZ326">
            <v>39.54</v>
          </cell>
          <cell r="DC326">
            <v>0</v>
          </cell>
          <cell r="DF326">
            <v>0</v>
          </cell>
          <cell r="DI326">
            <v>0</v>
          </cell>
          <cell r="DK326">
            <v>0</v>
          </cell>
          <cell r="DL326">
            <v>0</v>
          </cell>
          <cell r="DN326" t="str">
            <v>11LJA</v>
          </cell>
          <cell r="DO326" t="str">
            <v>Fixo Tempo Inteiro</v>
          </cell>
          <cell r="DP326">
            <v>9</v>
          </cell>
          <cell r="DQ326">
            <v>100</v>
          </cell>
          <cell r="DR326" t="str">
            <v>CR01</v>
          </cell>
          <cell r="DT326" t="str">
            <v>00350324</v>
          </cell>
          <cell r="DU326" t="str">
            <v>CAIXA GERAL DE DEPOSITOS, SA</v>
          </cell>
        </row>
        <row r="327">
          <cell r="A327" t="str">
            <v>266892</v>
          </cell>
          <cell r="B327" t="str">
            <v>Manuel Cabete Rodrigues</v>
          </cell>
          <cell r="C327" t="str">
            <v>1974</v>
          </cell>
          <cell r="D327">
            <v>31</v>
          </cell>
          <cell r="E327">
            <v>31</v>
          </cell>
          <cell r="F327" t="str">
            <v>19570206</v>
          </cell>
          <cell r="G327" t="str">
            <v>48</v>
          </cell>
          <cell r="H327" t="str">
            <v>1</v>
          </cell>
          <cell r="I327" t="str">
            <v>Casado</v>
          </cell>
          <cell r="J327" t="str">
            <v>masculino</v>
          </cell>
          <cell r="K327">
            <v>2</v>
          </cell>
          <cell r="L327" t="str">
            <v>R Conselheiros de Carvalho, 5 A-1 Dto</v>
          </cell>
          <cell r="M327" t="str">
            <v>3060-000</v>
          </cell>
          <cell r="N327" t="str">
            <v>CANTANHEDE</v>
          </cell>
          <cell r="O327" t="str">
            <v>00123022</v>
          </cell>
          <cell r="P327" t="str">
            <v>CICLO COMPL. ENSINO PRIMARIO</v>
          </cell>
          <cell r="R327" t="str">
            <v>7822552</v>
          </cell>
          <cell r="S327" t="str">
            <v>19960409</v>
          </cell>
          <cell r="T327" t="str">
            <v>COIMBRA</v>
          </cell>
          <cell r="U327" t="str">
            <v>9803</v>
          </cell>
          <cell r="V327" t="str">
            <v>S.NAC IND ENERGIA-SINDEL</v>
          </cell>
          <cell r="W327" t="str">
            <v>110620950</v>
          </cell>
          <cell r="X327" t="str">
            <v>0710</v>
          </cell>
          <cell r="Y327" t="str">
            <v>0.0</v>
          </cell>
          <cell r="Z327">
            <v>2</v>
          </cell>
          <cell r="AA327" t="str">
            <v>00</v>
          </cell>
          <cell r="AC327" t="str">
            <v>X</v>
          </cell>
          <cell r="AD327" t="str">
            <v>100</v>
          </cell>
          <cell r="AE327" t="str">
            <v>11100929335</v>
          </cell>
          <cell r="AF327" t="str">
            <v>02</v>
          </cell>
          <cell r="AG327" t="str">
            <v>19740201</v>
          </cell>
          <cell r="AH327" t="str">
            <v>DT.Adm.Corr.Antiguid</v>
          </cell>
          <cell r="AI327" t="str">
            <v>1</v>
          </cell>
          <cell r="AJ327" t="str">
            <v>ACTIVOS</v>
          </cell>
          <cell r="AK327" t="str">
            <v>AA</v>
          </cell>
          <cell r="AL327" t="str">
            <v>ACTIVO TEMP.INTEIRO</v>
          </cell>
          <cell r="AM327" t="str">
            <v>J200</v>
          </cell>
          <cell r="AN327" t="str">
            <v>EDPOutsourcingComercial-Ce</v>
          </cell>
          <cell r="AO327" t="str">
            <v>J217</v>
          </cell>
          <cell r="AP327" t="str">
            <v>EDPOC-FIG-S Cv</v>
          </cell>
          <cell r="AQ327" t="str">
            <v>40177195</v>
          </cell>
          <cell r="AR327" t="str">
            <v>70000045</v>
          </cell>
          <cell r="AS327" t="str">
            <v>01S3</v>
          </cell>
          <cell r="AT327" t="str">
            <v>CHEFIA SECCAO ESCALAO III</v>
          </cell>
          <cell r="AU327" t="str">
            <v>1</v>
          </cell>
          <cell r="AV327" t="str">
            <v>00040327</v>
          </cell>
          <cell r="AW327" t="str">
            <v>J20444340120</v>
          </cell>
          <cell r="AX327" t="str">
            <v>AC-LJFIG-CH-CHEFIA</v>
          </cell>
          <cell r="AY327" t="str">
            <v>68905410</v>
          </cell>
          <cell r="AZ327" t="str">
            <v>Lj Figueira Foz</v>
          </cell>
          <cell r="BA327" t="str">
            <v>6890</v>
          </cell>
          <cell r="BB327" t="str">
            <v>EDP Outsourcing Comercial</v>
          </cell>
          <cell r="BC327" t="str">
            <v>6890</v>
          </cell>
          <cell r="BD327" t="str">
            <v>6890</v>
          </cell>
          <cell r="BE327" t="str">
            <v>2800</v>
          </cell>
          <cell r="BF327" t="str">
            <v>6890</v>
          </cell>
          <cell r="BG327" t="str">
            <v>EDP Outsourcing Comercial,SA</v>
          </cell>
          <cell r="BH327" t="str">
            <v>1010</v>
          </cell>
          <cell r="BI327">
            <v>1520</v>
          </cell>
          <cell r="BJ327" t="str">
            <v>14</v>
          </cell>
          <cell r="BK327">
            <v>31</v>
          </cell>
          <cell r="BL327">
            <v>313.41000000000003</v>
          </cell>
          <cell r="BM327" t="str">
            <v>C SECÇ3</v>
          </cell>
          <cell r="BN327" t="str">
            <v>01</v>
          </cell>
          <cell r="BO327" t="str">
            <v>F</v>
          </cell>
          <cell r="BP327" t="str">
            <v>20032409</v>
          </cell>
          <cell r="BQ327" t="str">
            <v>33</v>
          </cell>
          <cell r="BR327" t="str">
            <v>NOMEACAO</v>
          </cell>
          <cell r="BS327" t="str">
            <v>20050101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C327">
            <v>0</v>
          </cell>
          <cell r="CG327">
            <v>0</v>
          </cell>
          <cell r="CK327">
            <v>0</v>
          </cell>
          <cell r="CO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Z327">
            <v>0</v>
          </cell>
          <cell r="DC327">
            <v>0</v>
          </cell>
          <cell r="DF327">
            <v>0</v>
          </cell>
          <cell r="DI327">
            <v>0</v>
          </cell>
          <cell r="DK327">
            <v>0</v>
          </cell>
          <cell r="DL327">
            <v>0</v>
          </cell>
          <cell r="DN327" t="str">
            <v>21D12</v>
          </cell>
          <cell r="DO327" t="str">
            <v>Flex.T.Int."Act.Ind."</v>
          </cell>
          <cell r="DP327">
            <v>2</v>
          </cell>
          <cell r="DQ327">
            <v>100</v>
          </cell>
          <cell r="DR327" t="str">
            <v>CR01</v>
          </cell>
          <cell r="DT327" t="str">
            <v>00180000</v>
          </cell>
          <cell r="DU327" t="str">
            <v>BANCO TOTTA &amp; ACORES, SA</v>
          </cell>
        </row>
        <row r="328">
          <cell r="A328" t="str">
            <v>186279</v>
          </cell>
          <cell r="B328" t="str">
            <v>Vitor Manuel Fajardo Azenha</v>
          </cell>
          <cell r="C328" t="str">
            <v>1973</v>
          </cell>
          <cell r="D328">
            <v>32</v>
          </cell>
          <cell r="E328">
            <v>32</v>
          </cell>
          <cell r="F328" t="str">
            <v>19550625</v>
          </cell>
          <cell r="G328" t="str">
            <v>50</v>
          </cell>
          <cell r="H328" t="str">
            <v>1</v>
          </cell>
          <cell r="I328" t="str">
            <v>Casado</v>
          </cell>
          <cell r="J328" t="str">
            <v>masculino</v>
          </cell>
          <cell r="K328">
            <v>2</v>
          </cell>
          <cell r="L328" t="str">
            <v>Rua Principal, 188</v>
          </cell>
          <cell r="M328" t="str">
            <v>3080-751</v>
          </cell>
          <cell r="N328" t="str">
            <v>BOM SUCESSO</v>
          </cell>
          <cell r="O328" t="str">
            <v>00110021</v>
          </cell>
          <cell r="P328" t="str">
            <v>CICLO ELEMENTAR (4.CLASSE)</v>
          </cell>
          <cell r="R328" t="str">
            <v>4117308</v>
          </cell>
          <cell r="S328" t="str">
            <v>20000301</v>
          </cell>
          <cell r="T328" t="str">
            <v>COIMBRA</v>
          </cell>
          <cell r="U328" t="str">
            <v>9803</v>
          </cell>
          <cell r="V328" t="str">
            <v>S.NAC IND ENERGIA-SINDEL</v>
          </cell>
          <cell r="W328" t="str">
            <v>135171270</v>
          </cell>
          <cell r="X328" t="str">
            <v>3824</v>
          </cell>
          <cell r="Y328" t="str">
            <v>0.0</v>
          </cell>
          <cell r="Z328">
            <v>2</v>
          </cell>
          <cell r="AA328" t="str">
            <v>00</v>
          </cell>
          <cell r="AD328" t="str">
            <v>100</v>
          </cell>
          <cell r="AE328" t="str">
            <v>11102604226</v>
          </cell>
          <cell r="AF328" t="str">
            <v>02</v>
          </cell>
          <cell r="AG328" t="str">
            <v>19731217</v>
          </cell>
          <cell r="AH328" t="str">
            <v>DT.Adm.Corr.Antiguid</v>
          </cell>
          <cell r="AI328" t="str">
            <v>1</v>
          </cell>
          <cell r="AJ328" t="str">
            <v>ACTIVOS</v>
          </cell>
          <cell r="AK328" t="str">
            <v>AA</v>
          </cell>
          <cell r="AL328" t="str">
            <v>ACTIVO TEMP.INTEIRO</v>
          </cell>
          <cell r="AM328" t="str">
            <v>J200</v>
          </cell>
          <cell r="AN328" t="str">
            <v>EDPOutsourcingComercial-Ce</v>
          </cell>
          <cell r="AO328" t="str">
            <v>J217</v>
          </cell>
          <cell r="AP328" t="str">
            <v>EDPOC-FIG-S Cv</v>
          </cell>
          <cell r="AQ328" t="str">
            <v>40177197</v>
          </cell>
          <cell r="AR328" t="str">
            <v>70000060</v>
          </cell>
          <cell r="AS328" t="str">
            <v>025.</v>
          </cell>
          <cell r="AT328" t="str">
            <v>ESCRITURARIO COMERCIAL</v>
          </cell>
          <cell r="AU328" t="str">
            <v>1</v>
          </cell>
          <cell r="AV328" t="str">
            <v>00040328</v>
          </cell>
          <cell r="AW328" t="str">
            <v>J20444340420</v>
          </cell>
          <cell r="AX328" t="str">
            <v>AC-LJFIG-LOJA FIGUEIRA DA FOZ</v>
          </cell>
          <cell r="AY328" t="str">
            <v>68905410</v>
          </cell>
          <cell r="AZ328" t="str">
            <v>Lj Figueira Foz</v>
          </cell>
          <cell r="BA328" t="str">
            <v>6890</v>
          </cell>
          <cell r="BB328" t="str">
            <v>EDP Outsourcing Comercial</v>
          </cell>
          <cell r="BC328" t="str">
            <v>6890</v>
          </cell>
          <cell r="BD328" t="str">
            <v>6890</v>
          </cell>
          <cell r="BE328" t="str">
            <v>2800</v>
          </cell>
          <cell r="BF328" t="str">
            <v>6890</v>
          </cell>
          <cell r="BG328" t="str">
            <v>EDP Outsourcing Comercial,SA</v>
          </cell>
          <cell r="BH328" t="str">
            <v>1010</v>
          </cell>
          <cell r="BI328">
            <v>1247</v>
          </cell>
          <cell r="BJ328" t="str">
            <v>11</v>
          </cell>
          <cell r="BK328">
            <v>32</v>
          </cell>
          <cell r="BL328">
            <v>323.52</v>
          </cell>
          <cell r="BM328" t="str">
            <v>NÍVEL 5</v>
          </cell>
          <cell r="BN328" t="str">
            <v>02</v>
          </cell>
          <cell r="BO328" t="str">
            <v>08</v>
          </cell>
          <cell r="BP328" t="str">
            <v>20030101</v>
          </cell>
          <cell r="BQ328" t="str">
            <v>21</v>
          </cell>
          <cell r="BR328" t="str">
            <v>EVOLUCAO AUTOMATICA</v>
          </cell>
          <cell r="BS328" t="str">
            <v>20050101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C328">
            <v>0</v>
          </cell>
          <cell r="CG328">
            <v>0</v>
          </cell>
          <cell r="CK328">
            <v>0</v>
          </cell>
          <cell r="CO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1</v>
          </cell>
          <cell r="CY328" t="str">
            <v>6010</v>
          </cell>
          <cell r="CZ328">
            <v>39.54</v>
          </cell>
          <cell r="DC328">
            <v>0</v>
          </cell>
          <cell r="DF328">
            <v>0</v>
          </cell>
          <cell r="DI328">
            <v>0</v>
          </cell>
          <cell r="DK328">
            <v>0</v>
          </cell>
          <cell r="DL328">
            <v>0</v>
          </cell>
          <cell r="DN328" t="str">
            <v>21D12</v>
          </cell>
          <cell r="DO328" t="str">
            <v>Flex.T.Int."Act.Ind."</v>
          </cell>
          <cell r="DP328">
            <v>2</v>
          </cell>
          <cell r="DQ328">
            <v>100</v>
          </cell>
          <cell r="DR328" t="str">
            <v>CR01</v>
          </cell>
          <cell r="DT328" t="str">
            <v>00350321</v>
          </cell>
          <cell r="DU328" t="str">
            <v>CAIXA GERAL DE DEPOSITOS, SA</v>
          </cell>
        </row>
        <row r="329">
          <cell r="A329" t="str">
            <v>186481</v>
          </cell>
          <cell r="B329" t="str">
            <v>Antonio Manuel Faim Cardoso</v>
          </cell>
          <cell r="C329" t="str">
            <v>1973</v>
          </cell>
          <cell r="D329">
            <v>32</v>
          </cell>
          <cell r="E329">
            <v>32</v>
          </cell>
          <cell r="F329" t="str">
            <v>19561101</v>
          </cell>
          <cell r="G329" t="str">
            <v>48</v>
          </cell>
          <cell r="H329" t="str">
            <v>1</v>
          </cell>
          <cell r="I329" t="str">
            <v>Casado</v>
          </cell>
          <cell r="J329" t="str">
            <v>masculino</v>
          </cell>
          <cell r="K329">
            <v>2</v>
          </cell>
          <cell r="L329" t="str">
            <v>R Bela Vista, 7 - Serra Boa Viagem Buarcos</v>
          </cell>
          <cell r="M329" t="str">
            <v>3080-000</v>
          </cell>
          <cell r="N329" t="str">
            <v>FIGUEIRA DA FOZ</v>
          </cell>
          <cell r="O329" t="str">
            <v>00244143</v>
          </cell>
          <cell r="P329" t="str">
            <v>12.ANO-TECNICO CONTABILIDADE</v>
          </cell>
          <cell r="R329" t="str">
            <v>2623423</v>
          </cell>
          <cell r="S329" t="str">
            <v>19990714</v>
          </cell>
          <cell r="T329" t="str">
            <v>LISBOA</v>
          </cell>
          <cell r="U329" t="str">
            <v>9803</v>
          </cell>
          <cell r="V329" t="str">
            <v>S.NAC IND ENERGIA-SINDEL</v>
          </cell>
          <cell r="W329" t="str">
            <v>143013467</v>
          </cell>
          <cell r="X329" t="str">
            <v>3824</v>
          </cell>
          <cell r="Y329" t="str">
            <v>0.0</v>
          </cell>
          <cell r="Z329">
            <v>2</v>
          </cell>
          <cell r="AA329" t="str">
            <v>00</v>
          </cell>
          <cell r="AD329" t="str">
            <v>100</v>
          </cell>
          <cell r="AE329" t="str">
            <v>11102602690</v>
          </cell>
          <cell r="AF329" t="str">
            <v>02</v>
          </cell>
          <cell r="AG329" t="str">
            <v>19731003</v>
          </cell>
          <cell r="AH329" t="str">
            <v>DT.Adm.Corr.Antiguid</v>
          </cell>
          <cell r="AI329" t="str">
            <v>1</v>
          </cell>
          <cell r="AJ329" t="str">
            <v>ACTIVOS</v>
          </cell>
          <cell r="AK329" t="str">
            <v>AA</v>
          </cell>
          <cell r="AL329" t="str">
            <v>ACTIVO TEMP.INTEIRO</v>
          </cell>
          <cell r="AM329" t="str">
            <v>J200</v>
          </cell>
          <cell r="AN329" t="str">
            <v>EDPOutsourcingComercial-Ce</v>
          </cell>
          <cell r="AO329" t="str">
            <v>J217</v>
          </cell>
          <cell r="AP329" t="str">
            <v>EDPOC-FIG-S Cv</v>
          </cell>
          <cell r="AQ329" t="str">
            <v>40177198</v>
          </cell>
          <cell r="AR329" t="str">
            <v>70000060</v>
          </cell>
          <cell r="AS329" t="str">
            <v>025.</v>
          </cell>
          <cell r="AT329" t="str">
            <v>ESCRITURARIO COMERCIAL</v>
          </cell>
          <cell r="AU329" t="str">
            <v>1</v>
          </cell>
          <cell r="AV329" t="str">
            <v>00040328</v>
          </cell>
          <cell r="AW329" t="str">
            <v>J20444340420</v>
          </cell>
          <cell r="AX329" t="str">
            <v>AC-LJFIG-LOJA FIGUEIRA DA FOZ</v>
          </cell>
          <cell r="AY329" t="str">
            <v>68905410</v>
          </cell>
          <cell r="AZ329" t="str">
            <v>Lj Figueira Foz</v>
          </cell>
          <cell r="BA329" t="str">
            <v>6890</v>
          </cell>
          <cell r="BB329" t="str">
            <v>EDP Outsourcing Comercial</v>
          </cell>
          <cell r="BC329" t="str">
            <v>6890</v>
          </cell>
          <cell r="BD329" t="str">
            <v>6890</v>
          </cell>
          <cell r="BE329" t="str">
            <v>2800</v>
          </cell>
          <cell r="BF329" t="str">
            <v>6890</v>
          </cell>
          <cell r="BG329" t="str">
            <v>EDP Outsourcing Comercial,SA</v>
          </cell>
          <cell r="BH329" t="str">
            <v>1010</v>
          </cell>
          <cell r="BI329">
            <v>1247</v>
          </cell>
          <cell r="BJ329" t="str">
            <v>11</v>
          </cell>
          <cell r="BK329">
            <v>32</v>
          </cell>
          <cell r="BL329">
            <v>323.52</v>
          </cell>
          <cell r="BM329" t="str">
            <v>NÍVEL 5</v>
          </cell>
          <cell r="BN329" t="str">
            <v>03</v>
          </cell>
          <cell r="BO329" t="str">
            <v>08</v>
          </cell>
          <cell r="BP329" t="str">
            <v>20020101</v>
          </cell>
          <cell r="BQ329" t="str">
            <v>21</v>
          </cell>
          <cell r="BR329" t="str">
            <v>EVOLUCAO AUTOMATICA</v>
          </cell>
          <cell r="BS329" t="str">
            <v>20050101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C329">
            <v>0</v>
          </cell>
          <cell r="CG329">
            <v>0</v>
          </cell>
          <cell r="CK329">
            <v>0</v>
          </cell>
          <cell r="CO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</v>
          </cell>
          <cell r="CY329" t="str">
            <v>6010</v>
          </cell>
          <cell r="CZ329">
            <v>39.54</v>
          </cell>
          <cell r="DC329">
            <v>0</v>
          </cell>
          <cell r="DF329">
            <v>0</v>
          </cell>
          <cell r="DI329">
            <v>0</v>
          </cell>
          <cell r="DK329">
            <v>0</v>
          </cell>
          <cell r="DL329">
            <v>0</v>
          </cell>
          <cell r="DN329" t="str">
            <v>21D12</v>
          </cell>
          <cell r="DO329" t="str">
            <v>Flex.T.Int."Act.Ind."</v>
          </cell>
          <cell r="DP329">
            <v>2</v>
          </cell>
          <cell r="DQ329">
            <v>100</v>
          </cell>
          <cell r="DR329" t="str">
            <v>CR01</v>
          </cell>
          <cell r="DT329" t="str">
            <v>00350321</v>
          </cell>
          <cell r="DU329" t="str">
            <v>CAIXA GERAL DE DEPOSITOS, SA</v>
          </cell>
        </row>
        <row r="330">
          <cell r="A330" t="str">
            <v>266450</v>
          </cell>
          <cell r="B330" t="str">
            <v>Antonio Leitão Neto</v>
          </cell>
          <cell r="C330" t="str">
            <v>1972</v>
          </cell>
          <cell r="D330">
            <v>33</v>
          </cell>
          <cell r="E330">
            <v>33</v>
          </cell>
          <cell r="F330" t="str">
            <v>19571031</v>
          </cell>
          <cell r="G330" t="str">
            <v>47</v>
          </cell>
          <cell r="H330" t="str">
            <v>0</v>
          </cell>
          <cell r="I330" t="str">
            <v>Solt.</v>
          </cell>
          <cell r="J330" t="str">
            <v>masculino</v>
          </cell>
          <cell r="K330">
            <v>0</v>
          </cell>
          <cell r="L330" t="str">
            <v>Lg S Tome N 13</v>
          </cell>
          <cell r="M330" t="str">
            <v>3060-503</v>
          </cell>
          <cell r="N330" t="str">
            <v>POCARIÇA</v>
          </cell>
          <cell r="O330" t="str">
            <v>00123032</v>
          </cell>
          <cell r="P330" t="str">
            <v>CICLO PREP. ENSINO SECUNDARIO</v>
          </cell>
          <cell r="R330" t="str">
            <v>4240853</v>
          </cell>
          <cell r="S330" t="str">
            <v>20000512</v>
          </cell>
          <cell r="T330" t="str">
            <v>COIMBRA</v>
          </cell>
          <cell r="U330" t="str">
            <v>9803</v>
          </cell>
          <cell r="V330" t="str">
            <v>S.NAC IND ENERGIA-SINDEL</v>
          </cell>
          <cell r="W330" t="str">
            <v>150257872</v>
          </cell>
          <cell r="X330" t="str">
            <v>0710</v>
          </cell>
          <cell r="Y330" t="str">
            <v>0.0</v>
          </cell>
          <cell r="Z330">
            <v>0</v>
          </cell>
          <cell r="AA330" t="str">
            <v>00</v>
          </cell>
          <cell r="AD330" t="str">
            <v>100</v>
          </cell>
          <cell r="AE330" t="str">
            <v>11100794113</v>
          </cell>
          <cell r="AF330" t="str">
            <v>02</v>
          </cell>
          <cell r="AG330" t="str">
            <v>19720901</v>
          </cell>
          <cell r="AH330" t="str">
            <v>DT.Adm.Corr.Antiguid</v>
          </cell>
          <cell r="AI330" t="str">
            <v>1</v>
          </cell>
          <cell r="AJ330" t="str">
            <v>ACTIVOS</v>
          </cell>
          <cell r="AK330" t="str">
            <v>AA</v>
          </cell>
          <cell r="AL330" t="str">
            <v>ACTIVO TEMP.INTEIRO</v>
          </cell>
          <cell r="AM330" t="str">
            <v>J200</v>
          </cell>
          <cell r="AN330" t="str">
            <v>EDPOutsourcingComercial-Ce</v>
          </cell>
          <cell r="AO330" t="str">
            <v>J217</v>
          </cell>
          <cell r="AP330" t="str">
            <v>EDPOC-FIG-S Cv</v>
          </cell>
          <cell r="AQ330" t="str">
            <v>40177199</v>
          </cell>
          <cell r="AR330" t="str">
            <v>70000060</v>
          </cell>
          <cell r="AS330" t="str">
            <v>025.</v>
          </cell>
          <cell r="AT330" t="str">
            <v>ESCRITURARIO COMERCIAL</v>
          </cell>
          <cell r="AU330" t="str">
            <v>1</v>
          </cell>
          <cell r="AV330" t="str">
            <v>00040328</v>
          </cell>
          <cell r="AW330" t="str">
            <v>J20444340420</v>
          </cell>
          <cell r="AX330" t="str">
            <v>AC-LJFIG-LOJA FIGUEIRA DA FOZ</v>
          </cell>
          <cell r="AY330" t="str">
            <v>68905410</v>
          </cell>
          <cell r="AZ330" t="str">
            <v>Lj Figueira Foz</v>
          </cell>
          <cell r="BA330" t="str">
            <v>6890</v>
          </cell>
          <cell r="BB330" t="str">
            <v>EDP Outsourcing Comercial</v>
          </cell>
          <cell r="BC330" t="str">
            <v>6890</v>
          </cell>
          <cell r="BD330" t="str">
            <v>6890</v>
          </cell>
          <cell r="BE330" t="str">
            <v>2800</v>
          </cell>
          <cell r="BF330" t="str">
            <v>6890</v>
          </cell>
          <cell r="BG330" t="str">
            <v>EDP Outsourcing Comercial,SA</v>
          </cell>
          <cell r="BH330" t="str">
            <v>1010</v>
          </cell>
          <cell r="BI330">
            <v>1247</v>
          </cell>
          <cell r="BJ330" t="str">
            <v>11</v>
          </cell>
          <cell r="BK330">
            <v>33</v>
          </cell>
          <cell r="BL330">
            <v>333.63</v>
          </cell>
          <cell r="BM330" t="str">
            <v>NÍVEL 5</v>
          </cell>
          <cell r="BN330" t="str">
            <v>02</v>
          </cell>
          <cell r="BO330" t="str">
            <v>08</v>
          </cell>
          <cell r="BP330" t="str">
            <v>20030101</v>
          </cell>
          <cell r="BQ330" t="str">
            <v>21</v>
          </cell>
          <cell r="BR330" t="str">
            <v>EVOLUCAO AUTOMATICA</v>
          </cell>
          <cell r="BS330" t="str">
            <v>20050101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C330">
            <v>0</v>
          </cell>
          <cell r="CG330">
            <v>0</v>
          </cell>
          <cell r="CK330">
            <v>0</v>
          </cell>
          <cell r="CO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1</v>
          </cell>
          <cell r="CY330" t="str">
            <v>6010</v>
          </cell>
          <cell r="CZ330">
            <v>39.54</v>
          </cell>
          <cell r="DC330">
            <v>0</v>
          </cell>
          <cell r="DF330">
            <v>0</v>
          </cell>
          <cell r="DI330">
            <v>0</v>
          </cell>
          <cell r="DK330">
            <v>0</v>
          </cell>
          <cell r="DL330">
            <v>0</v>
          </cell>
          <cell r="DN330" t="str">
            <v>21D12</v>
          </cell>
          <cell r="DO330" t="str">
            <v>Flex.T.Int."Act.Ind."</v>
          </cell>
          <cell r="DP330">
            <v>2</v>
          </cell>
          <cell r="DQ330">
            <v>100</v>
          </cell>
          <cell r="DR330" t="str">
            <v>CR01</v>
          </cell>
          <cell r="DT330" t="str">
            <v>00180000</v>
          </cell>
          <cell r="DU330" t="str">
            <v>BANCO TOTTA &amp; ACORES, SA</v>
          </cell>
        </row>
        <row r="331">
          <cell r="A331" t="str">
            <v>185710</v>
          </cell>
          <cell r="B331" t="str">
            <v>Jose Carlos Figueiredo Ramos</v>
          </cell>
          <cell r="C331" t="str">
            <v>1971</v>
          </cell>
          <cell r="D331">
            <v>34</v>
          </cell>
          <cell r="E331">
            <v>34</v>
          </cell>
          <cell r="F331" t="str">
            <v>19510416</v>
          </cell>
          <cell r="G331" t="str">
            <v>54</v>
          </cell>
          <cell r="H331" t="str">
            <v>1</v>
          </cell>
          <cell r="I331" t="str">
            <v>Casado</v>
          </cell>
          <cell r="J331" t="str">
            <v>masculino</v>
          </cell>
          <cell r="K331">
            <v>2</v>
          </cell>
          <cell r="L331" t="str">
            <v>R S Mamede, 34</v>
          </cell>
          <cell r="M331" t="str">
            <v>3080-519</v>
          </cell>
          <cell r="N331" t="str">
            <v>FIGUEIRA DA FOZ</v>
          </cell>
          <cell r="O331" t="str">
            <v>00232133</v>
          </cell>
          <cell r="P331" t="str">
            <v>CURSO GERAL DO COMERCIO</v>
          </cell>
          <cell r="R331" t="str">
            <v>2431609</v>
          </cell>
          <cell r="S331" t="str">
            <v>19940111</v>
          </cell>
          <cell r="T331" t="str">
            <v>LISBOA</v>
          </cell>
          <cell r="U331" t="str">
            <v>9801</v>
          </cell>
          <cell r="V331" t="str">
            <v>SIND IND ELéCT CENTRO</v>
          </cell>
          <cell r="W331" t="str">
            <v>151716277</v>
          </cell>
          <cell r="X331" t="str">
            <v>3824</v>
          </cell>
          <cell r="Y331" t="str">
            <v>0.0</v>
          </cell>
          <cell r="Z331">
            <v>2</v>
          </cell>
          <cell r="AA331" t="str">
            <v>00</v>
          </cell>
          <cell r="AD331" t="str">
            <v>100</v>
          </cell>
          <cell r="AE331" t="str">
            <v>11102601768</v>
          </cell>
          <cell r="AF331" t="str">
            <v>02</v>
          </cell>
          <cell r="AG331" t="str">
            <v>19710621</v>
          </cell>
          <cell r="AH331" t="str">
            <v>DT.Adm.Corr.Antiguid</v>
          </cell>
          <cell r="AI331" t="str">
            <v>1</v>
          </cell>
          <cell r="AJ331" t="str">
            <v>ACTIVOS</v>
          </cell>
          <cell r="AK331" t="str">
            <v>AA</v>
          </cell>
          <cell r="AL331" t="str">
            <v>ACTIVO TEMP.INTEIRO</v>
          </cell>
          <cell r="AM331" t="str">
            <v>J200</v>
          </cell>
          <cell r="AN331" t="str">
            <v>EDPOutsourcingComercial-Ce</v>
          </cell>
          <cell r="AO331" t="str">
            <v>J217</v>
          </cell>
          <cell r="AP331" t="str">
            <v>EDPOC-FIG-S Cv</v>
          </cell>
          <cell r="AQ331" t="str">
            <v>40177196</v>
          </cell>
          <cell r="AR331" t="str">
            <v>70000060</v>
          </cell>
          <cell r="AS331" t="str">
            <v>025.</v>
          </cell>
          <cell r="AT331" t="str">
            <v>ESCRITURARIO COMERCIAL</v>
          </cell>
          <cell r="AU331" t="str">
            <v>1</v>
          </cell>
          <cell r="AV331" t="str">
            <v>00040328</v>
          </cell>
          <cell r="AW331" t="str">
            <v>J20444340420</v>
          </cell>
          <cell r="AX331" t="str">
            <v>AC-LJFIG-LOJA FIGUEIRA DA FOZ</v>
          </cell>
          <cell r="AY331" t="str">
            <v>68905410</v>
          </cell>
          <cell r="AZ331" t="str">
            <v>Lj Figueira Foz</v>
          </cell>
          <cell r="BA331" t="str">
            <v>6890</v>
          </cell>
          <cell r="BB331" t="str">
            <v>EDP Outsourcing Comercial</v>
          </cell>
          <cell r="BC331" t="str">
            <v>6890</v>
          </cell>
          <cell r="BD331" t="str">
            <v>6890</v>
          </cell>
          <cell r="BE331" t="str">
            <v>2800</v>
          </cell>
          <cell r="BF331" t="str">
            <v>6890</v>
          </cell>
          <cell r="BG331" t="str">
            <v>EDP Outsourcing Comercial,SA</v>
          </cell>
          <cell r="BH331" t="str">
            <v>1010</v>
          </cell>
          <cell r="BI331">
            <v>1432</v>
          </cell>
          <cell r="BJ331" t="str">
            <v>13</v>
          </cell>
          <cell r="BK331">
            <v>34</v>
          </cell>
          <cell r="BL331">
            <v>343.74</v>
          </cell>
          <cell r="BM331" t="str">
            <v>NÍVEL 5</v>
          </cell>
          <cell r="BN331" t="str">
            <v>01</v>
          </cell>
          <cell r="BO331" t="str">
            <v>10</v>
          </cell>
          <cell r="BP331" t="str">
            <v>20040101</v>
          </cell>
          <cell r="BQ331" t="str">
            <v>21</v>
          </cell>
          <cell r="BR331" t="str">
            <v>EVOLUCAO AUTOMATICA</v>
          </cell>
          <cell r="BS331" t="str">
            <v>20050101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C331">
            <v>0</v>
          </cell>
          <cell r="CG331">
            <v>0</v>
          </cell>
          <cell r="CK331">
            <v>0</v>
          </cell>
          <cell r="CO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1</v>
          </cell>
          <cell r="CY331" t="str">
            <v>6010</v>
          </cell>
          <cell r="CZ331">
            <v>39.54</v>
          </cell>
          <cell r="DC331">
            <v>0</v>
          </cell>
          <cell r="DF331">
            <v>0</v>
          </cell>
          <cell r="DI331">
            <v>0</v>
          </cell>
          <cell r="DK331">
            <v>0</v>
          </cell>
          <cell r="DL331">
            <v>0</v>
          </cell>
          <cell r="DN331" t="str">
            <v>21D12</v>
          </cell>
          <cell r="DO331" t="str">
            <v>Flex.T.Int."Act.Ind."</v>
          </cell>
          <cell r="DP331">
            <v>2</v>
          </cell>
          <cell r="DQ331">
            <v>100</v>
          </cell>
          <cell r="DR331" t="str">
            <v>CR01</v>
          </cell>
          <cell r="DT331" t="str">
            <v>00330000</v>
          </cell>
          <cell r="DU331" t="str">
            <v>BANCO COMERCIAL PORTUGUES, SA</v>
          </cell>
        </row>
        <row r="332">
          <cell r="A332" t="str">
            <v>267422</v>
          </cell>
          <cell r="B332" t="str">
            <v>Jose Antonio Santos Gomes</v>
          </cell>
          <cell r="C332" t="str">
            <v>1976</v>
          </cell>
          <cell r="D332">
            <v>29</v>
          </cell>
          <cell r="E332">
            <v>29</v>
          </cell>
          <cell r="F332" t="str">
            <v>19560928</v>
          </cell>
          <cell r="G332" t="str">
            <v>48</v>
          </cell>
          <cell r="H332" t="str">
            <v>4</v>
          </cell>
          <cell r="I332" t="str">
            <v>Divorc</v>
          </cell>
          <cell r="J332" t="str">
            <v>masculino</v>
          </cell>
          <cell r="K332">
            <v>1</v>
          </cell>
          <cell r="L332" t="str">
            <v>R.Angelina Vidal,3-1ºEsq.-BRIC B739</v>
          </cell>
          <cell r="M332" t="str">
            <v>2300-626</v>
          </cell>
          <cell r="N332" t="str">
            <v>TOMAR</v>
          </cell>
          <cell r="O332" t="str">
            <v>00110024</v>
          </cell>
          <cell r="P332" t="str">
            <v>CICLO ELEMENTAR (4.CLASSE)</v>
          </cell>
          <cell r="R332" t="str">
            <v>6419156</v>
          </cell>
          <cell r="S332" t="str">
            <v>19990126</v>
          </cell>
          <cell r="T332" t="str">
            <v>SANTAREM</v>
          </cell>
          <cell r="U332" t="str">
            <v>9803</v>
          </cell>
          <cell r="V332" t="str">
            <v>S.NAC IND ENERGIA-SINDEL</v>
          </cell>
          <cell r="W332" t="str">
            <v>116387998</v>
          </cell>
          <cell r="X332" t="str">
            <v>2100</v>
          </cell>
          <cell r="Y332" t="str">
            <v>0.0</v>
          </cell>
          <cell r="Z332">
            <v>1</v>
          </cell>
          <cell r="AA332" t="str">
            <v>00</v>
          </cell>
          <cell r="AD332" t="str">
            <v>100</v>
          </cell>
          <cell r="AE332" t="str">
            <v>10951236383</v>
          </cell>
          <cell r="AF332" t="str">
            <v>02</v>
          </cell>
          <cell r="AG332" t="str">
            <v>19760405</v>
          </cell>
          <cell r="AH332" t="str">
            <v>DT.Adm.Corr.Antiguid</v>
          </cell>
          <cell r="AI332" t="str">
            <v>1</v>
          </cell>
          <cell r="AJ332" t="str">
            <v>ACTIVOS</v>
          </cell>
          <cell r="AK332" t="str">
            <v>AA</v>
          </cell>
          <cell r="AL332" t="str">
            <v>ACTIVO TEMP.INTEIRO</v>
          </cell>
          <cell r="AM332" t="str">
            <v>J200</v>
          </cell>
          <cell r="AN332" t="str">
            <v>EDPOutsourcingComercial-Ce</v>
          </cell>
          <cell r="AO332" t="str">
            <v>J218</v>
          </cell>
          <cell r="AP332" t="str">
            <v>EDPOC-TMR-AJA</v>
          </cell>
          <cell r="AQ332" t="str">
            <v>40176959</v>
          </cell>
          <cell r="AR332" t="str">
            <v>70000060</v>
          </cell>
          <cell r="AS332" t="str">
            <v>025.</v>
          </cell>
          <cell r="AT332" t="str">
            <v>ESCRITURARIO COMERCIAL</v>
          </cell>
          <cell r="AU332" t="str">
            <v>1</v>
          </cell>
          <cell r="AV332" t="str">
            <v>00040606</v>
          </cell>
          <cell r="AW332" t="str">
            <v>J20440000620</v>
          </cell>
          <cell r="AX332" t="str">
            <v>AC-LE-LOJAS E EQUIPAS - II</v>
          </cell>
          <cell r="AY332" t="str">
            <v>68905034</v>
          </cell>
          <cell r="AZ332" t="str">
            <v>Apoio à Rede Centro</v>
          </cell>
          <cell r="BA332" t="str">
            <v>6890</v>
          </cell>
          <cell r="BB332" t="str">
            <v>EDP Outsourcing Comercial</v>
          </cell>
          <cell r="BC332" t="str">
            <v>6890</v>
          </cell>
          <cell r="BD332" t="str">
            <v>6890</v>
          </cell>
          <cell r="BE332" t="str">
            <v>2800</v>
          </cell>
          <cell r="BF332" t="str">
            <v>6890</v>
          </cell>
          <cell r="BG332" t="str">
            <v>EDP Outsourcing Comercial,SA</v>
          </cell>
          <cell r="BH332" t="str">
            <v>1010</v>
          </cell>
          <cell r="BI332">
            <v>1079</v>
          </cell>
          <cell r="BJ332" t="str">
            <v>09</v>
          </cell>
          <cell r="BK332">
            <v>29</v>
          </cell>
          <cell r="BL332">
            <v>293.19</v>
          </cell>
          <cell r="BM332" t="str">
            <v>NÍVEL 5</v>
          </cell>
          <cell r="BN332" t="str">
            <v>02</v>
          </cell>
          <cell r="BO332" t="str">
            <v>06</v>
          </cell>
          <cell r="BP332" t="str">
            <v>20030101</v>
          </cell>
          <cell r="BQ332" t="str">
            <v>21</v>
          </cell>
          <cell r="BR332" t="str">
            <v>EVOLUCAO AUTOMATICA</v>
          </cell>
          <cell r="BS332" t="str">
            <v>20050101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C332">
            <v>0</v>
          </cell>
          <cell r="CG332">
            <v>0</v>
          </cell>
          <cell r="CK332">
            <v>0</v>
          </cell>
          <cell r="CO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Z332">
            <v>0</v>
          </cell>
          <cell r="DC332">
            <v>0</v>
          </cell>
          <cell r="DF332">
            <v>0</v>
          </cell>
          <cell r="DI332">
            <v>0</v>
          </cell>
          <cell r="DK332">
            <v>0</v>
          </cell>
          <cell r="DL332">
            <v>0</v>
          </cell>
          <cell r="DN332" t="str">
            <v>11D12</v>
          </cell>
          <cell r="DO332" t="str">
            <v>Fixo T.Int-"A.IND."</v>
          </cell>
          <cell r="DP332">
            <v>9</v>
          </cell>
          <cell r="DQ332">
            <v>100</v>
          </cell>
          <cell r="DR332" t="str">
            <v>CR01</v>
          </cell>
          <cell r="DT332" t="str">
            <v>00350813</v>
          </cell>
          <cell r="DU332" t="str">
            <v>CAIXA GERAL DE DEPOSITOS, SA</v>
          </cell>
        </row>
        <row r="333">
          <cell r="A333" t="str">
            <v>267350</v>
          </cell>
          <cell r="B333" t="str">
            <v>João Manuel Dias Goncalves</v>
          </cell>
          <cell r="C333" t="str">
            <v>1973</v>
          </cell>
          <cell r="D333">
            <v>32</v>
          </cell>
          <cell r="E333">
            <v>32</v>
          </cell>
          <cell r="F333" t="str">
            <v>19550816</v>
          </cell>
          <cell r="G333" t="str">
            <v>49</v>
          </cell>
          <cell r="H333" t="str">
            <v>1</v>
          </cell>
          <cell r="I333" t="str">
            <v>Casado</v>
          </cell>
          <cell r="J333" t="str">
            <v>masculino</v>
          </cell>
          <cell r="K333">
            <v>1</v>
          </cell>
          <cell r="L333" t="str">
            <v>R 25 de Abril N 12</v>
          </cell>
          <cell r="M333" t="str">
            <v>2305-204</v>
          </cell>
          <cell r="N333" t="str">
            <v>CARREGUEIROS</v>
          </cell>
          <cell r="O333" t="str">
            <v>00123022</v>
          </cell>
          <cell r="P333" t="str">
            <v>CICLO COMPL. ENSINO PRIMARIO</v>
          </cell>
          <cell r="R333" t="str">
            <v>4980745</v>
          </cell>
          <cell r="S333" t="str">
            <v>20000627</v>
          </cell>
          <cell r="T333" t="str">
            <v>SANTARÉM</v>
          </cell>
          <cell r="U333" t="str">
            <v>9801</v>
          </cell>
          <cell r="V333" t="str">
            <v>SIND IND ELéCT CENTRO</v>
          </cell>
          <cell r="W333" t="str">
            <v>122840844</v>
          </cell>
          <cell r="X333" t="str">
            <v>2100</v>
          </cell>
          <cell r="Y333" t="str">
            <v>0.0</v>
          </cell>
          <cell r="Z333">
            <v>1</v>
          </cell>
          <cell r="AA333" t="str">
            <v>00</v>
          </cell>
          <cell r="AD333" t="str">
            <v>100</v>
          </cell>
          <cell r="AE333" t="str">
            <v>10951151513</v>
          </cell>
          <cell r="AF333" t="str">
            <v>02</v>
          </cell>
          <cell r="AG333" t="str">
            <v>19730910</v>
          </cell>
          <cell r="AH333" t="str">
            <v>DT.Adm.Corr.Antiguid</v>
          </cell>
          <cell r="AI333" t="str">
            <v>1</v>
          </cell>
          <cell r="AJ333" t="str">
            <v>ACTIVOS</v>
          </cell>
          <cell r="AK333" t="str">
            <v>AA</v>
          </cell>
          <cell r="AL333" t="str">
            <v>ACTIVO TEMP.INTEIRO</v>
          </cell>
          <cell r="AM333" t="str">
            <v>J200</v>
          </cell>
          <cell r="AN333" t="str">
            <v>EDPOutsourcingComercial-Ce</v>
          </cell>
          <cell r="AO333" t="str">
            <v>J218</v>
          </cell>
          <cell r="AP333" t="str">
            <v>EDPOC-TMR-AJA</v>
          </cell>
          <cell r="AQ333" t="str">
            <v>40176958</v>
          </cell>
          <cell r="AR333" t="str">
            <v>70000060</v>
          </cell>
          <cell r="AS333" t="str">
            <v>025.</v>
          </cell>
          <cell r="AT333" t="str">
            <v>ESCRITURARIO COMERCIAL</v>
          </cell>
          <cell r="AU333" t="str">
            <v>1</v>
          </cell>
          <cell r="AV333" t="str">
            <v>00040606</v>
          </cell>
          <cell r="AW333" t="str">
            <v>J20440000620</v>
          </cell>
          <cell r="AX333" t="str">
            <v>AC-LE-LOJAS E EQUIPAS - II</v>
          </cell>
          <cell r="AY333" t="str">
            <v>68905034</v>
          </cell>
          <cell r="AZ333" t="str">
            <v>Apoio à Rede Centro</v>
          </cell>
          <cell r="BA333" t="str">
            <v>6890</v>
          </cell>
          <cell r="BB333" t="str">
            <v>EDP Outsourcing Comercial</v>
          </cell>
          <cell r="BC333" t="str">
            <v>6890</v>
          </cell>
          <cell r="BD333" t="str">
            <v>6890</v>
          </cell>
          <cell r="BE333" t="str">
            <v>2800</v>
          </cell>
          <cell r="BF333" t="str">
            <v>6890</v>
          </cell>
          <cell r="BG333" t="str">
            <v>EDP Outsourcing Comercial,SA</v>
          </cell>
          <cell r="BH333" t="str">
            <v>1010</v>
          </cell>
          <cell r="BI333">
            <v>1247</v>
          </cell>
          <cell r="BJ333" t="str">
            <v>11</v>
          </cell>
          <cell r="BK333">
            <v>32</v>
          </cell>
          <cell r="BL333">
            <v>323.52</v>
          </cell>
          <cell r="BM333" t="str">
            <v>NÍVEL 5</v>
          </cell>
          <cell r="BN333" t="str">
            <v>00</v>
          </cell>
          <cell r="BO333" t="str">
            <v>08</v>
          </cell>
          <cell r="BP333" t="str">
            <v>20050101</v>
          </cell>
          <cell r="BQ333" t="str">
            <v>21</v>
          </cell>
          <cell r="BR333" t="str">
            <v>EVOLUCAO AUTOMATICA</v>
          </cell>
          <cell r="BS333" t="str">
            <v>20050101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C333">
            <v>0</v>
          </cell>
          <cell r="CG333">
            <v>0</v>
          </cell>
          <cell r="CK333">
            <v>0</v>
          </cell>
          <cell r="CO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Z333">
            <v>0</v>
          </cell>
          <cell r="DC333">
            <v>0</v>
          </cell>
          <cell r="DF333">
            <v>0</v>
          </cell>
          <cell r="DI333">
            <v>0</v>
          </cell>
          <cell r="DK333">
            <v>0</v>
          </cell>
          <cell r="DL333">
            <v>0</v>
          </cell>
          <cell r="DN333" t="str">
            <v>11D12</v>
          </cell>
          <cell r="DO333" t="str">
            <v>Fixo T.Int-"A.IND."</v>
          </cell>
          <cell r="DP333">
            <v>9</v>
          </cell>
          <cell r="DQ333">
            <v>100</v>
          </cell>
          <cell r="DR333" t="str">
            <v>CR01</v>
          </cell>
          <cell r="DT333" t="str">
            <v>00070236</v>
          </cell>
          <cell r="DU333" t="str">
            <v>BANCO ESPIRITO SANTO, SA</v>
          </cell>
        </row>
        <row r="334">
          <cell r="A334" t="str">
            <v>207721</v>
          </cell>
          <cell r="B334" t="str">
            <v>Cristina Maria Cruz Moura Patricio</v>
          </cell>
          <cell r="C334" t="str">
            <v>1981</v>
          </cell>
          <cell r="D334">
            <v>24</v>
          </cell>
          <cell r="E334">
            <v>24</v>
          </cell>
          <cell r="F334" t="str">
            <v>19580727</v>
          </cell>
          <cell r="G334" t="str">
            <v>46</v>
          </cell>
          <cell r="H334" t="str">
            <v>1</v>
          </cell>
          <cell r="I334" t="str">
            <v>Casado</v>
          </cell>
          <cell r="J334" t="str">
            <v>feminino</v>
          </cell>
          <cell r="K334">
            <v>2</v>
          </cell>
          <cell r="L334" t="str">
            <v>Av 1 de Maio, Lt 2-2Dto</v>
          </cell>
          <cell r="M334" t="str">
            <v>6100-251</v>
          </cell>
          <cell r="N334" t="str">
            <v>CERNACHE DO BONJARDIM</v>
          </cell>
          <cell r="O334" t="str">
            <v>00241132</v>
          </cell>
          <cell r="P334" t="str">
            <v>CURSO COMPLEMENTAR DOS LICEUS</v>
          </cell>
          <cell r="R334" t="str">
            <v>5077492</v>
          </cell>
          <cell r="S334" t="str">
            <v>20020821</v>
          </cell>
          <cell r="T334" t="str">
            <v>CASTELO</v>
          </cell>
          <cell r="U334" t="str">
            <v>9803</v>
          </cell>
          <cell r="V334" t="str">
            <v>S.NAC IND ENERGIA-SINDEL</v>
          </cell>
          <cell r="W334" t="str">
            <v>103760636</v>
          </cell>
          <cell r="X334" t="str">
            <v>0671</v>
          </cell>
          <cell r="Y334" t="str">
            <v>0.0</v>
          </cell>
          <cell r="Z334">
            <v>2</v>
          </cell>
          <cell r="AA334" t="str">
            <v>00</v>
          </cell>
          <cell r="AC334" t="str">
            <v>X</v>
          </cell>
          <cell r="AD334" t="str">
            <v>100</v>
          </cell>
          <cell r="AE334" t="str">
            <v>10954008890</v>
          </cell>
          <cell r="AF334" t="str">
            <v>02</v>
          </cell>
          <cell r="AG334" t="str">
            <v>19810115</v>
          </cell>
          <cell r="AH334" t="str">
            <v>DT.Adm.Corr.Antiguid</v>
          </cell>
          <cell r="AI334" t="str">
            <v>1</v>
          </cell>
          <cell r="AJ334" t="str">
            <v>ACTIVOS</v>
          </cell>
          <cell r="AK334" t="str">
            <v>AA</v>
          </cell>
          <cell r="AL334" t="str">
            <v>ACTIVO TEMP.INTEIRO</v>
          </cell>
          <cell r="AM334" t="str">
            <v>J200</v>
          </cell>
          <cell r="AN334" t="str">
            <v>EDPOutsourcingComercial-Ce</v>
          </cell>
          <cell r="AO334" t="str">
            <v>J218</v>
          </cell>
          <cell r="AP334" t="str">
            <v>EDPOC-TMR-AJA</v>
          </cell>
          <cell r="AQ334" t="str">
            <v>40177262</v>
          </cell>
          <cell r="AR334" t="str">
            <v>70000078</v>
          </cell>
          <cell r="AS334" t="str">
            <v>033.</v>
          </cell>
          <cell r="AT334" t="str">
            <v>TECNICO PRINCIPAL DE GESTAO</v>
          </cell>
          <cell r="AU334" t="str">
            <v>1</v>
          </cell>
          <cell r="AV334" t="str">
            <v>00040333</v>
          </cell>
          <cell r="AW334" t="str">
            <v>J20444440120</v>
          </cell>
          <cell r="AX334" t="str">
            <v>AC-LJTMR-CH-CHEFIA</v>
          </cell>
          <cell r="AY334" t="str">
            <v>68905422</v>
          </cell>
          <cell r="AZ334" t="str">
            <v>Lj Tomar</v>
          </cell>
          <cell r="BA334" t="str">
            <v>6890</v>
          </cell>
          <cell r="BB334" t="str">
            <v>EDP Outsourcing Comercial</v>
          </cell>
          <cell r="BC334" t="str">
            <v>6890</v>
          </cell>
          <cell r="BD334" t="str">
            <v>6890</v>
          </cell>
          <cell r="BE334" t="str">
            <v>2800</v>
          </cell>
          <cell r="BF334" t="str">
            <v>6890</v>
          </cell>
          <cell r="BG334" t="str">
            <v>EDP Outsourcing Comercial,SA</v>
          </cell>
          <cell r="BH334" t="str">
            <v>1010</v>
          </cell>
          <cell r="BI334">
            <v>1618</v>
          </cell>
          <cell r="BJ334" t="str">
            <v>15</v>
          </cell>
          <cell r="BK334">
            <v>24</v>
          </cell>
          <cell r="BL334">
            <v>242.64</v>
          </cell>
          <cell r="BM334" t="str">
            <v>NÍVEL 3</v>
          </cell>
          <cell r="BN334" t="str">
            <v>02</v>
          </cell>
          <cell r="BO334" t="str">
            <v>06</v>
          </cell>
          <cell r="BP334" t="str">
            <v>20030103</v>
          </cell>
          <cell r="BQ334" t="str">
            <v>63</v>
          </cell>
          <cell r="BR334" t="str">
            <v>REQUALIFICACAO</v>
          </cell>
          <cell r="BS334" t="str">
            <v>20050101</v>
          </cell>
          <cell r="BT334" t="str">
            <v>20030101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C334">
            <v>0</v>
          </cell>
          <cell r="CG334">
            <v>0</v>
          </cell>
          <cell r="CK334">
            <v>0</v>
          </cell>
          <cell r="CO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Z334">
            <v>0</v>
          </cell>
          <cell r="DC334">
            <v>0</v>
          </cell>
          <cell r="DF334">
            <v>0</v>
          </cell>
          <cell r="DI334">
            <v>0</v>
          </cell>
          <cell r="DK334">
            <v>0</v>
          </cell>
          <cell r="DL334">
            <v>0</v>
          </cell>
          <cell r="DN334" t="str">
            <v>11D12</v>
          </cell>
          <cell r="DO334" t="str">
            <v>Fixo T.Int-"A.IND."</v>
          </cell>
          <cell r="DP334">
            <v>9</v>
          </cell>
          <cell r="DQ334">
            <v>100</v>
          </cell>
          <cell r="DR334" t="str">
            <v>CR01</v>
          </cell>
          <cell r="DT334" t="str">
            <v>00350768</v>
          </cell>
          <cell r="DU334" t="str">
            <v>CAIXA GERAL DE DEPOSITOS, SA</v>
          </cell>
        </row>
        <row r="335">
          <cell r="A335" t="str">
            <v>267643</v>
          </cell>
          <cell r="B335" t="str">
            <v>Maria Carmen Ferreira Curdia Marques Cardoso</v>
          </cell>
          <cell r="C335" t="str">
            <v>1971</v>
          </cell>
          <cell r="D335">
            <v>34</v>
          </cell>
          <cell r="E335">
            <v>34</v>
          </cell>
          <cell r="F335" t="str">
            <v>19520228</v>
          </cell>
          <cell r="G335" t="str">
            <v>53</v>
          </cell>
          <cell r="H335" t="str">
            <v>1</v>
          </cell>
          <cell r="I335" t="str">
            <v>Casado</v>
          </cell>
          <cell r="J335" t="str">
            <v>feminino</v>
          </cell>
          <cell r="K335">
            <v>2</v>
          </cell>
          <cell r="L335" t="str">
            <v>R da Nabancia - N.13-R/C Dto</v>
          </cell>
          <cell r="M335" t="str">
            <v>2300-469</v>
          </cell>
          <cell r="N335" t="str">
            <v>TOMAR</v>
          </cell>
          <cell r="O335" t="str">
            <v>00232133</v>
          </cell>
          <cell r="P335" t="str">
            <v>CURSO GERAL DO COMERCIO</v>
          </cell>
          <cell r="R335" t="str">
            <v>2191519</v>
          </cell>
          <cell r="S335" t="str">
            <v>19980210</v>
          </cell>
          <cell r="T335" t="str">
            <v>SANTAREM</v>
          </cell>
          <cell r="U335" t="str">
            <v>9803</v>
          </cell>
          <cell r="V335" t="str">
            <v>S.NAC IND ENERGIA-SINDEL</v>
          </cell>
          <cell r="W335" t="str">
            <v>179556649</v>
          </cell>
          <cell r="X335" t="str">
            <v>2100</v>
          </cell>
          <cell r="Y335" t="str">
            <v>0.0</v>
          </cell>
          <cell r="Z335">
            <v>1</v>
          </cell>
          <cell r="AA335" t="str">
            <v>00</v>
          </cell>
          <cell r="AC335" t="str">
            <v>X</v>
          </cell>
          <cell r="AD335" t="str">
            <v>100</v>
          </cell>
          <cell r="AE335" t="str">
            <v>11102645582</v>
          </cell>
          <cell r="AF335" t="str">
            <v>02</v>
          </cell>
          <cell r="AG335" t="str">
            <v>19710802</v>
          </cell>
          <cell r="AH335" t="str">
            <v>DT.Adm.Corr.Antiguid</v>
          </cell>
          <cell r="AI335" t="str">
            <v>1</v>
          </cell>
          <cell r="AJ335" t="str">
            <v>ACTIVOS</v>
          </cell>
          <cell r="AK335" t="str">
            <v>AA</v>
          </cell>
          <cell r="AL335" t="str">
            <v>ACTIVO TEMP.INTEIRO</v>
          </cell>
          <cell r="AM335" t="str">
            <v>J200</v>
          </cell>
          <cell r="AN335" t="str">
            <v>EDPOutsourcingComercial-Ce</v>
          </cell>
          <cell r="AO335" t="str">
            <v>J218</v>
          </cell>
          <cell r="AP335" t="str">
            <v>EDPOC-TMR-AJA</v>
          </cell>
          <cell r="AQ335" t="str">
            <v>40177261</v>
          </cell>
          <cell r="AR335" t="str">
            <v>70000060</v>
          </cell>
          <cell r="AS335" t="str">
            <v>025.</v>
          </cell>
          <cell r="AT335" t="str">
            <v>ESCRITURARIO COMERCIAL</v>
          </cell>
          <cell r="AU335" t="str">
            <v>1</v>
          </cell>
          <cell r="AV335" t="str">
            <v>00040334</v>
          </cell>
          <cell r="AW335" t="str">
            <v>J20444440420</v>
          </cell>
          <cell r="AX335" t="str">
            <v>AC-LJTMR-LOJA TOMAR</v>
          </cell>
          <cell r="AY335" t="str">
            <v>68905422</v>
          </cell>
          <cell r="AZ335" t="str">
            <v>Lj Tomar</v>
          </cell>
          <cell r="BA335" t="str">
            <v>6890</v>
          </cell>
          <cell r="BB335" t="str">
            <v>EDP Outsourcing Comercial</v>
          </cell>
          <cell r="BC335" t="str">
            <v>6890</v>
          </cell>
          <cell r="BD335" t="str">
            <v>6890</v>
          </cell>
          <cell r="BE335" t="str">
            <v>2800</v>
          </cell>
          <cell r="BF335" t="str">
            <v>6890</v>
          </cell>
          <cell r="BG335" t="str">
            <v>EDP Outsourcing Comercial,SA</v>
          </cell>
          <cell r="BH335" t="str">
            <v>1010</v>
          </cell>
          <cell r="BI335">
            <v>1339</v>
          </cell>
          <cell r="BJ335" t="str">
            <v>12</v>
          </cell>
          <cell r="BK335">
            <v>34</v>
          </cell>
          <cell r="BL335">
            <v>343.74</v>
          </cell>
          <cell r="BM335" t="str">
            <v>NÍVEL 5</v>
          </cell>
          <cell r="BN335" t="str">
            <v>00</v>
          </cell>
          <cell r="BO335" t="str">
            <v>09</v>
          </cell>
          <cell r="BP335" t="str">
            <v>20050101</v>
          </cell>
          <cell r="BQ335" t="str">
            <v>21</v>
          </cell>
          <cell r="BR335" t="str">
            <v>EVOLUCAO AUTOMATICA</v>
          </cell>
          <cell r="BS335" t="str">
            <v>20050101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C335">
            <v>0</v>
          </cell>
          <cell r="CG335">
            <v>0</v>
          </cell>
          <cell r="CK335">
            <v>0</v>
          </cell>
          <cell r="CO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1</v>
          </cell>
          <cell r="CY335" t="str">
            <v>6010</v>
          </cell>
          <cell r="CZ335">
            <v>39.54</v>
          </cell>
          <cell r="DC335">
            <v>0</v>
          </cell>
          <cell r="DF335">
            <v>0</v>
          </cell>
          <cell r="DI335">
            <v>0</v>
          </cell>
          <cell r="DK335">
            <v>0</v>
          </cell>
          <cell r="DL335">
            <v>0</v>
          </cell>
          <cell r="DN335" t="str">
            <v>11D12</v>
          </cell>
          <cell r="DO335" t="str">
            <v>Fixo T.Int-"A.IND."</v>
          </cell>
          <cell r="DP335">
            <v>9</v>
          </cell>
          <cell r="DQ335">
            <v>100</v>
          </cell>
          <cell r="DR335" t="str">
            <v>CR01</v>
          </cell>
          <cell r="DT335" t="str">
            <v>00070236</v>
          </cell>
          <cell r="DU335" t="str">
            <v>BANCO ESPIRITO SANTO, SA</v>
          </cell>
        </row>
        <row r="336">
          <cell r="A336" t="str">
            <v>166065</v>
          </cell>
          <cell r="B336" t="str">
            <v>Maria João Amorim Ataide Cordeiro Anjos Dias</v>
          </cell>
          <cell r="C336" t="str">
            <v>1979</v>
          </cell>
          <cell r="D336">
            <v>26</v>
          </cell>
          <cell r="E336">
            <v>26</v>
          </cell>
          <cell r="F336" t="str">
            <v>19560809</v>
          </cell>
          <cell r="G336" t="str">
            <v>48</v>
          </cell>
          <cell r="H336" t="str">
            <v>1</v>
          </cell>
          <cell r="I336" t="str">
            <v>Casado</v>
          </cell>
          <cell r="J336" t="str">
            <v>feminino</v>
          </cell>
          <cell r="K336">
            <v>3</v>
          </cell>
          <cell r="L336" t="str">
            <v>R da Bairrada-Casa Ataide Cordeiro</v>
          </cell>
          <cell r="M336" t="str">
            <v>2300-153</v>
          </cell>
          <cell r="N336" t="str">
            <v>SÃO PEDRO DE TOMAR</v>
          </cell>
          <cell r="O336" t="str">
            <v>00232213</v>
          </cell>
          <cell r="P336" t="str">
            <v>C.GERAL ADMINISTRACAO COMERCIO</v>
          </cell>
          <cell r="R336" t="str">
            <v>4706361</v>
          </cell>
          <cell r="S336" t="str">
            <v>19970218</v>
          </cell>
          <cell r="T336" t="str">
            <v>LISBOA</v>
          </cell>
          <cell r="U336" t="str">
            <v>9803</v>
          </cell>
          <cell r="V336" t="str">
            <v>S.NAC IND ENERGIA-SINDEL</v>
          </cell>
          <cell r="W336" t="str">
            <v>139131876</v>
          </cell>
          <cell r="X336" t="str">
            <v>2100</v>
          </cell>
          <cell r="Y336" t="str">
            <v>0.0</v>
          </cell>
          <cell r="Z336">
            <v>3</v>
          </cell>
          <cell r="AA336" t="str">
            <v>00</v>
          </cell>
          <cell r="AC336" t="str">
            <v>X</v>
          </cell>
          <cell r="AD336" t="str">
            <v>100</v>
          </cell>
          <cell r="AE336" t="str">
            <v>11218231076</v>
          </cell>
          <cell r="AF336" t="str">
            <v>02</v>
          </cell>
          <cell r="AG336" t="str">
            <v>19790101</v>
          </cell>
          <cell r="AH336" t="str">
            <v>DT.Adm.Corr.Antiguid</v>
          </cell>
          <cell r="AI336" t="str">
            <v>1</v>
          </cell>
          <cell r="AJ336" t="str">
            <v>ACTIVOS</v>
          </cell>
          <cell r="AK336" t="str">
            <v>AA</v>
          </cell>
          <cell r="AL336" t="str">
            <v>ACTIVO TEMP.INTEIRO</v>
          </cell>
          <cell r="AM336" t="str">
            <v>J200</v>
          </cell>
          <cell r="AN336" t="str">
            <v>EDPOutsourcingComercial-Ce</v>
          </cell>
          <cell r="AO336" t="str">
            <v>J218</v>
          </cell>
          <cell r="AP336" t="str">
            <v>EDPOC-TMR-AJA</v>
          </cell>
          <cell r="AQ336" t="str">
            <v>40177259</v>
          </cell>
          <cell r="AR336" t="str">
            <v>70000060</v>
          </cell>
          <cell r="AS336" t="str">
            <v>025.</v>
          </cell>
          <cell r="AT336" t="str">
            <v>ESCRITURARIO COMERCIAL</v>
          </cell>
          <cell r="AU336" t="str">
            <v>1</v>
          </cell>
          <cell r="AV336" t="str">
            <v>00040334</v>
          </cell>
          <cell r="AW336" t="str">
            <v>J20444440420</v>
          </cell>
          <cell r="AX336" t="str">
            <v>AC-LJTMR-LOJA TOMAR</v>
          </cell>
          <cell r="AY336" t="str">
            <v>68905422</v>
          </cell>
          <cell r="AZ336" t="str">
            <v>Lj Tomar</v>
          </cell>
          <cell r="BA336" t="str">
            <v>6890</v>
          </cell>
          <cell r="BB336" t="str">
            <v>EDP Outsourcing Comercial</v>
          </cell>
          <cell r="BC336" t="str">
            <v>6890</v>
          </cell>
          <cell r="BD336" t="str">
            <v>6890</v>
          </cell>
          <cell r="BE336" t="str">
            <v>2800</v>
          </cell>
          <cell r="BF336" t="str">
            <v>6890</v>
          </cell>
          <cell r="BG336" t="str">
            <v>EDP Outsourcing Comercial,SA</v>
          </cell>
          <cell r="BH336" t="str">
            <v>1010</v>
          </cell>
          <cell r="BI336">
            <v>1247</v>
          </cell>
          <cell r="BJ336" t="str">
            <v>11</v>
          </cell>
          <cell r="BK336">
            <v>26</v>
          </cell>
          <cell r="BL336">
            <v>262.86</v>
          </cell>
          <cell r="BM336" t="str">
            <v>NÍVEL 5</v>
          </cell>
          <cell r="BN336" t="str">
            <v>03</v>
          </cell>
          <cell r="BO336" t="str">
            <v>08</v>
          </cell>
          <cell r="BP336" t="str">
            <v>20020101</v>
          </cell>
          <cell r="BQ336" t="str">
            <v>21</v>
          </cell>
          <cell r="BR336" t="str">
            <v>EVOLUCAO AUTOMATICA</v>
          </cell>
          <cell r="BS336" t="str">
            <v>20050101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C336">
            <v>0</v>
          </cell>
          <cell r="CG336">
            <v>0</v>
          </cell>
          <cell r="CK336">
            <v>0</v>
          </cell>
          <cell r="CO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1</v>
          </cell>
          <cell r="CY336" t="str">
            <v>6010</v>
          </cell>
          <cell r="CZ336">
            <v>39.54</v>
          </cell>
          <cell r="DC336">
            <v>0</v>
          </cell>
          <cell r="DF336">
            <v>0</v>
          </cell>
          <cell r="DI336">
            <v>0</v>
          </cell>
          <cell r="DK336">
            <v>0</v>
          </cell>
          <cell r="DL336">
            <v>0</v>
          </cell>
          <cell r="DN336" t="str">
            <v>11D12</v>
          </cell>
          <cell r="DO336" t="str">
            <v>Fixo T.Int-"A.IND."</v>
          </cell>
          <cell r="DP336">
            <v>9</v>
          </cell>
          <cell r="DQ336">
            <v>100</v>
          </cell>
          <cell r="DR336" t="str">
            <v>CR01</v>
          </cell>
          <cell r="DT336" t="str">
            <v>00070236</v>
          </cell>
          <cell r="DU336" t="str">
            <v>BANCO ESPIRITO SANTO, SA</v>
          </cell>
        </row>
        <row r="337">
          <cell r="A337" t="str">
            <v>158470</v>
          </cell>
          <cell r="B337" t="str">
            <v>Antonio Alves Freitas Henriques</v>
          </cell>
          <cell r="C337" t="str">
            <v>1978</v>
          </cell>
          <cell r="D337">
            <v>27</v>
          </cell>
          <cell r="E337">
            <v>27</v>
          </cell>
          <cell r="F337" t="str">
            <v>19550203</v>
          </cell>
          <cell r="G337" t="str">
            <v>50</v>
          </cell>
          <cell r="H337" t="str">
            <v>1</v>
          </cell>
          <cell r="I337" t="str">
            <v>Casado</v>
          </cell>
          <cell r="J337" t="str">
            <v>masculino</v>
          </cell>
          <cell r="K337">
            <v>2</v>
          </cell>
          <cell r="L337" t="str">
            <v>Milheiros</v>
          </cell>
          <cell r="M337" t="str">
            <v>2240-124</v>
          </cell>
          <cell r="N337" t="str">
            <v>AREIAS FZZ</v>
          </cell>
          <cell r="O337" t="str">
            <v>00243403</v>
          </cell>
          <cell r="P337" t="str">
            <v>12.ANO - 3. CURSO</v>
          </cell>
          <cell r="R337" t="str">
            <v>5588783</v>
          </cell>
          <cell r="S337" t="str">
            <v>19990727</v>
          </cell>
          <cell r="T337" t="str">
            <v>SANTAREM</v>
          </cell>
          <cell r="U337" t="str">
            <v>9803</v>
          </cell>
          <cell r="V337" t="str">
            <v>S.NAC IND ENERGIA-SINDEL</v>
          </cell>
          <cell r="W337" t="str">
            <v>141299444</v>
          </cell>
          <cell r="X337" t="str">
            <v>2038</v>
          </cell>
          <cell r="Y337" t="str">
            <v>0.0</v>
          </cell>
          <cell r="Z337">
            <v>1</v>
          </cell>
          <cell r="AA337" t="str">
            <v>00</v>
          </cell>
          <cell r="AC337" t="str">
            <v>X</v>
          </cell>
          <cell r="AD337" t="str">
            <v>100</v>
          </cell>
          <cell r="AE337" t="str">
            <v>11110624483</v>
          </cell>
          <cell r="AF337" t="str">
            <v>02</v>
          </cell>
          <cell r="AG337" t="str">
            <v>19780703</v>
          </cell>
          <cell r="AH337" t="str">
            <v>DT.Adm.Corr.Antiguid</v>
          </cell>
          <cell r="AI337" t="str">
            <v>1</v>
          </cell>
          <cell r="AJ337" t="str">
            <v>ACTIVOS</v>
          </cell>
          <cell r="AK337" t="str">
            <v>AA</v>
          </cell>
          <cell r="AL337" t="str">
            <v>ACTIVO TEMP.INTEIRO</v>
          </cell>
          <cell r="AM337" t="str">
            <v>J200</v>
          </cell>
          <cell r="AN337" t="str">
            <v>EDPOutsourcingComercial-Ce</v>
          </cell>
          <cell r="AO337" t="str">
            <v>J218</v>
          </cell>
          <cell r="AP337" t="str">
            <v>EDPOC-TMR-AJA</v>
          </cell>
          <cell r="AQ337" t="str">
            <v>40177258</v>
          </cell>
          <cell r="AR337" t="str">
            <v>70000060</v>
          </cell>
          <cell r="AS337" t="str">
            <v>025.</v>
          </cell>
          <cell r="AT337" t="str">
            <v>ESCRITURARIO COMERCIAL</v>
          </cell>
          <cell r="AU337" t="str">
            <v>1</v>
          </cell>
          <cell r="AV337" t="str">
            <v>00040334</v>
          </cell>
          <cell r="AW337" t="str">
            <v>J20444440420</v>
          </cell>
          <cell r="AX337" t="str">
            <v>AC-LJTMR-LOJA TOMAR</v>
          </cell>
          <cell r="AY337" t="str">
            <v>68905422</v>
          </cell>
          <cell r="AZ337" t="str">
            <v>Lj Tomar</v>
          </cell>
          <cell r="BA337" t="str">
            <v>6890</v>
          </cell>
          <cell r="BB337" t="str">
            <v>EDP Outsourcing Comercial</v>
          </cell>
          <cell r="BC337" t="str">
            <v>6890</v>
          </cell>
          <cell r="BD337" t="str">
            <v>6890</v>
          </cell>
          <cell r="BE337" t="str">
            <v>2800</v>
          </cell>
          <cell r="BF337" t="str">
            <v>6890</v>
          </cell>
          <cell r="BG337" t="str">
            <v>EDP Outsourcing Comercial,SA</v>
          </cell>
          <cell r="BH337" t="str">
            <v>1010</v>
          </cell>
          <cell r="BI337">
            <v>1247</v>
          </cell>
          <cell r="BJ337" t="str">
            <v>11</v>
          </cell>
          <cell r="BK337">
            <v>27</v>
          </cell>
          <cell r="BL337">
            <v>272.97000000000003</v>
          </cell>
          <cell r="BM337" t="str">
            <v>NÍVEL 5</v>
          </cell>
          <cell r="BN337" t="str">
            <v>01</v>
          </cell>
          <cell r="BO337" t="str">
            <v>08</v>
          </cell>
          <cell r="BP337" t="str">
            <v>20040101</v>
          </cell>
          <cell r="BQ337" t="str">
            <v>21</v>
          </cell>
          <cell r="BR337" t="str">
            <v>EVOLUCAO AUTOMATICA</v>
          </cell>
          <cell r="BS337" t="str">
            <v>20050101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C337">
            <v>0</v>
          </cell>
          <cell r="CG337">
            <v>0</v>
          </cell>
          <cell r="CK337">
            <v>0</v>
          </cell>
          <cell r="CO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1</v>
          </cell>
          <cell r="CY337" t="str">
            <v>6010</v>
          </cell>
          <cell r="CZ337">
            <v>39.54</v>
          </cell>
          <cell r="DC337">
            <v>0</v>
          </cell>
          <cell r="DF337">
            <v>0</v>
          </cell>
          <cell r="DI337">
            <v>0</v>
          </cell>
          <cell r="DK337">
            <v>0</v>
          </cell>
          <cell r="DL337">
            <v>0</v>
          </cell>
          <cell r="DN337" t="str">
            <v>11D12</v>
          </cell>
          <cell r="DO337" t="str">
            <v>Fixo T.Int-"A.IND."</v>
          </cell>
          <cell r="DP337">
            <v>9</v>
          </cell>
          <cell r="DQ337">
            <v>100</v>
          </cell>
          <cell r="DR337" t="str">
            <v>CR01</v>
          </cell>
          <cell r="DT337" t="str">
            <v>00350315</v>
          </cell>
          <cell r="DU337" t="str">
            <v>CAIXA GERAL DE DEPOSITOS, SA</v>
          </cell>
        </row>
        <row r="338">
          <cell r="A338" t="str">
            <v>267511</v>
          </cell>
          <cell r="B338" t="str">
            <v>Lucilia Conceição Henriques Oliveira</v>
          </cell>
          <cell r="C338" t="str">
            <v>1971</v>
          </cell>
          <cell r="D338">
            <v>34</v>
          </cell>
          <cell r="E338">
            <v>34</v>
          </cell>
          <cell r="F338" t="str">
            <v>19541022</v>
          </cell>
          <cell r="G338" t="str">
            <v>50</v>
          </cell>
          <cell r="H338" t="str">
            <v>5</v>
          </cell>
          <cell r="I338" t="str">
            <v>Viuvo</v>
          </cell>
          <cell r="J338" t="str">
            <v>feminino</v>
          </cell>
          <cell r="K338">
            <v>1</v>
          </cell>
          <cell r="L338" t="str">
            <v>R Coronel Garcez Teixeira,6-3 Dto</v>
          </cell>
          <cell r="M338" t="str">
            <v>2300-460</v>
          </cell>
          <cell r="N338" t="str">
            <v>TOMAR</v>
          </cell>
          <cell r="O338" t="str">
            <v>00232183</v>
          </cell>
          <cell r="P338" t="str">
            <v>CURSO GERAL DO COMERCIO</v>
          </cell>
          <cell r="R338" t="str">
            <v>2322096</v>
          </cell>
          <cell r="S338" t="str">
            <v>19980930</v>
          </cell>
          <cell r="T338" t="str">
            <v>SANTAREM</v>
          </cell>
          <cell r="U338" t="str">
            <v>9806</v>
          </cell>
          <cell r="V338" t="str">
            <v>ASOSI-ASS.S.TRAB.S.EN.TEL</v>
          </cell>
          <cell r="W338" t="str">
            <v>141207191</v>
          </cell>
          <cell r="X338" t="str">
            <v>2100</v>
          </cell>
          <cell r="Y338" t="str">
            <v>0.0</v>
          </cell>
          <cell r="Z338">
            <v>1</v>
          </cell>
          <cell r="AA338" t="str">
            <v>00</v>
          </cell>
          <cell r="AD338" t="str">
            <v>100</v>
          </cell>
          <cell r="AE338" t="str">
            <v>11102643312</v>
          </cell>
          <cell r="AF338" t="str">
            <v>02</v>
          </cell>
          <cell r="AG338" t="str">
            <v>19711213</v>
          </cell>
          <cell r="AH338" t="str">
            <v>DT.Adm.Corr.Antiguid</v>
          </cell>
          <cell r="AI338" t="str">
            <v>1</v>
          </cell>
          <cell r="AJ338" t="str">
            <v>ACTIVOS</v>
          </cell>
          <cell r="AK338" t="str">
            <v>AA</v>
          </cell>
          <cell r="AL338" t="str">
            <v>ACTIVO TEMP.INTEIRO</v>
          </cell>
          <cell r="AM338" t="str">
            <v>J200</v>
          </cell>
          <cell r="AN338" t="str">
            <v>EDPOutsourcingComercial-Ce</v>
          </cell>
          <cell r="AO338" t="str">
            <v>J218</v>
          </cell>
          <cell r="AP338" t="str">
            <v>EDPOC-TMR-AJA</v>
          </cell>
          <cell r="AQ338" t="str">
            <v>40177260</v>
          </cell>
          <cell r="AR338" t="str">
            <v>70000060</v>
          </cell>
          <cell r="AS338" t="str">
            <v>025.</v>
          </cell>
          <cell r="AT338" t="str">
            <v>ESCRITURARIO COMERCIAL</v>
          </cell>
          <cell r="AU338" t="str">
            <v>1</v>
          </cell>
          <cell r="AV338" t="str">
            <v>00040334</v>
          </cell>
          <cell r="AW338" t="str">
            <v>J20444440420</v>
          </cell>
          <cell r="AX338" t="str">
            <v>AC-LJTMR-LOJA TOMAR</v>
          </cell>
          <cell r="AY338" t="str">
            <v>68905422</v>
          </cell>
          <cell r="AZ338" t="str">
            <v>Lj Tomar</v>
          </cell>
          <cell r="BA338" t="str">
            <v>6890</v>
          </cell>
          <cell r="BB338" t="str">
            <v>EDP Outsourcing Comercial</v>
          </cell>
          <cell r="BC338" t="str">
            <v>6890</v>
          </cell>
          <cell r="BD338" t="str">
            <v>6890</v>
          </cell>
          <cell r="BE338" t="str">
            <v>2800</v>
          </cell>
          <cell r="BF338" t="str">
            <v>6890</v>
          </cell>
          <cell r="BG338" t="str">
            <v>EDP Outsourcing Comercial,SA</v>
          </cell>
          <cell r="BH338" t="str">
            <v>1010</v>
          </cell>
          <cell r="BI338">
            <v>1247</v>
          </cell>
          <cell r="BJ338" t="str">
            <v>11</v>
          </cell>
          <cell r="BK338">
            <v>34</v>
          </cell>
          <cell r="BL338">
            <v>343.74</v>
          </cell>
          <cell r="BM338" t="str">
            <v>NÍVEL 5</v>
          </cell>
          <cell r="BN338" t="str">
            <v>02</v>
          </cell>
          <cell r="BO338" t="str">
            <v>08</v>
          </cell>
          <cell r="BP338" t="str">
            <v>20030101</v>
          </cell>
          <cell r="BQ338" t="str">
            <v>21</v>
          </cell>
          <cell r="BR338" t="str">
            <v>EVOLUCAO AUTOMATICA</v>
          </cell>
          <cell r="BS338" t="str">
            <v>20050101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C338">
            <v>0</v>
          </cell>
          <cell r="CG338">
            <v>0</v>
          </cell>
          <cell r="CK338">
            <v>0</v>
          </cell>
          <cell r="CO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1</v>
          </cell>
          <cell r="CY338" t="str">
            <v>6010</v>
          </cell>
          <cell r="CZ338">
            <v>39.54</v>
          </cell>
          <cell r="DC338">
            <v>0</v>
          </cell>
          <cell r="DF338">
            <v>0</v>
          </cell>
          <cell r="DI338">
            <v>0</v>
          </cell>
          <cell r="DK338">
            <v>0</v>
          </cell>
          <cell r="DL338">
            <v>0</v>
          </cell>
          <cell r="DN338" t="str">
            <v>11D12</v>
          </cell>
          <cell r="DO338" t="str">
            <v>Fixo T.Int-"A.IND."</v>
          </cell>
          <cell r="DP338">
            <v>9</v>
          </cell>
          <cell r="DQ338">
            <v>100</v>
          </cell>
          <cell r="DR338" t="str">
            <v>CR01</v>
          </cell>
          <cell r="DT338" t="str">
            <v>00070236</v>
          </cell>
          <cell r="DU338" t="str">
            <v>BANCO ESPIRITO SANTO, SA</v>
          </cell>
        </row>
        <row r="339">
          <cell r="A339" t="str">
            <v>323101</v>
          </cell>
          <cell r="B339" t="str">
            <v>Maria Ceu Duarte Roxo</v>
          </cell>
          <cell r="C339" t="str">
            <v>1992</v>
          </cell>
          <cell r="D339">
            <v>13</v>
          </cell>
          <cell r="E339">
            <v>13</v>
          </cell>
          <cell r="F339" t="str">
            <v>19710509</v>
          </cell>
          <cell r="G339" t="str">
            <v>34</v>
          </cell>
          <cell r="H339" t="str">
            <v>0</v>
          </cell>
          <cell r="I339" t="str">
            <v>Solt.</v>
          </cell>
          <cell r="J339" t="str">
            <v>feminino</v>
          </cell>
          <cell r="K339">
            <v>0</v>
          </cell>
          <cell r="L339" t="str">
            <v>R. Engº. Frederico Ulrich Lt 7 E - 6º. Dt</v>
          </cell>
          <cell r="M339" t="str">
            <v>6000-223</v>
          </cell>
          <cell r="N339" t="str">
            <v>CASTELO BRANCO</v>
          </cell>
          <cell r="O339" t="str">
            <v>00776045</v>
          </cell>
          <cell r="P339" t="str">
            <v>GESTAO DE RECURSOS HUMANOS</v>
          </cell>
          <cell r="R339" t="str">
            <v>9848721</v>
          </cell>
          <cell r="S339" t="str">
            <v>19890714</v>
          </cell>
          <cell r="T339" t="str">
            <v>LISBOA</v>
          </cell>
          <cell r="U339" t="str">
            <v>9803</v>
          </cell>
          <cell r="V339" t="str">
            <v>S.NAC IND ENERGIA-SINDEL</v>
          </cell>
          <cell r="W339" t="str">
            <v>199846103</v>
          </cell>
          <cell r="X339" t="str">
            <v>0604</v>
          </cell>
          <cell r="Y339" t="str">
            <v>0.0</v>
          </cell>
          <cell r="Z339">
            <v>0</v>
          </cell>
          <cell r="AA339" t="str">
            <v>00</v>
          </cell>
          <cell r="AD339" t="str">
            <v>100</v>
          </cell>
          <cell r="AE339" t="str">
            <v>11195258029</v>
          </cell>
          <cell r="AF339" t="str">
            <v>02</v>
          </cell>
          <cell r="AG339" t="str">
            <v>19920317</v>
          </cell>
          <cell r="AH339" t="str">
            <v>DT.Adm.Corr.Antiguid</v>
          </cell>
          <cell r="AI339" t="str">
            <v>1</v>
          </cell>
          <cell r="AJ339" t="str">
            <v>ACTIVOS</v>
          </cell>
          <cell r="AK339" t="str">
            <v>AA</v>
          </cell>
          <cell r="AL339" t="str">
            <v>ACTIVO TEMP.INTEIRO</v>
          </cell>
          <cell r="AM339" t="str">
            <v>J200</v>
          </cell>
          <cell r="AN339" t="str">
            <v>EDPOutsourcingComercial-Ce</v>
          </cell>
          <cell r="AO339" t="str">
            <v>J219</v>
          </cell>
          <cell r="AP339" t="str">
            <v>EDPOC-C BRNC-NA</v>
          </cell>
          <cell r="AQ339" t="str">
            <v>40177408</v>
          </cell>
          <cell r="AR339" t="str">
            <v>70000041</v>
          </cell>
          <cell r="AS339" t="str">
            <v>01L1</v>
          </cell>
          <cell r="AT339" t="str">
            <v>LICENCIADO I</v>
          </cell>
          <cell r="AU339" t="str">
            <v>1</v>
          </cell>
          <cell r="AV339" t="str">
            <v>00040532</v>
          </cell>
          <cell r="AW339" t="str">
            <v>J20600001620</v>
          </cell>
          <cell r="AX339" t="str">
            <v>ACCC-CONTACTOS COMERCIAIS CENTRO</v>
          </cell>
          <cell r="AY339" t="str">
            <v>68908200</v>
          </cell>
          <cell r="AZ339" t="str">
            <v>GC - GA Gestão Conta</v>
          </cell>
          <cell r="BA339" t="str">
            <v>6890</v>
          </cell>
          <cell r="BB339" t="str">
            <v>EDP Outsourcing Comercial</v>
          </cell>
          <cell r="BC339" t="str">
            <v>6890</v>
          </cell>
          <cell r="BD339" t="str">
            <v>6890</v>
          </cell>
          <cell r="BE339" t="str">
            <v>2800</v>
          </cell>
          <cell r="BF339" t="str">
            <v>6890</v>
          </cell>
          <cell r="BG339" t="str">
            <v>EDP Outsourcing Comercial,SA</v>
          </cell>
          <cell r="BH339" t="str">
            <v>1010</v>
          </cell>
          <cell r="BI339">
            <v>1799</v>
          </cell>
          <cell r="BJ339" t="str">
            <v>F</v>
          </cell>
          <cell r="BK339">
            <v>13</v>
          </cell>
          <cell r="BL339">
            <v>131.43</v>
          </cell>
          <cell r="BM339" t="str">
            <v>LIC 1</v>
          </cell>
          <cell r="BN339" t="str">
            <v>01</v>
          </cell>
          <cell r="BO339" t="str">
            <v>F</v>
          </cell>
          <cell r="BP339" t="str">
            <v>20040101</v>
          </cell>
          <cell r="BQ339" t="str">
            <v>21</v>
          </cell>
          <cell r="BR339" t="str">
            <v>EVOLUCAO AUTOMATICA</v>
          </cell>
          <cell r="BS339" t="str">
            <v>20050101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C339">
            <v>0</v>
          </cell>
          <cell r="CG339">
            <v>0</v>
          </cell>
          <cell r="CK339">
            <v>0</v>
          </cell>
          <cell r="CO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Z339">
            <v>0</v>
          </cell>
          <cell r="DC339">
            <v>0</v>
          </cell>
          <cell r="DF339">
            <v>0</v>
          </cell>
          <cell r="DI339">
            <v>0</v>
          </cell>
          <cell r="DK339">
            <v>0</v>
          </cell>
          <cell r="DL339">
            <v>0</v>
          </cell>
          <cell r="DN339" t="str">
            <v>21D12</v>
          </cell>
          <cell r="DO339" t="str">
            <v>Flex.T.Int."Act.Ind."</v>
          </cell>
          <cell r="DP339">
            <v>2</v>
          </cell>
          <cell r="DQ339">
            <v>100</v>
          </cell>
          <cell r="DR339" t="str">
            <v>CR01</v>
          </cell>
          <cell r="DT339" t="str">
            <v>00360036</v>
          </cell>
          <cell r="DU339" t="str">
            <v>CAIXA ECONOMICA MONTEPIO GERAL</v>
          </cell>
        </row>
        <row r="340">
          <cell r="A340" t="str">
            <v>192570</v>
          </cell>
          <cell r="B340" t="str">
            <v>Maria Zulmira Nascimento Rodrigues</v>
          </cell>
          <cell r="C340" t="str">
            <v>1980</v>
          </cell>
          <cell r="D340">
            <v>25</v>
          </cell>
          <cell r="E340">
            <v>25</v>
          </cell>
          <cell r="F340" t="str">
            <v>19550628</v>
          </cell>
          <cell r="G340" t="str">
            <v>50</v>
          </cell>
          <cell r="H340" t="str">
            <v>1</v>
          </cell>
          <cell r="I340" t="str">
            <v>Casado</v>
          </cell>
          <cell r="J340" t="str">
            <v>feminino</v>
          </cell>
          <cell r="K340">
            <v>2</v>
          </cell>
          <cell r="L340" t="str">
            <v>Av. Cidade Zhuhai, 16 - 5º. Esqº.</v>
          </cell>
          <cell r="M340" t="str">
            <v>6000-120</v>
          </cell>
          <cell r="N340" t="str">
            <v>CASTELO BRANCO</v>
          </cell>
          <cell r="O340" t="str">
            <v>00121013</v>
          </cell>
          <cell r="P340" t="str">
            <v>1. CICLO LICEAL (3 ANOS)</v>
          </cell>
          <cell r="R340" t="str">
            <v>6900700</v>
          </cell>
          <cell r="S340" t="str">
            <v>19880311</v>
          </cell>
          <cell r="T340" t="str">
            <v>LISBOA</v>
          </cell>
          <cell r="U340" t="str">
            <v>9803</v>
          </cell>
          <cell r="V340" t="str">
            <v>S.NAC IND ENERGIA-SINDEL</v>
          </cell>
          <cell r="W340" t="str">
            <v>104756810</v>
          </cell>
          <cell r="X340" t="str">
            <v>0604</v>
          </cell>
          <cell r="Y340" t="str">
            <v>0.0</v>
          </cell>
          <cell r="Z340">
            <v>2</v>
          </cell>
          <cell r="AA340" t="str">
            <v>00</v>
          </cell>
          <cell r="AC340" t="str">
            <v>X</v>
          </cell>
          <cell r="AD340" t="str">
            <v>100</v>
          </cell>
          <cell r="AE340" t="str">
            <v>10751028681</v>
          </cell>
          <cell r="AF340" t="str">
            <v>02</v>
          </cell>
          <cell r="AG340" t="str">
            <v>19800519</v>
          </cell>
          <cell r="AH340" t="str">
            <v>DT.Adm.Corr.Antiguid</v>
          </cell>
          <cell r="AI340" t="str">
            <v>1</v>
          </cell>
          <cell r="AJ340" t="str">
            <v>ACTIVOS</v>
          </cell>
          <cell r="AK340" t="str">
            <v>AA</v>
          </cell>
          <cell r="AL340" t="str">
            <v>ACTIVO TEMP.INTEIRO</v>
          </cell>
          <cell r="AM340" t="str">
            <v>J200</v>
          </cell>
          <cell r="AN340" t="str">
            <v>EDPOutsourcingComercial-Ce</v>
          </cell>
          <cell r="AO340" t="str">
            <v>J220</v>
          </cell>
          <cell r="AP340" t="str">
            <v>EDPOC-C BRNC-SP</v>
          </cell>
          <cell r="AQ340" t="str">
            <v>40176973</v>
          </cell>
          <cell r="AR340" t="str">
            <v>70000045</v>
          </cell>
          <cell r="AS340" t="str">
            <v>01S3</v>
          </cell>
          <cell r="AT340" t="str">
            <v>CHEFIA SECCAO ESCALAO III</v>
          </cell>
          <cell r="AU340" t="str">
            <v>1</v>
          </cell>
          <cell r="AV340" t="str">
            <v>00040313</v>
          </cell>
          <cell r="AW340" t="str">
            <v>J20444260120</v>
          </cell>
          <cell r="AX340" t="str">
            <v>AC-LJCTB-CH-CHEFIA</v>
          </cell>
          <cell r="AY340" t="str">
            <v>68905305</v>
          </cell>
          <cell r="AZ340" t="str">
            <v>Lj Castelo Branco</v>
          </cell>
          <cell r="BA340" t="str">
            <v>6890</v>
          </cell>
          <cell r="BB340" t="str">
            <v>EDP Outsourcing Comercial</v>
          </cell>
          <cell r="BC340" t="str">
            <v>6890</v>
          </cell>
          <cell r="BD340" t="str">
            <v>6890</v>
          </cell>
          <cell r="BE340" t="str">
            <v>2800</v>
          </cell>
          <cell r="BF340" t="str">
            <v>6890</v>
          </cell>
          <cell r="BG340" t="str">
            <v>EDP Outsourcing Comercial,SA</v>
          </cell>
          <cell r="BH340" t="str">
            <v>1010</v>
          </cell>
          <cell r="BI340">
            <v>1799</v>
          </cell>
          <cell r="BJ340" t="str">
            <v>17</v>
          </cell>
          <cell r="BK340">
            <v>25</v>
          </cell>
          <cell r="BL340">
            <v>252.75</v>
          </cell>
          <cell r="BM340" t="str">
            <v>C SECÇ3</v>
          </cell>
          <cell r="BN340" t="str">
            <v>02</v>
          </cell>
          <cell r="BO340" t="str">
            <v>I</v>
          </cell>
          <cell r="BP340" t="str">
            <v>20030101</v>
          </cell>
          <cell r="BQ340" t="str">
            <v>21</v>
          </cell>
          <cell r="BR340" t="str">
            <v>EVOLUCAO AUTOMATICA</v>
          </cell>
          <cell r="BS340" t="str">
            <v>20050101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C340">
            <v>0</v>
          </cell>
          <cell r="CG340">
            <v>0</v>
          </cell>
          <cell r="CK340">
            <v>0</v>
          </cell>
          <cell r="CO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Z340">
            <v>0</v>
          </cell>
          <cell r="DC340">
            <v>0</v>
          </cell>
          <cell r="DF340">
            <v>0</v>
          </cell>
          <cell r="DI340">
            <v>0</v>
          </cell>
          <cell r="DK340">
            <v>0</v>
          </cell>
          <cell r="DL340">
            <v>0</v>
          </cell>
          <cell r="DN340" t="str">
            <v>21D12</v>
          </cell>
          <cell r="DO340" t="str">
            <v>Flex.T.Int."Act.Ind."</v>
          </cell>
          <cell r="DP340">
            <v>2</v>
          </cell>
          <cell r="DQ340">
            <v>100</v>
          </cell>
          <cell r="DR340" t="str">
            <v>CR01</v>
          </cell>
          <cell r="DT340" t="str">
            <v>00330000</v>
          </cell>
          <cell r="DU340" t="str">
            <v>BANCO COMERCIAL PORTUGUES, SA</v>
          </cell>
        </row>
        <row r="341">
          <cell r="A341" t="str">
            <v>322555</v>
          </cell>
          <cell r="B341" t="str">
            <v>Maria Manuela Ramos Mendes Candeias</v>
          </cell>
          <cell r="C341" t="str">
            <v>1991</v>
          </cell>
          <cell r="D341">
            <v>14</v>
          </cell>
          <cell r="E341">
            <v>14</v>
          </cell>
          <cell r="F341" t="str">
            <v>19590508</v>
          </cell>
          <cell r="G341" t="str">
            <v>46</v>
          </cell>
          <cell r="H341" t="str">
            <v>1</v>
          </cell>
          <cell r="I341" t="str">
            <v>Casado</v>
          </cell>
          <cell r="J341" t="str">
            <v>feminino</v>
          </cell>
          <cell r="K341">
            <v>2</v>
          </cell>
          <cell r="L341" t="str">
            <v>Urb Qt. Pires Marques,Rua7-Lt 246-1 Esq</v>
          </cell>
          <cell r="M341" t="str">
            <v>6000-414</v>
          </cell>
          <cell r="N341" t="str">
            <v>CASTELO BRANCO</v>
          </cell>
          <cell r="O341" t="str">
            <v>00233023</v>
          </cell>
          <cell r="P341" t="str">
            <v>C.GERAL UNIFICADO(9 ANO ESCOL)</v>
          </cell>
          <cell r="R341" t="str">
            <v>5194784</v>
          </cell>
          <cell r="S341" t="str">
            <v>19860808</v>
          </cell>
          <cell r="T341" t="str">
            <v>LISBOA</v>
          </cell>
          <cell r="U341" t="str">
            <v>9803</v>
          </cell>
          <cell r="V341" t="str">
            <v>S.NAC IND ENERGIA-SINDEL</v>
          </cell>
          <cell r="W341" t="str">
            <v>124184600</v>
          </cell>
          <cell r="X341" t="str">
            <v>0604</v>
          </cell>
          <cell r="Y341" t="str">
            <v>0.0</v>
          </cell>
          <cell r="Z341">
            <v>2</v>
          </cell>
          <cell r="AA341" t="str">
            <v>00</v>
          </cell>
          <cell r="AC341" t="str">
            <v>X</v>
          </cell>
          <cell r="AD341" t="str">
            <v>100</v>
          </cell>
          <cell r="AE341" t="str">
            <v>10621046352</v>
          </cell>
          <cell r="AF341" t="str">
            <v>02</v>
          </cell>
          <cell r="AG341" t="str">
            <v>19910902</v>
          </cell>
          <cell r="AH341" t="str">
            <v>DT.Adm.Corr.Antiguid</v>
          </cell>
          <cell r="AI341" t="str">
            <v>1</v>
          </cell>
          <cell r="AJ341" t="str">
            <v>ACTIVOS</v>
          </cell>
          <cell r="AK341" t="str">
            <v>AA</v>
          </cell>
          <cell r="AL341" t="str">
            <v>ACTIVO TEMP.INTEIRO</v>
          </cell>
          <cell r="AM341" t="str">
            <v>J200</v>
          </cell>
          <cell r="AN341" t="str">
            <v>EDPOutsourcingComercial-Ce</v>
          </cell>
          <cell r="AO341" t="str">
            <v>J220</v>
          </cell>
          <cell r="AP341" t="str">
            <v>EDPOC-C BRNC-SP</v>
          </cell>
          <cell r="AQ341" t="str">
            <v>40177102</v>
          </cell>
          <cell r="AR341" t="str">
            <v>70000060</v>
          </cell>
          <cell r="AS341" t="str">
            <v>025.</v>
          </cell>
          <cell r="AT341" t="str">
            <v>ESCRITURARIO COMERCIAL</v>
          </cell>
          <cell r="AU341" t="str">
            <v>1</v>
          </cell>
          <cell r="AV341" t="str">
            <v>00040314</v>
          </cell>
          <cell r="AW341" t="str">
            <v>J20444260420</v>
          </cell>
          <cell r="AX341" t="str">
            <v>AC-LJCTB-LOJA CASTELO BRANCO</v>
          </cell>
          <cell r="AY341" t="str">
            <v>68905305</v>
          </cell>
          <cell r="AZ341" t="str">
            <v>Lj Castelo Branco</v>
          </cell>
          <cell r="BA341" t="str">
            <v>6890</v>
          </cell>
          <cell r="BB341" t="str">
            <v>EDP Outsourcing Comercial</v>
          </cell>
          <cell r="BC341" t="str">
            <v>6890</v>
          </cell>
          <cell r="BD341" t="str">
            <v>6890</v>
          </cell>
          <cell r="BE341" t="str">
            <v>2800</v>
          </cell>
          <cell r="BF341" t="str">
            <v>6890</v>
          </cell>
          <cell r="BG341" t="str">
            <v>EDP Outsourcing Comercial,SA</v>
          </cell>
          <cell r="BH341" t="str">
            <v>1010</v>
          </cell>
          <cell r="BI341">
            <v>1003</v>
          </cell>
          <cell r="BJ341" t="str">
            <v>08</v>
          </cell>
          <cell r="BK341">
            <v>14</v>
          </cell>
          <cell r="BL341">
            <v>141.54</v>
          </cell>
          <cell r="BM341" t="str">
            <v>NÍVEL 5</v>
          </cell>
          <cell r="BN341" t="str">
            <v>01</v>
          </cell>
          <cell r="BO341" t="str">
            <v>05</v>
          </cell>
          <cell r="BP341" t="str">
            <v>20040101</v>
          </cell>
          <cell r="BQ341" t="str">
            <v>21</v>
          </cell>
          <cell r="BR341" t="str">
            <v>EVOLUCAO AUTOMATICA</v>
          </cell>
          <cell r="BS341" t="str">
            <v>20050101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C341">
            <v>0</v>
          </cell>
          <cell r="CG341">
            <v>0</v>
          </cell>
          <cell r="CK341">
            <v>0</v>
          </cell>
          <cell r="CO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1</v>
          </cell>
          <cell r="CY341" t="str">
            <v>6010</v>
          </cell>
          <cell r="CZ341">
            <v>39.54</v>
          </cell>
          <cell r="DC341">
            <v>0</v>
          </cell>
          <cell r="DF341">
            <v>0</v>
          </cell>
          <cell r="DI341">
            <v>0</v>
          </cell>
          <cell r="DK341">
            <v>0</v>
          </cell>
          <cell r="DL341">
            <v>0</v>
          </cell>
          <cell r="DN341" t="str">
            <v>21D12</v>
          </cell>
          <cell r="DO341" t="str">
            <v>Flex.T.Int."Act.Ind."</v>
          </cell>
          <cell r="DP341">
            <v>2</v>
          </cell>
          <cell r="DQ341">
            <v>100</v>
          </cell>
          <cell r="DR341" t="str">
            <v>CR01</v>
          </cell>
          <cell r="DT341" t="str">
            <v>00070221</v>
          </cell>
          <cell r="DU341" t="str">
            <v>BANCO ESPIRITO SANTO, SA</v>
          </cell>
        </row>
        <row r="342">
          <cell r="A342" t="str">
            <v>183970</v>
          </cell>
          <cell r="B342" t="str">
            <v>Jose Manuel Cardoso Oliveira</v>
          </cell>
          <cell r="C342" t="str">
            <v>1980</v>
          </cell>
          <cell r="D342">
            <v>25</v>
          </cell>
          <cell r="E342">
            <v>25</v>
          </cell>
          <cell r="F342" t="str">
            <v>19570409</v>
          </cell>
          <cell r="G342" t="str">
            <v>48</v>
          </cell>
          <cell r="H342" t="str">
            <v>1</v>
          </cell>
          <cell r="I342" t="str">
            <v>Casado</v>
          </cell>
          <cell r="J342" t="str">
            <v>masculino</v>
          </cell>
          <cell r="K342">
            <v>2</v>
          </cell>
          <cell r="L342" t="str">
            <v>Av. da Carapalha, Lote 81 - 4º Dtº</v>
          </cell>
          <cell r="M342" t="str">
            <v>6000-334</v>
          </cell>
          <cell r="N342" t="str">
            <v>CASTELO BRANCO</v>
          </cell>
          <cell r="O342" t="str">
            <v>00242072</v>
          </cell>
          <cell r="P342" t="str">
            <v>CC CONTABILIDADE ADMINISTRACAO</v>
          </cell>
          <cell r="R342" t="str">
            <v>4867407</v>
          </cell>
          <cell r="S342" t="str">
            <v>20001010</v>
          </cell>
          <cell r="T342" t="str">
            <v>C.BRANCO</v>
          </cell>
          <cell r="U342" t="str">
            <v>9803</v>
          </cell>
          <cell r="V342" t="str">
            <v>S.NAC IND ENERGIA-SINDEL</v>
          </cell>
          <cell r="W342" t="str">
            <v>108909476</v>
          </cell>
          <cell r="X342" t="str">
            <v>0604</v>
          </cell>
          <cell r="Y342" t="str">
            <v>0.0</v>
          </cell>
          <cell r="Z342">
            <v>2</v>
          </cell>
          <cell r="AA342" t="str">
            <v>00</v>
          </cell>
          <cell r="AD342" t="str">
            <v>100</v>
          </cell>
          <cell r="AE342" t="str">
            <v>10519386808</v>
          </cell>
          <cell r="AF342" t="str">
            <v>02</v>
          </cell>
          <cell r="AG342" t="str">
            <v>19800101</v>
          </cell>
          <cell r="AH342" t="str">
            <v>DT.Adm.Corr.Antiguid</v>
          </cell>
          <cell r="AI342" t="str">
            <v>1</v>
          </cell>
          <cell r="AJ342" t="str">
            <v>ACTIVOS</v>
          </cell>
          <cell r="AK342" t="str">
            <v>AA</v>
          </cell>
          <cell r="AL342" t="str">
            <v>ACTIVO TEMP.INTEIRO</v>
          </cell>
          <cell r="AM342" t="str">
            <v>J200</v>
          </cell>
          <cell r="AN342" t="str">
            <v>EDPOutsourcingComercial-Ce</v>
          </cell>
          <cell r="AO342" t="str">
            <v>J220</v>
          </cell>
          <cell r="AP342" t="str">
            <v>EDPOC-C BRNC-SP</v>
          </cell>
          <cell r="AQ342" t="str">
            <v>40176975</v>
          </cell>
          <cell r="AR342" t="str">
            <v>70000022</v>
          </cell>
          <cell r="AS342" t="str">
            <v>014.</v>
          </cell>
          <cell r="AT342" t="str">
            <v>TECNICO COMERCIAL</v>
          </cell>
          <cell r="AU342" t="str">
            <v>1</v>
          </cell>
          <cell r="AV342" t="str">
            <v>00040314</v>
          </cell>
          <cell r="AW342" t="str">
            <v>J20444260420</v>
          </cell>
          <cell r="AX342" t="str">
            <v>AC-LJCTB-LOJA CASTELO BRANCO</v>
          </cell>
          <cell r="AY342" t="str">
            <v>68905305</v>
          </cell>
          <cell r="AZ342" t="str">
            <v>Lj Castelo Branco</v>
          </cell>
          <cell r="BA342" t="str">
            <v>6890</v>
          </cell>
          <cell r="BB342" t="str">
            <v>EDP Outsourcing Comercial</v>
          </cell>
          <cell r="BC342" t="str">
            <v>6890</v>
          </cell>
          <cell r="BD342" t="str">
            <v>6890</v>
          </cell>
          <cell r="BE342" t="str">
            <v>2800</v>
          </cell>
          <cell r="BF342" t="str">
            <v>6890</v>
          </cell>
          <cell r="BG342" t="str">
            <v>EDP Outsourcing Comercial,SA</v>
          </cell>
          <cell r="BH342" t="str">
            <v>1010</v>
          </cell>
          <cell r="BI342">
            <v>1432</v>
          </cell>
          <cell r="BJ342" t="str">
            <v>13</v>
          </cell>
          <cell r="BK342">
            <v>25</v>
          </cell>
          <cell r="BL342">
            <v>252.75</v>
          </cell>
          <cell r="BM342" t="str">
            <v>NÍVEL 4</v>
          </cell>
          <cell r="BN342" t="str">
            <v>01</v>
          </cell>
          <cell r="BO342" t="str">
            <v>07</v>
          </cell>
          <cell r="BP342" t="str">
            <v>20040101</v>
          </cell>
          <cell r="BQ342" t="str">
            <v>21</v>
          </cell>
          <cell r="BR342" t="str">
            <v>EVOLUCAO AUTOMATICA</v>
          </cell>
          <cell r="BS342" t="str">
            <v>20050101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C342">
            <v>0</v>
          </cell>
          <cell r="CG342">
            <v>0</v>
          </cell>
          <cell r="CK342">
            <v>0</v>
          </cell>
          <cell r="CO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1</v>
          </cell>
          <cell r="CY342" t="str">
            <v>6010</v>
          </cell>
          <cell r="CZ342">
            <v>39.54</v>
          </cell>
          <cell r="DC342">
            <v>0</v>
          </cell>
          <cell r="DF342">
            <v>0</v>
          </cell>
          <cell r="DI342">
            <v>0</v>
          </cell>
          <cell r="DK342">
            <v>0</v>
          </cell>
          <cell r="DL342">
            <v>0</v>
          </cell>
          <cell r="DN342" t="str">
            <v>21D12</v>
          </cell>
          <cell r="DO342" t="str">
            <v>Flex.T.Int."Act.Ind."</v>
          </cell>
          <cell r="DP342">
            <v>2</v>
          </cell>
          <cell r="DQ342">
            <v>100</v>
          </cell>
          <cell r="DR342" t="str">
            <v>CR01</v>
          </cell>
          <cell r="DT342" t="str">
            <v>00360036</v>
          </cell>
          <cell r="DU342" t="str">
            <v>CAIXA ECONOMICA MONTEPIO GERAL</v>
          </cell>
        </row>
        <row r="343">
          <cell r="A343" t="str">
            <v>183954</v>
          </cell>
          <cell r="B343" t="str">
            <v>Clara Maria Santos Candeias Paulo</v>
          </cell>
          <cell r="C343" t="str">
            <v>1980</v>
          </cell>
          <cell r="D343">
            <v>25</v>
          </cell>
          <cell r="E343">
            <v>25</v>
          </cell>
          <cell r="F343" t="str">
            <v>19590827</v>
          </cell>
          <cell r="G343" t="str">
            <v>45</v>
          </cell>
          <cell r="H343" t="str">
            <v>1</v>
          </cell>
          <cell r="I343" t="str">
            <v>Casado</v>
          </cell>
          <cell r="J343" t="str">
            <v>feminino</v>
          </cell>
          <cell r="K343">
            <v>2</v>
          </cell>
          <cell r="L343" t="str">
            <v>R Poeta João Ruiz N.12-9 Drt</v>
          </cell>
          <cell r="M343" t="str">
            <v>6000-260</v>
          </cell>
          <cell r="N343" t="str">
            <v>CASTELO BRANCO</v>
          </cell>
          <cell r="O343" t="str">
            <v>00243371</v>
          </cell>
          <cell r="P343" t="str">
            <v>ANO PROPEDEUTICO</v>
          </cell>
          <cell r="R343" t="str">
            <v>4239385</v>
          </cell>
          <cell r="S343" t="str">
            <v>19940530</v>
          </cell>
          <cell r="T343" t="str">
            <v>C.BRANCO</v>
          </cell>
          <cell r="U343" t="str">
            <v>9803</v>
          </cell>
          <cell r="V343" t="str">
            <v>S.NAC IND ENERGIA-SINDEL</v>
          </cell>
          <cell r="W343" t="str">
            <v>108909450</v>
          </cell>
          <cell r="X343" t="str">
            <v>0604</v>
          </cell>
          <cell r="Y343" t="str">
            <v>0.0</v>
          </cell>
          <cell r="Z343">
            <v>2</v>
          </cell>
          <cell r="AA343" t="str">
            <v>00</v>
          </cell>
          <cell r="AC343" t="str">
            <v>X</v>
          </cell>
          <cell r="AD343" t="str">
            <v>100</v>
          </cell>
          <cell r="AE343" t="str">
            <v>11191244646</v>
          </cell>
          <cell r="AF343" t="str">
            <v>02</v>
          </cell>
          <cell r="AG343" t="str">
            <v>19800101</v>
          </cell>
          <cell r="AH343" t="str">
            <v>DT.Adm.Corr.Antiguid</v>
          </cell>
          <cell r="AI343" t="str">
            <v>1</v>
          </cell>
          <cell r="AJ343" t="str">
            <v>ACTIVOS</v>
          </cell>
          <cell r="AK343" t="str">
            <v>AA</v>
          </cell>
          <cell r="AL343" t="str">
            <v>ACTIVO TEMP.INTEIRO</v>
          </cell>
          <cell r="AM343" t="str">
            <v>J200</v>
          </cell>
          <cell r="AN343" t="str">
            <v>EDPOutsourcingComercial-Ce</v>
          </cell>
          <cell r="AO343" t="str">
            <v>J220</v>
          </cell>
          <cell r="AP343" t="str">
            <v>EDPOC-C BRNC-SP</v>
          </cell>
          <cell r="AQ343" t="str">
            <v>40176974</v>
          </cell>
          <cell r="AR343" t="str">
            <v>70000022</v>
          </cell>
          <cell r="AS343" t="str">
            <v>014.</v>
          </cell>
          <cell r="AT343" t="str">
            <v>TECNICO COMERCIAL</v>
          </cell>
          <cell r="AU343" t="str">
            <v>1</v>
          </cell>
          <cell r="AV343" t="str">
            <v>00040314</v>
          </cell>
          <cell r="AW343" t="str">
            <v>J20444260420</v>
          </cell>
          <cell r="AX343" t="str">
            <v>AC-LJCTB-LOJA CASTELO BRANCO</v>
          </cell>
          <cell r="AY343" t="str">
            <v>68905305</v>
          </cell>
          <cell r="AZ343" t="str">
            <v>Lj Castelo Branco</v>
          </cell>
          <cell r="BA343" t="str">
            <v>6890</v>
          </cell>
          <cell r="BB343" t="str">
            <v>EDP Outsourcing Comercial</v>
          </cell>
          <cell r="BC343" t="str">
            <v>6890</v>
          </cell>
          <cell r="BD343" t="str">
            <v>6890</v>
          </cell>
          <cell r="BE343" t="str">
            <v>2800</v>
          </cell>
          <cell r="BF343" t="str">
            <v>6890</v>
          </cell>
          <cell r="BG343" t="str">
            <v>EDP Outsourcing Comercial,SA</v>
          </cell>
          <cell r="BH343" t="str">
            <v>1010</v>
          </cell>
          <cell r="BI343">
            <v>1520</v>
          </cell>
          <cell r="BJ343" t="str">
            <v>14</v>
          </cell>
          <cell r="BK343">
            <v>25</v>
          </cell>
          <cell r="BL343">
            <v>252.75</v>
          </cell>
          <cell r="BM343" t="str">
            <v>NÍVEL 4</v>
          </cell>
          <cell r="BN343" t="str">
            <v>02</v>
          </cell>
          <cell r="BO343" t="str">
            <v>08</v>
          </cell>
          <cell r="BP343" t="str">
            <v>20030101</v>
          </cell>
          <cell r="BQ343" t="str">
            <v>21</v>
          </cell>
          <cell r="BR343" t="str">
            <v>EVOLUCAO AUTOMATICA</v>
          </cell>
          <cell r="BS343" t="str">
            <v>20050101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C343">
            <v>0</v>
          </cell>
          <cell r="CG343">
            <v>0</v>
          </cell>
          <cell r="CK343">
            <v>0</v>
          </cell>
          <cell r="CO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1</v>
          </cell>
          <cell r="CY343" t="str">
            <v>6010</v>
          </cell>
          <cell r="CZ343">
            <v>39.54</v>
          </cell>
          <cell r="DC343">
            <v>0</v>
          </cell>
          <cell r="DF343">
            <v>0</v>
          </cell>
          <cell r="DI343">
            <v>0</v>
          </cell>
          <cell r="DK343">
            <v>0</v>
          </cell>
          <cell r="DL343">
            <v>0</v>
          </cell>
          <cell r="DN343" t="str">
            <v>21D12</v>
          </cell>
          <cell r="DO343" t="str">
            <v>Flex.T.Int."Act.Ind."</v>
          </cell>
          <cell r="DP343">
            <v>2</v>
          </cell>
          <cell r="DQ343">
            <v>100</v>
          </cell>
          <cell r="DR343" t="str">
            <v>CR01</v>
          </cell>
          <cell r="DT343" t="str">
            <v>00300390</v>
          </cell>
          <cell r="DU343" t="str">
            <v>BANCO SANTANDER PORTUGAL, SA</v>
          </cell>
        </row>
        <row r="344">
          <cell r="A344" t="str">
            <v>209066</v>
          </cell>
          <cell r="B344" t="str">
            <v>Isabel Margarida Falcão Antunes dos Santos</v>
          </cell>
          <cell r="C344" t="str">
            <v>1981</v>
          </cell>
          <cell r="D344">
            <v>24</v>
          </cell>
          <cell r="E344">
            <v>24</v>
          </cell>
          <cell r="F344" t="str">
            <v>19580302</v>
          </cell>
          <cell r="G344" t="str">
            <v>47</v>
          </cell>
          <cell r="H344" t="str">
            <v>1</v>
          </cell>
          <cell r="I344" t="str">
            <v>Casado</v>
          </cell>
          <cell r="J344" t="str">
            <v>feminino</v>
          </cell>
          <cell r="K344">
            <v>1</v>
          </cell>
          <cell r="L344" t="str">
            <v>En 18 - Cruz de Montalvão,6-Lt A-3Dt</v>
          </cell>
          <cell r="M344" t="str">
            <v>6000-050</v>
          </cell>
          <cell r="N344" t="str">
            <v>CASTELO BRANCO</v>
          </cell>
          <cell r="O344" t="str">
            <v>00241031</v>
          </cell>
          <cell r="P344" t="str">
            <v>CURSO COMPLEMENTAR DE CIENCIAS</v>
          </cell>
          <cell r="R344" t="str">
            <v>4192763</v>
          </cell>
          <cell r="S344" t="str">
            <v>19970516</v>
          </cell>
          <cell r="T344" t="str">
            <v>C.BRANCO</v>
          </cell>
          <cell r="U344" t="str">
            <v>9803</v>
          </cell>
          <cell r="V344" t="str">
            <v>S.NAC IND ENERGIA-SINDEL</v>
          </cell>
          <cell r="W344" t="str">
            <v>140194452</v>
          </cell>
          <cell r="X344" t="str">
            <v>0604</v>
          </cell>
          <cell r="Y344" t="str">
            <v>0.0</v>
          </cell>
          <cell r="Z344">
            <v>1</v>
          </cell>
          <cell r="AA344" t="str">
            <v>00</v>
          </cell>
          <cell r="AC344" t="str">
            <v>X</v>
          </cell>
          <cell r="AD344" t="str">
            <v>100</v>
          </cell>
          <cell r="AE344" t="str">
            <v>10940076882</v>
          </cell>
          <cell r="AF344" t="str">
            <v>02</v>
          </cell>
          <cell r="AG344" t="str">
            <v>19810202</v>
          </cell>
          <cell r="AH344" t="str">
            <v>DT.Adm.Corr.Antiguid</v>
          </cell>
          <cell r="AI344" t="str">
            <v>1</v>
          </cell>
          <cell r="AJ344" t="str">
            <v>ACTIVOS</v>
          </cell>
          <cell r="AK344" t="str">
            <v>AA</v>
          </cell>
          <cell r="AL344" t="str">
            <v>ACTIVO TEMP.INTEIRO</v>
          </cell>
          <cell r="AM344" t="str">
            <v>J200</v>
          </cell>
          <cell r="AN344" t="str">
            <v>EDPOutsourcingComercial-Ce</v>
          </cell>
          <cell r="AO344" t="str">
            <v>J220</v>
          </cell>
          <cell r="AP344" t="str">
            <v>EDPOC-C BRNC-SP</v>
          </cell>
          <cell r="AQ344" t="str">
            <v>40177101</v>
          </cell>
          <cell r="AR344" t="str">
            <v>70000060</v>
          </cell>
          <cell r="AS344" t="str">
            <v>025.</v>
          </cell>
          <cell r="AT344" t="str">
            <v>ESCRITURARIO COMERCIAL</v>
          </cell>
          <cell r="AU344" t="str">
            <v>4</v>
          </cell>
          <cell r="AV344" t="str">
            <v>00040314</v>
          </cell>
          <cell r="AW344" t="str">
            <v>J20444260420</v>
          </cell>
          <cell r="AX344" t="str">
            <v>AC-LJCTB-LOJA CASTELO BRANCO</v>
          </cell>
          <cell r="AY344" t="str">
            <v>68905305</v>
          </cell>
          <cell r="AZ344" t="str">
            <v>Lj Castelo Branco</v>
          </cell>
          <cell r="BA344" t="str">
            <v>6890</v>
          </cell>
          <cell r="BB344" t="str">
            <v>EDP Outsourcing Comercial</v>
          </cell>
          <cell r="BC344" t="str">
            <v>6890</v>
          </cell>
          <cell r="BD344" t="str">
            <v>6890</v>
          </cell>
          <cell r="BE344" t="str">
            <v>2800</v>
          </cell>
          <cell r="BF344" t="str">
            <v>6890</v>
          </cell>
          <cell r="BG344" t="str">
            <v>EDP Outsourcing Comercial,SA</v>
          </cell>
          <cell r="BH344" t="str">
            <v>1010</v>
          </cell>
          <cell r="BI344">
            <v>1247</v>
          </cell>
          <cell r="BJ344" t="str">
            <v>11</v>
          </cell>
          <cell r="BK344">
            <v>24</v>
          </cell>
          <cell r="BL344">
            <v>242.64</v>
          </cell>
          <cell r="BM344" t="str">
            <v>NÍVEL 5</v>
          </cell>
          <cell r="BN344" t="str">
            <v>02</v>
          </cell>
          <cell r="BO344" t="str">
            <v>08</v>
          </cell>
          <cell r="BP344" t="str">
            <v>20030101</v>
          </cell>
          <cell r="BQ344" t="str">
            <v>21</v>
          </cell>
          <cell r="BR344" t="str">
            <v>EVOLUCAO AUTOMATICA</v>
          </cell>
          <cell r="BS344" t="str">
            <v>20050101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C344">
            <v>0</v>
          </cell>
          <cell r="CG344">
            <v>0</v>
          </cell>
          <cell r="CK344">
            <v>0</v>
          </cell>
          <cell r="CO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1</v>
          </cell>
          <cell r="CY344" t="str">
            <v>6010</v>
          </cell>
          <cell r="CZ344">
            <v>39.54</v>
          </cell>
          <cell r="DC344">
            <v>0</v>
          </cell>
          <cell r="DF344">
            <v>0</v>
          </cell>
          <cell r="DI344">
            <v>0</v>
          </cell>
          <cell r="DK344">
            <v>0</v>
          </cell>
          <cell r="DL344">
            <v>0</v>
          </cell>
          <cell r="DN344" t="str">
            <v>21D12</v>
          </cell>
          <cell r="DO344" t="str">
            <v>Flex.T.Int."Act.Ind."</v>
          </cell>
          <cell r="DP344">
            <v>2</v>
          </cell>
          <cell r="DQ344">
            <v>100</v>
          </cell>
          <cell r="DR344" t="str">
            <v>CR01</v>
          </cell>
          <cell r="DT344" t="str">
            <v>00360036</v>
          </cell>
          <cell r="DU344" t="str">
            <v>CAIXA ECONOMICA MONTEPIO GERAL</v>
          </cell>
        </row>
        <row r="345">
          <cell r="A345" t="str">
            <v>313475</v>
          </cell>
          <cell r="B345" t="str">
            <v>Jose Alexandre Dias</v>
          </cell>
          <cell r="C345" t="str">
            <v>1971</v>
          </cell>
          <cell r="D345">
            <v>34</v>
          </cell>
          <cell r="E345">
            <v>34</v>
          </cell>
          <cell r="F345" t="str">
            <v>19540919</v>
          </cell>
          <cell r="G345" t="str">
            <v>50</v>
          </cell>
          <cell r="H345" t="str">
            <v>1</v>
          </cell>
          <cell r="I345" t="str">
            <v>Casado</v>
          </cell>
          <cell r="J345" t="str">
            <v>masculino</v>
          </cell>
          <cell r="K345">
            <v>2</v>
          </cell>
          <cell r="L345" t="str">
            <v>Bairro Nossa Sra. Conceição L.22</v>
          </cell>
          <cell r="M345" t="str">
            <v>6200-323</v>
          </cell>
          <cell r="N345" t="str">
            <v>COVILHÃ</v>
          </cell>
          <cell r="O345" t="str">
            <v>00232083</v>
          </cell>
          <cell r="P345" t="str">
            <v>CURSO DE ELECTROMECANICO</v>
          </cell>
          <cell r="R345" t="str">
            <v>4007811</v>
          </cell>
          <cell r="S345" t="str">
            <v>19970203</v>
          </cell>
          <cell r="T345" t="str">
            <v>LISBOA</v>
          </cell>
          <cell r="U345" t="str">
            <v>9803</v>
          </cell>
          <cell r="V345" t="str">
            <v>S.NAC IND ENERGIA-SINDEL</v>
          </cell>
          <cell r="W345" t="str">
            <v>137426704</v>
          </cell>
          <cell r="X345" t="str">
            <v>3808</v>
          </cell>
          <cell r="Y345" t="str">
            <v>0.0</v>
          </cell>
          <cell r="Z345">
            <v>2</v>
          </cell>
          <cell r="AA345" t="str">
            <v>00</v>
          </cell>
          <cell r="AD345" t="str">
            <v>100</v>
          </cell>
          <cell r="AE345" t="str">
            <v>11191593627</v>
          </cell>
          <cell r="AF345" t="str">
            <v>02</v>
          </cell>
          <cell r="AG345" t="str">
            <v>19711206</v>
          </cell>
          <cell r="AH345" t="str">
            <v>DT.Adm.Corr.Antiguid</v>
          </cell>
          <cell r="AI345" t="str">
            <v>1</v>
          </cell>
          <cell r="AJ345" t="str">
            <v>ACTIVOS</v>
          </cell>
          <cell r="AK345" t="str">
            <v>AA</v>
          </cell>
          <cell r="AL345" t="str">
            <v>ACTIVO TEMP.INTEIRO</v>
          </cell>
          <cell r="AM345" t="str">
            <v>J200</v>
          </cell>
          <cell r="AN345" t="str">
            <v>EDPOutsourcingComercial-Ce</v>
          </cell>
          <cell r="AO345" t="str">
            <v>J221</v>
          </cell>
          <cell r="AP345" t="str">
            <v>EDPOC-CVLH-25 A</v>
          </cell>
          <cell r="AQ345" t="str">
            <v>40176906</v>
          </cell>
          <cell r="AR345" t="str">
            <v>70000078</v>
          </cell>
          <cell r="AS345" t="str">
            <v>033.</v>
          </cell>
          <cell r="AT345" t="str">
            <v>TECNICO PRINCIPAL DE GESTAO</v>
          </cell>
          <cell r="AU345" t="str">
            <v>1</v>
          </cell>
          <cell r="AV345" t="str">
            <v>00040606</v>
          </cell>
          <cell r="AW345" t="str">
            <v>J20440000620</v>
          </cell>
          <cell r="AX345" t="str">
            <v>AC-LE-LOJAS E EQUIPAS - II</v>
          </cell>
          <cell r="AY345" t="str">
            <v>68905034</v>
          </cell>
          <cell r="AZ345" t="str">
            <v>Apoio à Rede Centro</v>
          </cell>
          <cell r="BA345" t="str">
            <v>6890</v>
          </cell>
          <cell r="BB345" t="str">
            <v>EDP Outsourcing Comercial</v>
          </cell>
          <cell r="BC345" t="str">
            <v>6890</v>
          </cell>
          <cell r="BD345" t="str">
            <v>6890</v>
          </cell>
          <cell r="BE345" t="str">
            <v>2800</v>
          </cell>
          <cell r="BF345" t="str">
            <v>6890</v>
          </cell>
          <cell r="BG345" t="str">
            <v>EDP Outsourcing Comercial,SA</v>
          </cell>
          <cell r="BH345" t="str">
            <v>1010</v>
          </cell>
          <cell r="BI345">
            <v>1707</v>
          </cell>
          <cell r="BJ345" t="str">
            <v>16</v>
          </cell>
          <cell r="BK345">
            <v>34</v>
          </cell>
          <cell r="BL345">
            <v>343.74</v>
          </cell>
          <cell r="BM345" t="str">
            <v>NÍVEL 3</v>
          </cell>
          <cell r="BN345" t="str">
            <v>02</v>
          </cell>
          <cell r="BO345" t="str">
            <v>07</v>
          </cell>
          <cell r="BP345" t="str">
            <v>20030101</v>
          </cell>
          <cell r="BQ345" t="str">
            <v>21</v>
          </cell>
          <cell r="BR345" t="str">
            <v>EVOLUCAO AUTOMATICA</v>
          </cell>
          <cell r="BS345" t="str">
            <v>20050101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C345">
            <v>0</v>
          </cell>
          <cell r="CG345">
            <v>0</v>
          </cell>
          <cell r="CK345">
            <v>0</v>
          </cell>
          <cell r="CO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Z345">
            <v>0</v>
          </cell>
          <cell r="DC345">
            <v>0</v>
          </cell>
          <cell r="DF345">
            <v>0</v>
          </cell>
          <cell r="DI345">
            <v>0</v>
          </cell>
          <cell r="DK345">
            <v>0</v>
          </cell>
          <cell r="DL345">
            <v>0</v>
          </cell>
          <cell r="DN345" t="str">
            <v>11D12</v>
          </cell>
          <cell r="DO345" t="str">
            <v>Fixo T.Int-"A.IND."</v>
          </cell>
          <cell r="DP345">
            <v>9</v>
          </cell>
          <cell r="DQ345">
            <v>100</v>
          </cell>
          <cell r="DR345" t="str">
            <v>CR01</v>
          </cell>
          <cell r="DT345" t="str">
            <v>00180000</v>
          </cell>
          <cell r="DU345" t="str">
            <v>BANCO TOTTA &amp; ACORES, SA</v>
          </cell>
        </row>
        <row r="346">
          <cell r="A346" t="str">
            <v>313670</v>
          </cell>
          <cell r="B346" t="str">
            <v>Luis Joaquim Silva Lindeza</v>
          </cell>
          <cell r="C346" t="str">
            <v>1970</v>
          </cell>
          <cell r="D346">
            <v>35</v>
          </cell>
          <cell r="E346">
            <v>35</v>
          </cell>
          <cell r="F346" t="str">
            <v>19540628</v>
          </cell>
          <cell r="G346" t="str">
            <v>51</v>
          </cell>
          <cell r="H346" t="str">
            <v>1</v>
          </cell>
          <cell r="I346" t="str">
            <v>Casado</v>
          </cell>
          <cell r="J346" t="str">
            <v>masculino</v>
          </cell>
          <cell r="K346">
            <v>3</v>
          </cell>
          <cell r="L346" t="str">
            <v>Br Nossa Sra. Conceição - Lt 2</v>
          </cell>
          <cell r="M346" t="str">
            <v>6200-323</v>
          </cell>
          <cell r="N346" t="str">
            <v>COVILHÃ</v>
          </cell>
          <cell r="O346" t="str">
            <v>00242242</v>
          </cell>
          <cell r="P346" t="str">
            <v>C.HABILITACAO COMPL.INSTITUTOS</v>
          </cell>
          <cell r="R346" t="str">
            <v>4031562</v>
          </cell>
          <cell r="S346" t="str">
            <v>19940913</v>
          </cell>
          <cell r="T346" t="str">
            <v>LISBOA</v>
          </cell>
          <cell r="U346" t="str">
            <v>9803</v>
          </cell>
          <cell r="V346" t="str">
            <v>S.NAC IND ENERGIA-SINDEL</v>
          </cell>
          <cell r="W346" t="str">
            <v>147227895</v>
          </cell>
          <cell r="X346" t="str">
            <v>0612</v>
          </cell>
          <cell r="Y346" t="str">
            <v>0.0</v>
          </cell>
          <cell r="Z346">
            <v>3</v>
          </cell>
          <cell r="AA346" t="str">
            <v>00</v>
          </cell>
          <cell r="AC346" t="str">
            <v>X</v>
          </cell>
          <cell r="AD346" t="str">
            <v>100</v>
          </cell>
          <cell r="AE346" t="str">
            <v>11191593716</v>
          </cell>
          <cell r="AF346" t="str">
            <v>02</v>
          </cell>
          <cell r="AG346" t="str">
            <v>19700819</v>
          </cell>
          <cell r="AH346" t="str">
            <v>DT.Adm.Corr.Antiguid</v>
          </cell>
          <cell r="AI346" t="str">
            <v>1</v>
          </cell>
          <cell r="AJ346" t="str">
            <v>ACTIVOS</v>
          </cell>
          <cell r="AK346" t="str">
            <v>AA</v>
          </cell>
          <cell r="AL346" t="str">
            <v>ACTIVO TEMP.INTEIRO</v>
          </cell>
          <cell r="AM346" t="str">
            <v>J200</v>
          </cell>
          <cell r="AN346" t="str">
            <v>EDPOutsourcingComercial-Ce</v>
          </cell>
          <cell r="AO346" t="str">
            <v>J221</v>
          </cell>
          <cell r="AP346" t="str">
            <v>EDPOC-CVLH-25 A</v>
          </cell>
          <cell r="AQ346" t="str">
            <v>40177103</v>
          </cell>
          <cell r="AR346" t="str">
            <v>70000045</v>
          </cell>
          <cell r="AS346" t="str">
            <v>01S3</v>
          </cell>
          <cell r="AT346" t="str">
            <v>CHEFIA SECCAO ESCALAO III</v>
          </cell>
          <cell r="AU346" t="str">
            <v>1</v>
          </cell>
          <cell r="AV346" t="str">
            <v>00040315</v>
          </cell>
          <cell r="AW346" t="str">
            <v>J20444320120</v>
          </cell>
          <cell r="AX346" t="str">
            <v>AC-LJCVL-CH-CHEFIA</v>
          </cell>
          <cell r="AY346" t="str">
            <v>68905306</v>
          </cell>
          <cell r="AZ346" t="str">
            <v>Lj Covilhã</v>
          </cell>
          <cell r="BA346" t="str">
            <v>6890</v>
          </cell>
          <cell r="BB346" t="str">
            <v>EDP Outsourcing Comercial</v>
          </cell>
          <cell r="BC346" t="str">
            <v>6890</v>
          </cell>
          <cell r="BD346" t="str">
            <v>6890</v>
          </cell>
          <cell r="BE346" t="str">
            <v>2800</v>
          </cell>
          <cell r="BF346" t="str">
            <v>6890</v>
          </cell>
          <cell r="BG346" t="str">
            <v>EDP Outsourcing Comercial,SA</v>
          </cell>
          <cell r="BH346" t="str">
            <v>1010</v>
          </cell>
          <cell r="BI346">
            <v>1891</v>
          </cell>
          <cell r="BJ346" t="str">
            <v>18</v>
          </cell>
          <cell r="BK346">
            <v>35</v>
          </cell>
          <cell r="BL346">
            <v>353.85</v>
          </cell>
          <cell r="BM346" t="str">
            <v>C SECÇ3</v>
          </cell>
          <cell r="BN346" t="str">
            <v>00</v>
          </cell>
          <cell r="BO346" t="str">
            <v>J</v>
          </cell>
          <cell r="BP346" t="str">
            <v>20050101</v>
          </cell>
          <cell r="BQ346" t="str">
            <v>21</v>
          </cell>
          <cell r="BR346" t="str">
            <v>EVOLUCAO AUTOMATICA</v>
          </cell>
          <cell r="BS346" t="str">
            <v>20050101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C346">
            <v>0</v>
          </cell>
          <cell r="CG346">
            <v>0</v>
          </cell>
          <cell r="CK346">
            <v>0</v>
          </cell>
          <cell r="CO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Z346">
            <v>0</v>
          </cell>
          <cell r="DC346">
            <v>0</v>
          </cell>
          <cell r="DF346">
            <v>0</v>
          </cell>
          <cell r="DI346">
            <v>0</v>
          </cell>
          <cell r="DK346">
            <v>0</v>
          </cell>
          <cell r="DL346">
            <v>0</v>
          </cell>
          <cell r="DN346" t="str">
            <v>21D12</v>
          </cell>
          <cell r="DO346" t="str">
            <v>Flex.T.Int."Act.Ind."</v>
          </cell>
          <cell r="DP346">
            <v>9</v>
          </cell>
          <cell r="DQ346">
            <v>100</v>
          </cell>
          <cell r="DR346" t="str">
            <v>CR01</v>
          </cell>
          <cell r="DT346" t="str">
            <v>00070210</v>
          </cell>
          <cell r="DU346" t="str">
            <v>BANCO ESPIRITO SANTO, SA</v>
          </cell>
        </row>
        <row r="347">
          <cell r="A347" t="str">
            <v>140210</v>
          </cell>
          <cell r="B347" t="str">
            <v>Vitor Jose Ventura Paiva</v>
          </cell>
          <cell r="C347" t="str">
            <v>1975</v>
          </cell>
          <cell r="D347">
            <v>30</v>
          </cell>
          <cell r="E347">
            <v>30</v>
          </cell>
          <cell r="F347" t="str">
            <v>19570615</v>
          </cell>
          <cell r="G347" t="str">
            <v>48</v>
          </cell>
          <cell r="H347" t="str">
            <v>1</v>
          </cell>
          <cell r="I347" t="str">
            <v>Casado</v>
          </cell>
          <cell r="J347" t="str">
            <v>masculino</v>
          </cell>
          <cell r="K347">
            <v>2</v>
          </cell>
          <cell r="L347" t="str">
            <v>Urb Belozezere-R.F.-Lt.172 - Qta. Mata Mouros</v>
          </cell>
          <cell r="M347" t="str">
            <v>6200-254</v>
          </cell>
          <cell r="N347" t="str">
            <v>COVILHÃ</v>
          </cell>
          <cell r="O347" t="str">
            <v>00110021</v>
          </cell>
          <cell r="P347" t="str">
            <v>CICLO ELEMENTAR (4.CLASSE)</v>
          </cell>
          <cell r="R347" t="str">
            <v>7994242</v>
          </cell>
          <cell r="S347" t="str">
            <v>20020312</v>
          </cell>
          <cell r="T347" t="str">
            <v>C.BRANCO</v>
          </cell>
          <cell r="U347" t="str">
            <v>9803</v>
          </cell>
          <cell r="V347" t="str">
            <v>S.NAC IND ENERGIA-SINDEL</v>
          </cell>
          <cell r="W347" t="str">
            <v>105272710</v>
          </cell>
          <cell r="X347" t="str">
            <v>3808</v>
          </cell>
          <cell r="Y347" t="str">
            <v>0.0</v>
          </cell>
          <cell r="Z347">
            <v>2</v>
          </cell>
          <cell r="AA347" t="str">
            <v>00</v>
          </cell>
          <cell r="AC347" t="str">
            <v>X</v>
          </cell>
          <cell r="AD347" t="str">
            <v>100</v>
          </cell>
          <cell r="AE347" t="str">
            <v>11218335740</v>
          </cell>
          <cell r="AF347" t="str">
            <v>02</v>
          </cell>
          <cell r="AG347" t="str">
            <v>19750801</v>
          </cell>
          <cell r="AH347" t="str">
            <v>DT.Adm.Corr.Antiguid</v>
          </cell>
          <cell r="AI347" t="str">
            <v>1</v>
          </cell>
          <cell r="AJ347" t="str">
            <v>ACTIVOS</v>
          </cell>
          <cell r="AK347" t="str">
            <v>AA</v>
          </cell>
          <cell r="AL347" t="str">
            <v>ACTIVO TEMP.INTEIRO</v>
          </cell>
          <cell r="AM347" t="str">
            <v>J200</v>
          </cell>
          <cell r="AN347" t="str">
            <v>EDPOutsourcingComercial-Ce</v>
          </cell>
          <cell r="AO347" t="str">
            <v>J221</v>
          </cell>
          <cell r="AP347" t="str">
            <v>EDPOC-CVLH-25 A</v>
          </cell>
          <cell r="AQ347" t="str">
            <v>40177105</v>
          </cell>
          <cell r="AR347" t="str">
            <v>70000060</v>
          </cell>
          <cell r="AS347" t="str">
            <v>025.</v>
          </cell>
          <cell r="AT347" t="str">
            <v>ESCRITURARIO COMERCIAL</v>
          </cell>
          <cell r="AU347" t="str">
            <v>1</v>
          </cell>
          <cell r="AV347" t="str">
            <v>00040316</v>
          </cell>
          <cell r="AW347" t="str">
            <v>J20444320420</v>
          </cell>
          <cell r="AX347" t="str">
            <v>AC-LJCVL-LOJA COVILHÃ</v>
          </cell>
          <cell r="AY347" t="str">
            <v>68905306</v>
          </cell>
          <cell r="AZ347" t="str">
            <v>Lj Covilhã</v>
          </cell>
          <cell r="BA347" t="str">
            <v>6890</v>
          </cell>
          <cell r="BB347" t="str">
            <v>EDP Outsourcing Comercial</v>
          </cell>
          <cell r="BC347" t="str">
            <v>6890</v>
          </cell>
          <cell r="BD347" t="str">
            <v>6890</v>
          </cell>
          <cell r="BE347" t="str">
            <v>2800</v>
          </cell>
          <cell r="BF347" t="str">
            <v>6890</v>
          </cell>
          <cell r="BG347" t="str">
            <v>EDP Outsourcing Comercial,SA</v>
          </cell>
          <cell r="BH347" t="str">
            <v>1010</v>
          </cell>
          <cell r="BI347">
            <v>1247</v>
          </cell>
          <cell r="BJ347" t="str">
            <v>11</v>
          </cell>
          <cell r="BK347">
            <v>30</v>
          </cell>
          <cell r="BL347">
            <v>303.3</v>
          </cell>
          <cell r="BM347" t="str">
            <v>NÍVEL 5</v>
          </cell>
          <cell r="BN347" t="str">
            <v>00</v>
          </cell>
          <cell r="BO347" t="str">
            <v>08</v>
          </cell>
          <cell r="BP347" t="str">
            <v>20050101</v>
          </cell>
          <cell r="BQ347" t="str">
            <v>21</v>
          </cell>
          <cell r="BR347" t="str">
            <v>EVOLUCAO AUTOMATICA</v>
          </cell>
          <cell r="BS347" t="str">
            <v>20050101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C347">
            <v>0</v>
          </cell>
          <cell r="CG347">
            <v>0</v>
          </cell>
          <cell r="CK347">
            <v>0</v>
          </cell>
          <cell r="CO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1</v>
          </cell>
          <cell r="CY347" t="str">
            <v>6010</v>
          </cell>
          <cell r="CZ347">
            <v>39.54</v>
          </cell>
          <cell r="DC347">
            <v>0</v>
          </cell>
          <cell r="DF347">
            <v>0</v>
          </cell>
          <cell r="DI347">
            <v>0</v>
          </cell>
          <cell r="DK347">
            <v>0</v>
          </cell>
          <cell r="DL347">
            <v>0</v>
          </cell>
          <cell r="DN347" t="str">
            <v>21D12</v>
          </cell>
          <cell r="DO347" t="str">
            <v>Flex.T.Int."Act.Ind."</v>
          </cell>
          <cell r="DP347">
            <v>9</v>
          </cell>
          <cell r="DQ347">
            <v>100</v>
          </cell>
          <cell r="DR347" t="str">
            <v>CR01</v>
          </cell>
          <cell r="DT347" t="str">
            <v>00180000</v>
          </cell>
          <cell r="DU347" t="str">
            <v>BANCO TOTTA &amp; ACORES, SA</v>
          </cell>
        </row>
        <row r="348">
          <cell r="A348" t="str">
            <v>313696</v>
          </cell>
          <cell r="B348" t="str">
            <v>Luis Mendes Pires</v>
          </cell>
          <cell r="C348" t="str">
            <v>1973</v>
          </cell>
          <cell r="D348">
            <v>32</v>
          </cell>
          <cell r="E348">
            <v>32</v>
          </cell>
          <cell r="F348" t="str">
            <v>19560916</v>
          </cell>
          <cell r="G348" t="str">
            <v>48</v>
          </cell>
          <cell r="H348" t="str">
            <v>1</v>
          </cell>
          <cell r="I348" t="str">
            <v>Casado</v>
          </cell>
          <cell r="J348" t="str">
            <v>masculino</v>
          </cell>
          <cell r="K348">
            <v>2</v>
          </cell>
          <cell r="L348" t="str">
            <v>Transv.Dt.Pré-Fab.Viv.Pires Penedos Altos-Conceição</v>
          </cell>
          <cell r="M348" t="str">
            <v>6200-440</v>
          </cell>
          <cell r="N348" t="str">
            <v>COVILHÃ</v>
          </cell>
          <cell r="O348" t="str">
            <v>00242092</v>
          </cell>
          <cell r="P348" t="str">
            <v>C.COMPLEMENTAR ELECTROTECNIA</v>
          </cell>
          <cell r="R348" t="str">
            <v>4119521</v>
          </cell>
          <cell r="S348" t="str">
            <v>19970311</v>
          </cell>
          <cell r="T348" t="str">
            <v>C.BRANCO</v>
          </cell>
          <cell r="U348" t="str">
            <v>9803</v>
          </cell>
          <cell r="V348" t="str">
            <v>S.NAC IND ENERGIA-SINDEL</v>
          </cell>
          <cell r="W348" t="str">
            <v>170131165</v>
          </cell>
          <cell r="X348" t="str">
            <v>0612</v>
          </cell>
          <cell r="Y348" t="str">
            <v>0.0</v>
          </cell>
          <cell r="Z348">
            <v>2</v>
          </cell>
          <cell r="AA348" t="str">
            <v>00</v>
          </cell>
          <cell r="AC348" t="str">
            <v>X</v>
          </cell>
          <cell r="AD348" t="str">
            <v>100</v>
          </cell>
          <cell r="AE348" t="str">
            <v>11191593724</v>
          </cell>
          <cell r="AF348" t="str">
            <v>02</v>
          </cell>
          <cell r="AG348" t="str">
            <v>19730630</v>
          </cell>
          <cell r="AH348" t="str">
            <v>DT.Adm.Corr.Antiguid</v>
          </cell>
          <cell r="AI348" t="str">
            <v>1</v>
          </cell>
          <cell r="AJ348" t="str">
            <v>ACTIVOS</v>
          </cell>
          <cell r="AK348" t="str">
            <v>AA</v>
          </cell>
          <cell r="AL348" t="str">
            <v>ACTIVO TEMP.INTEIRO</v>
          </cell>
          <cell r="AM348" t="str">
            <v>J200</v>
          </cell>
          <cell r="AN348" t="str">
            <v>EDPOutsourcingComercial-Ce</v>
          </cell>
          <cell r="AO348" t="str">
            <v>J221</v>
          </cell>
          <cell r="AP348" t="str">
            <v>EDPOC-CVLH-25 A</v>
          </cell>
          <cell r="AQ348" t="str">
            <v>40177106</v>
          </cell>
          <cell r="AR348" t="str">
            <v>70000060</v>
          </cell>
          <cell r="AS348" t="str">
            <v>025.</v>
          </cell>
          <cell r="AT348" t="str">
            <v>ESCRITURARIO COMERCIAL</v>
          </cell>
          <cell r="AU348" t="str">
            <v>1</v>
          </cell>
          <cell r="AV348" t="str">
            <v>00040316</v>
          </cell>
          <cell r="AW348" t="str">
            <v>J20444320420</v>
          </cell>
          <cell r="AX348" t="str">
            <v>AC-LJCVL-LOJA COVILHÃ</v>
          </cell>
          <cell r="AY348" t="str">
            <v>68905306</v>
          </cell>
          <cell r="AZ348" t="str">
            <v>Lj Covilhã</v>
          </cell>
          <cell r="BA348" t="str">
            <v>6890</v>
          </cell>
          <cell r="BB348" t="str">
            <v>EDP Outsourcing Comercial</v>
          </cell>
          <cell r="BC348" t="str">
            <v>6890</v>
          </cell>
          <cell r="BD348" t="str">
            <v>6890</v>
          </cell>
          <cell r="BE348" t="str">
            <v>2800</v>
          </cell>
          <cell r="BF348" t="str">
            <v>6890</v>
          </cell>
          <cell r="BG348" t="str">
            <v>EDP Outsourcing Comercial,SA</v>
          </cell>
          <cell r="BH348" t="str">
            <v>1010</v>
          </cell>
          <cell r="BI348">
            <v>1247</v>
          </cell>
          <cell r="BJ348" t="str">
            <v>11</v>
          </cell>
          <cell r="BK348">
            <v>32</v>
          </cell>
          <cell r="BL348">
            <v>323.52</v>
          </cell>
          <cell r="BM348" t="str">
            <v>NÍVEL 5</v>
          </cell>
          <cell r="BN348" t="str">
            <v>01</v>
          </cell>
          <cell r="BO348" t="str">
            <v>08</v>
          </cell>
          <cell r="BP348" t="str">
            <v>20040101</v>
          </cell>
          <cell r="BQ348" t="str">
            <v>21</v>
          </cell>
          <cell r="BR348" t="str">
            <v>EVOLUCAO AUTOMATICA</v>
          </cell>
          <cell r="BS348" t="str">
            <v>20050101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C348">
            <v>0</v>
          </cell>
          <cell r="CG348">
            <v>0</v>
          </cell>
          <cell r="CK348">
            <v>0</v>
          </cell>
          <cell r="CO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</v>
          </cell>
          <cell r="CY348" t="str">
            <v>6010</v>
          </cell>
          <cell r="CZ348">
            <v>39.54</v>
          </cell>
          <cell r="DC348">
            <v>0</v>
          </cell>
          <cell r="DF348">
            <v>0</v>
          </cell>
          <cell r="DI348">
            <v>0</v>
          </cell>
          <cell r="DK348">
            <v>0</v>
          </cell>
          <cell r="DL348">
            <v>0</v>
          </cell>
          <cell r="DN348" t="str">
            <v>21D12</v>
          </cell>
          <cell r="DO348" t="str">
            <v>Flex.T.Int."Act.Ind."</v>
          </cell>
          <cell r="DP348">
            <v>9</v>
          </cell>
          <cell r="DQ348">
            <v>100</v>
          </cell>
          <cell r="DR348" t="str">
            <v>CR01</v>
          </cell>
          <cell r="DT348" t="str">
            <v>00350270</v>
          </cell>
          <cell r="DU348" t="str">
            <v>CAIXA GERAL DE DEPOSITOS, SA</v>
          </cell>
        </row>
        <row r="349">
          <cell r="A349" t="str">
            <v>313319</v>
          </cell>
          <cell r="B349" t="str">
            <v>Francisco Manuel Batista Fernandes Prior</v>
          </cell>
          <cell r="C349" t="str">
            <v>1971</v>
          </cell>
          <cell r="D349">
            <v>34</v>
          </cell>
          <cell r="E349">
            <v>34</v>
          </cell>
          <cell r="F349" t="str">
            <v>19521229</v>
          </cell>
          <cell r="G349" t="str">
            <v>52</v>
          </cell>
          <cell r="H349" t="str">
            <v>1</v>
          </cell>
          <cell r="I349" t="str">
            <v>Casado</v>
          </cell>
          <cell r="J349" t="str">
            <v>masculino</v>
          </cell>
          <cell r="K349">
            <v>1</v>
          </cell>
          <cell r="L349" t="str">
            <v>R Laranjeiras -  Apartado 85</v>
          </cell>
          <cell r="M349" t="str">
            <v>6200-752</v>
          </cell>
          <cell r="N349" t="str">
            <v>TORTOSENDO</v>
          </cell>
          <cell r="O349" t="str">
            <v>00122141</v>
          </cell>
          <cell r="P349" t="str">
            <v>CICLO PREPARATORIO ELEMENTAR</v>
          </cell>
          <cell r="R349" t="str">
            <v>2519249</v>
          </cell>
          <cell r="S349" t="str">
            <v>20040520</v>
          </cell>
          <cell r="T349" t="str">
            <v>CASTELO</v>
          </cell>
          <cell r="U349" t="str">
            <v>9806</v>
          </cell>
          <cell r="V349" t="str">
            <v>ASOSI-ASS.S.TRAB.S.EN.TEL</v>
          </cell>
          <cell r="W349" t="str">
            <v>109941527</v>
          </cell>
          <cell r="X349" t="str">
            <v>0612</v>
          </cell>
          <cell r="Y349" t="str">
            <v>0.0</v>
          </cell>
          <cell r="Z349">
            <v>1</v>
          </cell>
          <cell r="AA349" t="str">
            <v>00</v>
          </cell>
          <cell r="AC349" t="str">
            <v>X</v>
          </cell>
          <cell r="AD349" t="str">
            <v>100</v>
          </cell>
          <cell r="AE349" t="str">
            <v>11191593538</v>
          </cell>
          <cell r="AF349" t="str">
            <v>02</v>
          </cell>
          <cell r="AG349" t="str">
            <v>19710423</v>
          </cell>
          <cell r="AH349" t="str">
            <v>DT.Adm.Corr.Antiguid</v>
          </cell>
          <cell r="AI349" t="str">
            <v>1</v>
          </cell>
          <cell r="AJ349" t="str">
            <v>ACTIVOS</v>
          </cell>
          <cell r="AK349" t="str">
            <v>AA</v>
          </cell>
          <cell r="AL349" t="str">
            <v>ACTIVO TEMP.INTEIRO</v>
          </cell>
          <cell r="AM349" t="str">
            <v>J200</v>
          </cell>
          <cell r="AN349" t="str">
            <v>EDPOutsourcingComercial-Ce</v>
          </cell>
          <cell r="AO349" t="str">
            <v>J221</v>
          </cell>
          <cell r="AP349" t="str">
            <v>EDPOC-CVLH-25 A</v>
          </cell>
          <cell r="AQ349" t="str">
            <v>40177104</v>
          </cell>
          <cell r="AR349" t="str">
            <v>70000122</v>
          </cell>
          <cell r="AS349" t="str">
            <v>055.</v>
          </cell>
          <cell r="AT349" t="str">
            <v>ESCRITUR. PESSOAL E EXP.GERAL</v>
          </cell>
          <cell r="AU349" t="str">
            <v>1</v>
          </cell>
          <cell r="AV349" t="str">
            <v>00040316</v>
          </cell>
          <cell r="AW349" t="str">
            <v>J20444320420</v>
          </cell>
          <cell r="AX349" t="str">
            <v>AC-LJCVL-LOJA COVILHÃ</v>
          </cell>
          <cell r="AY349" t="str">
            <v>68905306</v>
          </cell>
          <cell r="AZ349" t="str">
            <v>Lj Covilhã</v>
          </cell>
          <cell r="BA349" t="str">
            <v>6890</v>
          </cell>
          <cell r="BB349" t="str">
            <v>EDP Outsourcing Comercial</v>
          </cell>
          <cell r="BC349" t="str">
            <v>6890</v>
          </cell>
          <cell r="BD349" t="str">
            <v>6890</v>
          </cell>
          <cell r="BE349" t="str">
            <v>2800</v>
          </cell>
          <cell r="BF349" t="str">
            <v>6890</v>
          </cell>
          <cell r="BG349" t="str">
            <v>EDP Outsourcing Comercial,SA</v>
          </cell>
          <cell r="BH349" t="str">
            <v>1010</v>
          </cell>
          <cell r="BI349">
            <v>1247</v>
          </cell>
          <cell r="BJ349" t="str">
            <v>11</v>
          </cell>
          <cell r="BK349">
            <v>34</v>
          </cell>
          <cell r="BL349">
            <v>343.74</v>
          </cell>
          <cell r="BM349" t="str">
            <v>NÍVEL 5</v>
          </cell>
          <cell r="BN349" t="str">
            <v>00</v>
          </cell>
          <cell r="BO349" t="str">
            <v>08</v>
          </cell>
          <cell r="BP349" t="str">
            <v>20050101</v>
          </cell>
          <cell r="BQ349" t="str">
            <v>21</v>
          </cell>
          <cell r="BR349" t="str">
            <v>EVOLUCAO AUTOMATICA</v>
          </cell>
          <cell r="BS349" t="str">
            <v>20050101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C349">
            <v>0</v>
          </cell>
          <cell r="CG349">
            <v>0</v>
          </cell>
          <cell r="CK349">
            <v>0</v>
          </cell>
          <cell r="CO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</v>
          </cell>
          <cell r="CY349" t="str">
            <v>6010</v>
          </cell>
          <cell r="CZ349">
            <v>39.54</v>
          </cell>
          <cell r="DC349">
            <v>0</v>
          </cell>
          <cell r="DF349">
            <v>0</v>
          </cell>
          <cell r="DI349">
            <v>0</v>
          </cell>
          <cell r="DK349">
            <v>0</v>
          </cell>
          <cell r="DL349">
            <v>0</v>
          </cell>
          <cell r="DN349" t="str">
            <v>21D12</v>
          </cell>
          <cell r="DO349" t="str">
            <v>Flex.T.Int."Act.Ind."</v>
          </cell>
          <cell r="DP349">
            <v>9</v>
          </cell>
          <cell r="DQ349">
            <v>100</v>
          </cell>
          <cell r="DR349" t="str">
            <v>CR01</v>
          </cell>
          <cell r="DT349" t="str">
            <v>00070208</v>
          </cell>
          <cell r="DU349" t="str">
            <v>BANCO ESPIRITO SANTO, SA</v>
          </cell>
        </row>
        <row r="350">
          <cell r="A350" t="str">
            <v>260541</v>
          </cell>
          <cell r="B350" t="str">
            <v>Alberto Firmino Almeida Fernandes</v>
          </cell>
          <cell r="C350" t="str">
            <v>1983</v>
          </cell>
          <cell r="D350">
            <v>22</v>
          </cell>
          <cell r="E350">
            <v>22</v>
          </cell>
          <cell r="F350" t="str">
            <v>19590901</v>
          </cell>
          <cell r="G350" t="str">
            <v>45</v>
          </cell>
          <cell r="H350" t="str">
            <v>1</v>
          </cell>
          <cell r="I350" t="str">
            <v>Casado</v>
          </cell>
          <cell r="J350" t="str">
            <v>masculino</v>
          </cell>
          <cell r="K350">
            <v>3</v>
          </cell>
          <cell r="L350" t="str">
            <v>Pousade</v>
          </cell>
          <cell r="M350" t="str">
            <v>6300-175</v>
          </cell>
          <cell r="N350" t="str">
            <v>POUSADA GRD</v>
          </cell>
          <cell r="O350" t="str">
            <v>00123032</v>
          </cell>
          <cell r="P350" t="str">
            <v>CICLO PREP. ENSINO SECUNDARIO</v>
          </cell>
          <cell r="R350" t="str">
            <v>4321619</v>
          </cell>
          <cell r="S350" t="str">
            <v>19930512</v>
          </cell>
          <cell r="T350" t="str">
            <v>LISBOA</v>
          </cell>
          <cell r="U350" t="str">
            <v>9803</v>
          </cell>
          <cell r="V350" t="str">
            <v>S.NAC IND ENERGIA-SINDEL</v>
          </cell>
          <cell r="W350" t="str">
            <v>174023316</v>
          </cell>
          <cell r="X350" t="str">
            <v>1228</v>
          </cell>
          <cell r="Y350" t="str">
            <v>0.0</v>
          </cell>
          <cell r="Z350">
            <v>3</v>
          </cell>
          <cell r="AA350" t="str">
            <v>00</v>
          </cell>
          <cell r="AD350" t="str">
            <v>100</v>
          </cell>
          <cell r="AE350" t="str">
            <v>11181185992</v>
          </cell>
          <cell r="AF350" t="str">
            <v>02</v>
          </cell>
          <cell r="AG350" t="str">
            <v>19831102</v>
          </cell>
          <cell r="AH350" t="str">
            <v>DT.Adm.Corr.Antiguid</v>
          </cell>
          <cell r="AI350" t="str">
            <v>1</v>
          </cell>
          <cell r="AJ350" t="str">
            <v>ACTIVOS</v>
          </cell>
          <cell r="AK350" t="str">
            <v>AA</v>
          </cell>
          <cell r="AL350" t="str">
            <v>ACTIVO TEMP.INTEIRO</v>
          </cell>
          <cell r="AM350" t="str">
            <v>J200</v>
          </cell>
          <cell r="AN350" t="str">
            <v>EDPOutsourcingComercial-Ce</v>
          </cell>
          <cell r="AO350" t="str">
            <v>J222</v>
          </cell>
          <cell r="AP350" t="str">
            <v>EDPOC-GUARDA</v>
          </cell>
          <cell r="AQ350" t="str">
            <v>40176957</v>
          </cell>
          <cell r="AR350" t="str">
            <v>70000060</v>
          </cell>
          <cell r="AS350" t="str">
            <v>025.</v>
          </cell>
          <cell r="AT350" t="str">
            <v>ESCRITURARIO COMERCIAL</v>
          </cell>
          <cell r="AU350" t="str">
            <v>1</v>
          </cell>
          <cell r="AV350" t="str">
            <v>00040606</v>
          </cell>
          <cell r="AW350" t="str">
            <v>J20440000620</v>
          </cell>
          <cell r="AX350" t="str">
            <v>AC-LE-LOJAS E EQUIPAS - II</v>
          </cell>
          <cell r="AY350" t="str">
            <v>68905034</v>
          </cell>
          <cell r="AZ350" t="str">
            <v>Apoio à Rede Centro</v>
          </cell>
          <cell r="BA350" t="str">
            <v>6890</v>
          </cell>
          <cell r="BB350" t="str">
            <v>EDP Outsourcing Comercial</v>
          </cell>
          <cell r="BC350" t="str">
            <v>6890</v>
          </cell>
          <cell r="BD350" t="str">
            <v>6890</v>
          </cell>
          <cell r="BE350" t="str">
            <v>2800</v>
          </cell>
          <cell r="BF350" t="str">
            <v>6890</v>
          </cell>
          <cell r="BG350" t="str">
            <v>EDP Outsourcing Comercial,SA</v>
          </cell>
          <cell r="BH350" t="str">
            <v>1010</v>
          </cell>
          <cell r="BI350">
            <v>1003</v>
          </cell>
          <cell r="BJ350" t="str">
            <v>08</v>
          </cell>
          <cell r="BK350">
            <v>22</v>
          </cell>
          <cell r="BL350">
            <v>222.42</v>
          </cell>
          <cell r="BM350" t="str">
            <v>NÍVEL 5</v>
          </cell>
          <cell r="BN350" t="str">
            <v>01</v>
          </cell>
          <cell r="BO350" t="str">
            <v>05</v>
          </cell>
          <cell r="BP350" t="str">
            <v>20040101</v>
          </cell>
          <cell r="BQ350" t="str">
            <v>21</v>
          </cell>
          <cell r="BR350" t="str">
            <v>EVOLUCAO AUTOMATICA</v>
          </cell>
          <cell r="BS350" t="str">
            <v>20050101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C350">
            <v>0</v>
          </cell>
          <cell r="CG350">
            <v>0</v>
          </cell>
          <cell r="CK350">
            <v>0</v>
          </cell>
          <cell r="CO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Z350">
            <v>0</v>
          </cell>
          <cell r="DC350">
            <v>0</v>
          </cell>
          <cell r="DF350">
            <v>0</v>
          </cell>
          <cell r="DI350">
            <v>0</v>
          </cell>
          <cell r="DK350">
            <v>0</v>
          </cell>
          <cell r="DL350">
            <v>0</v>
          </cell>
          <cell r="DN350" t="str">
            <v>21D12</v>
          </cell>
          <cell r="DO350" t="str">
            <v>Flex.T.Int."Act.Ind."</v>
          </cell>
          <cell r="DP350">
            <v>2</v>
          </cell>
          <cell r="DQ350">
            <v>100</v>
          </cell>
          <cell r="DR350" t="str">
            <v>CR01</v>
          </cell>
          <cell r="DT350" t="str">
            <v>00330000</v>
          </cell>
          <cell r="DU350" t="str">
            <v>BANCO COMERCIAL PORTUGUES, SA</v>
          </cell>
        </row>
        <row r="351">
          <cell r="A351" t="str">
            <v>300543</v>
          </cell>
          <cell r="B351" t="str">
            <v>Luis Isidoro Leitão Lourenco</v>
          </cell>
          <cell r="C351" t="str">
            <v>1987</v>
          </cell>
          <cell r="D351">
            <v>18</v>
          </cell>
          <cell r="E351">
            <v>18</v>
          </cell>
          <cell r="F351" t="str">
            <v>19640819</v>
          </cell>
          <cell r="G351" t="str">
            <v>40</v>
          </cell>
          <cell r="H351" t="str">
            <v>4</v>
          </cell>
          <cell r="I351" t="str">
            <v>Divorc</v>
          </cell>
          <cell r="J351" t="str">
            <v>masculino</v>
          </cell>
          <cell r="K351">
            <v>0</v>
          </cell>
          <cell r="L351" t="str">
            <v>R Principal - Creado - Casal de Cinza</v>
          </cell>
          <cell r="M351" t="str">
            <v>6300-070</v>
          </cell>
          <cell r="N351" t="str">
            <v>CASAL DE CINZA</v>
          </cell>
          <cell r="O351" t="str">
            <v>00231021</v>
          </cell>
          <cell r="P351" t="str">
            <v>CURSO GERAL DOS LICEUS</v>
          </cell>
          <cell r="R351" t="str">
            <v>6957272</v>
          </cell>
          <cell r="S351" t="str">
            <v>20020731</v>
          </cell>
          <cell r="T351" t="str">
            <v>GUARDA</v>
          </cell>
          <cell r="U351" t="str">
            <v>9801</v>
          </cell>
          <cell r="V351" t="str">
            <v>SIND IND ELéCT CENTRO</v>
          </cell>
          <cell r="W351" t="str">
            <v>183238770</v>
          </cell>
          <cell r="X351" t="str">
            <v>1228</v>
          </cell>
          <cell r="Y351" t="str">
            <v>0.0</v>
          </cell>
          <cell r="Z351">
            <v>0</v>
          </cell>
          <cell r="AA351" t="str">
            <v>00</v>
          </cell>
          <cell r="AD351" t="str">
            <v>100</v>
          </cell>
          <cell r="AE351" t="str">
            <v>11181526301</v>
          </cell>
          <cell r="AF351" t="str">
            <v>02</v>
          </cell>
          <cell r="AG351" t="str">
            <v>19870102</v>
          </cell>
          <cell r="AH351" t="str">
            <v>DT.Adm.Corr.Antiguid</v>
          </cell>
          <cell r="AI351" t="str">
            <v>1</v>
          </cell>
          <cell r="AJ351" t="str">
            <v>ACTIVOS</v>
          </cell>
          <cell r="AK351" t="str">
            <v>AA</v>
          </cell>
          <cell r="AL351" t="str">
            <v>ACTIVO TEMP.INTEIRO</v>
          </cell>
          <cell r="AM351" t="str">
            <v>J200</v>
          </cell>
          <cell r="AN351" t="str">
            <v>EDPOutsourcingComercial-Ce</v>
          </cell>
          <cell r="AO351" t="str">
            <v>J222</v>
          </cell>
          <cell r="AP351" t="str">
            <v>EDPOC-GUARDA</v>
          </cell>
          <cell r="AQ351" t="str">
            <v>40176956</v>
          </cell>
          <cell r="AR351" t="str">
            <v>70000022</v>
          </cell>
          <cell r="AS351" t="str">
            <v>014.</v>
          </cell>
          <cell r="AT351" t="str">
            <v>TECNICO COMERCIAL</v>
          </cell>
          <cell r="AU351" t="str">
            <v>1</v>
          </cell>
          <cell r="AV351" t="str">
            <v>00040606</v>
          </cell>
          <cell r="AW351" t="str">
            <v>J20440000620</v>
          </cell>
          <cell r="AX351" t="str">
            <v>AC-LE-LOJAS E EQUIPAS - II</v>
          </cell>
          <cell r="AY351" t="str">
            <v>68905034</v>
          </cell>
          <cell r="AZ351" t="str">
            <v>Apoio à Rede Centro</v>
          </cell>
          <cell r="BA351" t="str">
            <v>6890</v>
          </cell>
          <cell r="BB351" t="str">
            <v>EDP Outsourcing Comercial</v>
          </cell>
          <cell r="BC351" t="str">
            <v>6890</v>
          </cell>
          <cell r="BD351" t="str">
            <v>6890</v>
          </cell>
          <cell r="BE351" t="str">
            <v>2800</v>
          </cell>
          <cell r="BF351" t="str">
            <v>6890</v>
          </cell>
          <cell r="BG351" t="str">
            <v>EDP Outsourcing Comercial,SA</v>
          </cell>
          <cell r="BH351" t="str">
            <v>1010</v>
          </cell>
          <cell r="BI351">
            <v>1247</v>
          </cell>
          <cell r="BJ351" t="str">
            <v>11</v>
          </cell>
          <cell r="BK351">
            <v>18</v>
          </cell>
          <cell r="BL351">
            <v>181.98</v>
          </cell>
          <cell r="BM351" t="str">
            <v>NÍVEL 4</v>
          </cell>
          <cell r="BN351" t="str">
            <v>00</v>
          </cell>
          <cell r="BO351" t="str">
            <v>05</v>
          </cell>
          <cell r="BP351" t="str">
            <v>20050101</v>
          </cell>
          <cell r="BQ351" t="str">
            <v>21</v>
          </cell>
          <cell r="BR351" t="str">
            <v>EVOLUCAO AUTOMATICA</v>
          </cell>
          <cell r="BS351" t="str">
            <v>20050101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C351">
            <v>0</v>
          </cell>
          <cell r="CG351">
            <v>0</v>
          </cell>
          <cell r="CK351">
            <v>0</v>
          </cell>
          <cell r="CO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Z351">
            <v>0</v>
          </cell>
          <cell r="DC351">
            <v>0</v>
          </cell>
          <cell r="DF351">
            <v>0</v>
          </cell>
          <cell r="DI351">
            <v>0</v>
          </cell>
          <cell r="DK351">
            <v>0</v>
          </cell>
          <cell r="DL351">
            <v>0</v>
          </cell>
          <cell r="DN351" t="str">
            <v>21D12</v>
          </cell>
          <cell r="DO351" t="str">
            <v>Flex.T.Int."Act.Ind."</v>
          </cell>
          <cell r="DP351">
            <v>2</v>
          </cell>
          <cell r="DQ351">
            <v>100</v>
          </cell>
          <cell r="DR351" t="str">
            <v>CR01</v>
          </cell>
          <cell r="DT351" t="str">
            <v>00330000</v>
          </cell>
          <cell r="DU351" t="str">
            <v>BANCO COMERCIAL PORTUGUES, SA</v>
          </cell>
        </row>
        <row r="352">
          <cell r="A352" t="str">
            <v>255602</v>
          </cell>
          <cell r="B352" t="str">
            <v>João Albino Perdigão Rodrigues</v>
          </cell>
          <cell r="C352" t="str">
            <v>1983</v>
          </cell>
          <cell r="D352">
            <v>22</v>
          </cell>
          <cell r="E352">
            <v>22</v>
          </cell>
          <cell r="F352" t="str">
            <v>19560322</v>
          </cell>
          <cell r="G352" t="str">
            <v>49</v>
          </cell>
          <cell r="H352" t="str">
            <v>1</v>
          </cell>
          <cell r="I352" t="str">
            <v>Casado</v>
          </cell>
          <cell r="J352" t="str">
            <v>masculino</v>
          </cell>
          <cell r="K352">
            <v>2</v>
          </cell>
          <cell r="L352" t="str">
            <v>R Portela da Regada</v>
          </cell>
          <cell r="M352" t="str">
            <v>6430-207</v>
          </cell>
          <cell r="N352" t="str">
            <v>MEDA</v>
          </cell>
          <cell r="O352" t="str">
            <v>00231023</v>
          </cell>
          <cell r="P352" t="str">
            <v>CURSO GERAL DOS LICEUS</v>
          </cell>
          <cell r="R352" t="str">
            <v>4124334</v>
          </cell>
          <cell r="S352" t="str">
            <v>19960514</v>
          </cell>
          <cell r="T352" t="str">
            <v>GUARDA</v>
          </cell>
          <cell r="U352" t="str">
            <v>9803</v>
          </cell>
          <cell r="V352" t="str">
            <v>S.NAC IND ENERGIA-SINDEL</v>
          </cell>
          <cell r="W352" t="str">
            <v>160796474</v>
          </cell>
          <cell r="X352" t="str">
            <v>1244</v>
          </cell>
          <cell r="Y352" t="str">
            <v>0.0</v>
          </cell>
          <cell r="Z352">
            <v>2</v>
          </cell>
          <cell r="AA352" t="str">
            <v>00</v>
          </cell>
          <cell r="AC352" t="str">
            <v>X</v>
          </cell>
          <cell r="AD352" t="str">
            <v>100</v>
          </cell>
          <cell r="AE352" t="str">
            <v>11180357910</v>
          </cell>
          <cell r="AF352" t="str">
            <v>02</v>
          </cell>
          <cell r="AG352" t="str">
            <v>19830919</v>
          </cell>
          <cell r="AH352" t="str">
            <v>DT.Adm.Corr.Antiguid</v>
          </cell>
          <cell r="AI352" t="str">
            <v>1</v>
          </cell>
          <cell r="AJ352" t="str">
            <v>ACTIVOS</v>
          </cell>
          <cell r="AK352" t="str">
            <v>AA</v>
          </cell>
          <cell r="AL352" t="str">
            <v>ACTIVO TEMP.INTEIRO</v>
          </cell>
          <cell r="AM352" t="str">
            <v>J200</v>
          </cell>
          <cell r="AN352" t="str">
            <v>EDPOutsourcingComercial-Ce</v>
          </cell>
          <cell r="AO352" t="str">
            <v>J222</v>
          </cell>
          <cell r="AP352" t="str">
            <v>EDPOC-GUARDA</v>
          </cell>
          <cell r="AQ352" t="str">
            <v>40176918</v>
          </cell>
          <cell r="AR352" t="str">
            <v>70000060</v>
          </cell>
          <cell r="AS352" t="str">
            <v>025.</v>
          </cell>
          <cell r="AT352" t="str">
            <v>ESCRITURARIO COMERCIAL</v>
          </cell>
          <cell r="AU352" t="str">
            <v>1</v>
          </cell>
          <cell r="AV352" t="str">
            <v>00040606</v>
          </cell>
          <cell r="AW352" t="str">
            <v>J20440000620</v>
          </cell>
          <cell r="AX352" t="str">
            <v>AC-LE-LOJAS E EQUIPAS - II</v>
          </cell>
          <cell r="AY352" t="str">
            <v>68905034</v>
          </cell>
          <cell r="AZ352" t="str">
            <v>Apoio à Rede Centro</v>
          </cell>
          <cell r="BA352" t="str">
            <v>6890</v>
          </cell>
          <cell r="BB352" t="str">
            <v>EDP Outsourcing Comercial</v>
          </cell>
          <cell r="BC352" t="str">
            <v>6890</v>
          </cell>
          <cell r="BD352" t="str">
            <v>6890</v>
          </cell>
          <cell r="BE352" t="str">
            <v>2800</v>
          </cell>
          <cell r="BF352" t="str">
            <v>6890</v>
          </cell>
          <cell r="BG352" t="str">
            <v>EDP Outsourcing Comercial,SA</v>
          </cell>
          <cell r="BH352" t="str">
            <v>1010</v>
          </cell>
          <cell r="BI352">
            <v>1160</v>
          </cell>
          <cell r="BJ352" t="str">
            <v>10</v>
          </cell>
          <cell r="BK352">
            <v>22</v>
          </cell>
          <cell r="BL352">
            <v>222.42</v>
          </cell>
          <cell r="BM352" t="str">
            <v>NÍVEL 5</v>
          </cell>
          <cell r="BN352" t="str">
            <v>00</v>
          </cell>
          <cell r="BO352" t="str">
            <v>07</v>
          </cell>
          <cell r="BP352" t="str">
            <v>20050101</v>
          </cell>
          <cell r="BQ352" t="str">
            <v>21</v>
          </cell>
          <cell r="BR352" t="str">
            <v>EVOLUCAO AUTOMATICA</v>
          </cell>
          <cell r="BS352" t="str">
            <v>20050101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C352">
            <v>0</v>
          </cell>
          <cell r="CG352">
            <v>0</v>
          </cell>
          <cell r="CK352">
            <v>0</v>
          </cell>
          <cell r="CO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Z352">
            <v>0</v>
          </cell>
          <cell r="DC352">
            <v>0</v>
          </cell>
          <cell r="DF352">
            <v>0</v>
          </cell>
          <cell r="DI352">
            <v>0</v>
          </cell>
          <cell r="DK352">
            <v>0</v>
          </cell>
          <cell r="DL352">
            <v>0</v>
          </cell>
          <cell r="DN352" t="str">
            <v>11D12</v>
          </cell>
          <cell r="DO352" t="str">
            <v>Fixo T.Int-"A.IND."</v>
          </cell>
          <cell r="DP352">
            <v>9</v>
          </cell>
          <cell r="DQ352">
            <v>100</v>
          </cell>
          <cell r="DR352" t="str">
            <v>CR01</v>
          </cell>
          <cell r="DT352" t="str">
            <v>00330000</v>
          </cell>
          <cell r="DU352" t="str">
            <v>BANCO COMERCIAL PORTUGUES, SA</v>
          </cell>
        </row>
        <row r="353">
          <cell r="A353" t="str">
            <v>293067</v>
          </cell>
          <cell r="B353" t="str">
            <v>Antonio Manuel Miranda Bernardo</v>
          </cell>
          <cell r="C353" t="str">
            <v>1978</v>
          </cell>
          <cell r="D353">
            <v>27</v>
          </cell>
          <cell r="E353">
            <v>27</v>
          </cell>
          <cell r="F353" t="str">
            <v>19610325</v>
          </cell>
          <cell r="G353" t="str">
            <v>44</v>
          </cell>
          <cell r="H353" t="str">
            <v>1</v>
          </cell>
          <cell r="I353" t="str">
            <v>Casado</v>
          </cell>
          <cell r="J353" t="str">
            <v>masculino</v>
          </cell>
          <cell r="K353">
            <v>2</v>
          </cell>
          <cell r="L353" t="str">
            <v>Rua da Praça nº 34</v>
          </cell>
          <cell r="M353" t="str">
            <v>6250-162</v>
          </cell>
          <cell r="N353" t="str">
            <v>INGUIAS</v>
          </cell>
          <cell r="O353" t="str">
            <v>00233023</v>
          </cell>
          <cell r="P353" t="str">
            <v>C.GERAL UNIFICADO(9 ANO ESCOL)</v>
          </cell>
          <cell r="R353" t="str">
            <v>4396008</v>
          </cell>
          <cell r="S353" t="str">
            <v>19920212</v>
          </cell>
          <cell r="T353" t="str">
            <v>LISBOA</v>
          </cell>
          <cell r="U353" t="str">
            <v>9803</v>
          </cell>
          <cell r="V353" t="str">
            <v>S.NAC IND ENERGIA-SINDEL</v>
          </cell>
          <cell r="W353" t="str">
            <v>172652006</v>
          </cell>
          <cell r="X353" t="str">
            <v>0590</v>
          </cell>
          <cell r="Y353" t="str">
            <v>0.0</v>
          </cell>
          <cell r="Z353">
            <v>2</v>
          </cell>
          <cell r="AA353" t="str">
            <v>00</v>
          </cell>
          <cell r="AC353" t="str">
            <v>X</v>
          </cell>
          <cell r="AD353" t="str">
            <v>100</v>
          </cell>
          <cell r="AE353" t="str">
            <v>11191527197</v>
          </cell>
          <cell r="AF353" t="str">
            <v>02</v>
          </cell>
          <cell r="AG353" t="str">
            <v>19780102</v>
          </cell>
          <cell r="AH353" t="str">
            <v>DT.Adm.Corr.Antiguid</v>
          </cell>
          <cell r="AI353" t="str">
            <v>1</v>
          </cell>
          <cell r="AJ353" t="str">
            <v>ACTIVOS</v>
          </cell>
          <cell r="AK353" t="str">
            <v>AA</v>
          </cell>
          <cell r="AL353" t="str">
            <v>ACTIVO TEMP.INTEIRO</v>
          </cell>
          <cell r="AM353" t="str">
            <v>J200</v>
          </cell>
          <cell r="AN353" t="str">
            <v>EDPOutsourcingComercial-Ce</v>
          </cell>
          <cell r="AO353" t="str">
            <v>J222</v>
          </cell>
          <cell r="AP353" t="str">
            <v>EDPOC-GUARDA</v>
          </cell>
          <cell r="AQ353" t="str">
            <v>40176921</v>
          </cell>
          <cell r="AR353" t="str">
            <v>70000060</v>
          </cell>
          <cell r="AS353" t="str">
            <v>025.</v>
          </cell>
          <cell r="AT353" t="str">
            <v>ESCRITURARIO COMERCIAL</v>
          </cell>
          <cell r="AU353" t="str">
            <v>1</v>
          </cell>
          <cell r="AV353" t="str">
            <v>00040606</v>
          </cell>
          <cell r="AW353" t="str">
            <v>J20440000620</v>
          </cell>
          <cell r="AX353" t="str">
            <v>AC-LE-LOJAS E EQUIPAS - II</v>
          </cell>
          <cell r="AY353" t="str">
            <v>68905034</v>
          </cell>
          <cell r="AZ353" t="str">
            <v>Apoio à Rede Centro</v>
          </cell>
          <cell r="BA353" t="str">
            <v>6890</v>
          </cell>
          <cell r="BB353" t="str">
            <v>EDP Outsourcing Comercial</v>
          </cell>
          <cell r="BC353" t="str">
            <v>6890</v>
          </cell>
          <cell r="BD353" t="str">
            <v>6890</v>
          </cell>
          <cell r="BE353" t="str">
            <v>2800</v>
          </cell>
          <cell r="BF353" t="str">
            <v>6890</v>
          </cell>
          <cell r="BG353" t="str">
            <v>EDP Outsourcing Comercial,SA</v>
          </cell>
          <cell r="BH353" t="str">
            <v>1010</v>
          </cell>
          <cell r="BI353">
            <v>1247</v>
          </cell>
          <cell r="BJ353" t="str">
            <v>11</v>
          </cell>
          <cell r="BK353">
            <v>27</v>
          </cell>
          <cell r="BL353">
            <v>272.97000000000003</v>
          </cell>
          <cell r="BM353" t="str">
            <v>NÍVEL 5</v>
          </cell>
          <cell r="BN353" t="str">
            <v>00</v>
          </cell>
          <cell r="BO353" t="str">
            <v>08</v>
          </cell>
          <cell r="BP353" t="str">
            <v>20050101</v>
          </cell>
          <cell r="BQ353" t="str">
            <v>21</v>
          </cell>
          <cell r="BR353" t="str">
            <v>EVOLUCAO AUTOMATICA</v>
          </cell>
          <cell r="BS353" t="str">
            <v>20050101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C353">
            <v>0</v>
          </cell>
          <cell r="CG353">
            <v>0</v>
          </cell>
          <cell r="CK353">
            <v>0</v>
          </cell>
          <cell r="CO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Z353">
            <v>0</v>
          </cell>
          <cell r="DC353">
            <v>0</v>
          </cell>
          <cell r="DF353">
            <v>0</v>
          </cell>
          <cell r="DI353">
            <v>0</v>
          </cell>
          <cell r="DK353">
            <v>0</v>
          </cell>
          <cell r="DL353">
            <v>0</v>
          </cell>
          <cell r="DN353" t="str">
            <v>21D12</v>
          </cell>
          <cell r="DO353" t="str">
            <v>Flex.T.Int."Act.Ind."</v>
          </cell>
          <cell r="DP353">
            <v>2</v>
          </cell>
          <cell r="DQ353">
            <v>100</v>
          </cell>
          <cell r="DR353" t="str">
            <v>CR01</v>
          </cell>
          <cell r="DT353" t="str">
            <v>00100000</v>
          </cell>
          <cell r="DU353" t="str">
            <v>BANCO BPI, SA</v>
          </cell>
        </row>
        <row r="354">
          <cell r="A354" t="str">
            <v>283479</v>
          </cell>
          <cell r="B354" t="str">
            <v>Luis Maria Andrade Franco</v>
          </cell>
          <cell r="C354" t="str">
            <v>1985</v>
          </cell>
          <cell r="D354">
            <v>20</v>
          </cell>
          <cell r="E354">
            <v>20</v>
          </cell>
          <cell r="F354" t="str">
            <v>19620118</v>
          </cell>
          <cell r="G354" t="str">
            <v>43</v>
          </cell>
          <cell r="H354" t="str">
            <v>1</v>
          </cell>
          <cell r="I354" t="str">
            <v>Casado</v>
          </cell>
          <cell r="J354" t="str">
            <v>masculino</v>
          </cell>
          <cell r="K354">
            <v>0</v>
          </cell>
          <cell r="L354" t="str">
            <v>R. Dr. Alberto C.R. Saraiva</v>
          </cell>
          <cell r="M354" t="str">
            <v>6420-016</v>
          </cell>
          <cell r="N354" t="str">
            <v>TRANCOSO</v>
          </cell>
          <cell r="O354" t="str">
            <v>00121021</v>
          </cell>
          <cell r="P354" t="str">
            <v>1. CICLO LICEAL (2 ANOS)</v>
          </cell>
          <cell r="R354" t="str">
            <v>6656917</v>
          </cell>
          <cell r="S354" t="str">
            <v>20000511</v>
          </cell>
          <cell r="T354" t="str">
            <v>GUARDA</v>
          </cell>
          <cell r="U354" t="str">
            <v>9806</v>
          </cell>
          <cell r="V354" t="str">
            <v>ASOSI-ASS.S.TRAB.S.EN.TEL</v>
          </cell>
          <cell r="W354" t="str">
            <v>173734804</v>
          </cell>
          <cell r="X354" t="str">
            <v>1228</v>
          </cell>
          <cell r="Y354" t="str">
            <v>60.0</v>
          </cell>
          <cell r="Z354">
            <v>0</v>
          </cell>
          <cell r="AA354" t="str">
            <v>00</v>
          </cell>
          <cell r="AD354" t="str">
            <v>100</v>
          </cell>
          <cell r="AE354" t="str">
            <v>11180468153</v>
          </cell>
          <cell r="AF354" t="str">
            <v>02</v>
          </cell>
          <cell r="AG354" t="str">
            <v>19850201</v>
          </cell>
          <cell r="AH354" t="str">
            <v>DT.Adm.Corr.Antiguid</v>
          </cell>
          <cell r="AI354" t="str">
            <v>1</v>
          </cell>
          <cell r="AJ354" t="str">
            <v>ACTIVOS</v>
          </cell>
          <cell r="AK354" t="str">
            <v>AA</v>
          </cell>
          <cell r="AL354" t="str">
            <v>ACTIVO TEMP.INTEIRO</v>
          </cell>
          <cell r="AM354" t="str">
            <v>J200</v>
          </cell>
          <cell r="AN354" t="str">
            <v>EDPOutsourcingComercial-Ce</v>
          </cell>
          <cell r="AO354" t="str">
            <v>J222</v>
          </cell>
          <cell r="AP354" t="str">
            <v>EDPOC-GUARDA</v>
          </cell>
          <cell r="AQ354" t="str">
            <v>40176920</v>
          </cell>
          <cell r="AR354" t="str">
            <v>70000060</v>
          </cell>
          <cell r="AS354" t="str">
            <v>025.</v>
          </cell>
          <cell r="AT354" t="str">
            <v>ESCRITURARIO COMERCIAL</v>
          </cell>
          <cell r="AU354" t="str">
            <v>1</v>
          </cell>
          <cell r="AV354" t="str">
            <v>00040606</v>
          </cell>
          <cell r="AW354" t="str">
            <v>J20440000620</v>
          </cell>
          <cell r="AX354" t="str">
            <v>AC-LE-LOJAS E EQUIPAS - II</v>
          </cell>
          <cell r="AY354" t="str">
            <v>68905034</v>
          </cell>
          <cell r="AZ354" t="str">
            <v>Apoio à Rede Centro</v>
          </cell>
          <cell r="BA354" t="str">
            <v>6890</v>
          </cell>
          <cell r="BB354" t="str">
            <v>EDP Outsourcing Comercial</v>
          </cell>
          <cell r="BC354" t="str">
            <v>6890</v>
          </cell>
          <cell r="BD354" t="str">
            <v>6890</v>
          </cell>
          <cell r="BE354" t="str">
            <v>2800</v>
          </cell>
          <cell r="BF354" t="str">
            <v>6890</v>
          </cell>
          <cell r="BG354" t="str">
            <v>EDP Outsourcing Comercial,SA</v>
          </cell>
          <cell r="BH354" t="str">
            <v>1010</v>
          </cell>
          <cell r="BI354">
            <v>1003</v>
          </cell>
          <cell r="BJ354" t="str">
            <v>08</v>
          </cell>
          <cell r="BK354">
            <v>20</v>
          </cell>
          <cell r="BL354">
            <v>202.2</v>
          </cell>
          <cell r="BM354" t="str">
            <v>NÍVEL 5</v>
          </cell>
          <cell r="BN354" t="str">
            <v>01</v>
          </cell>
          <cell r="BO354" t="str">
            <v>05</v>
          </cell>
          <cell r="BP354" t="str">
            <v>20040101</v>
          </cell>
          <cell r="BQ354" t="str">
            <v>21</v>
          </cell>
          <cell r="BR354" t="str">
            <v>EVOLUCAO AUTOMATICA</v>
          </cell>
          <cell r="BS354" t="str">
            <v>20050101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C354">
            <v>0</v>
          </cell>
          <cell r="CG354">
            <v>0</v>
          </cell>
          <cell r="CK354">
            <v>0</v>
          </cell>
          <cell r="CO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Z354">
            <v>0</v>
          </cell>
          <cell r="DC354">
            <v>0</v>
          </cell>
          <cell r="DF354">
            <v>0</v>
          </cell>
          <cell r="DI354">
            <v>0</v>
          </cell>
          <cell r="DK354">
            <v>0</v>
          </cell>
          <cell r="DL354">
            <v>0</v>
          </cell>
          <cell r="DN354" t="str">
            <v>21D12</v>
          </cell>
          <cell r="DO354" t="str">
            <v>Flex.T.Int."Act.Ind."</v>
          </cell>
          <cell r="DP354">
            <v>2</v>
          </cell>
          <cell r="DQ354">
            <v>100</v>
          </cell>
          <cell r="DR354" t="str">
            <v>CR01</v>
          </cell>
          <cell r="DT354" t="str">
            <v>00330000</v>
          </cell>
          <cell r="DU354" t="str">
            <v>BANCO COMERCIAL PORTUGUES, SA</v>
          </cell>
        </row>
        <row r="355">
          <cell r="A355" t="str">
            <v>187194</v>
          </cell>
          <cell r="B355" t="str">
            <v>Sebastião Augusto Pina Figueiredo</v>
          </cell>
          <cell r="C355" t="str">
            <v>1980</v>
          </cell>
          <cell r="D355">
            <v>25</v>
          </cell>
          <cell r="E355">
            <v>25</v>
          </cell>
          <cell r="F355" t="str">
            <v>19570120</v>
          </cell>
          <cell r="G355" t="str">
            <v>48</v>
          </cell>
          <cell r="H355" t="str">
            <v>4</v>
          </cell>
          <cell r="I355" t="str">
            <v>Divorc</v>
          </cell>
          <cell r="J355" t="str">
            <v>masculino</v>
          </cell>
          <cell r="K355">
            <v>1</v>
          </cell>
          <cell r="L355" t="str">
            <v>R Comandante Salvador Nascimento-(antiga Casa EDP)</v>
          </cell>
          <cell r="M355" t="str">
            <v>6300-678</v>
          </cell>
          <cell r="N355" t="str">
            <v>GUARDA</v>
          </cell>
          <cell r="O355" t="str">
            <v>00243393</v>
          </cell>
          <cell r="P355" t="str">
            <v>12.ANO - 2. CURSO</v>
          </cell>
          <cell r="R355" t="str">
            <v>4193381</v>
          </cell>
          <cell r="S355" t="str">
            <v>19970227</v>
          </cell>
          <cell r="T355" t="str">
            <v>LISBOA</v>
          </cell>
          <cell r="U355" t="str">
            <v>9801</v>
          </cell>
          <cell r="V355" t="str">
            <v>SIND IND ELéCT CENTRO</v>
          </cell>
          <cell r="W355" t="str">
            <v>115772936</v>
          </cell>
          <cell r="X355" t="str">
            <v>1228</v>
          </cell>
          <cell r="Y355" t="str">
            <v>0.0</v>
          </cell>
          <cell r="Z355">
            <v>0</v>
          </cell>
          <cell r="AA355" t="str">
            <v>00</v>
          </cell>
          <cell r="AD355" t="str">
            <v>100</v>
          </cell>
          <cell r="AE355" t="str">
            <v>11180230520</v>
          </cell>
          <cell r="AF355" t="str">
            <v>02</v>
          </cell>
          <cell r="AG355" t="str">
            <v>19800121</v>
          </cell>
          <cell r="AH355" t="str">
            <v>DT.Adm.Corr.Antiguid</v>
          </cell>
          <cell r="AI355" t="str">
            <v>1</v>
          </cell>
          <cell r="AJ355" t="str">
            <v>ACTIVOS</v>
          </cell>
          <cell r="AK355" t="str">
            <v>AA</v>
          </cell>
          <cell r="AL355" t="str">
            <v>ACTIVO TEMP.INTEIRO</v>
          </cell>
          <cell r="AM355" t="str">
            <v>J200</v>
          </cell>
          <cell r="AN355" t="str">
            <v>EDPOutsourcingComercial-Ce</v>
          </cell>
          <cell r="AO355" t="str">
            <v>J222</v>
          </cell>
          <cell r="AP355" t="str">
            <v>EDPOC-GUARDA</v>
          </cell>
          <cell r="AQ355" t="str">
            <v>40177976</v>
          </cell>
          <cell r="AR355" t="str">
            <v>70000022</v>
          </cell>
          <cell r="AS355" t="str">
            <v>014.</v>
          </cell>
          <cell r="AT355" t="str">
            <v>TECNICO COMERCIAL</v>
          </cell>
          <cell r="AU355" t="str">
            <v>1</v>
          </cell>
          <cell r="AV355" t="str">
            <v>00040297</v>
          </cell>
          <cell r="AW355" t="str">
            <v>J20440000820</v>
          </cell>
          <cell r="AX355" t="str">
            <v>AC-RA-REDE DE AGENTES</v>
          </cell>
          <cell r="AY355" t="str">
            <v>68905036</v>
          </cell>
          <cell r="AZ355" t="str">
            <v>Eq Contacto Directo</v>
          </cell>
          <cell r="BA355" t="str">
            <v>6890</v>
          </cell>
          <cell r="BB355" t="str">
            <v>EDP Outsourcing Comercial</v>
          </cell>
          <cell r="BC355" t="str">
            <v>6890</v>
          </cell>
          <cell r="BD355" t="str">
            <v>6890</v>
          </cell>
          <cell r="BE355" t="str">
            <v>2800</v>
          </cell>
          <cell r="BF355" t="str">
            <v>6890</v>
          </cell>
          <cell r="BG355" t="str">
            <v>EDP Outsourcing Comercial,SA</v>
          </cell>
          <cell r="BH355" t="str">
            <v>1010</v>
          </cell>
          <cell r="BI355">
            <v>1247</v>
          </cell>
          <cell r="BJ355" t="str">
            <v>11</v>
          </cell>
          <cell r="BK355">
            <v>25</v>
          </cell>
          <cell r="BL355">
            <v>252.75</v>
          </cell>
          <cell r="BM355" t="str">
            <v>NÍVEL 4</v>
          </cell>
          <cell r="BN355" t="str">
            <v>02</v>
          </cell>
          <cell r="BO355" t="str">
            <v>05</v>
          </cell>
          <cell r="BP355" t="str">
            <v>20030101</v>
          </cell>
          <cell r="BQ355" t="str">
            <v>21</v>
          </cell>
          <cell r="BR355" t="str">
            <v>EVOLUCAO AUTOMATICA</v>
          </cell>
          <cell r="BS355" t="str">
            <v>20050101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C355">
            <v>0</v>
          </cell>
          <cell r="CG355">
            <v>0</v>
          </cell>
          <cell r="CK355">
            <v>0</v>
          </cell>
          <cell r="CO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Z355">
            <v>0</v>
          </cell>
          <cell r="DC355">
            <v>0</v>
          </cell>
          <cell r="DF355">
            <v>0</v>
          </cell>
          <cell r="DI355">
            <v>0</v>
          </cell>
          <cell r="DK355">
            <v>0</v>
          </cell>
          <cell r="DL355">
            <v>0</v>
          </cell>
          <cell r="DN355" t="str">
            <v>21D12</v>
          </cell>
          <cell r="DO355" t="str">
            <v>Flex.T.Int."Act.Ind."</v>
          </cell>
          <cell r="DP355">
            <v>2</v>
          </cell>
          <cell r="DQ355">
            <v>100</v>
          </cell>
          <cell r="DR355" t="str">
            <v>CR01</v>
          </cell>
          <cell r="DT355" t="str">
            <v>00350360</v>
          </cell>
          <cell r="DU355" t="str">
            <v>CAIXA GERAL DE DEPOSITOS, SA</v>
          </cell>
        </row>
        <row r="356">
          <cell r="A356" t="str">
            <v>254444</v>
          </cell>
          <cell r="B356" t="str">
            <v>Antonio Nunes Martins</v>
          </cell>
          <cell r="C356" t="str">
            <v>1983</v>
          </cell>
          <cell r="D356">
            <v>22</v>
          </cell>
          <cell r="E356">
            <v>22</v>
          </cell>
          <cell r="F356" t="str">
            <v>19550516</v>
          </cell>
          <cell r="G356" t="str">
            <v>50</v>
          </cell>
          <cell r="H356" t="str">
            <v>1</v>
          </cell>
          <cell r="I356" t="str">
            <v>Casado</v>
          </cell>
          <cell r="J356" t="str">
            <v>masculino</v>
          </cell>
          <cell r="K356">
            <v>2</v>
          </cell>
          <cell r="L356" t="str">
            <v>R. Francisco Pissara Matos, 44 - 1º.Esqº.</v>
          </cell>
          <cell r="M356" t="str">
            <v>6300-693</v>
          </cell>
          <cell r="N356" t="str">
            <v>GUARDA</v>
          </cell>
          <cell r="O356" t="str">
            <v>00242072</v>
          </cell>
          <cell r="P356" t="str">
            <v>CC CONTABILIDADE ADMINISTRACAO</v>
          </cell>
          <cell r="R356" t="str">
            <v>4059040</v>
          </cell>
          <cell r="S356" t="str">
            <v>20010710</v>
          </cell>
          <cell r="T356" t="str">
            <v>GUARDA</v>
          </cell>
          <cell r="W356" t="str">
            <v>151730318</v>
          </cell>
          <cell r="X356" t="str">
            <v>1228</v>
          </cell>
          <cell r="Y356" t="str">
            <v>0.0</v>
          </cell>
          <cell r="Z356">
            <v>2</v>
          </cell>
          <cell r="AA356" t="str">
            <v>00</v>
          </cell>
          <cell r="AD356" t="str">
            <v>100</v>
          </cell>
          <cell r="AE356" t="str">
            <v>11190487107</v>
          </cell>
          <cell r="AF356" t="str">
            <v>02</v>
          </cell>
          <cell r="AG356" t="str">
            <v>19830718</v>
          </cell>
          <cell r="AH356" t="str">
            <v>DT.Adm.Corr.Antiguid</v>
          </cell>
          <cell r="AI356" t="str">
            <v>1</v>
          </cell>
          <cell r="AJ356" t="str">
            <v>ACTIVOS</v>
          </cell>
          <cell r="AK356" t="str">
            <v>AA</v>
          </cell>
          <cell r="AL356" t="str">
            <v>ACTIVO TEMP.INTEIRO</v>
          </cell>
          <cell r="AM356" t="str">
            <v>J200</v>
          </cell>
          <cell r="AN356" t="str">
            <v>EDPOutsourcingComercial-Ce</v>
          </cell>
          <cell r="AO356" t="str">
            <v>J222</v>
          </cell>
          <cell r="AP356" t="str">
            <v>EDPOC-GUARDA</v>
          </cell>
          <cell r="AQ356" t="str">
            <v>40176911</v>
          </cell>
          <cell r="AR356" t="str">
            <v>70000022</v>
          </cell>
          <cell r="AS356" t="str">
            <v>014.</v>
          </cell>
          <cell r="AT356" t="str">
            <v>TECNICO COMERCIAL</v>
          </cell>
          <cell r="AU356" t="str">
            <v>1</v>
          </cell>
          <cell r="AV356" t="str">
            <v>00040297</v>
          </cell>
          <cell r="AW356" t="str">
            <v>J20440000820</v>
          </cell>
          <cell r="AX356" t="str">
            <v>AC-RA-REDE DE AGENTES</v>
          </cell>
          <cell r="AY356" t="str">
            <v>68905036</v>
          </cell>
          <cell r="AZ356" t="str">
            <v>Eq Contacto Directo</v>
          </cell>
          <cell r="BA356" t="str">
            <v>6890</v>
          </cell>
          <cell r="BB356" t="str">
            <v>EDP Outsourcing Comercial</v>
          </cell>
          <cell r="BC356" t="str">
            <v>6890</v>
          </cell>
          <cell r="BD356" t="str">
            <v>6890</v>
          </cell>
          <cell r="BE356" t="str">
            <v>2800</v>
          </cell>
          <cell r="BF356" t="str">
            <v>6890</v>
          </cell>
          <cell r="BG356" t="str">
            <v>EDP Outsourcing Comercial,SA</v>
          </cell>
          <cell r="BH356" t="str">
            <v>1010</v>
          </cell>
          <cell r="BI356">
            <v>1520</v>
          </cell>
          <cell r="BJ356" t="str">
            <v>14</v>
          </cell>
          <cell r="BK356">
            <v>22</v>
          </cell>
          <cell r="BL356">
            <v>222.42</v>
          </cell>
          <cell r="BM356" t="str">
            <v>NÍVEL 4</v>
          </cell>
          <cell r="BN356" t="str">
            <v>01</v>
          </cell>
          <cell r="BO356" t="str">
            <v>08</v>
          </cell>
          <cell r="BP356" t="str">
            <v>20040101</v>
          </cell>
          <cell r="BQ356" t="str">
            <v>21</v>
          </cell>
          <cell r="BR356" t="str">
            <v>EVOLUCAO AUTOMATICA</v>
          </cell>
          <cell r="BS356" t="str">
            <v>20050101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C356">
            <v>0</v>
          </cell>
          <cell r="CG356">
            <v>0</v>
          </cell>
          <cell r="CK356">
            <v>0</v>
          </cell>
          <cell r="CO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Z356">
            <v>0</v>
          </cell>
          <cell r="DC356">
            <v>0</v>
          </cell>
          <cell r="DF356">
            <v>0</v>
          </cell>
          <cell r="DI356">
            <v>0</v>
          </cell>
          <cell r="DK356">
            <v>0</v>
          </cell>
          <cell r="DL356">
            <v>0</v>
          </cell>
          <cell r="DN356" t="str">
            <v>21D12</v>
          </cell>
          <cell r="DO356" t="str">
            <v>Flex.T.Int."Act.Ind."</v>
          </cell>
          <cell r="DP356">
            <v>2</v>
          </cell>
          <cell r="DQ356">
            <v>100</v>
          </cell>
          <cell r="DR356" t="str">
            <v>CR01</v>
          </cell>
          <cell r="DT356" t="str">
            <v>00360053</v>
          </cell>
          <cell r="DU356" t="str">
            <v>CAIXA ECONOMICA MONTEPIO GERAL</v>
          </cell>
        </row>
        <row r="357">
          <cell r="A357" t="str">
            <v>254460</v>
          </cell>
          <cell r="B357" t="str">
            <v>Luis Alberto Marques Tome</v>
          </cell>
          <cell r="C357" t="str">
            <v>1983</v>
          </cell>
          <cell r="D357">
            <v>22</v>
          </cell>
          <cell r="E357">
            <v>22</v>
          </cell>
          <cell r="F357" t="str">
            <v>19611018</v>
          </cell>
          <cell r="G357" t="str">
            <v>43</v>
          </cell>
          <cell r="H357" t="str">
            <v>1</v>
          </cell>
          <cell r="I357" t="str">
            <v>Casado</v>
          </cell>
          <cell r="J357" t="str">
            <v>masculino</v>
          </cell>
          <cell r="K357">
            <v>1</v>
          </cell>
          <cell r="L357" t="str">
            <v>R Duque de Braganca, 11 - 2. Esq.</v>
          </cell>
          <cell r="M357" t="str">
            <v>6300-703</v>
          </cell>
          <cell r="N357" t="str">
            <v>GUARDA</v>
          </cell>
          <cell r="O357" t="str">
            <v>00244143</v>
          </cell>
          <cell r="P357" t="str">
            <v>12.ANO-TECNICO CONTABILIDADE</v>
          </cell>
          <cell r="R357" t="str">
            <v>6105932</v>
          </cell>
          <cell r="S357" t="str">
            <v>19990430</v>
          </cell>
          <cell r="T357" t="str">
            <v>GUARDA</v>
          </cell>
          <cell r="U357" t="str">
            <v>9803</v>
          </cell>
          <cell r="V357" t="str">
            <v>S.NAC IND ENERGIA-SINDEL</v>
          </cell>
          <cell r="W357" t="str">
            <v>120992809</v>
          </cell>
          <cell r="X357" t="str">
            <v>1228</v>
          </cell>
          <cell r="Y357" t="str">
            <v>0.0</v>
          </cell>
          <cell r="Z357">
            <v>1</v>
          </cell>
          <cell r="AA357" t="str">
            <v>00</v>
          </cell>
          <cell r="AC357" t="str">
            <v>X</v>
          </cell>
          <cell r="AD357" t="str">
            <v>100</v>
          </cell>
          <cell r="AE357" t="str">
            <v>11181129766</v>
          </cell>
          <cell r="AF357" t="str">
            <v>02</v>
          </cell>
          <cell r="AG357" t="str">
            <v>19830718</v>
          </cell>
          <cell r="AH357" t="str">
            <v>DT.Adm.Corr.Antiguid</v>
          </cell>
          <cell r="AI357" t="str">
            <v>1</v>
          </cell>
          <cell r="AJ357" t="str">
            <v>ACTIVOS</v>
          </cell>
          <cell r="AK357" t="str">
            <v>AA</v>
          </cell>
          <cell r="AL357" t="str">
            <v>ACTIVO TEMP.INTEIRO</v>
          </cell>
          <cell r="AM357" t="str">
            <v>J200</v>
          </cell>
          <cell r="AN357" t="str">
            <v>EDPOutsourcingComercial-Ce</v>
          </cell>
          <cell r="AO357" t="str">
            <v>J222</v>
          </cell>
          <cell r="AP357" t="str">
            <v>EDPOC-GUARDA</v>
          </cell>
          <cell r="AQ357" t="str">
            <v>40176912</v>
          </cell>
          <cell r="AR357" t="str">
            <v>70000022</v>
          </cell>
          <cell r="AS357" t="str">
            <v>014.</v>
          </cell>
          <cell r="AT357" t="str">
            <v>TECNICO COMERCIAL</v>
          </cell>
          <cell r="AU357" t="str">
            <v>1</v>
          </cell>
          <cell r="AV357" t="str">
            <v>00040297</v>
          </cell>
          <cell r="AW357" t="str">
            <v>J20440000820</v>
          </cell>
          <cell r="AX357" t="str">
            <v>AC-RA-REDE DE AGENTES</v>
          </cell>
          <cell r="AY357" t="str">
            <v>68905036</v>
          </cell>
          <cell r="AZ357" t="str">
            <v>Eq Contacto Directo</v>
          </cell>
          <cell r="BA357" t="str">
            <v>6890</v>
          </cell>
          <cell r="BB357" t="str">
            <v>EDP Outsourcing Comercial</v>
          </cell>
          <cell r="BC357" t="str">
            <v>6890</v>
          </cell>
          <cell r="BD357" t="str">
            <v>6890</v>
          </cell>
          <cell r="BE357" t="str">
            <v>2800</v>
          </cell>
          <cell r="BF357" t="str">
            <v>6890</v>
          </cell>
          <cell r="BG357" t="str">
            <v>EDP Outsourcing Comercial,SA</v>
          </cell>
          <cell r="BH357" t="str">
            <v>1010</v>
          </cell>
          <cell r="BI357">
            <v>1432</v>
          </cell>
          <cell r="BJ357" t="str">
            <v>13</v>
          </cell>
          <cell r="BK357">
            <v>22</v>
          </cell>
          <cell r="BL357">
            <v>222.42</v>
          </cell>
          <cell r="BM357" t="str">
            <v>NÍVEL 4</v>
          </cell>
          <cell r="BN357" t="str">
            <v>01</v>
          </cell>
          <cell r="BO357" t="str">
            <v>07</v>
          </cell>
          <cell r="BP357" t="str">
            <v>20040101</v>
          </cell>
          <cell r="BQ357" t="str">
            <v>21</v>
          </cell>
          <cell r="BR357" t="str">
            <v>EVOLUCAO AUTOMATICA</v>
          </cell>
          <cell r="BS357" t="str">
            <v>20050101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C357">
            <v>0</v>
          </cell>
          <cell r="CG357">
            <v>0</v>
          </cell>
          <cell r="CK357">
            <v>0</v>
          </cell>
          <cell r="CO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Z357">
            <v>0</v>
          </cell>
          <cell r="DC357">
            <v>0</v>
          </cell>
          <cell r="DF357">
            <v>0</v>
          </cell>
          <cell r="DI357">
            <v>0</v>
          </cell>
          <cell r="DK357">
            <v>0</v>
          </cell>
          <cell r="DL357">
            <v>0</v>
          </cell>
          <cell r="DN357" t="str">
            <v>21D12</v>
          </cell>
          <cell r="DO357" t="str">
            <v>Flex.T.Int."Act.Ind."</v>
          </cell>
          <cell r="DP357">
            <v>2</v>
          </cell>
          <cell r="DQ357">
            <v>100</v>
          </cell>
          <cell r="DR357" t="str">
            <v>CR01</v>
          </cell>
          <cell r="DT357" t="str">
            <v>00350360</v>
          </cell>
          <cell r="DU357" t="str">
            <v>CAIXA GERAL DE DEPOSITOS, SA</v>
          </cell>
        </row>
        <row r="358">
          <cell r="A358" t="str">
            <v>217786</v>
          </cell>
          <cell r="B358" t="str">
            <v>Antonio Herminio Pina Reis</v>
          </cell>
          <cell r="C358" t="str">
            <v>1981</v>
          </cell>
          <cell r="D358">
            <v>24</v>
          </cell>
          <cell r="E358">
            <v>24</v>
          </cell>
          <cell r="F358" t="str">
            <v>19580405</v>
          </cell>
          <cell r="G358" t="str">
            <v>47</v>
          </cell>
          <cell r="H358" t="str">
            <v>1</v>
          </cell>
          <cell r="I358" t="str">
            <v>Casado</v>
          </cell>
          <cell r="J358" t="str">
            <v>masculino</v>
          </cell>
          <cell r="K358">
            <v>2</v>
          </cell>
          <cell r="L358" t="str">
            <v>R Dr.Manuel da Fonseca Lt C03A-A Bairro Sra dos Remedi</v>
          </cell>
          <cell r="M358" t="str">
            <v>6300-727</v>
          </cell>
          <cell r="N358" t="str">
            <v>GUARDA</v>
          </cell>
          <cell r="O358" t="str">
            <v>00241131</v>
          </cell>
          <cell r="P358" t="str">
            <v>CURSO COMPLEMENTAR DOS LICEUS</v>
          </cell>
          <cell r="R358" t="str">
            <v>4186346</v>
          </cell>
          <cell r="S358" t="str">
            <v>19951110</v>
          </cell>
          <cell r="T358" t="str">
            <v>GUARDA</v>
          </cell>
          <cell r="U358" t="str">
            <v>9801</v>
          </cell>
          <cell r="V358" t="str">
            <v>SIND IND ELéCT CENTRO</v>
          </cell>
          <cell r="W358" t="str">
            <v>131432605</v>
          </cell>
          <cell r="X358" t="str">
            <v>1228</v>
          </cell>
          <cell r="Y358" t="str">
            <v>0.0</v>
          </cell>
          <cell r="Z358">
            <v>2</v>
          </cell>
          <cell r="AA358" t="str">
            <v>00</v>
          </cell>
          <cell r="AD358" t="str">
            <v>100</v>
          </cell>
          <cell r="AE358" t="str">
            <v>11102415331</v>
          </cell>
          <cell r="AF358" t="str">
            <v>02</v>
          </cell>
          <cell r="AG358" t="str">
            <v>19811102</v>
          </cell>
          <cell r="AH358" t="str">
            <v>DT.Adm.Corr.Antiguid</v>
          </cell>
          <cell r="AI358" t="str">
            <v>1</v>
          </cell>
          <cell r="AJ358" t="str">
            <v>ACTIVOS</v>
          </cell>
          <cell r="AK358" t="str">
            <v>AA</v>
          </cell>
          <cell r="AL358" t="str">
            <v>ACTIVO TEMP.INTEIRO</v>
          </cell>
          <cell r="AM358" t="str">
            <v>J200</v>
          </cell>
          <cell r="AN358" t="str">
            <v>EDPOutsourcingComercial-Ce</v>
          </cell>
          <cell r="AO358" t="str">
            <v>J222</v>
          </cell>
          <cell r="AP358" t="str">
            <v>EDPOC-GUARDA</v>
          </cell>
          <cell r="AQ358" t="str">
            <v>40177114</v>
          </cell>
          <cell r="AR358" t="str">
            <v>70000045</v>
          </cell>
          <cell r="AS358" t="str">
            <v>01S3</v>
          </cell>
          <cell r="AT358" t="str">
            <v>CHEFIA SECCAO ESCALAO III</v>
          </cell>
          <cell r="AU358" t="str">
            <v>1</v>
          </cell>
          <cell r="AV358" t="str">
            <v>00040319</v>
          </cell>
          <cell r="AW358" t="str">
            <v>J20444360120</v>
          </cell>
          <cell r="AX358" t="str">
            <v>AC-LJGRD-CH-CHEFIA</v>
          </cell>
          <cell r="AY358" t="str">
            <v>68905311</v>
          </cell>
          <cell r="AZ358" t="str">
            <v>Lj Guarda</v>
          </cell>
          <cell r="BA358" t="str">
            <v>6890</v>
          </cell>
          <cell r="BB358" t="str">
            <v>EDP Outsourcing Comercial</v>
          </cell>
          <cell r="BC358" t="str">
            <v>6890</v>
          </cell>
          <cell r="BD358" t="str">
            <v>6890</v>
          </cell>
          <cell r="BE358" t="str">
            <v>2800</v>
          </cell>
          <cell r="BF358" t="str">
            <v>6890</v>
          </cell>
          <cell r="BG358" t="str">
            <v>EDP Outsourcing Comercial,SA</v>
          </cell>
          <cell r="BH358" t="str">
            <v>1010</v>
          </cell>
          <cell r="BI358">
            <v>1799</v>
          </cell>
          <cell r="BJ358" t="str">
            <v>17</v>
          </cell>
          <cell r="BK358">
            <v>24</v>
          </cell>
          <cell r="BL358">
            <v>242.64</v>
          </cell>
          <cell r="BM358" t="str">
            <v>C SECÇ3</v>
          </cell>
          <cell r="BN358" t="str">
            <v>02</v>
          </cell>
          <cell r="BO358" t="str">
            <v>I</v>
          </cell>
          <cell r="BP358" t="str">
            <v>20030101</v>
          </cell>
          <cell r="BQ358" t="str">
            <v>21</v>
          </cell>
          <cell r="BR358" t="str">
            <v>EVOLUCAO AUTOMATICA</v>
          </cell>
          <cell r="BS358" t="str">
            <v>20050101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C358">
            <v>0</v>
          </cell>
          <cell r="CG358">
            <v>0</v>
          </cell>
          <cell r="CK358">
            <v>0</v>
          </cell>
          <cell r="CO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Z358">
            <v>0</v>
          </cell>
          <cell r="DC358">
            <v>0</v>
          </cell>
          <cell r="DF358">
            <v>0</v>
          </cell>
          <cell r="DI358">
            <v>0</v>
          </cell>
          <cell r="DK358">
            <v>0</v>
          </cell>
          <cell r="DL358">
            <v>0</v>
          </cell>
          <cell r="DN358" t="str">
            <v>21D12</v>
          </cell>
          <cell r="DO358" t="str">
            <v>Flex.T.Int."Act.Ind."</v>
          </cell>
          <cell r="DP358">
            <v>2</v>
          </cell>
          <cell r="DQ358">
            <v>100</v>
          </cell>
          <cell r="DR358" t="str">
            <v>CR01</v>
          </cell>
          <cell r="DT358" t="str">
            <v>00360053</v>
          </cell>
          <cell r="DU358" t="str">
            <v>CAIXA ECONOMICA MONTEPIO GERAL</v>
          </cell>
        </row>
        <row r="359">
          <cell r="A359" t="str">
            <v>322083</v>
          </cell>
          <cell r="B359" t="str">
            <v>Fernanda Manuela Sena Figueiredo</v>
          </cell>
          <cell r="C359" t="str">
            <v>1992</v>
          </cell>
          <cell r="D359">
            <v>13</v>
          </cell>
          <cell r="E359">
            <v>13</v>
          </cell>
          <cell r="F359" t="str">
            <v>19660401</v>
          </cell>
          <cell r="G359" t="str">
            <v>39</v>
          </cell>
          <cell r="H359" t="str">
            <v>1</v>
          </cell>
          <cell r="I359" t="str">
            <v>Casado</v>
          </cell>
          <cell r="J359" t="str">
            <v>feminino</v>
          </cell>
          <cell r="K359">
            <v>2</v>
          </cell>
          <cell r="L359" t="str">
            <v>R do Rosmaninhal, Lt 5</v>
          </cell>
          <cell r="M359" t="str">
            <v>6300-856</v>
          </cell>
          <cell r="N359" t="str">
            <v>GUARDA</v>
          </cell>
          <cell r="O359" t="str">
            <v>00243403</v>
          </cell>
          <cell r="P359" t="str">
            <v>12.ANO - 3. CURSO</v>
          </cell>
          <cell r="R359" t="str">
            <v>7442344</v>
          </cell>
          <cell r="S359" t="str">
            <v>20000414</v>
          </cell>
          <cell r="T359" t="str">
            <v>GUARDA</v>
          </cell>
          <cell r="U359" t="str">
            <v>9803</v>
          </cell>
          <cell r="V359" t="str">
            <v>S.NAC IND ENERGIA-SINDEL</v>
          </cell>
          <cell r="W359" t="str">
            <v>184895324</v>
          </cell>
          <cell r="X359" t="str">
            <v>1228</v>
          </cell>
          <cell r="Y359" t="str">
            <v>0.0</v>
          </cell>
          <cell r="Z359">
            <v>2</v>
          </cell>
          <cell r="AA359" t="str">
            <v>00</v>
          </cell>
          <cell r="AD359" t="str">
            <v>100</v>
          </cell>
          <cell r="AE359" t="str">
            <v>11181645288</v>
          </cell>
          <cell r="AF359" t="str">
            <v>02</v>
          </cell>
          <cell r="AG359" t="str">
            <v>19920616</v>
          </cell>
          <cell r="AH359" t="str">
            <v>DT.Adm.Corr.Antiguid</v>
          </cell>
          <cell r="AI359" t="str">
            <v>1</v>
          </cell>
          <cell r="AJ359" t="str">
            <v>ACTIVOS</v>
          </cell>
          <cell r="AK359" t="str">
            <v>AA</v>
          </cell>
          <cell r="AL359" t="str">
            <v>ACTIVO TEMP.INTEIRO</v>
          </cell>
          <cell r="AM359" t="str">
            <v>J200</v>
          </cell>
          <cell r="AN359" t="str">
            <v>EDPOutsourcingComercial-Ce</v>
          </cell>
          <cell r="AO359" t="str">
            <v>J222</v>
          </cell>
          <cell r="AP359" t="str">
            <v>EDPOC-GUARDA</v>
          </cell>
          <cell r="AQ359" t="str">
            <v>40177118</v>
          </cell>
          <cell r="AR359" t="str">
            <v>70000060</v>
          </cell>
          <cell r="AS359" t="str">
            <v>025.</v>
          </cell>
          <cell r="AT359" t="str">
            <v>ESCRITURARIO COMERCIAL</v>
          </cell>
          <cell r="AU359" t="str">
            <v>1</v>
          </cell>
          <cell r="AV359" t="str">
            <v>00040320</v>
          </cell>
          <cell r="AW359" t="str">
            <v>J20444360420</v>
          </cell>
          <cell r="AX359" t="str">
            <v>AC-LJGRD-LOJA GUARDA</v>
          </cell>
          <cell r="AY359" t="str">
            <v>68905311</v>
          </cell>
          <cell r="AZ359" t="str">
            <v>Lj Guarda</v>
          </cell>
          <cell r="BA359" t="str">
            <v>6890</v>
          </cell>
          <cell r="BB359" t="str">
            <v>EDP Outsourcing Comercial</v>
          </cell>
          <cell r="BC359" t="str">
            <v>6890</v>
          </cell>
          <cell r="BD359" t="str">
            <v>6890</v>
          </cell>
          <cell r="BE359" t="str">
            <v>2800</v>
          </cell>
          <cell r="BF359" t="str">
            <v>6890</v>
          </cell>
          <cell r="BG359" t="str">
            <v>EDP Outsourcing Comercial,SA</v>
          </cell>
          <cell r="BH359" t="str">
            <v>1010</v>
          </cell>
          <cell r="BI359">
            <v>1003</v>
          </cell>
          <cell r="BJ359" t="str">
            <v>08</v>
          </cell>
          <cell r="BK359">
            <v>13</v>
          </cell>
          <cell r="BL359">
            <v>131.43</v>
          </cell>
          <cell r="BM359" t="str">
            <v>NÍVEL 5</v>
          </cell>
          <cell r="BN359" t="str">
            <v>02</v>
          </cell>
          <cell r="BO359" t="str">
            <v>05</v>
          </cell>
          <cell r="BP359" t="str">
            <v>20030101</v>
          </cell>
          <cell r="BQ359" t="str">
            <v>21</v>
          </cell>
          <cell r="BR359" t="str">
            <v>EVOLUCAO AUTOMATICA</v>
          </cell>
          <cell r="BS359" t="str">
            <v>20050101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C359">
            <v>0</v>
          </cell>
          <cell r="CG359">
            <v>0</v>
          </cell>
          <cell r="CK359">
            <v>0</v>
          </cell>
          <cell r="CO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</v>
          </cell>
          <cell r="CY359" t="str">
            <v>6010</v>
          </cell>
          <cell r="CZ359">
            <v>39.54</v>
          </cell>
          <cell r="DC359">
            <v>0</v>
          </cell>
          <cell r="DF359">
            <v>0</v>
          </cell>
          <cell r="DI359">
            <v>0</v>
          </cell>
          <cell r="DK359">
            <v>0</v>
          </cell>
          <cell r="DL359">
            <v>0</v>
          </cell>
          <cell r="DN359" t="str">
            <v>21D12</v>
          </cell>
          <cell r="DO359" t="str">
            <v>Flex.T.Int."Act.Ind."</v>
          </cell>
          <cell r="DP359">
            <v>2</v>
          </cell>
          <cell r="DQ359">
            <v>100</v>
          </cell>
          <cell r="DR359" t="str">
            <v>CR01</v>
          </cell>
          <cell r="DT359" t="str">
            <v>00330000</v>
          </cell>
          <cell r="DU359" t="str">
            <v>BANCO COMERCIAL PORTUGUES, SA</v>
          </cell>
        </row>
        <row r="360">
          <cell r="A360" t="str">
            <v>300527</v>
          </cell>
          <cell r="B360" t="str">
            <v>Jose Fernando Monteiro Goncalves</v>
          </cell>
          <cell r="C360" t="str">
            <v>1987</v>
          </cell>
          <cell r="D360">
            <v>18</v>
          </cell>
          <cell r="E360">
            <v>18</v>
          </cell>
          <cell r="F360" t="str">
            <v>19650204</v>
          </cell>
          <cell r="G360" t="str">
            <v>40</v>
          </cell>
          <cell r="H360" t="str">
            <v>1</v>
          </cell>
          <cell r="I360" t="str">
            <v>Casado</v>
          </cell>
          <cell r="J360" t="str">
            <v>masculino</v>
          </cell>
          <cell r="K360">
            <v>2</v>
          </cell>
          <cell r="L360" t="str">
            <v>Prado Mendonças-R Nuno Montemor s/n</v>
          </cell>
          <cell r="M360" t="str">
            <v>6320-386</v>
          </cell>
          <cell r="N360" t="str">
            <v>SABUGAL</v>
          </cell>
          <cell r="O360" t="str">
            <v>00243383</v>
          </cell>
          <cell r="P360" t="str">
            <v>12.ANO - 1. CURSO</v>
          </cell>
          <cell r="R360" t="str">
            <v>7436360</v>
          </cell>
          <cell r="S360" t="str">
            <v>19990514</v>
          </cell>
          <cell r="T360" t="str">
            <v>GUARDA</v>
          </cell>
          <cell r="U360" t="str">
            <v>9803</v>
          </cell>
          <cell r="V360" t="str">
            <v>S.NAC IND ENERGIA-SINDEL</v>
          </cell>
          <cell r="W360" t="str">
            <v>190224304</v>
          </cell>
          <cell r="X360" t="str">
            <v>1260</v>
          </cell>
          <cell r="Y360" t="str">
            <v>0.0</v>
          </cell>
          <cell r="Z360">
            <v>2</v>
          </cell>
          <cell r="AA360" t="str">
            <v>00</v>
          </cell>
          <cell r="AC360" t="str">
            <v>X</v>
          </cell>
          <cell r="AD360" t="str">
            <v>100</v>
          </cell>
          <cell r="AE360" t="str">
            <v>11181558261</v>
          </cell>
          <cell r="AF360" t="str">
            <v>02</v>
          </cell>
          <cell r="AG360" t="str">
            <v>19870102</v>
          </cell>
          <cell r="AH360" t="str">
            <v>DT.Adm.Corr.Antiguid</v>
          </cell>
          <cell r="AI360" t="str">
            <v>1</v>
          </cell>
          <cell r="AJ360" t="str">
            <v>ACTIVOS</v>
          </cell>
          <cell r="AK360" t="str">
            <v>AA</v>
          </cell>
          <cell r="AL360" t="str">
            <v>ACTIVO TEMP.INTEIRO</v>
          </cell>
          <cell r="AM360" t="str">
            <v>J200</v>
          </cell>
          <cell r="AN360" t="str">
            <v>EDPOutsourcingComercial-Ce</v>
          </cell>
          <cell r="AO360" t="str">
            <v>J222</v>
          </cell>
          <cell r="AP360" t="str">
            <v>EDPOC-GUARDA</v>
          </cell>
          <cell r="AQ360" t="str">
            <v>40177116</v>
          </cell>
          <cell r="AR360" t="str">
            <v>70000060</v>
          </cell>
          <cell r="AS360" t="str">
            <v>025.</v>
          </cell>
          <cell r="AT360" t="str">
            <v>ESCRITURARIO COMERCIAL</v>
          </cell>
          <cell r="AU360" t="str">
            <v>1</v>
          </cell>
          <cell r="AV360" t="str">
            <v>00040320</v>
          </cell>
          <cell r="AW360" t="str">
            <v>J20444360420</v>
          </cell>
          <cell r="AX360" t="str">
            <v>AC-LJGRD-LOJA GUARDA</v>
          </cell>
          <cell r="AY360" t="str">
            <v>68905311</v>
          </cell>
          <cell r="AZ360" t="str">
            <v>Lj Guarda</v>
          </cell>
          <cell r="BA360" t="str">
            <v>6890</v>
          </cell>
          <cell r="BB360" t="str">
            <v>EDP Outsourcing Comercial</v>
          </cell>
          <cell r="BC360" t="str">
            <v>6890</v>
          </cell>
          <cell r="BD360" t="str">
            <v>6890</v>
          </cell>
          <cell r="BE360" t="str">
            <v>2800</v>
          </cell>
          <cell r="BF360" t="str">
            <v>6890</v>
          </cell>
          <cell r="BG360" t="str">
            <v>EDP Outsourcing Comercial,SA</v>
          </cell>
          <cell r="BH360" t="str">
            <v>1010</v>
          </cell>
          <cell r="BI360">
            <v>1079</v>
          </cell>
          <cell r="BJ360" t="str">
            <v>09</v>
          </cell>
          <cell r="BK360">
            <v>18</v>
          </cell>
          <cell r="BL360">
            <v>181.98</v>
          </cell>
          <cell r="BM360" t="str">
            <v>NÍVEL 5</v>
          </cell>
          <cell r="BN360" t="str">
            <v>02</v>
          </cell>
          <cell r="BO360" t="str">
            <v>06</v>
          </cell>
          <cell r="BP360" t="str">
            <v>20030101</v>
          </cell>
          <cell r="BQ360" t="str">
            <v>21</v>
          </cell>
          <cell r="BR360" t="str">
            <v>EVOLUCAO AUTOMATICA</v>
          </cell>
          <cell r="BS360" t="str">
            <v>20050101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C360">
            <v>0</v>
          </cell>
          <cell r="CG360">
            <v>0</v>
          </cell>
          <cell r="CK360">
            <v>0</v>
          </cell>
          <cell r="CO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</v>
          </cell>
          <cell r="CY360" t="str">
            <v>6010</v>
          </cell>
          <cell r="CZ360">
            <v>39.54</v>
          </cell>
          <cell r="DC360">
            <v>0</v>
          </cell>
          <cell r="DF360">
            <v>0</v>
          </cell>
          <cell r="DI360">
            <v>0</v>
          </cell>
          <cell r="DK360">
            <v>0</v>
          </cell>
          <cell r="DL360">
            <v>0</v>
          </cell>
          <cell r="DN360" t="str">
            <v>21D12</v>
          </cell>
          <cell r="DO360" t="str">
            <v>Flex.T.Int."Act.Ind."</v>
          </cell>
          <cell r="DP360">
            <v>2</v>
          </cell>
          <cell r="DQ360">
            <v>100</v>
          </cell>
          <cell r="DR360" t="str">
            <v>CR01</v>
          </cell>
          <cell r="DT360" t="str">
            <v>00350702</v>
          </cell>
          <cell r="DU360" t="str">
            <v>CAIXA GERAL DE DEPOSITOS, SA</v>
          </cell>
        </row>
        <row r="361">
          <cell r="A361" t="str">
            <v>322016</v>
          </cell>
          <cell r="B361" t="str">
            <v>Fatima Louro Bento Prata Pina</v>
          </cell>
          <cell r="C361" t="str">
            <v>1992</v>
          </cell>
          <cell r="D361">
            <v>13</v>
          </cell>
          <cell r="E361">
            <v>13</v>
          </cell>
          <cell r="F361" t="str">
            <v>19701209</v>
          </cell>
          <cell r="G361" t="str">
            <v>34</v>
          </cell>
          <cell r="H361" t="str">
            <v>1</v>
          </cell>
          <cell r="I361" t="str">
            <v>Casado</v>
          </cell>
          <cell r="J361" t="str">
            <v>feminino</v>
          </cell>
          <cell r="K361">
            <v>2</v>
          </cell>
          <cell r="L361" t="str">
            <v>Urb Vale do Alem, Lt 15</v>
          </cell>
          <cell r="M361" t="str">
            <v>6300-770</v>
          </cell>
          <cell r="N361" t="str">
            <v>GUARDA</v>
          </cell>
          <cell r="O361" t="str">
            <v>00243403</v>
          </cell>
          <cell r="P361" t="str">
            <v>12.ANO - 3. CURSO</v>
          </cell>
          <cell r="R361" t="str">
            <v>9972339</v>
          </cell>
          <cell r="S361" t="str">
            <v>19991223</v>
          </cell>
          <cell r="T361" t="str">
            <v>GUARDA</v>
          </cell>
          <cell r="U361" t="str">
            <v>9804</v>
          </cell>
          <cell r="V361" t="str">
            <v>SIND ENERGIA - SINERGIA</v>
          </cell>
          <cell r="W361" t="str">
            <v>204071461</v>
          </cell>
          <cell r="X361" t="str">
            <v>1260</v>
          </cell>
          <cell r="Y361" t="str">
            <v>0.0</v>
          </cell>
          <cell r="Z361">
            <v>2</v>
          </cell>
          <cell r="AA361" t="str">
            <v>00</v>
          </cell>
          <cell r="AD361" t="str">
            <v>100</v>
          </cell>
          <cell r="AE361" t="str">
            <v>11181677724</v>
          </cell>
          <cell r="AF361" t="str">
            <v>02</v>
          </cell>
          <cell r="AG361" t="str">
            <v>19920616</v>
          </cell>
          <cell r="AH361" t="str">
            <v>DT.Adm.Corr.Antiguid</v>
          </cell>
          <cell r="AI361" t="str">
            <v>1</v>
          </cell>
          <cell r="AJ361" t="str">
            <v>ACTIVOS</v>
          </cell>
          <cell r="AK361" t="str">
            <v>AA</v>
          </cell>
          <cell r="AL361" t="str">
            <v>ACTIVO TEMP.INTEIRO</v>
          </cell>
          <cell r="AM361" t="str">
            <v>J200</v>
          </cell>
          <cell r="AN361" t="str">
            <v>EDPOutsourcingComercial-Ce</v>
          </cell>
          <cell r="AO361" t="str">
            <v>J222</v>
          </cell>
          <cell r="AP361" t="str">
            <v>EDPOC-GUARDA</v>
          </cell>
          <cell r="AQ361" t="str">
            <v>40177117</v>
          </cell>
          <cell r="AR361" t="str">
            <v>70000060</v>
          </cell>
          <cell r="AS361" t="str">
            <v>025.</v>
          </cell>
          <cell r="AT361" t="str">
            <v>ESCRITURARIO COMERCIAL</v>
          </cell>
          <cell r="AU361" t="str">
            <v>1</v>
          </cell>
          <cell r="AV361" t="str">
            <v>00040320</v>
          </cell>
          <cell r="AW361" t="str">
            <v>J20444360420</v>
          </cell>
          <cell r="AX361" t="str">
            <v>AC-LJGRD-LOJA GUARDA</v>
          </cell>
          <cell r="AY361" t="str">
            <v>68905311</v>
          </cell>
          <cell r="AZ361" t="str">
            <v>Lj Guarda</v>
          </cell>
          <cell r="BA361" t="str">
            <v>6890</v>
          </cell>
          <cell r="BB361" t="str">
            <v>EDP Outsourcing Comercial</v>
          </cell>
          <cell r="BC361" t="str">
            <v>6890</v>
          </cell>
          <cell r="BD361" t="str">
            <v>6890</v>
          </cell>
          <cell r="BE361" t="str">
            <v>2800</v>
          </cell>
          <cell r="BF361" t="str">
            <v>6890</v>
          </cell>
          <cell r="BG361" t="str">
            <v>EDP Outsourcing Comercial,SA</v>
          </cell>
          <cell r="BH361" t="str">
            <v>1010</v>
          </cell>
          <cell r="BI361">
            <v>1003</v>
          </cell>
          <cell r="BJ361" t="str">
            <v>08</v>
          </cell>
          <cell r="BK361">
            <v>13</v>
          </cell>
          <cell r="BL361">
            <v>131.43</v>
          </cell>
          <cell r="BM361" t="str">
            <v>NÍVEL 5</v>
          </cell>
          <cell r="BN361" t="str">
            <v>02</v>
          </cell>
          <cell r="BO361" t="str">
            <v>05</v>
          </cell>
          <cell r="BP361" t="str">
            <v>20030101</v>
          </cell>
          <cell r="BQ361" t="str">
            <v>21</v>
          </cell>
          <cell r="BR361" t="str">
            <v>EVOLUCAO AUTOMATICA</v>
          </cell>
          <cell r="BS361" t="str">
            <v>20050101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C361">
            <v>0</v>
          </cell>
          <cell r="CG361">
            <v>0</v>
          </cell>
          <cell r="CK361">
            <v>0</v>
          </cell>
          <cell r="CO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</v>
          </cell>
          <cell r="CY361" t="str">
            <v>6010</v>
          </cell>
          <cell r="CZ361">
            <v>39.54</v>
          </cell>
          <cell r="DC361">
            <v>0</v>
          </cell>
          <cell r="DF361">
            <v>0</v>
          </cell>
          <cell r="DI361">
            <v>0</v>
          </cell>
          <cell r="DK361">
            <v>0</v>
          </cell>
          <cell r="DL361">
            <v>0</v>
          </cell>
          <cell r="DN361" t="str">
            <v>21D12</v>
          </cell>
          <cell r="DO361" t="str">
            <v>Flex.T.Int."Act.Ind."</v>
          </cell>
          <cell r="DP361">
            <v>2</v>
          </cell>
          <cell r="DQ361">
            <v>100</v>
          </cell>
          <cell r="DR361" t="str">
            <v>CR01</v>
          </cell>
          <cell r="DT361" t="str">
            <v>00330000</v>
          </cell>
          <cell r="DU361" t="str">
            <v>BANCO COMERCIAL PORTUGUES, SA</v>
          </cell>
        </row>
        <row r="362">
          <cell r="A362" t="str">
            <v>254819</v>
          </cell>
          <cell r="B362" t="str">
            <v>Antonio Marques Tavares</v>
          </cell>
          <cell r="C362" t="str">
            <v>1983</v>
          </cell>
          <cell r="D362">
            <v>22</v>
          </cell>
          <cell r="E362">
            <v>22</v>
          </cell>
          <cell r="F362" t="str">
            <v>19580625</v>
          </cell>
          <cell r="G362" t="str">
            <v>47</v>
          </cell>
          <cell r="H362" t="str">
            <v>1</v>
          </cell>
          <cell r="I362" t="str">
            <v>Casado</v>
          </cell>
          <cell r="J362" t="str">
            <v>masculino</v>
          </cell>
          <cell r="K362">
            <v>2</v>
          </cell>
          <cell r="L362" t="str">
            <v>R.João Caetano Salvado - Lt Nº.2 Br do Pinheiro</v>
          </cell>
          <cell r="M362" t="str">
            <v>6300-572</v>
          </cell>
          <cell r="N362" t="str">
            <v>GUARDA</v>
          </cell>
          <cell r="O362" t="str">
            <v>00241132</v>
          </cell>
          <cell r="P362" t="str">
            <v>CURSO COMPLEMENTAR DOS LICEUS</v>
          </cell>
          <cell r="R362" t="str">
            <v>4257128</v>
          </cell>
          <cell r="S362" t="str">
            <v>19840131</v>
          </cell>
          <cell r="T362" t="str">
            <v>LISBOA</v>
          </cell>
          <cell r="U362" t="str">
            <v>9806</v>
          </cell>
          <cell r="V362" t="str">
            <v>ASOSI-ASS.S.TRAB.S.EN.TEL</v>
          </cell>
          <cell r="W362" t="str">
            <v>172777534</v>
          </cell>
          <cell r="X362" t="str">
            <v>1252</v>
          </cell>
          <cell r="Y362" t="str">
            <v>0.0</v>
          </cell>
          <cell r="Z362">
            <v>2</v>
          </cell>
          <cell r="AA362" t="str">
            <v>00</v>
          </cell>
          <cell r="AD362" t="str">
            <v>100</v>
          </cell>
          <cell r="AE362" t="str">
            <v>11181181439</v>
          </cell>
          <cell r="AF362" t="str">
            <v>02</v>
          </cell>
          <cell r="AG362" t="str">
            <v>19830801</v>
          </cell>
          <cell r="AH362" t="str">
            <v>DT.Adm.Corr.Antiguid</v>
          </cell>
          <cell r="AI362" t="str">
            <v>1</v>
          </cell>
          <cell r="AJ362" t="str">
            <v>ACTIVOS</v>
          </cell>
          <cell r="AK362" t="str">
            <v>AA</v>
          </cell>
          <cell r="AL362" t="str">
            <v>ACTIVO TEMP.INTEIRO</v>
          </cell>
          <cell r="AM362" t="str">
            <v>J200</v>
          </cell>
          <cell r="AN362" t="str">
            <v>EDPOutsourcingComercial-Ce</v>
          </cell>
          <cell r="AO362" t="str">
            <v>J222</v>
          </cell>
          <cell r="AP362" t="str">
            <v>EDPOC-GUARDA</v>
          </cell>
          <cell r="AQ362" t="str">
            <v>40177115</v>
          </cell>
          <cell r="AR362" t="str">
            <v>70000060</v>
          </cell>
          <cell r="AS362" t="str">
            <v>025.</v>
          </cell>
          <cell r="AT362" t="str">
            <v>ESCRITURARIO COMERCIAL</v>
          </cell>
          <cell r="AU362" t="str">
            <v>1</v>
          </cell>
          <cell r="AV362" t="str">
            <v>00040320</v>
          </cell>
          <cell r="AW362" t="str">
            <v>J20444360420</v>
          </cell>
          <cell r="AX362" t="str">
            <v>AC-LJGRD-LOJA GUARDA</v>
          </cell>
          <cell r="AY362" t="str">
            <v>68905311</v>
          </cell>
          <cell r="AZ362" t="str">
            <v>Lj Guarda</v>
          </cell>
          <cell r="BA362" t="str">
            <v>6890</v>
          </cell>
          <cell r="BB362" t="str">
            <v>EDP Outsourcing Comercial</v>
          </cell>
          <cell r="BC362" t="str">
            <v>6890</v>
          </cell>
          <cell r="BD362" t="str">
            <v>6890</v>
          </cell>
          <cell r="BE362" t="str">
            <v>2800</v>
          </cell>
          <cell r="BF362" t="str">
            <v>6890</v>
          </cell>
          <cell r="BG362" t="str">
            <v>EDP Outsourcing Comercial,SA</v>
          </cell>
          <cell r="BH362" t="str">
            <v>1010</v>
          </cell>
          <cell r="BI362">
            <v>1160</v>
          </cell>
          <cell r="BJ362" t="str">
            <v>10</v>
          </cell>
          <cell r="BK362">
            <v>22</v>
          </cell>
          <cell r="BL362">
            <v>222.42</v>
          </cell>
          <cell r="BM362" t="str">
            <v>NÍVEL 5</v>
          </cell>
          <cell r="BN362" t="str">
            <v>01</v>
          </cell>
          <cell r="BO362" t="str">
            <v>07</v>
          </cell>
          <cell r="BP362" t="str">
            <v>20040101</v>
          </cell>
          <cell r="BQ362" t="str">
            <v>21</v>
          </cell>
          <cell r="BR362" t="str">
            <v>EVOLUCAO AUTOMATICA</v>
          </cell>
          <cell r="BS362" t="str">
            <v>20050101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C362">
            <v>0</v>
          </cell>
          <cell r="CG362">
            <v>0</v>
          </cell>
          <cell r="CK362">
            <v>0</v>
          </cell>
          <cell r="CO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</v>
          </cell>
          <cell r="CY362" t="str">
            <v>6010</v>
          </cell>
          <cell r="CZ362">
            <v>39.54</v>
          </cell>
          <cell r="DC362">
            <v>0</v>
          </cell>
          <cell r="DF362">
            <v>0</v>
          </cell>
          <cell r="DI362">
            <v>0</v>
          </cell>
          <cell r="DK362">
            <v>0</v>
          </cell>
          <cell r="DL362">
            <v>0</v>
          </cell>
          <cell r="DN362" t="str">
            <v>21D12</v>
          </cell>
          <cell r="DO362" t="str">
            <v>Flex.T.Int."Act.Ind."</v>
          </cell>
          <cell r="DP362">
            <v>2</v>
          </cell>
          <cell r="DQ362">
            <v>100</v>
          </cell>
          <cell r="DR362" t="str">
            <v>CR01</v>
          </cell>
          <cell r="DT362" t="str">
            <v>00350360</v>
          </cell>
          <cell r="DU362" t="str">
            <v>CAIXA GERAL DE DEPOSITOS, SA</v>
          </cell>
        </row>
        <row r="363">
          <cell r="A363" t="str">
            <v>268992</v>
          </cell>
          <cell r="B363" t="str">
            <v>Maria Carmo Lopes Cruz</v>
          </cell>
          <cell r="C363" t="str">
            <v>1984</v>
          </cell>
          <cell r="D363">
            <v>21</v>
          </cell>
          <cell r="E363">
            <v>21</v>
          </cell>
          <cell r="F363" t="str">
            <v>19610910</v>
          </cell>
          <cell r="G363" t="str">
            <v>43</v>
          </cell>
          <cell r="H363" t="str">
            <v>0</v>
          </cell>
          <cell r="I363" t="str">
            <v>Solt.</v>
          </cell>
          <cell r="J363" t="str">
            <v>feminino</v>
          </cell>
          <cell r="K363">
            <v>0</v>
          </cell>
          <cell r="L363" t="str">
            <v>R do Fundo, N.6 - Soutinho</v>
          </cell>
          <cell r="M363" t="str">
            <v>6360-180</v>
          </cell>
          <cell r="N363" t="str">
            <v>VALE DE AZARES</v>
          </cell>
          <cell r="O363" t="str">
            <v>00772404</v>
          </cell>
          <cell r="P363" t="str">
            <v>SOCIOLOGIA</v>
          </cell>
          <cell r="R363" t="str">
            <v>5654639</v>
          </cell>
          <cell r="S363" t="str">
            <v>20010105</v>
          </cell>
          <cell r="T363" t="str">
            <v>GUARDA</v>
          </cell>
          <cell r="W363" t="str">
            <v>142615390</v>
          </cell>
          <cell r="X363" t="str">
            <v>1180</v>
          </cell>
          <cell r="Y363" t="str">
            <v>0.0</v>
          </cell>
          <cell r="Z363">
            <v>0</v>
          </cell>
          <cell r="AA363" t="str">
            <v>00</v>
          </cell>
          <cell r="AD363" t="str">
            <v>100</v>
          </cell>
          <cell r="AE363" t="str">
            <v>11181155985</v>
          </cell>
          <cell r="AF363" t="str">
            <v>02</v>
          </cell>
          <cell r="AG363" t="str">
            <v>19840816</v>
          </cell>
          <cell r="AH363" t="str">
            <v>DT.Adm.Corr.Antiguid</v>
          </cell>
          <cell r="AI363" t="str">
            <v>1</v>
          </cell>
          <cell r="AJ363" t="str">
            <v>ACTIVOS</v>
          </cell>
          <cell r="AK363" t="str">
            <v>AA</v>
          </cell>
          <cell r="AL363" t="str">
            <v>ACTIVO TEMP.INTEIRO</v>
          </cell>
          <cell r="AM363" t="str">
            <v>J200</v>
          </cell>
          <cell r="AN363" t="str">
            <v>EDPOutsourcingComercial-Ce</v>
          </cell>
          <cell r="AO363" t="str">
            <v>J222</v>
          </cell>
          <cell r="AP363" t="str">
            <v>EDPOC-GUARDA</v>
          </cell>
          <cell r="AQ363" t="str">
            <v>40177404</v>
          </cell>
          <cell r="AR363" t="str">
            <v>70000041</v>
          </cell>
          <cell r="AS363" t="str">
            <v>01L1</v>
          </cell>
          <cell r="AT363" t="str">
            <v>LICENCIADO I</v>
          </cell>
          <cell r="AU363" t="str">
            <v>1</v>
          </cell>
          <cell r="AV363" t="str">
            <v>00040448</v>
          </cell>
          <cell r="AW363" t="str">
            <v>J20600001820</v>
          </cell>
          <cell r="AX363" t="str">
            <v>ACTC-GA CONTACTOS TECNICOS CENTRO</v>
          </cell>
          <cell r="AY363" t="str">
            <v>68908200</v>
          </cell>
          <cell r="AZ363" t="str">
            <v>GC - GA Gestão Conta</v>
          </cell>
          <cell r="BA363" t="str">
            <v>6890</v>
          </cell>
          <cell r="BB363" t="str">
            <v>EDP Outsourcing Comercial</v>
          </cell>
          <cell r="BC363" t="str">
            <v>6890</v>
          </cell>
          <cell r="BD363" t="str">
            <v>6890</v>
          </cell>
          <cell r="BE363" t="str">
            <v>2800</v>
          </cell>
          <cell r="BF363" t="str">
            <v>6890</v>
          </cell>
          <cell r="BG363" t="str">
            <v>EDP Outsourcing Comercial,SA</v>
          </cell>
          <cell r="BH363" t="str">
            <v>1010</v>
          </cell>
          <cell r="BI363">
            <v>1799</v>
          </cell>
          <cell r="BJ363" t="str">
            <v>F</v>
          </cell>
          <cell r="BK363">
            <v>21</v>
          </cell>
          <cell r="BL363">
            <v>212.31</v>
          </cell>
          <cell r="BM363" t="str">
            <v>LIC 1</v>
          </cell>
          <cell r="BN363" t="str">
            <v>00</v>
          </cell>
          <cell r="BO363" t="str">
            <v>F</v>
          </cell>
          <cell r="BP363" t="str">
            <v>20050101</v>
          </cell>
          <cell r="BQ363" t="str">
            <v>21</v>
          </cell>
          <cell r="BR363" t="str">
            <v>EVOLUCAO AUTOMATICA</v>
          </cell>
          <cell r="BS363" t="str">
            <v>20050101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C363">
            <v>0</v>
          </cell>
          <cell r="CG363">
            <v>0</v>
          </cell>
          <cell r="CK363">
            <v>0</v>
          </cell>
          <cell r="CO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Z363">
            <v>0</v>
          </cell>
          <cell r="DC363">
            <v>0</v>
          </cell>
          <cell r="DF363">
            <v>0</v>
          </cell>
          <cell r="DI363">
            <v>0</v>
          </cell>
          <cell r="DK363">
            <v>0</v>
          </cell>
          <cell r="DL363">
            <v>0</v>
          </cell>
          <cell r="DN363" t="str">
            <v>21D12</v>
          </cell>
          <cell r="DO363" t="str">
            <v>Flex.T.Int."Act.Ind."</v>
          </cell>
          <cell r="DP363">
            <v>2</v>
          </cell>
          <cell r="DQ363">
            <v>100</v>
          </cell>
          <cell r="DR363" t="str">
            <v>CR01</v>
          </cell>
          <cell r="DT363" t="str">
            <v>00210000</v>
          </cell>
          <cell r="DU363" t="str">
            <v>CREDITO PREDIAL PORTUGUES, SA</v>
          </cell>
        </row>
        <row r="364">
          <cell r="A364" t="str">
            <v>202460</v>
          </cell>
          <cell r="B364" t="str">
            <v>Antonio Cesar Marcos Gata</v>
          </cell>
          <cell r="C364" t="str">
            <v>1980</v>
          </cell>
          <cell r="D364">
            <v>25</v>
          </cell>
          <cell r="E364">
            <v>25</v>
          </cell>
          <cell r="F364" t="str">
            <v>19540819</v>
          </cell>
          <cell r="G364" t="str">
            <v>50</v>
          </cell>
          <cell r="H364" t="str">
            <v>1</v>
          </cell>
          <cell r="I364" t="str">
            <v>Casado</v>
          </cell>
          <cell r="J364" t="str">
            <v>masculino</v>
          </cell>
          <cell r="K364">
            <v>2</v>
          </cell>
          <cell r="L364" t="str">
            <v>Rua Dr. Adalberto Pereira, No 15 (Loteamento Camarário</v>
          </cell>
          <cell r="M364" t="str">
            <v>6320-338</v>
          </cell>
          <cell r="N364" t="str">
            <v>SABUGAL</v>
          </cell>
          <cell r="O364" t="str">
            <v>00678403</v>
          </cell>
          <cell r="P364" t="str">
            <v>C.SUPERIOR ASSISTENTE ADMINIST</v>
          </cell>
          <cell r="R364" t="str">
            <v>4007279</v>
          </cell>
          <cell r="S364" t="str">
            <v>19980210</v>
          </cell>
          <cell r="T364" t="str">
            <v>GUARDA</v>
          </cell>
          <cell r="W364" t="str">
            <v>114364672</v>
          </cell>
          <cell r="X364" t="str">
            <v>1260</v>
          </cell>
          <cell r="Y364" t="str">
            <v>0.0</v>
          </cell>
          <cell r="Z364">
            <v>2</v>
          </cell>
          <cell r="AA364" t="str">
            <v>00</v>
          </cell>
          <cell r="AC364" t="str">
            <v>X</v>
          </cell>
          <cell r="AD364" t="str">
            <v>100</v>
          </cell>
          <cell r="AE364" t="str">
            <v>11180485772</v>
          </cell>
          <cell r="AF364" t="str">
            <v>02</v>
          </cell>
          <cell r="AG364" t="str">
            <v>19800922</v>
          </cell>
          <cell r="AH364" t="str">
            <v>DT.Adm.Corr.Antiguid</v>
          </cell>
          <cell r="AI364" t="str">
            <v>1</v>
          </cell>
          <cell r="AJ364" t="str">
            <v>ACTIVOS</v>
          </cell>
          <cell r="AK364" t="str">
            <v>AA</v>
          </cell>
          <cell r="AL364" t="str">
            <v>ACTIVO TEMP.INTEIRO</v>
          </cell>
          <cell r="AM364" t="str">
            <v>J200</v>
          </cell>
          <cell r="AN364" t="str">
            <v>EDPOutsourcingComercial-Ce</v>
          </cell>
          <cell r="AO364" t="str">
            <v>J222</v>
          </cell>
          <cell r="AP364" t="str">
            <v>EDPOC-GUARDA</v>
          </cell>
          <cell r="AQ364" t="str">
            <v>40177412</v>
          </cell>
          <cell r="AR364" t="str">
            <v>70000038</v>
          </cell>
          <cell r="AS364" t="str">
            <v>01B2</v>
          </cell>
          <cell r="AT364" t="str">
            <v>BACHAREL II</v>
          </cell>
          <cell r="AU364" t="str">
            <v>1</v>
          </cell>
          <cell r="AV364" t="str">
            <v>00040448</v>
          </cell>
          <cell r="AW364" t="str">
            <v>J20600001820</v>
          </cell>
          <cell r="AX364" t="str">
            <v>ACTC-GA CONTACTOS TECNICOS CENTRO</v>
          </cell>
          <cell r="AY364" t="str">
            <v>68908200</v>
          </cell>
          <cell r="AZ364" t="str">
            <v>GC - GA Gestão Conta</v>
          </cell>
          <cell r="BA364" t="str">
            <v>6890</v>
          </cell>
          <cell r="BB364" t="str">
            <v>EDP Outsourcing Comercial</v>
          </cell>
          <cell r="BC364" t="str">
            <v>6890</v>
          </cell>
          <cell r="BD364" t="str">
            <v>6890</v>
          </cell>
          <cell r="BE364" t="str">
            <v>2800</v>
          </cell>
          <cell r="BF364" t="str">
            <v>6890</v>
          </cell>
          <cell r="BG364" t="str">
            <v>EDP Outsourcing Comercial,SA</v>
          </cell>
          <cell r="BH364" t="str">
            <v>1010</v>
          </cell>
          <cell r="BI364">
            <v>1799</v>
          </cell>
          <cell r="BJ364" t="str">
            <v>F</v>
          </cell>
          <cell r="BK364">
            <v>25</v>
          </cell>
          <cell r="BL364">
            <v>252.75</v>
          </cell>
          <cell r="BM364" t="str">
            <v>BACH 2</v>
          </cell>
          <cell r="BN364" t="str">
            <v>01</v>
          </cell>
          <cell r="BO364" t="str">
            <v>F</v>
          </cell>
          <cell r="BP364" t="str">
            <v>20040112</v>
          </cell>
          <cell r="BQ364" t="str">
            <v>37</v>
          </cell>
          <cell r="BR364" t="str">
            <v>NOMEACAO PROTOC. Q.SUPERIORES</v>
          </cell>
          <cell r="BS364" t="str">
            <v>20050101</v>
          </cell>
          <cell r="BT364" t="str">
            <v>20040101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C364">
            <v>0</v>
          </cell>
          <cell r="CG364">
            <v>0</v>
          </cell>
          <cell r="CK364">
            <v>0</v>
          </cell>
          <cell r="CO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Z364">
            <v>0</v>
          </cell>
          <cell r="DC364">
            <v>0</v>
          </cell>
          <cell r="DF364">
            <v>0</v>
          </cell>
          <cell r="DI364">
            <v>0</v>
          </cell>
          <cell r="DK364">
            <v>0</v>
          </cell>
          <cell r="DL364">
            <v>0</v>
          </cell>
          <cell r="DN364" t="str">
            <v>21D12</v>
          </cell>
          <cell r="DO364" t="str">
            <v>Flex.T.Int."Act.Ind."</v>
          </cell>
          <cell r="DP364">
            <v>2</v>
          </cell>
          <cell r="DQ364">
            <v>100</v>
          </cell>
          <cell r="DR364" t="str">
            <v>CR01</v>
          </cell>
          <cell r="DT364" t="str">
            <v>00210000</v>
          </cell>
          <cell r="DU364" t="str">
            <v>CREDITO PREDIAL PORTUGUES, SA</v>
          </cell>
        </row>
        <row r="365">
          <cell r="A365" t="str">
            <v>188565</v>
          </cell>
          <cell r="B365" t="str">
            <v>Jose Grilo Geraldes</v>
          </cell>
          <cell r="C365" t="str">
            <v>1980</v>
          </cell>
          <cell r="D365">
            <v>25</v>
          </cell>
          <cell r="E365">
            <v>25</v>
          </cell>
          <cell r="F365" t="str">
            <v>19550702</v>
          </cell>
          <cell r="G365" t="str">
            <v>49</v>
          </cell>
          <cell r="H365" t="str">
            <v>1</v>
          </cell>
          <cell r="I365" t="str">
            <v>Casado</v>
          </cell>
          <cell r="J365" t="str">
            <v>masculino</v>
          </cell>
          <cell r="K365">
            <v>2</v>
          </cell>
          <cell r="L365" t="str">
            <v>Urbanização Águas Santas, LT 20</v>
          </cell>
          <cell r="M365" t="str">
            <v>6300-808</v>
          </cell>
          <cell r="N365" t="str">
            <v>GUARDA</v>
          </cell>
          <cell r="O365" t="str">
            <v>00241132</v>
          </cell>
          <cell r="P365" t="str">
            <v>CURSO COMPLEMENTAR DOS LICEUS</v>
          </cell>
          <cell r="R365" t="str">
            <v>4000092</v>
          </cell>
          <cell r="S365" t="str">
            <v>20010319</v>
          </cell>
          <cell r="T365" t="str">
            <v>GUARDA</v>
          </cell>
          <cell r="U365" t="str">
            <v>9803</v>
          </cell>
          <cell r="V365" t="str">
            <v>S.NAC IND ENERGIA-SINDEL</v>
          </cell>
          <cell r="W365" t="str">
            <v>118303015</v>
          </cell>
          <cell r="X365" t="str">
            <v>1228</v>
          </cell>
          <cell r="Y365" t="str">
            <v>0.0</v>
          </cell>
          <cell r="Z365">
            <v>2</v>
          </cell>
          <cell r="AA365" t="str">
            <v>00</v>
          </cell>
          <cell r="AC365" t="str">
            <v>X</v>
          </cell>
          <cell r="AD365" t="str">
            <v>100</v>
          </cell>
          <cell r="AE365" t="str">
            <v>11191211969</v>
          </cell>
          <cell r="AF365" t="str">
            <v>02</v>
          </cell>
          <cell r="AG365" t="str">
            <v>19800130</v>
          </cell>
          <cell r="AH365" t="str">
            <v>DT.Adm.Corr.Antiguid</v>
          </cell>
          <cell r="AI365" t="str">
            <v>1</v>
          </cell>
          <cell r="AJ365" t="str">
            <v>ACTIVOS</v>
          </cell>
          <cell r="AK365" t="str">
            <v>AA</v>
          </cell>
          <cell r="AL365" t="str">
            <v>ACTIVO TEMP.INTEIRO</v>
          </cell>
          <cell r="AM365" t="str">
            <v>J200</v>
          </cell>
          <cell r="AN365" t="str">
            <v>EDPOutsourcingComercial-Ce</v>
          </cell>
          <cell r="AO365" t="str">
            <v>J222</v>
          </cell>
          <cell r="AP365" t="str">
            <v>EDPOC-GUARDA</v>
          </cell>
          <cell r="AQ365" t="str">
            <v>40177413</v>
          </cell>
          <cell r="AR365" t="str">
            <v>70000044</v>
          </cell>
          <cell r="AS365" t="str">
            <v>01S2</v>
          </cell>
          <cell r="AT365" t="str">
            <v>CHEFIA SECCAO ESCALAO II</v>
          </cell>
          <cell r="AU365" t="str">
            <v>1</v>
          </cell>
          <cell r="AV365" t="str">
            <v>00040448</v>
          </cell>
          <cell r="AW365" t="str">
            <v>J20600001820</v>
          </cell>
          <cell r="AX365" t="str">
            <v>ACTC-GA CONTACTOS TECNICOS CENTRO</v>
          </cell>
          <cell r="AY365" t="str">
            <v>68908200</v>
          </cell>
          <cell r="AZ365" t="str">
            <v>GC - GA Gestão Conta</v>
          </cell>
          <cell r="BA365" t="str">
            <v>6890</v>
          </cell>
          <cell r="BB365" t="str">
            <v>EDP Outsourcing Comercial</v>
          </cell>
          <cell r="BC365" t="str">
            <v>6890</v>
          </cell>
          <cell r="BD365" t="str">
            <v>6890</v>
          </cell>
          <cell r="BE365" t="str">
            <v>2800</v>
          </cell>
          <cell r="BF365" t="str">
            <v>6890</v>
          </cell>
          <cell r="BG365" t="str">
            <v>EDP Outsourcing Comercial,SA</v>
          </cell>
          <cell r="BH365" t="str">
            <v>1010</v>
          </cell>
          <cell r="BI365">
            <v>1520</v>
          </cell>
          <cell r="BJ365" t="str">
            <v>14</v>
          </cell>
          <cell r="BK365">
            <v>25</v>
          </cell>
          <cell r="BL365">
            <v>252.75</v>
          </cell>
          <cell r="BM365" t="str">
            <v>C SECÇ2</v>
          </cell>
          <cell r="BN365" t="str">
            <v>00</v>
          </cell>
          <cell r="BO365" t="str">
            <v>I</v>
          </cell>
          <cell r="BP365" t="str">
            <v>20050101</v>
          </cell>
          <cell r="BQ365" t="str">
            <v>21</v>
          </cell>
          <cell r="BR365" t="str">
            <v>EVOLUCAO AUTOMATICA</v>
          </cell>
          <cell r="BS365" t="str">
            <v>20050101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C365">
            <v>0</v>
          </cell>
          <cell r="CG365">
            <v>0</v>
          </cell>
          <cell r="CK365">
            <v>0</v>
          </cell>
          <cell r="CO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Z365">
            <v>0</v>
          </cell>
          <cell r="DC365">
            <v>0</v>
          </cell>
          <cell r="DF365">
            <v>0</v>
          </cell>
          <cell r="DI365">
            <v>0</v>
          </cell>
          <cell r="DK365">
            <v>0</v>
          </cell>
          <cell r="DL365">
            <v>0</v>
          </cell>
          <cell r="DN365" t="str">
            <v>21D12</v>
          </cell>
          <cell r="DO365" t="str">
            <v>Flex.T.Int."Act.Ind."</v>
          </cell>
          <cell r="DP365">
            <v>2</v>
          </cell>
          <cell r="DQ365">
            <v>100</v>
          </cell>
          <cell r="DR365" t="str">
            <v>CR01</v>
          </cell>
          <cell r="DT365" t="str">
            <v>00350360</v>
          </cell>
          <cell r="DU365" t="str">
            <v>CAIXA GERAL DE DEPOSITOS, SA</v>
          </cell>
        </row>
        <row r="366">
          <cell r="A366" t="str">
            <v>190020</v>
          </cell>
          <cell r="B366" t="str">
            <v>Antonio Filipe Gaspar Oliveira</v>
          </cell>
          <cell r="C366" t="str">
            <v>1980</v>
          </cell>
          <cell r="D366">
            <v>25</v>
          </cell>
          <cell r="E366">
            <v>25</v>
          </cell>
          <cell r="F366" t="str">
            <v>19530207</v>
          </cell>
          <cell r="G366" t="str">
            <v>52</v>
          </cell>
          <cell r="H366" t="str">
            <v>1</v>
          </cell>
          <cell r="I366" t="str">
            <v>Casado</v>
          </cell>
          <cell r="J366" t="str">
            <v>masculino</v>
          </cell>
          <cell r="K366">
            <v>1</v>
          </cell>
          <cell r="L366" t="str">
            <v>R Dr. Sousa Martins, Lt 34</v>
          </cell>
          <cell r="M366" t="str">
            <v>6300-761</v>
          </cell>
          <cell r="N366" t="str">
            <v>GUARDA</v>
          </cell>
          <cell r="O366" t="str">
            <v>00776015</v>
          </cell>
          <cell r="P366" t="str">
            <v>GESTAO DE EMPRESAS</v>
          </cell>
          <cell r="R366" t="str">
            <v>2530710</v>
          </cell>
          <cell r="S366" t="str">
            <v>19950105</v>
          </cell>
          <cell r="T366" t="str">
            <v>GUARDA</v>
          </cell>
          <cell r="U366" t="str">
            <v>9813</v>
          </cell>
          <cell r="V366" t="str">
            <v>SINDICATO ECONOMISTAS</v>
          </cell>
          <cell r="W366" t="str">
            <v>174459955</v>
          </cell>
          <cell r="X366" t="str">
            <v>1228</v>
          </cell>
          <cell r="Y366" t="str">
            <v>0.0</v>
          </cell>
          <cell r="Z366">
            <v>1</v>
          </cell>
          <cell r="AA366" t="str">
            <v>00</v>
          </cell>
          <cell r="AC366" t="str">
            <v>X</v>
          </cell>
          <cell r="AD366" t="str">
            <v>100</v>
          </cell>
          <cell r="AE366" t="str">
            <v>11190399452</v>
          </cell>
          <cell r="AF366" t="str">
            <v>02</v>
          </cell>
          <cell r="AG366" t="str">
            <v>19800303</v>
          </cell>
          <cell r="AH366" t="str">
            <v>DT.Adm.Corr.Antiguid</v>
          </cell>
          <cell r="AI366" t="str">
            <v>1</v>
          </cell>
          <cell r="AJ366" t="str">
            <v>ACTIVOS</v>
          </cell>
          <cell r="AK366" t="str">
            <v>AA</v>
          </cell>
          <cell r="AL366" t="str">
            <v>ACTIVO TEMP.INTEIRO</v>
          </cell>
          <cell r="AM366" t="str">
            <v>J200</v>
          </cell>
          <cell r="AN366" t="str">
            <v>EDPOutsourcingComercial-Ce</v>
          </cell>
          <cell r="AO366" t="str">
            <v>J222</v>
          </cell>
          <cell r="AP366" t="str">
            <v>EDPOC-GUARDA</v>
          </cell>
          <cell r="AQ366" t="str">
            <v>40177402</v>
          </cell>
          <cell r="AR366" t="str">
            <v>70000042</v>
          </cell>
          <cell r="AS366" t="str">
            <v>01L2</v>
          </cell>
          <cell r="AT366" t="str">
            <v>LICENCIADO II</v>
          </cell>
          <cell r="AU366" t="str">
            <v>1</v>
          </cell>
          <cell r="AV366" t="str">
            <v>00040448</v>
          </cell>
          <cell r="AW366" t="str">
            <v>J20600001820</v>
          </cell>
          <cell r="AX366" t="str">
            <v>ACTC-GA CONTACTOS TECNICOS CENTRO</v>
          </cell>
          <cell r="AY366" t="str">
            <v>68908200</v>
          </cell>
          <cell r="AZ366" t="str">
            <v>GC - GA Gestão Conta</v>
          </cell>
          <cell r="BA366" t="str">
            <v>6890</v>
          </cell>
          <cell r="BB366" t="str">
            <v>EDP Outsourcing Comercial</v>
          </cell>
          <cell r="BC366" t="str">
            <v>6890</v>
          </cell>
          <cell r="BD366" t="str">
            <v>6890</v>
          </cell>
          <cell r="BE366" t="str">
            <v>2800</v>
          </cell>
          <cell r="BF366" t="str">
            <v>6890</v>
          </cell>
          <cell r="BG366" t="str">
            <v>EDP Outsourcing Comercial,SA</v>
          </cell>
          <cell r="BH366" t="str">
            <v>1010</v>
          </cell>
          <cell r="BI366">
            <v>2158</v>
          </cell>
          <cell r="BJ366" t="str">
            <v>I</v>
          </cell>
          <cell r="BK366">
            <v>25</v>
          </cell>
          <cell r="BL366">
            <v>252.75</v>
          </cell>
          <cell r="BM366" t="str">
            <v>LIC 2</v>
          </cell>
          <cell r="BN366" t="str">
            <v>02</v>
          </cell>
          <cell r="BO366" t="str">
            <v>I</v>
          </cell>
          <cell r="BP366" t="str">
            <v>20020112</v>
          </cell>
          <cell r="BQ366" t="str">
            <v>37</v>
          </cell>
          <cell r="BR366" t="str">
            <v>NOMEACAO PROTOC. Q.SUPERIORES</v>
          </cell>
          <cell r="BS366" t="str">
            <v>20050101</v>
          </cell>
          <cell r="BW366">
            <v>0</v>
          </cell>
          <cell r="BX366">
            <v>21</v>
          </cell>
          <cell r="BY366">
            <v>506.26</v>
          </cell>
          <cell r="BZ366">
            <v>0</v>
          </cell>
          <cell r="CA366">
            <v>0</v>
          </cell>
          <cell r="CC366">
            <v>0</v>
          </cell>
          <cell r="CG366">
            <v>0</v>
          </cell>
          <cell r="CK366">
            <v>0</v>
          </cell>
          <cell r="CO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Z366">
            <v>0</v>
          </cell>
          <cell r="DC366">
            <v>0</v>
          </cell>
          <cell r="DF366">
            <v>0</v>
          </cell>
          <cell r="DI366">
            <v>0</v>
          </cell>
          <cell r="DK366">
            <v>0</v>
          </cell>
          <cell r="DL366">
            <v>0</v>
          </cell>
          <cell r="DN366" t="str">
            <v>50001</v>
          </cell>
          <cell r="DO366" t="str">
            <v>IHT_TEMPO INTEIRO</v>
          </cell>
          <cell r="DP366">
            <v>2</v>
          </cell>
          <cell r="DQ366">
            <v>100</v>
          </cell>
          <cell r="DR366" t="str">
            <v>CR01</v>
          </cell>
          <cell r="DT366" t="str">
            <v>00350360</v>
          </cell>
          <cell r="DU366" t="str">
            <v>CAIXA GERAL DE DEPOSITOS, SA</v>
          </cell>
        </row>
        <row r="367">
          <cell r="A367" t="str">
            <v>167649</v>
          </cell>
          <cell r="B367" t="str">
            <v>Luis Manuel Silva Paixão</v>
          </cell>
          <cell r="C367" t="str">
            <v>1979</v>
          </cell>
          <cell r="D367">
            <v>26</v>
          </cell>
          <cell r="E367">
            <v>26</v>
          </cell>
          <cell r="F367" t="str">
            <v>19521201</v>
          </cell>
          <cell r="G367" t="str">
            <v>52</v>
          </cell>
          <cell r="H367" t="str">
            <v>1</v>
          </cell>
          <cell r="I367" t="str">
            <v>Casado</v>
          </cell>
          <cell r="J367" t="str">
            <v>masculino</v>
          </cell>
          <cell r="K367">
            <v>2</v>
          </cell>
          <cell r="L367" t="str">
            <v>R Agostinho da Silva Lt Co1D - 2ºEsq.</v>
          </cell>
          <cell r="M367" t="str">
            <v>6300-748</v>
          </cell>
          <cell r="N367" t="str">
            <v>GUARDA</v>
          </cell>
          <cell r="O367" t="str">
            <v>00774882</v>
          </cell>
          <cell r="P367" t="str">
            <v>E.S.E.-CONTROLO DE GESTAO</v>
          </cell>
          <cell r="R367" t="str">
            <v>2585606</v>
          </cell>
          <cell r="S367" t="str">
            <v>20040920</v>
          </cell>
          <cell r="T367" t="str">
            <v>GUARDA</v>
          </cell>
          <cell r="U367" t="str">
            <v>9803</v>
          </cell>
          <cell r="V367" t="str">
            <v>S.NAC IND ENERGIA-SINDEL</v>
          </cell>
          <cell r="W367" t="str">
            <v>126104182</v>
          </cell>
          <cell r="X367" t="str">
            <v>1228</v>
          </cell>
          <cell r="Y367" t="str">
            <v>0.0</v>
          </cell>
          <cell r="Z367">
            <v>2</v>
          </cell>
          <cell r="AA367" t="str">
            <v>00</v>
          </cell>
          <cell r="AC367" t="str">
            <v>X</v>
          </cell>
          <cell r="AD367" t="str">
            <v>100</v>
          </cell>
          <cell r="AE367" t="str">
            <v>11180466103</v>
          </cell>
          <cell r="AF367" t="str">
            <v>02</v>
          </cell>
          <cell r="AG367" t="str">
            <v>19790801</v>
          </cell>
          <cell r="AH367" t="str">
            <v>DT.Adm.Corr.Antiguid</v>
          </cell>
          <cell r="AI367" t="str">
            <v>1</v>
          </cell>
          <cell r="AJ367" t="str">
            <v>ACTIVOS</v>
          </cell>
          <cell r="AK367" t="str">
            <v>AA</v>
          </cell>
          <cell r="AL367" t="str">
            <v>ACTIVO TEMP.INTEIRO</v>
          </cell>
          <cell r="AM367" t="str">
            <v>J200</v>
          </cell>
          <cell r="AN367" t="str">
            <v>EDPOutsourcingComercial-Ce</v>
          </cell>
          <cell r="AO367" t="str">
            <v>J222</v>
          </cell>
          <cell r="AP367" t="str">
            <v>EDPOC-GUARDA</v>
          </cell>
          <cell r="AQ367" t="str">
            <v>40177401</v>
          </cell>
          <cell r="AR367" t="str">
            <v>70000042</v>
          </cell>
          <cell r="AS367" t="str">
            <v>01L2</v>
          </cell>
          <cell r="AT367" t="str">
            <v>LICENCIADO II</v>
          </cell>
          <cell r="AU367" t="str">
            <v>0</v>
          </cell>
          <cell r="AV367" t="str">
            <v>00040448</v>
          </cell>
          <cell r="AW367" t="str">
            <v>J20600001820</v>
          </cell>
          <cell r="AX367" t="str">
            <v>ACTC-GA CONTACTOS TECNICOS CENTRO</v>
          </cell>
          <cell r="AY367" t="str">
            <v>68908200</v>
          </cell>
          <cell r="AZ367" t="str">
            <v>GC - GA Gestão Conta</v>
          </cell>
          <cell r="BA367" t="str">
            <v>6890</v>
          </cell>
          <cell r="BB367" t="str">
            <v>EDP Outsourcing Comercial</v>
          </cell>
          <cell r="BC367" t="str">
            <v>6890</v>
          </cell>
          <cell r="BD367" t="str">
            <v>6890</v>
          </cell>
          <cell r="BE367" t="str">
            <v>2800</v>
          </cell>
          <cell r="BF367" t="str">
            <v>6890</v>
          </cell>
          <cell r="BG367" t="str">
            <v>EDP Outsourcing Comercial,SA</v>
          </cell>
          <cell r="BH367" t="str">
            <v>1010</v>
          </cell>
          <cell r="BI367">
            <v>2158</v>
          </cell>
          <cell r="BJ367" t="str">
            <v>I</v>
          </cell>
          <cell r="BK367">
            <v>26</v>
          </cell>
          <cell r="BL367">
            <v>262.86</v>
          </cell>
          <cell r="BM367" t="str">
            <v>LIC 2</v>
          </cell>
          <cell r="BN367" t="str">
            <v>02</v>
          </cell>
          <cell r="BO367" t="str">
            <v>I</v>
          </cell>
          <cell r="BP367" t="str">
            <v>20021511</v>
          </cell>
          <cell r="BQ367" t="str">
            <v>33</v>
          </cell>
          <cell r="BR367" t="str">
            <v>NOMEACAO</v>
          </cell>
          <cell r="BS367" t="str">
            <v>20050101</v>
          </cell>
          <cell r="BW367">
            <v>0</v>
          </cell>
          <cell r="BX367">
            <v>21</v>
          </cell>
          <cell r="BY367">
            <v>508.38</v>
          </cell>
          <cell r="BZ367">
            <v>0</v>
          </cell>
          <cell r="CA367">
            <v>0</v>
          </cell>
          <cell r="CC367">
            <v>0</v>
          </cell>
          <cell r="CG367">
            <v>0</v>
          </cell>
          <cell r="CK367">
            <v>0</v>
          </cell>
          <cell r="CO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Z367">
            <v>0</v>
          </cell>
          <cell r="DC367">
            <v>0</v>
          </cell>
          <cell r="DF367">
            <v>0</v>
          </cell>
          <cell r="DI367">
            <v>0</v>
          </cell>
          <cell r="DK367">
            <v>0</v>
          </cell>
          <cell r="DL367">
            <v>0</v>
          </cell>
          <cell r="DN367" t="str">
            <v>50001</v>
          </cell>
          <cell r="DO367" t="str">
            <v>IHT_TEMPO INTEIRO</v>
          </cell>
          <cell r="DP367">
            <v>2</v>
          </cell>
          <cell r="DQ367">
            <v>100</v>
          </cell>
          <cell r="DR367" t="str">
            <v>CR01</v>
          </cell>
          <cell r="DT367" t="str">
            <v>00352038</v>
          </cell>
          <cell r="DU367" t="str">
            <v>CAIXA GERAL DE DEPOSITOS, SA</v>
          </cell>
        </row>
        <row r="368">
          <cell r="A368" t="str">
            <v>256420</v>
          </cell>
          <cell r="B368" t="str">
            <v>Antonio Jose Graca Santos</v>
          </cell>
          <cell r="C368" t="str">
            <v>1977</v>
          </cell>
          <cell r="D368">
            <v>28</v>
          </cell>
          <cell r="E368">
            <v>28</v>
          </cell>
          <cell r="F368" t="str">
            <v>19540623</v>
          </cell>
          <cell r="G368" t="str">
            <v>51</v>
          </cell>
          <cell r="H368" t="str">
            <v>1</v>
          </cell>
          <cell r="I368" t="str">
            <v>Casado</v>
          </cell>
          <cell r="J368" t="str">
            <v>masculino</v>
          </cell>
          <cell r="K368">
            <v>2</v>
          </cell>
          <cell r="L368" t="str">
            <v>R Oliva de La Frontera-Csª.dos Alpendres Nossa Senhora</v>
          </cell>
          <cell r="M368" t="str">
            <v>2500-886</v>
          </cell>
          <cell r="N368" t="str">
            <v>CALDAS DA RAINHA</v>
          </cell>
          <cell r="O368" t="str">
            <v>00644004</v>
          </cell>
          <cell r="P368" t="str">
            <v>ENG.ENERGIA SISTEMAS POTENCIA</v>
          </cell>
          <cell r="R368" t="str">
            <v>2587304</v>
          </cell>
          <cell r="S368" t="str">
            <v>19901116</v>
          </cell>
          <cell r="T368" t="str">
            <v>LISBOA</v>
          </cell>
          <cell r="U368" t="str">
            <v>9803</v>
          </cell>
          <cell r="V368" t="str">
            <v>S.NAC IND ENERGIA-SINDEL</v>
          </cell>
          <cell r="W368" t="str">
            <v>101176171</v>
          </cell>
          <cell r="X368" t="str">
            <v>1350</v>
          </cell>
          <cell r="Y368" t="str">
            <v>0.0</v>
          </cell>
          <cell r="Z368">
            <v>2</v>
          </cell>
          <cell r="AA368" t="str">
            <v>00</v>
          </cell>
          <cell r="AC368" t="str">
            <v>X</v>
          </cell>
          <cell r="AD368" t="str">
            <v>100</v>
          </cell>
          <cell r="AE368" t="str">
            <v>11112869076</v>
          </cell>
          <cell r="AF368" t="str">
            <v>02</v>
          </cell>
          <cell r="AG368" t="str">
            <v>19770104</v>
          </cell>
          <cell r="AH368" t="str">
            <v>DT.Adm.Corr.Antiguid</v>
          </cell>
          <cell r="AI368" t="str">
            <v>1</v>
          </cell>
          <cell r="AJ368" t="str">
            <v>ACTIVOS</v>
          </cell>
          <cell r="AK368" t="str">
            <v>AA</v>
          </cell>
          <cell r="AL368" t="str">
            <v>ACTIVO TEMP.INTEIRO</v>
          </cell>
          <cell r="AM368" t="str">
            <v>J200</v>
          </cell>
          <cell r="AN368" t="str">
            <v>EDPOutsourcingComercial-Ce</v>
          </cell>
          <cell r="AO368" t="str">
            <v>J223</v>
          </cell>
          <cell r="AP368" t="str">
            <v>EDPOC-CLD RAINH</v>
          </cell>
          <cell r="AQ368" t="str">
            <v>40176953</v>
          </cell>
          <cell r="AR368" t="str">
            <v>70000168</v>
          </cell>
          <cell r="AS368" t="str">
            <v>080I</v>
          </cell>
          <cell r="AT368" t="str">
            <v>SUBDIRECTOR (D1)</v>
          </cell>
          <cell r="AU368" t="str">
            <v>1</v>
          </cell>
          <cell r="AV368" t="str">
            <v>00040295</v>
          </cell>
          <cell r="AW368" t="str">
            <v>J20440000120</v>
          </cell>
          <cell r="AX368" t="str">
            <v>AC-CH-CHEFIA</v>
          </cell>
          <cell r="AY368" t="str">
            <v>68905030</v>
          </cell>
          <cell r="AZ368" t="str">
            <v>Dep Comercial Centro</v>
          </cell>
          <cell r="BA368" t="str">
            <v>6890</v>
          </cell>
          <cell r="BB368" t="str">
            <v>EDP Outsourcing Comercial</v>
          </cell>
          <cell r="BC368" t="str">
            <v>6890</v>
          </cell>
          <cell r="BD368" t="str">
            <v>6890</v>
          </cell>
          <cell r="BE368" t="str">
            <v>2800</v>
          </cell>
          <cell r="BF368" t="str">
            <v>6890</v>
          </cell>
          <cell r="BG368" t="str">
            <v>EDP Outsourcing Comercial,SA</v>
          </cell>
          <cell r="BH368" t="str">
            <v>1010</v>
          </cell>
          <cell r="BI368">
            <v>3242</v>
          </cell>
          <cell r="BJ368" t="str">
            <v>Q</v>
          </cell>
          <cell r="BK368">
            <v>28</v>
          </cell>
          <cell r="BL368">
            <v>283.08</v>
          </cell>
          <cell r="BM368" t="str">
            <v>SUB DIR</v>
          </cell>
          <cell r="BN368" t="str">
            <v>00</v>
          </cell>
          <cell r="BO368" t="str">
            <v>Q</v>
          </cell>
          <cell r="BP368" t="str">
            <v>20040107</v>
          </cell>
          <cell r="BQ368" t="str">
            <v>22</v>
          </cell>
          <cell r="BR368" t="str">
            <v>ACELERACAO DE CARREIRA</v>
          </cell>
          <cell r="BS368" t="str">
            <v>20050101</v>
          </cell>
          <cell r="BU368" t="str">
            <v>SUB DIR</v>
          </cell>
          <cell r="BV368" t="str">
            <v>Q</v>
          </cell>
          <cell r="BW368">
            <v>0</v>
          </cell>
          <cell r="BX368">
            <v>25</v>
          </cell>
          <cell r="BY368">
            <v>881.27</v>
          </cell>
          <cell r="BZ368">
            <v>0</v>
          </cell>
          <cell r="CA368">
            <v>0</v>
          </cell>
          <cell r="CC368">
            <v>0</v>
          </cell>
          <cell r="CG368">
            <v>0</v>
          </cell>
          <cell r="CK368">
            <v>0</v>
          </cell>
          <cell r="CO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Z368">
            <v>0</v>
          </cell>
          <cell r="DC368">
            <v>0</v>
          </cell>
          <cell r="DF368">
            <v>0</v>
          </cell>
          <cell r="DI368">
            <v>0</v>
          </cell>
          <cell r="DK368">
            <v>0</v>
          </cell>
          <cell r="DL368">
            <v>0</v>
          </cell>
          <cell r="DN368" t="str">
            <v>50001</v>
          </cell>
          <cell r="DO368" t="str">
            <v>IHT_TEMPO INTEIRO</v>
          </cell>
          <cell r="DP368">
            <v>9</v>
          </cell>
          <cell r="DQ368">
            <v>100</v>
          </cell>
          <cell r="DR368" t="str">
            <v>CR01</v>
          </cell>
          <cell r="DT368" t="str">
            <v>00180000</v>
          </cell>
          <cell r="DU368" t="str">
            <v>BANCO TOTTA &amp; ACORES, SA</v>
          </cell>
        </row>
        <row r="369">
          <cell r="A369" t="str">
            <v>194921</v>
          </cell>
          <cell r="B369" t="str">
            <v>Carlos Jose Cruz Alfaro</v>
          </cell>
          <cell r="C369" t="str">
            <v>1980</v>
          </cell>
          <cell r="D369">
            <v>25</v>
          </cell>
          <cell r="E369">
            <v>25</v>
          </cell>
          <cell r="F369" t="str">
            <v>19560527</v>
          </cell>
          <cell r="G369" t="str">
            <v>49</v>
          </cell>
          <cell r="H369" t="str">
            <v>1</v>
          </cell>
          <cell r="I369" t="str">
            <v>Casado</v>
          </cell>
          <cell r="J369" t="str">
            <v>masculino</v>
          </cell>
          <cell r="K369">
            <v>1</v>
          </cell>
          <cell r="L369" t="str">
            <v>Rua Dr. Mário de Castro, nº10</v>
          </cell>
          <cell r="M369" t="str">
            <v>2500-194</v>
          </cell>
          <cell r="N369" t="str">
            <v>CALDAS DA RAINHA</v>
          </cell>
          <cell r="O369" t="str">
            <v>00243403</v>
          </cell>
          <cell r="P369" t="str">
            <v>12.ANO - 3. CURSO</v>
          </cell>
          <cell r="R369" t="str">
            <v>5080377</v>
          </cell>
          <cell r="S369" t="str">
            <v>20000922</v>
          </cell>
          <cell r="T369" t="str">
            <v>LISBOA</v>
          </cell>
          <cell r="U369" t="str">
            <v>9801</v>
          </cell>
          <cell r="V369" t="str">
            <v>SIND IND ELéCT CENTRO</v>
          </cell>
          <cell r="W369" t="str">
            <v>121321142</v>
          </cell>
          <cell r="X369" t="str">
            <v>1350</v>
          </cell>
          <cell r="Y369" t="str">
            <v>0.0</v>
          </cell>
          <cell r="Z369">
            <v>1</v>
          </cell>
          <cell r="AA369" t="str">
            <v>00</v>
          </cell>
          <cell r="AC369" t="str">
            <v>X</v>
          </cell>
          <cell r="AD369" t="str">
            <v>100</v>
          </cell>
          <cell r="AE369" t="str">
            <v>11110793438</v>
          </cell>
          <cell r="AF369" t="str">
            <v>02</v>
          </cell>
          <cell r="AG369" t="str">
            <v>19800707</v>
          </cell>
          <cell r="AH369" t="str">
            <v>DT.Adm.Corr.Antiguid</v>
          </cell>
          <cell r="AI369" t="str">
            <v>1</v>
          </cell>
          <cell r="AJ369" t="str">
            <v>ACTIVOS</v>
          </cell>
          <cell r="AK369" t="str">
            <v>AA</v>
          </cell>
          <cell r="AL369" t="str">
            <v>ACTIVO TEMP.INTEIRO</v>
          </cell>
          <cell r="AM369" t="str">
            <v>J200</v>
          </cell>
          <cell r="AN369" t="str">
            <v>EDPOutsourcingComercial-Ce</v>
          </cell>
          <cell r="AO369" t="str">
            <v>J223</v>
          </cell>
          <cell r="AP369" t="str">
            <v>EDPOC-CLD RAINH</v>
          </cell>
          <cell r="AQ369" t="str">
            <v>40176909</v>
          </cell>
          <cell r="AR369" t="str">
            <v>70000022</v>
          </cell>
          <cell r="AS369" t="str">
            <v>014.</v>
          </cell>
          <cell r="AT369" t="str">
            <v>TECNICO COMERCIAL</v>
          </cell>
          <cell r="AU369" t="str">
            <v>0</v>
          </cell>
          <cell r="AV369" t="str">
            <v>00040511</v>
          </cell>
          <cell r="AW369" t="str">
            <v>J20440000220</v>
          </cell>
          <cell r="AX369" t="str">
            <v>AC-AP-APOIO</v>
          </cell>
          <cell r="AY369" t="str">
            <v>68905030</v>
          </cell>
          <cell r="AZ369" t="str">
            <v>Dep Comercial Centro</v>
          </cell>
          <cell r="BA369" t="str">
            <v>6890</v>
          </cell>
          <cell r="BB369" t="str">
            <v>EDP Outsourcing Comercial</v>
          </cell>
          <cell r="BC369" t="str">
            <v>6890</v>
          </cell>
          <cell r="BD369" t="str">
            <v>6890</v>
          </cell>
          <cell r="BE369" t="str">
            <v>2800</v>
          </cell>
          <cell r="BF369" t="str">
            <v>6890</v>
          </cell>
          <cell r="BG369" t="str">
            <v>EDP Outsourcing Comercial,SA</v>
          </cell>
          <cell r="BH369" t="str">
            <v>1010</v>
          </cell>
          <cell r="BI369">
            <v>1339</v>
          </cell>
          <cell r="BJ369" t="str">
            <v>12</v>
          </cell>
          <cell r="BK369">
            <v>25</v>
          </cell>
          <cell r="BL369">
            <v>252.75</v>
          </cell>
          <cell r="BM369" t="str">
            <v>NÍVEL 4</v>
          </cell>
          <cell r="BN369" t="str">
            <v>00</v>
          </cell>
          <cell r="BO369" t="str">
            <v>06</v>
          </cell>
          <cell r="BP369" t="str">
            <v>20050101</v>
          </cell>
          <cell r="BQ369" t="str">
            <v>21</v>
          </cell>
          <cell r="BR369" t="str">
            <v>EVOLUCAO AUTOMATICA</v>
          </cell>
          <cell r="BS369" t="str">
            <v>20050101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C369">
            <v>0</v>
          </cell>
          <cell r="CG369">
            <v>0</v>
          </cell>
          <cell r="CK369">
            <v>0</v>
          </cell>
          <cell r="CO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Z369">
            <v>0</v>
          </cell>
          <cell r="DC369">
            <v>0</v>
          </cell>
          <cell r="DF369">
            <v>0</v>
          </cell>
          <cell r="DI369">
            <v>0</v>
          </cell>
          <cell r="DK369">
            <v>0</v>
          </cell>
          <cell r="DL369">
            <v>0</v>
          </cell>
          <cell r="DN369" t="str">
            <v>21D12</v>
          </cell>
          <cell r="DO369" t="str">
            <v>Flex.T.Int."Act.Ind."</v>
          </cell>
          <cell r="DP369">
            <v>9</v>
          </cell>
          <cell r="DQ369">
            <v>100</v>
          </cell>
          <cell r="DR369" t="str">
            <v>CR01</v>
          </cell>
          <cell r="DT369" t="str">
            <v>00100000</v>
          </cell>
          <cell r="DU369" t="str">
            <v>BANCO BPI, SA</v>
          </cell>
        </row>
        <row r="370">
          <cell r="A370" t="str">
            <v>148210</v>
          </cell>
          <cell r="B370" t="str">
            <v>Jorge Manuel Venancio Amaral Redondo</v>
          </cell>
          <cell r="C370" t="str">
            <v>1977</v>
          </cell>
          <cell r="D370">
            <v>28</v>
          </cell>
          <cell r="E370">
            <v>28</v>
          </cell>
          <cell r="F370" t="str">
            <v>19580425</v>
          </cell>
          <cell r="G370" t="str">
            <v>47</v>
          </cell>
          <cell r="H370" t="str">
            <v>1</v>
          </cell>
          <cell r="I370" t="str">
            <v>Casado</v>
          </cell>
          <cell r="J370" t="str">
            <v>masculino</v>
          </cell>
          <cell r="K370">
            <v>2</v>
          </cell>
          <cell r="L370" t="str">
            <v>R Sebastião de Lima N.18-2</v>
          </cell>
          <cell r="M370" t="str">
            <v>2500-277</v>
          </cell>
          <cell r="N370" t="str">
            <v>CALDAS DA RAINHA</v>
          </cell>
          <cell r="O370" t="str">
            <v>00777715</v>
          </cell>
          <cell r="P370" t="str">
            <v>CIENCIAS JURIDICAS</v>
          </cell>
          <cell r="R370" t="str">
            <v>4247950</v>
          </cell>
          <cell r="S370" t="str">
            <v>19990129</v>
          </cell>
          <cell r="T370" t="str">
            <v>LISBOA</v>
          </cell>
          <cell r="U370" t="str">
            <v>9803</v>
          </cell>
          <cell r="V370" t="str">
            <v>S.NAC IND ENERGIA-SINDEL</v>
          </cell>
          <cell r="W370" t="str">
            <v>101190425</v>
          </cell>
          <cell r="X370" t="str">
            <v>1350</v>
          </cell>
          <cell r="Y370" t="str">
            <v>0.0</v>
          </cell>
          <cell r="Z370">
            <v>2</v>
          </cell>
          <cell r="AA370" t="str">
            <v>00</v>
          </cell>
          <cell r="AC370" t="str">
            <v>X</v>
          </cell>
          <cell r="AD370" t="str">
            <v>100</v>
          </cell>
          <cell r="AE370" t="str">
            <v>11111237482</v>
          </cell>
          <cell r="AF370" t="str">
            <v>02</v>
          </cell>
          <cell r="AG370" t="str">
            <v>19770101</v>
          </cell>
          <cell r="AH370" t="str">
            <v>DT.Adm.Corr.Antiguid</v>
          </cell>
          <cell r="AI370" t="str">
            <v>1</v>
          </cell>
          <cell r="AJ370" t="str">
            <v>ACTIVOS</v>
          </cell>
          <cell r="AK370" t="str">
            <v>AA</v>
          </cell>
          <cell r="AL370" t="str">
            <v>ACTIVO TEMP.INTEIRO</v>
          </cell>
          <cell r="AM370" t="str">
            <v>J200</v>
          </cell>
          <cell r="AN370" t="str">
            <v>EDPOutsourcingComercial-Ce</v>
          </cell>
          <cell r="AO370" t="str">
            <v>J223</v>
          </cell>
          <cell r="AP370" t="str">
            <v>EDPOC-CLD RAINH</v>
          </cell>
          <cell r="AQ370" t="str">
            <v>40176904</v>
          </cell>
          <cell r="AR370" t="str">
            <v>70000041</v>
          </cell>
          <cell r="AS370" t="str">
            <v>01L1</v>
          </cell>
          <cell r="AT370" t="str">
            <v>LICENCIADO I</v>
          </cell>
          <cell r="AU370" t="str">
            <v>1</v>
          </cell>
          <cell r="AV370" t="str">
            <v>00040511</v>
          </cell>
          <cell r="AW370" t="str">
            <v>J20440000220</v>
          </cell>
          <cell r="AX370" t="str">
            <v>AC-AP-APOIO</v>
          </cell>
          <cell r="AY370" t="str">
            <v>68905030</v>
          </cell>
          <cell r="AZ370" t="str">
            <v>Dep Comercial Centro</v>
          </cell>
          <cell r="BA370" t="str">
            <v>6890</v>
          </cell>
          <cell r="BB370" t="str">
            <v>EDP Outsourcing Comercial</v>
          </cell>
          <cell r="BC370" t="str">
            <v>6890</v>
          </cell>
          <cell r="BD370" t="str">
            <v>6890</v>
          </cell>
          <cell r="BE370" t="str">
            <v>2800</v>
          </cell>
          <cell r="BF370" t="str">
            <v>6890</v>
          </cell>
          <cell r="BG370" t="str">
            <v>EDP Outsourcing Comercial,SA</v>
          </cell>
          <cell r="BH370" t="str">
            <v>1010</v>
          </cell>
          <cell r="BI370">
            <v>2034</v>
          </cell>
          <cell r="BJ370" t="str">
            <v>H</v>
          </cell>
          <cell r="BK370">
            <v>28</v>
          </cell>
          <cell r="BL370">
            <v>283.08</v>
          </cell>
          <cell r="BM370" t="str">
            <v>LIC 1</v>
          </cell>
          <cell r="BN370" t="str">
            <v>00</v>
          </cell>
          <cell r="BO370" t="str">
            <v>H</v>
          </cell>
          <cell r="BP370" t="str">
            <v>20050101</v>
          </cell>
          <cell r="BQ370" t="str">
            <v>21</v>
          </cell>
          <cell r="BR370" t="str">
            <v>EVOLUCAO AUTOMATICA</v>
          </cell>
          <cell r="BS370" t="str">
            <v>20050101</v>
          </cell>
          <cell r="BW370">
            <v>0</v>
          </cell>
          <cell r="BX370">
            <v>21</v>
          </cell>
          <cell r="BY370">
            <v>486.59</v>
          </cell>
          <cell r="BZ370">
            <v>0</v>
          </cell>
          <cell r="CA370">
            <v>0</v>
          </cell>
          <cell r="CC370">
            <v>0</v>
          </cell>
          <cell r="CG370">
            <v>0</v>
          </cell>
          <cell r="CK370">
            <v>0</v>
          </cell>
          <cell r="CO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Z370">
            <v>0</v>
          </cell>
          <cell r="DC370">
            <v>0</v>
          </cell>
          <cell r="DF370">
            <v>0</v>
          </cell>
          <cell r="DI370">
            <v>0</v>
          </cell>
          <cell r="DK370">
            <v>0</v>
          </cell>
          <cell r="DL370">
            <v>0</v>
          </cell>
          <cell r="DN370" t="str">
            <v>50001</v>
          </cell>
          <cell r="DO370" t="str">
            <v>IHT_TEMPO INTEIRO</v>
          </cell>
          <cell r="DP370">
            <v>9</v>
          </cell>
          <cell r="DQ370">
            <v>100</v>
          </cell>
          <cell r="DR370" t="str">
            <v>CR01</v>
          </cell>
          <cell r="DT370" t="str">
            <v>00070233</v>
          </cell>
          <cell r="DU370" t="str">
            <v>BANCO ESPIRITO SANTO, SA</v>
          </cell>
        </row>
        <row r="371">
          <cell r="A371" t="str">
            <v>296015</v>
          </cell>
          <cell r="B371" t="str">
            <v>Aldina Maria Vidal Duarte</v>
          </cell>
          <cell r="C371" t="str">
            <v>1978</v>
          </cell>
          <cell r="D371">
            <v>27</v>
          </cell>
          <cell r="E371">
            <v>27</v>
          </cell>
          <cell r="F371" t="str">
            <v>19571103</v>
          </cell>
          <cell r="G371" t="str">
            <v>47</v>
          </cell>
          <cell r="H371" t="str">
            <v>4</v>
          </cell>
          <cell r="I371" t="str">
            <v>Divorc</v>
          </cell>
          <cell r="J371" t="str">
            <v>feminino</v>
          </cell>
          <cell r="K371">
            <v>1</v>
          </cell>
          <cell r="L371" t="str">
            <v>Urb. Fortunato Lt 70 B Casal do Andrade</v>
          </cell>
          <cell r="M371" t="str">
            <v>2460-098</v>
          </cell>
          <cell r="N371" t="str">
            <v>SÃO MARTINHO DO PORTO</v>
          </cell>
          <cell r="O371" t="str">
            <v>00233033</v>
          </cell>
          <cell r="P371" t="str">
            <v>C.GERAL UNIF.ADMINIST.COMERCIO</v>
          </cell>
          <cell r="R371" t="str">
            <v>4196337</v>
          </cell>
          <cell r="S371" t="str">
            <v>19861029</v>
          </cell>
          <cell r="T371" t="str">
            <v>LISBOA</v>
          </cell>
          <cell r="U371" t="str">
            <v>9803</v>
          </cell>
          <cell r="V371" t="str">
            <v>S.NAC IND ENERGIA-SINDEL</v>
          </cell>
          <cell r="W371" t="str">
            <v>109882466</v>
          </cell>
          <cell r="X371" t="str">
            <v>1309</v>
          </cell>
          <cell r="Y371" t="str">
            <v>0.0</v>
          </cell>
          <cell r="Z371">
            <v>1</v>
          </cell>
          <cell r="AA371" t="str">
            <v>00</v>
          </cell>
          <cell r="AD371" t="str">
            <v>100</v>
          </cell>
          <cell r="AE371" t="str">
            <v>11113148087</v>
          </cell>
          <cell r="AF371" t="str">
            <v>02</v>
          </cell>
          <cell r="AG371" t="str">
            <v>19780302</v>
          </cell>
          <cell r="AH371" t="str">
            <v>DT.Adm.Corr.Antiguid</v>
          </cell>
          <cell r="AI371" t="str">
            <v>1</v>
          </cell>
          <cell r="AJ371" t="str">
            <v>ACTIVOS</v>
          </cell>
          <cell r="AK371" t="str">
            <v>AA</v>
          </cell>
          <cell r="AL371" t="str">
            <v>ACTIVO TEMP.INTEIRO</v>
          </cell>
          <cell r="AM371" t="str">
            <v>J200</v>
          </cell>
          <cell r="AN371" t="str">
            <v>EDPOutsourcingComercial-Ce</v>
          </cell>
          <cell r="AO371" t="str">
            <v>J223</v>
          </cell>
          <cell r="AP371" t="str">
            <v>EDPOC-CLD RAINH</v>
          </cell>
          <cell r="AQ371" t="str">
            <v>40176914</v>
          </cell>
          <cell r="AR371" t="str">
            <v>70000022</v>
          </cell>
          <cell r="AS371" t="str">
            <v>014.</v>
          </cell>
          <cell r="AT371" t="str">
            <v>TECNICO COMERCIAL</v>
          </cell>
          <cell r="AU371" t="str">
            <v>1</v>
          </cell>
          <cell r="AV371" t="str">
            <v>00040297</v>
          </cell>
          <cell r="AW371" t="str">
            <v>J20440000820</v>
          </cell>
          <cell r="AX371" t="str">
            <v>AC-RA-REDE DE AGENTES</v>
          </cell>
          <cell r="AY371" t="str">
            <v>68905036</v>
          </cell>
          <cell r="AZ371" t="str">
            <v>Eq Contacto Directo</v>
          </cell>
          <cell r="BA371" t="str">
            <v>6890</v>
          </cell>
          <cell r="BB371" t="str">
            <v>EDP Outsourcing Comercial</v>
          </cell>
          <cell r="BC371" t="str">
            <v>6890</v>
          </cell>
          <cell r="BD371" t="str">
            <v>6890</v>
          </cell>
          <cell r="BE371" t="str">
            <v>2800</v>
          </cell>
          <cell r="BF371" t="str">
            <v>6890</v>
          </cell>
          <cell r="BG371" t="str">
            <v>EDP Outsourcing Comercial,SA</v>
          </cell>
          <cell r="BH371" t="str">
            <v>1010</v>
          </cell>
          <cell r="BI371">
            <v>1339</v>
          </cell>
          <cell r="BJ371" t="str">
            <v>12</v>
          </cell>
          <cell r="BK371">
            <v>27</v>
          </cell>
          <cell r="BL371">
            <v>272.97000000000003</v>
          </cell>
          <cell r="BM371" t="str">
            <v>NÍVEL 4</v>
          </cell>
          <cell r="BN371" t="str">
            <v>02</v>
          </cell>
          <cell r="BO371" t="str">
            <v>06</v>
          </cell>
          <cell r="BP371" t="str">
            <v>20030101</v>
          </cell>
          <cell r="BQ371" t="str">
            <v>21</v>
          </cell>
          <cell r="BR371" t="str">
            <v>EVOLUCAO AUTOMATICA</v>
          </cell>
          <cell r="BS371" t="str">
            <v>20050101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C371">
            <v>0</v>
          </cell>
          <cell r="CG371">
            <v>0</v>
          </cell>
          <cell r="CK371">
            <v>0</v>
          </cell>
          <cell r="CO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Z371">
            <v>0</v>
          </cell>
          <cell r="DC371">
            <v>0</v>
          </cell>
          <cell r="DF371">
            <v>0</v>
          </cell>
          <cell r="DI371">
            <v>0</v>
          </cell>
          <cell r="DK371">
            <v>0</v>
          </cell>
          <cell r="DL371">
            <v>0</v>
          </cell>
          <cell r="DN371" t="str">
            <v>21D12</v>
          </cell>
          <cell r="DO371" t="str">
            <v>Flex.T.Int."Act.Ind."</v>
          </cell>
          <cell r="DP371">
            <v>9</v>
          </cell>
          <cell r="DQ371">
            <v>100</v>
          </cell>
          <cell r="DR371" t="str">
            <v>CR01</v>
          </cell>
          <cell r="DT371" t="str">
            <v>00330000</v>
          </cell>
          <cell r="DU371" t="str">
            <v>BANCO COMERCIAL PORTUGUES, SA</v>
          </cell>
        </row>
        <row r="372">
          <cell r="A372" t="str">
            <v>133604</v>
          </cell>
          <cell r="B372" t="str">
            <v>Antonio Rodrigues Machado</v>
          </cell>
          <cell r="C372" t="str">
            <v>1973</v>
          </cell>
          <cell r="D372">
            <v>32</v>
          </cell>
          <cell r="E372">
            <v>32</v>
          </cell>
          <cell r="F372" t="str">
            <v>19560722</v>
          </cell>
          <cell r="G372" t="str">
            <v>48</v>
          </cell>
          <cell r="H372" t="str">
            <v>1</v>
          </cell>
          <cell r="I372" t="str">
            <v>Casado</v>
          </cell>
          <cell r="J372" t="str">
            <v>masculino</v>
          </cell>
          <cell r="K372">
            <v>2</v>
          </cell>
          <cell r="L372" t="str">
            <v>R Jose F N Rebelo,N 15-2 Esq.</v>
          </cell>
          <cell r="M372" t="str">
            <v>2500-222</v>
          </cell>
          <cell r="N372" t="str">
            <v>CALDAS DA RAINHA</v>
          </cell>
          <cell r="O372" t="str">
            <v>00242072</v>
          </cell>
          <cell r="P372" t="str">
            <v>CC CONTABILIDADE ADMINISTRACAO</v>
          </cell>
          <cell r="R372" t="str">
            <v>4069769</v>
          </cell>
          <cell r="S372" t="str">
            <v>19891122</v>
          </cell>
          <cell r="T372" t="str">
            <v>LISBOA</v>
          </cell>
          <cell r="U372" t="str">
            <v>9801</v>
          </cell>
          <cell r="V372" t="str">
            <v>SIND IND ELéCT CENTRO</v>
          </cell>
          <cell r="W372" t="str">
            <v>101190280</v>
          </cell>
          <cell r="X372" t="str">
            <v>1350</v>
          </cell>
          <cell r="Y372" t="str">
            <v>0.0</v>
          </cell>
          <cell r="Z372">
            <v>2</v>
          </cell>
          <cell r="AA372" t="str">
            <v>00</v>
          </cell>
          <cell r="AC372" t="str">
            <v>X</v>
          </cell>
          <cell r="AD372" t="str">
            <v>100</v>
          </cell>
          <cell r="AE372" t="str">
            <v>11110920498</v>
          </cell>
          <cell r="AF372" t="str">
            <v>02</v>
          </cell>
          <cell r="AG372" t="str">
            <v>19730704</v>
          </cell>
          <cell r="AH372" t="str">
            <v>DT.Adm.Corr.Antiguid</v>
          </cell>
          <cell r="AI372" t="str">
            <v>1</v>
          </cell>
          <cell r="AJ372" t="str">
            <v>ACTIVOS</v>
          </cell>
          <cell r="AK372" t="str">
            <v>AA</v>
          </cell>
          <cell r="AL372" t="str">
            <v>ACTIVO TEMP.INTEIRO</v>
          </cell>
          <cell r="AM372" t="str">
            <v>J200</v>
          </cell>
          <cell r="AN372" t="str">
            <v>EDPOutsourcingComercial-Ce</v>
          </cell>
          <cell r="AO372" t="str">
            <v>J223</v>
          </cell>
          <cell r="AP372" t="str">
            <v>EDPOC-CLD RAINH</v>
          </cell>
          <cell r="AQ372" t="str">
            <v>40176907</v>
          </cell>
          <cell r="AR372" t="str">
            <v>70000022</v>
          </cell>
          <cell r="AS372" t="str">
            <v>014.</v>
          </cell>
          <cell r="AT372" t="str">
            <v>TECNICO COMERCIAL</v>
          </cell>
          <cell r="AU372" t="str">
            <v>1</v>
          </cell>
          <cell r="AV372" t="str">
            <v>00040297</v>
          </cell>
          <cell r="AW372" t="str">
            <v>J20440000820</v>
          </cell>
          <cell r="AX372" t="str">
            <v>AC-RA-REDE DE AGENTES</v>
          </cell>
          <cell r="AY372" t="str">
            <v>68905036</v>
          </cell>
          <cell r="AZ372" t="str">
            <v>Eq Contacto Directo</v>
          </cell>
          <cell r="BA372" t="str">
            <v>6890</v>
          </cell>
          <cell r="BB372" t="str">
            <v>EDP Outsourcing Comercial</v>
          </cell>
          <cell r="BC372" t="str">
            <v>6890</v>
          </cell>
          <cell r="BD372" t="str">
            <v>6890</v>
          </cell>
          <cell r="BE372" t="str">
            <v>2800</v>
          </cell>
          <cell r="BF372" t="str">
            <v>6890</v>
          </cell>
          <cell r="BG372" t="str">
            <v>EDP Outsourcing Comercial,SA</v>
          </cell>
          <cell r="BH372" t="str">
            <v>1010</v>
          </cell>
          <cell r="BI372">
            <v>1707</v>
          </cell>
          <cell r="BJ372" t="str">
            <v>16</v>
          </cell>
          <cell r="BK372">
            <v>32</v>
          </cell>
          <cell r="BL372">
            <v>323.52</v>
          </cell>
          <cell r="BM372" t="str">
            <v>NÍVEL 4</v>
          </cell>
          <cell r="BN372" t="str">
            <v>00</v>
          </cell>
          <cell r="BO372" t="str">
            <v>10</v>
          </cell>
          <cell r="BP372" t="str">
            <v>20040110</v>
          </cell>
          <cell r="BQ372" t="str">
            <v>22</v>
          </cell>
          <cell r="BR372" t="str">
            <v>ACELERACAO DE CARREIRA</v>
          </cell>
          <cell r="BS372" t="str">
            <v>20050101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C372">
            <v>0</v>
          </cell>
          <cell r="CG372">
            <v>0</v>
          </cell>
          <cell r="CK372">
            <v>0</v>
          </cell>
          <cell r="CO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Z372">
            <v>0</v>
          </cell>
          <cell r="DC372">
            <v>0</v>
          </cell>
          <cell r="DF372">
            <v>0</v>
          </cell>
          <cell r="DI372">
            <v>0</v>
          </cell>
          <cell r="DK372">
            <v>0</v>
          </cell>
          <cell r="DL372">
            <v>0</v>
          </cell>
          <cell r="DN372" t="str">
            <v>21D12</v>
          </cell>
          <cell r="DO372" t="str">
            <v>Flex.T.Int."Act.Ind."</v>
          </cell>
          <cell r="DP372">
            <v>9</v>
          </cell>
          <cell r="DQ372">
            <v>100</v>
          </cell>
          <cell r="DR372" t="str">
            <v>CR01</v>
          </cell>
          <cell r="DT372" t="str">
            <v>00350183</v>
          </cell>
          <cell r="DU372" t="str">
            <v>CAIXA GERAL DE DEPOSITOS, SA</v>
          </cell>
        </row>
        <row r="373">
          <cell r="A373" t="str">
            <v>136646</v>
          </cell>
          <cell r="B373" t="str">
            <v>Maria Lucilia Jesus Pereira Silva Machado</v>
          </cell>
          <cell r="C373" t="str">
            <v>1974</v>
          </cell>
          <cell r="D373">
            <v>31</v>
          </cell>
          <cell r="E373">
            <v>31</v>
          </cell>
          <cell r="F373" t="str">
            <v>19550901</v>
          </cell>
          <cell r="G373" t="str">
            <v>49</v>
          </cell>
          <cell r="H373" t="str">
            <v>1</v>
          </cell>
          <cell r="I373" t="str">
            <v>Casado</v>
          </cell>
          <cell r="J373" t="str">
            <v>feminino</v>
          </cell>
          <cell r="K373">
            <v>2</v>
          </cell>
          <cell r="L373" t="str">
            <v>R Jose F N Rebelo, N 15-2 Esq</v>
          </cell>
          <cell r="M373" t="str">
            <v>2500-222</v>
          </cell>
          <cell r="N373" t="str">
            <v>CALDAS DA RAINHA</v>
          </cell>
          <cell r="O373" t="str">
            <v>00122141</v>
          </cell>
          <cell r="P373" t="str">
            <v>CICLO PREPARATORIO ELEMENTAR</v>
          </cell>
          <cell r="R373" t="str">
            <v>4914816</v>
          </cell>
          <cell r="S373" t="str">
            <v>19891122</v>
          </cell>
          <cell r="T373" t="str">
            <v>LISBOA</v>
          </cell>
          <cell r="U373" t="str">
            <v>9803</v>
          </cell>
          <cell r="V373" t="str">
            <v>S.NAC IND ENERGIA-SINDEL</v>
          </cell>
          <cell r="W373" t="str">
            <v>101190298</v>
          </cell>
          <cell r="X373" t="str">
            <v>1350</v>
          </cell>
          <cell r="Y373" t="str">
            <v>0.0</v>
          </cell>
          <cell r="Z373">
            <v>2</v>
          </cell>
          <cell r="AA373" t="str">
            <v>00</v>
          </cell>
          <cell r="AC373" t="str">
            <v>X</v>
          </cell>
          <cell r="AD373" t="str">
            <v>100</v>
          </cell>
          <cell r="AE373" t="str">
            <v>11111002414</v>
          </cell>
          <cell r="AF373" t="str">
            <v>02</v>
          </cell>
          <cell r="AG373" t="str">
            <v>19740502</v>
          </cell>
          <cell r="AH373" t="str">
            <v>DT.Adm.Corr.Antiguid</v>
          </cell>
          <cell r="AI373" t="str">
            <v>1</v>
          </cell>
          <cell r="AJ373" t="str">
            <v>ACTIVOS</v>
          </cell>
          <cell r="AK373" t="str">
            <v>AA</v>
          </cell>
          <cell r="AL373" t="str">
            <v>ACTIVO TEMP.INTEIRO</v>
          </cell>
          <cell r="AM373" t="str">
            <v>J200</v>
          </cell>
          <cell r="AN373" t="str">
            <v>EDPOutsourcingComercial-Ce</v>
          </cell>
          <cell r="AO373" t="str">
            <v>J223</v>
          </cell>
          <cell r="AP373" t="str">
            <v>EDPOC-CLD RAINH</v>
          </cell>
          <cell r="AQ373" t="str">
            <v>40176908</v>
          </cell>
          <cell r="AR373" t="str">
            <v>70000022</v>
          </cell>
          <cell r="AS373" t="str">
            <v>014.</v>
          </cell>
          <cell r="AT373" t="str">
            <v>TECNICO COMERCIAL</v>
          </cell>
          <cell r="AU373" t="str">
            <v>1</v>
          </cell>
          <cell r="AV373" t="str">
            <v>00040297</v>
          </cell>
          <cell r="AW373" t="str">
            <v>J20440000820</v>
          </cell>
          <cell r="AX373" t="str">
            <v>AC-RA-REDE DE AGENTES</v>
          </cell>
          <cell r="AY373" t="str">
            <v>68905036</v>
          </cell>
          <cell r="AZ373" t="str">
            <v>Eq Contacto Directo</v>
          </cell>
          <cell r="BA373" t="str">
            <v>6890</v>
          </cell>
          <cell r="BB373" t="str">
            <v>EDP Outsourcing Comercial</v>
          </cell>
          <cell r="BC373" t="str">
            <v>6890</v>
          </cell>
          <cell r="BD373" t="str">
            <v>6890</v>
          </cell>
          <cell r="BE373" t="str">
            <v>2800</v>
          </cell>
          <cell r="BF373" t="str">
            <v>6890</v>
          </cell>
          <cell r="BG373" t="str">
            <v>EDP Outsourcing Comercial,SA</v>
          </cell>
          <cell r="BH373" t="str">
            <v>1010</v>
          </cell>
          <cell r="BI373">
            <v>1432</v>
          </cell>
          <cell r="BJ373" t="str">
            <v>13</v>
          </cell>
          <cell r="BK373">
            <v>31</v>
          </cell>
          <cell r="BL373">
            <v>313.41000000000003</v>
          </cell>
          <cell r="BM373" t="str">
            <v>NÍVEL 4</v>
          </cell>
          <cell r="BN373" t="str">
            <v>01</v>
          </cell>
          <cell r="BO373" t="str">
            <v>07</v>
          </cell>
          <cell r="BP373" t="str">
            <v>20040101</v>
          </cell>
          <cell r="BQ373" t="str">
            <v>21</v>
          </cell>
          <cell r="BR373" t="str">
            <v>EVOLUCAO AUTOMATICA</v>
          </cell>
          <cell r="BS373" t="str">
            <v>20050101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C373">
            <v>0</v>
          </cell>
          <cell r="CG373">
            <v>0</v>
          </cell>
          <cell r="CK373">
            <v>0</v>
          </cell>
          <cell r="CO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Z373">
            <v>0</v>
          </cell>
          <cell r="DC373">
            <v>0</v>
          </cell>
          <cell r="DF373">
            <v>0</v>
          </cell>
          <cell r="DI373">
            <v>0</v>
          </cell>
          <cell r="DK373">
            <v>0</v>
          </cell>
          <cell r="DL373">
            <v>0</v>
          </cell>
          <cell r="DN373" t="str">
            <v>21D12</v>
          </cell>
          <cell r="DO373" t="str">
            <v>Flex.T.Int."Act.Ind."</v>
          </cell>
          <cell r="DP373">
            <v>9</v>
          </cell>
          <cell r="DQ373">
            <v>100</v>
          </cell>
          <cell r="DR373" t="str">
            <v>CR01</v>
          </cell>
          <cell r="DT373" t="str">
            <v>00180000</v>
          </cell>
          <cell r="DU373" t="str">
            <v>BANCO TOTTA &amp; ACORES, SA</v>
          </cell>
        </row>
        <row r="374">
          <cell r="A374" t="str">
            <v>149799</v>
          </cell>
          <cell r="B374" t="str">
            <v>Luis Alberto Chaves Rosario Dias</v>
          </cell>
          <cell r="C374" t="str">
            <v>1977</v>
          </cell>
          <cell r="D374">
            <v>28</v>
          </cell>
          <cell r="E374">
            <v>28</v>
          </cell>
          <cell r="F374" t="str">
            <v>19551130</v>
          </cell>
          <cell r="G374" t="str">
            <v>49</v>
          </cell>
          <cell r="H374" t="str">
            <v>4</v>
          </cell>
          <cell r="I374" t="str">
            <v>Divorc</v>
          </cell>
          <cell r="J374" t="str">
            <v>masculino</v>
          </cell>
          <cell r="K374">
            <v>4</v>
          </cell>
          <cell r="L374" t="str">
            <v>R Arquit.Paulino Montez Lt 15-2B,N.27</v>
          </cell>
          <cell r="M374" t="str">
            <v>2520-294</v>
          </cell>
          <cell r="N374" t="str">
            <v>PENICHE</v>
          </cell>
          <cell r="O374" t="str">
            <v>00232213</v>
          </cell>
          <cell r="P374" t="str">
            <v>C.GERAL ADMINISTRACAO COMERCIO</v>
          </cell>
          <cell r="R374" t="str">
            <v>4070489</v>
          </cell>
          <cell r="S374" t="str">
            <v>19900419</v>
          </cell>
          <cell r="T374" t="str">
            <v>LISBOA</v>
          </cell>
          <cell r="U374" t="str">
            <v>9806</v>
          </cell>
          <cell r="V374" t="str">
            <v>ASOSI-ASS.S.TRAB.S.EN.TEL</v>
          </cell>
          <cell r="W374" t="str">
            <v>116587423</v>
          </cell>
          <cell r="X374" t="str">
            <v>1430</v>
          </cell>
          <cell r="Y374" t="str">
            <v>0.0</v>
          </cell>
          <cell r="Z374">
            <v>4</v>
          </cell>
          <cell r="AA374" t="str">
            <v>00</v>
          </cell>
          <cell r="AD374" t="str">
            <v>100</v>
          </cell>
          <cell r="AE374" t="str">
            <v>11111271395</v>
          </cell>
          <cell r="AF374" t="str">
            <v>02</v>
          </cell>
          <cell r="AG374" t="str">
            <v>19770502</v>
          </cell>
          <cell r="AH374" t="str">
            <v>DT.Adm.Corr.Antiguid</v>
          </cell>
          <cell r="AI374" t="str">
            <v>1</v>
          </cell>
          <cell r="AJ374" t="str">
            <v>ACTIVOS</v>
          </cell>
          <cell r="AK374" t="str">
            <v>AA</v>
          </cell>
          <cell r="AL374" t="str">
            <v>ACTIVO TEMP.INTEIRO</v>
          </cell>
          <cell r="AM374" t="str">
            <v>J200</v>
          </cell>
          <cell r="AN374" t="str">
            <v>EDPOutsourcingComercial-Ce</v>
          </cell>
          <cell r="AO374" t="str">
            <v>J223</v>
          </cell>
          <cell r="AP374" t="str">
            <v>EDPOC-CLD RAINH</v>
          </cell>
          <cell r="AQ374" t="str">
            <v>40177125</v>
          </cell>
          <cell r="AR374" t="str">
            <v>70000045</v>
          </cell>
          <cell r="AS374" t="str">
            <v>01S3</v>
          </cell>
          <cell r="AT374" t="str">
            <v>CHEFIA SECCAO ESCALAO III</v>
          </cell>
          <cell r="AU374" t="str">
            <v>1</v>
          </cell>
          <cell r="AV374" t="str">
            <v>00040323</v>
          </cell>
          <cell r="AW374" t="str">
            <v>J20444240120</v>
          </cell>
          <cell r="AX374" t="str">
            <v>AC-LJCLD-CH-CHEFIA</v>
          </cell>
          <cell r="AY374" t="str">
            <v>68905407</v>
          </cell>
          <cell r="AZ374" t="str">
            <v>Lj Caldas Rainha</v>
          </cell>
          <cell r="BA374" t="str">
            <v>6890</v>
          </cell>
          <cell r="BB374" t="str">
            <v>EDP Outsourcing Comercial</v>
          </cell>
          <cell r="BC374" t="str">
            <v>6890</v>
          </cell>
          <cell r="BD374" t="str">
            <v>6890</v>
          </cell>
          <cell r="BE374" t="str">
            <v>2800</v>
          </cell>
          <cell r="BF374" t="str">
            <v>6890</v>
          </cell>
          <cell r="BG374" t="str">
            <v>EDP Outsourcing Comercial,SA</v>
          </cell>
          <cell r="BH374" t="str">
            <v>1010</v>
          </cell>
          <cell r="BI374">
            <v>1707</v>
          </cell>
          <cell r="BJ374" t="str">
            <v>16</v>
          </cell>
          <cell r="BK374">
            <v>28</v>
          </cell>
          <cell r="BL374">
            <v>283.08</v>
          </cell>
          <cell r="BM374" t="str">
            <v>C SECÇ3</v>
          </cell>
          <cell r="BN374" t="str">
            <v>02</v>
          </cell>
          <cell r="BO374" t="str">
            <v>H</v>
          </cell>
          <cell r="BP374" t="str">
            <v>20030101</v>
          </cell>
          <cell r="BQ374" t="str">
            <v>21</v>
          </cell>
          <cell r="BR374" t="str">
            <v>EVOLUCAO AUTOMATICA</v>
          </cell>
          <cell r="BS374" t="str">
            <v>20050101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C374">
            <v>0</v>
          </cell>
          <cell r="CG374">
            <v>0</v>
          </cell>
          <cell r="CK374">
            <v>0</v>
          </cell>
          <cell r="CO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Z374">
            <v>0</v>
          </cell>
          <cell r="DC374">
            <v>0</v>
          </cell>
          <cell r="DF374">
            <v>0</v>
          </cell>
          <cell r="DI374">
            <v>0</v>
          </cell>
          <cell r="DK374">
            <v>0</v>
          </cell>
          <cell r="DL374">
            <v>0</v>
          </cell>
          <cell r="DN374" t="str">
            <v>21D12</v>
          </cell>
          <cell r="DO374" t="str">
            <v>Flex.T.Int."Act.Ind."</v>
          </cell>
          <cell r="DP374">
            <v>9</v>
          </cell>
          <cell r="DQ374">
            <v>100</v>
          </cell>
          <cell r="DR374" t="str">
            <v>CR01</v>
          </cell>
          <cell r="DT374" t="str">
            <v>00330000</v>
          </cell>
          <cell r="DU374" t="str">
            <v>BANCO COMERCIAL PORTUGUES, SA</v>
          </cell>
        </row>
        <row r="375">
          <cell r="A375" t="str">
            <v>214736</v>
          </cell>
          <cell r="B375" t="str">
            <v>Jose Rosario Blanc Capinha</v>
          </cell>
          <cell r="C375" t="str">
            <v>1974</v>
          </cell>
          <cell r="D375">
            <v>31</v>
          </cell>
          <cell r="E375">
            <v>31</v>
          </cell>
          <cell r="F375" t="str">
            <v>19550728</v>
          </cell>
          <cell r="G375" t="str">
            <v>49</v>
          </cell>
          <cell r="H375" t="str">
            <v>4</v>
          </cell>
          <cell r="I375" t="str">
            <v>Divorc</v>
          </cell>
          <cell r="J375" t="str">
            <v>masculino</v>
          </cell>
          <cell r="K375">
            <v>2</v>
          </cell>
          <cell r="L375" t="str">
            <v>Bc Flores,N.4</v>
          </cell>
          <cell r="M375" t="str">
            <v>2510-321</v>
          </cell>
          <cell r="N375" t="str">
            <v>A DOS NEGROS</v>
          </cell>
          <cell r="O375" t="str">
            <v>00232213</v>
          </cell>
          <cell r="P375" t="str">
            <v>C.GERAL ADMINISTRACAO COMERCIO</v>
          </cell>
          <cell r="R375" t="str">
            <v>4135491</v>
          </cell>
          <cell r="S375" t="str">
            <v>19940408</v>
          </cell>
          <cell r="T375" t="str">
            <v>LISBOA</v>
          </cell>
          <cell r="U375" t="str">
            <v>9801</v>
          </cell>
          <cell r="V375" t="str">
            <v>SIND IND ELéCT CENTRO</v>
          </cell>
          <cell r="W375" t="str">
            <v>141468319</v>
          </cell>
          <cell r="X375" t="str">
            <v>1414</v>
          </cell>
          <cell r="Y375" t="str">
            <v>0.0</v>
          </cell>
          <cell r="Z375">
            <v>0</v>
          </cell>
          <cell r="AA375" t="str">
            <v>00</v>
          </cell>
          <cell r="AD375" t="str">
            <v>100</v>
          </cell>
          <cell r="AE375" t="str">
            <v>11112913761</v>
          </cell>
          <cell r="AF375" t="str">
            <v>02</v>
          </cell>
          <cell r="AG375" t="str">
            <v>19740909</v>
          </cell>
          <cell r="AH375" t="str">
            <v>DT.Adm.Corr.Antiguid</v>
          </cell>
          <cell r="AI375" t="str">
            <v>1</v>
          </cell>
          <cell r="AJ375" t="str">
            <v>ACTIVOS</v>
          </cell>
          <cell r="AK375" t="str">
            <v>AA</v>
          </cell>
          <cell r="AL375" t="str">
            <v>ACTIVO TEMP.INTEIRO</v>
          </cell>
          <cell r="AM375" t="str">
            <v>J200</v>
          </cell>
          <cell r="AN375" t="str">
            <v>EDPOutsourcingComercial-Ce</v>
          </cell>
          <cell r="AO375" t="str">
            <v>J223</v>
          </cell>
          <cell r="AP375" t="str">
            <v>EDPOC-CLD RAINH</v>
          </cell>
          <cell r="AQ375" t="str">
            <v>40177178</v>
          </cell>
          <cell r="AR375" t="str">
            <v>70000060</v>
          </cell>
          <cell r="AS375" t="str">
            <v>025.</v>
          </cell>
          <cell r="AT375" t="str">
            <v>ESCRITURARIO COMERCIAL</v>
          </cell>
          <cell r="AU375" t="str">
            <v>1</v>
          </cell>
          <cell r="AV375" t="str">
            <v>00040324</v>
          </cell>
          <cell r="AW375" t="str">
            <v>J20444240420</v>
          </cell>
          <cell r="AX375" t="str">
            <v>AC-LJCLD-LOJA CALDAS DA RAINHA</v>
          </cell>
          <cell r="AY375" t="str">
            <v>68905407</v>
          </cell>
          <cell r="AZ375" t="str">
            <v>Lj Caldas Rainha</v>
          </cell>
          <cell r="BA375" t="str">
            <v>6890</v>
          </cell>
          <cell r="BB375" t="str">
            <v>EDP Outsourcing Comercial</v>
          </cell>
          <cell r="BC375" t="str">
            <v>6890</v>
          </cell>
          <cell r="BD375" t="str">
            <v>6890</v>
          </cell>
          <cell r="BE375" t="str">
            <v>2800</v>
          </cell>
          <cell r="BF375" t="str">
            <v>6890</v>
          </cell>
          <cell r="BG375" t="str">
            <v>EDP Outsourcing Comercial,SA</v>
          </cell>
          <cell r="BH375" t="str">
            <v>1010</v>
          </cell>
          <cell r="BI375">
            <v>1247</v>
          </cell>
          <cell r="BJ375" t="str">
            <v>11</v>
          </cell>
          <cell r="BK375">
            <v>31</v>
          </cell>
          <cell r="BL375">
            <v>313.41000000000003</v>
          </cell>
          <cell r="BM375" t="str">
            <v>NÍVEL 5</v>
          </cell>
          <cell r="BN375" t="str">
            <v>02</v>
          </cell>
          <cell r="BO375" t="str">
            <v>08</v>
          </cell>
          <cell r="BP375" t="str">
            <v>20030101</v>
          </cell>
          <cell r="BQ375" t="str">
            <v>21</v>
          </cell>
          <cell r="BR375" t="str">
            <v>EVOLUCAO AUTOMATICA</v>
          </cell>
          <cell r="BS375" t="str">
            <v>20050101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C375">
            <v>0</v>
          </cell>
          <cell r="CG375">
            <v>0</v>
          </cell>
          <cell r="CK375">
            <v>0</v>
          </cell>
          <cell r="CO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1</v>
          </cell>
          <cell r="CY375" t="str">
            <v>6010</v>
          </cell>
          <cell r="CZ375">
            <v>39.54</v>
          </cell>
          <cell r="DC375">
            <v>0</v>
          </cell>
          <cell r="DF375">
            <v>0</v>
          </cell>
          <cell r="DI375">
            <v>0</v>
          </cell>
          <cell r="DK375">
            <v>0</v>
          </cell>
          <cell r="DL375">
            <v>0</v>
          </cell>
          <cell r="DN375" t="str">
            <v>21D12</v>
          </cell>
          <cell r="DO375" t="str">
            <v>Flex.T.Int."Act.Ind."</v>
          </cell>
          <cell r="DP375">
            <v>9</v>
          </cell>
          <cell r="DQ375">
            <v>100</v>
          </cell>
          <cell r="DR375" t="str">
            <v>CR01</v>
          </cell>
          <cell r="DT375" t="str">
            <v>00100000</v>
          </cell>
          <cell r="DU375" t="str">
            <v>BANCO BPI, SA</v>
          </cell>
        </row>
        <row r="376">
          <cell r="A376" t="str">
            <v>297666</v>
          </cell>
          <cell r="B376" t="str">
            <v>Maria Fatima Sampaio Gaitas Coutinho</v>
          </cell>
          <cell r="C376" t="str">
            <v>1985</v>
          </cell>
          <cell r="D376">
            <v>20</v>
          </cell>
          <cell r="E376">
            <v>20</v>
          </cell>
          <cell r="F376" t="str">
            <v>19570119</v>
          </cell>
          <cell r="G376" t="str">
            <v>48</v>
          </cell>
          <cell r="H376" t="str">
            <v>1</v>
          </cell>
          <cell r="I376" t="str">
            <v>Casado</v>
          </cell>
          <cell r="J376" t="str">
            <v>feminino</v>
          </cell>
          <cell r="K376">
            <v>1</v>
          </cell>
          <cell r="L376" t="str">
            <v>R Afonso Albuquerque, 115 - 2 Dto</v>
          </cell>
          <cell r="M376" t="str">
            <v>2460-020</v>
          </cell>
          <cell r="N376" t="str">
            <v>ALCOBAÇA</v>
          </cell>
          <cell r="O376" t="str">
            <v>00122141</v>
          </cell>
          <cell r="P376" t="str">
            <v>CICLO PREPARATORIO ELEMENTAR</v>
          </cell>
          <cell r="R376" t="str">
            <v>5077355</v>
          </cell>
          <cell r="S376" t="str">
            <v>19851011</v>
          </cell>
          <cell r="T376" t="str">
            <v>LISBOA</v>
          </cell>
          <cell r="U376" t="str">
            <v>9803</v>
          </cell>
          <cell r="V376" t="str">
            <v>S.NAC IND ENERGIA-SINDEL</v>
          </cell>
          <cell r="W376" t="str">
            <v>101210671</v>
          </cell>
          <cell r="X376" t="str">
            <v>1309</v>
          </cell>
          <cell r="Y376" t="str">
            <v>0.0</v>
          </cell>
          <cell r="Z376">
            <v>1</v>
          </cell>
          <cell r="AA376" t="str">
            <v>00</v>
          </cell>
          <cell r="AC376" t="str">
            <v>X</v>
          </cell>
          <cell r="AD376" t="str">
            <v>100</v>
          </cell>
          <cell r="AE376" t="str">
            <v>11111093026</v>
          </cell>
          <cell r="AF376" t="str">
            <v>02</v>
          </cell>
          <cell r="AG376" t="str">
            <v>19850724</v>
          </cell>
          <cell r="AH376" t="str">
            <v>DT.Adm.Corr.Antiguid</v>
          </cell>
          <cell r="AI376" t="str">
            <v>1</v>
          </cell>
          <cell r="AJ376" t="str">
            <v>ACTIVOS</v>
          </cell>
          <cell r="AK376" t="str">
            <v>AA</v>
          </cell>
          <cell r="AL376" t="str">
            <v>ACTIVO TEMP.INTEIRO</v>
          </cell>
          <cell r="AM376" t="str">
            <v>J200</v>
          </cell>
          <cell r="AN376" t="str">
            <v>EDPOutsourcingComercial-Ce</v>
          </cell>
          <cell r="AO376" t="str">
            <v>J223</v>
          </cell>
          <cell r="AP376" t="str">
            <v>EDPOC-CLD RAINH</v>
          </cell>
          <cell r="AQ376" t="str">
            <v>40177180</v>
          </cell>
          <cell r="AR376" t="str">
            <v>70000060</v>
          </cell>
          <cell r="AS376" t="str">
            <v>025.</v>
          </cell>
          <cell r="AT376" t="str">
            <v>ESCRITURARIO COMERCIAL</v>
          </cell>
          <cell r="AU376" t="str">
            <v>1</v>
          </cell>
          <cell r="AV376" t="str">
            <v>00040324</v>
          </cell>
          <cell r="AW376" t="str">
            <v>J20444240420</v>
          </cell>
          <cell r="AX376" t="str">
            <v>AC-LJCLD-LOJA CALDAS DA RAINHA</v>
          </cell>
          <cell r="AY376" t="str">
            <v>68905407</v>
          </cell>
          <cell r="AZ376" t="str">
            <v>Lj Caldas Rainha</v>
          </cell>
          <cell r="BA376" t="str">
            <v>6890</v>
          </cell>
          <cell r="BB376" t="str">
            <v>EDP Outsourcing Comercial</v>
          </cell>
          <cell r="BC376" t="str">
            <v>6890</v>
          </cell>
          <cell r="BD376" t="str">
            <v>6890</v>
          </cell>
          <cell r="BE376" t="str">
            <v>2800</v>
          </cell>
          <cell r="BF376" t="str">
            <v>6890</v>
          </cell>
          <cell r="BG376" t="str">
            <v>EDP Outsourcing Comercial,SA</v>
          </cell>
          <cell r="BH376" t="str">
            <v>1010</v>
          </cell>
          <cell r="BI376">
            <v>1079</v>
          </cell>
          <cell r="BJ376" t="str">
            <v>09</v>
          </cell>
          <cell r="BK376">
            <v>20</v>
          </cell>
          <cell r="BL376">
            <v>202.2</v>
          </cell>
          <cell r="BM376" t="str">
            <v>NÍVEL 5</v>
          </cell>
          <cell r="BN376" t="str">
            <v>02</v>
          </cell>
          <cell r="BO376" t="str">
            <v>06</v>
          </cell>
          <cell r="BP376" t="str">
            <v>20030101</v>
          </cell>
          <cell r="BQ376" t="str">
            <v>21</v>
          </cell>
          <cell r="BR376" t="str">
            <v>EVOLUCAO AUTOMATICA</v>
          </cell>
          <cell r="BS376" t="str">
            <v>20050101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C376">
            <v>0</v>
          </cell>
          <cell r="CG376">
            <v>0</v>
          </cell>
          <cell r="CK376">
            <v>0</v>
          </cell>
          <cell r="CO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1</v>
          </cell>
          <cell r="CY376" t="str">
            <v>6010</v>
          </cell>
          <cell r="CZ376">
            <v>39.54</v>
          </cell>
          <cell r="DC376">
            <v>0</v>
          </cell>
          <cell r="DF376">
            <v>0</v>
          </cell>
          <cell r="DI376">
            <v>0</v>
          </cell>
          <cell r="DK376">
            <v>0</v>
          </cell>
          <cell r="DL376">
            <v>0</v>
          </cell>
          <cell r="DN376" t="str">
            <v>11D12</v>
          </cell>
          <cell r="DO376" t="str">
            <v>Fixo T.Int-"A.IND."</v>
          </cell>
          <cell r="DP376">
            <v>9</v>
          </cell>
          <cell r="DQ376">
            <v>100</v>
          </cell>
          <cell r="DR376" t="str">
            <v>CR01</v>
          </cell>
          <cell r="DT376" t="str">
            <v>00350030</v>
          </cell>
          <cell r="DU376" t="str">
            <v>CAIXA GERAL DE DEPOSITOS, SA</v>
          </cell>
        </row>
        <row r="377">
          <cell r="A377" t="str">
            <v>184713</v>
          </cell>
          <cell r="B377" t="str">
            <v>Francisco Machado Mendes</v>
          </cell>
          <cell r="C377" t="str">
            <v>1977</v>
          </cell>
          <cell r="D377">
            <v>28</v>
          </cell>
          <cell r="E377">
            <v>28</v>
          </cell>
          <cell r="F377" t="str">
            <v>19560503</v>
          </cell>
          <cell r="G377" t="str">
            <v>49</v>
          </cell>
          <cell r="H377" t="str">
            <v>0</v>
          </cell>
          <cell r="I377" t="str">
            <v>Solt.</v>
          </cell>
          <cell r="J377" t="str">
            <v>masculino</v>
          </cell>
          <cell r="K377">
            <v>1</v>
          </cell>
          <cell r="L377" t="str">
            <v>R. Dr. Miguel Bombarda, nº. 49-1º. Esqº.</v>
          </cell>
          <cell r="M377" t="str">
            <v>2500-218</v>
          </cell>
          <cell r="N377" t="str">
            <v>CALDAS DA RAINHA</v>
          </cell>
          <cell r="O377" t="str">
            <v>00241132</v>
          </cell>
          <cell r="P377" t="str">
            <v>CURSO COMPLEMENTAR DOS LICEUS</v>
          </cell>
          <cell r="R377" t="str">
            <v>4134443</v>
          </cell>
          <cell r="S377" t="str">
            <v>19950804</v>
          </cell>
          <cell r="T377" t="str">
            <v>LISBOA</v>
          </cell>
          <cell r="U377" t="str">
            <v>9801</v>
          </cell>
          <cell r="V377" t="str">
            <v>SIND IND ELéCT CENTRO</v>
          </cell>
          <cell r="W377" t="str">
            <v>159249961</v>
          </cell>
          <cell r="X377" t="str">
            <v>1350</v>
          </cell>
          <cell r="Y377" t="str">
            <v>0.0</v>
          </cell>
          <cell r="Z377">
            <v>1</v>
          </cell>
          <cell r="AA377" t="str">
            <v>00</v>
          </cell>
          <cell r="AD377" t="str">
            <v>100</v>
          </cell>
          <cell r="AE377" t="str">
            <v>11112913680</v>
          </cell>
          <cell r="AF377" t="str">
            <v>02</v>
          </cell>
          <cell r="AG377" t="str">
            <v>19770103</v>
          </cell>
          <cell r="AH377" t="str">
            <v>DT.Adm.Corr.Antiguid</v>
          </cell>
          <cell r="AI377" t="str">
            <v>1</v>
          </cell>
          <cell r="AJ377" t="str">
            <v>ACTIVOS</v>
          </cell>
          <cell r="AK377" t="str">
            <v>AA</v>
          </cell>
          <cell r="AL377" t="str">
            <v>ACTIVO TEMP.INTEIRO</v>
          </cell>
          <cell r="AM377" t="str">
            <v>J200</v>
          </cell>
          <cell r="AN377" t="str">
            <v>EDPOutsourcingComercial-Ce</v>
          </cell>
          <cell r="AO377" t="str">
            <v>J223</v>
          </cell>
          <cell r="AP377" t="str">
            <v>EDPOC-CLD RAINH</v>
          </cell>
          <cell r="AQ377" t="str">
            <v>40177176</v>
          </cell>
          <cell r="AR377" t="str">
            <v>70000022</v>
          </cell>
          <cell r="AS377" t="str">
            <v>014.</v>
          </cell>
          <cell r="AT377" t="str">
            <v>TECNICO COMERCIAL</v>
          </cell>
          <cell r="AU377" t="str">
            <v>1</v>
          </cell>
          <cell r="AV377" t="str">
            <v>00040324</v>
          </cell>
          <cell r="AW377" t="str">
            <v>J20444240420</v>
          </cell>
          <cell r="AX377" t="str">
            <v>AC-LJCLD-LOJA CALDAS DA RAINHA</v>
          </cell>
          <cell r="AY377" t="str">
            <v>68905407</v>
          </cell>
          <cell r="AZ377" t="str">
            <v>Lj Caldas Rainha</v>
          </cell>
          <cell r="BA377" t="str">
            <v>6890</v>
          </cell>
          <cell r="BB377" t="str">
            <v>EDP Outsourcing Comercial</v>
          </cell>
          <cell r="BC377" t="str">
            <v>6890</v>
          </cell>
          <cell r="BD377" t="str">
            <v>6890</v>
          </cell>
          <cell r="BE377" t="str">
            <v>2800</v>
          </cell>
          <cell r="BF377" t="str">
            <v>6890</v>
          </cell>
          <cell r="BG377" t="str">
            <v>EDP Outsourcing Comercial,SA</v>
          </cell>
          <cell r="BH377" t="str">
            <v>1010</v>
          </cell>
          <cell r="BI377">
            <v>1432</v>
          </cell>
          <cell r="BJ377" t="str">
            <v>13</v>
          </cell>
          <cell r="BK377">
            <v>28</v>
          </cell>
          <cell r="BL377">
            <v>283.08</v>
          </cell>
          <cell r="BM377" t="str">
            <v>NÍVEL 4</v>
          </cell>
          <cell r="BN377" t="str">
            <v>00</v>
          </cell>
          <cell r="BO377" t="str">
            <v>07</v>
          </cell>
          <cell r="BP377" t="str">
            <v>20050101</v>
          </cell>
          <cell r="BQ377" t="str">
            <v>21</v>
          </cell>
          <cell r="BR377" t="str">
            <v>EVOLUCAO AUTOMATICA</v>
          </cell>
          <cell r="BS377" t="str">
            <v>20050101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C377">
            <v>0</v>
          </cell>
          <cell r="CG377">
            <v>0</v>
          </cell>
          <cell r="CK377">
            <v>0</v>
          </cell>
          <cell r="CO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</v>
          </cell>
          <cell r="CY377" t="str">
            <v>6010</v>
          </cell>
          <cell r="CZ377">
            <v>39.54</v>
          </cell>
          <cell r="DC377">
            <v>0</v>
          </cell>
          <cell r="DF377">
            <v>0</v>
          </cell>
          <cell r="DI377">
            <v>0</v>
          </cell>
          <cell r="DK377">
            <v>0</v>
          </cell>
          <cell r="DL377">
            <v>0</v>
          </cell>
          <cell r="DN377" t="str">
            <v>21D12</v>
          </cell>
          <cell r="DO377" t="str">
            <v>Flex.T.Int."Act.Ind."</v>
          </cell>
          <cell r="DP377">
            <v>9</v>
          </cell>
          <cell r="DQ377">
            <v>100</v>
          </cell>
          <cell r="DR377" t="str">
            <v>CR01</v>
          </cell>
          <cell r="DT377" t="str">
            <v>00350183</v>
          </cell>
          <cell r="DU377" t="str">
            <v>CAIXA GERAL DE DEPOSITOS, SA</v>
          </cell>
        </row>
        <row r="378">
          <cell r="A378" t="str">
            <v>297399</v>
          </cell>
          <cell r="B378" t="str">
            <v>Ana Paula Sousa Vitorino Rosa Fernandes</v>
          </cell>
          <cell r="C378" t="str">
            <v>1984</v>
          </cell>
          <cell r="D378">
            <v>21</v>
          </cell>
          <cell r="E378">
            <v>21</v>
          </cell>
          <cell r="F378" t="str">
            <v>19660110</v>
          </cell>
          <cell r="G378" t="str">
            <v>39</v>
          </cell>
          <cell r="H378" t="str">
            <v>1</v>
          </cell>
          <cell r="I378" t="str">
            <v>Casado</v>
          </cell>
          <cell r="J378" t="str">
            <v>feminino</v>
          </cell>
          <cell r="K378">
            <v>1</v>
          </cell>
          <cell r="L378" t="str">
            <v>R Herois do Ultramar, N.2</v>
          </cell>
          <cell r="M378" t="str">
            <v>2460-743</v>
          </cell>
          <cell r="N378" t="str">
            <v>VESTIARIA</v>
          </cell>
          <cell r="O378" t="str">
            <v>00233103</v>
          </cell>
          <cell r="P378" t="str">
            <v>CURSO GERAL UNIF.QUIMICOTECNIA</v>
          </cell>
          <cell r="R378" t="str">
            <v>7439503</v>
          </cell>
          <cell r="S378" t="str">
            <v>19890721</v>
          </cell>
          <cell r="T378" t="str">
            <v>LISBOA</v>
          </cell>
          <cell r="U378" t="str">
            <v>9803</v>
          </cell>
          <cell r="V378" t="str">
            <v>S.NAC IND ENERGIA-SINDEL</v>
          </cell>
          <cell r="W378" t="str">
            <v>142227080</v>
          </cell>
          <cell r="X378" t="str">
            <v>1309</v>
          </cell>
          <cell r="Y378" t="str">
            <v>0.0</v>
          </cell>
          <cell r="Z378">
            <v>1</v>
          </cell>
          <cell r="AA378" t="str">
            <v>00</v>
          </cell>
          <cell r="AC378" t="str">
            <v>X</v>
          </cell>
          <cell r="AD378" t="str">
            <v>100</v>
          </cell>
          <cell r="AE378" t="str">
            <v>11113148142</v>
          </cell>
          <cell r="AF378" t="str">
            <v>02</v>
          </cell>
          <cell r="AG378" t="str">
            <v>19841103</v>
          </cell>
          <cell r="AH378" t="str">
            <v>DT.Adm.Corr.Antiguid</v>
          </cell>
          <cell r="AI378" t="str">
            <v>1</v>
          </cell>
          <cell r="AJ378" t="str">
            <v>ACTIVOS</v>
          </cell>
          <cell r="AK378" t="str">
            <v>AA</v>
          </cell>
          <cell r="AL378" t="str">
            <v>ACTIVO TEMP.INTEIRO</v>
          </cell>
          <cell r="AM378" t="str">
            <v>J200</v>
          </cell>
          <cell r="AN378" t="str">
            <v>EDPOutsourcingComercial-Ce</v>
          </cell>
          <cell r="AO378" t="str">
            <v>J223</v>
          </cell>
          <cell r="AP378" t="str">
            <v>EDPOC-CLD RAINH</v>
          </cell>
          <cell r="AQ378" t="str">
            <v>40177179</v>
          </cell>
          <cell r="AR378" t="str">
            <v>70000060</v>
          </cell>
          <cell r="AS378" t="str">
            <v>025.</v>
          </cell>
          <cell r="AT378" t="str">
            <v>ESCRITURARIO COMERCIAL</v>
          </cell>
          <cell r="AU378" t="str">
            <v>1</v>
          </cell>
          <cell r="AV378" t="str">
            <v>00040324</v>
          </cell>
          <cell r="AW378" t="str">
            <v>J20444240420</v>
          </cell>
          <cell r="AX378" t="str">
            <v>AC-LJCLD-LOJA CALDAS DA RAINHA</v>
          </cell>
          <cell r="AY378" t="str">
            <v>68905407</v>
          </cell>
          <cell r="AZ378" t="str">
            <v>Lj Caldas Rainha</v>
          </cell>
          <cell r="BA378" t="str">
            <v>6890</v>
          </cell>
          <cell r="BB378" t="str">
            <v>EDP Outsourcing Comercial</v>
          </cell>
          <cell r="BC378" t="str">
            <v>6890</v>
          </cell>
          <cell r="BD378" t="str">
            <v>6890</v>
          </cell>
          <cell r="BE378" t="str">
            <v>2800</v>
          </cell>
          <cell r="BF378" t="str">
            <v>6890</v>
          </cell>
          <cell r="BG378" t="str">
            <v>EDP Outsourcing Comercial,SA</v>
          </cell>
          <cell r="BH378" t="str">
            <v>1010</v>
          </cell>
          <cell r="BI378">
            <v>1079</v>
          </cell>
          <cell r="BJ378" t="str">
            <v>09</v>
          </cell>
          <cell r="BK378">
            <v>21</v>
          </cell>
          <cell r="BL378">
            <v>212.31</v>
          </cell>
          <cell r="BM378" t="str">
            <v>NÍVEL 5</v>
          </cell>
          <cell r="BN378" t="str">
            <v>02</v>
          </cell>
          <cell r="BO378" t="str">
            <v>06</v>
          </cell>
          <cell r="BP378" t="str">
            <v>20030101</v>
          </cell>
          <cell r="BQ378" t="str">
            <v>21</v>
          </cell>
          <cell r="BR378" t="str">
            <v>EVOLUCAO AUTOMATICA</v>
          </cell>
          <cell r="BS378" t="str">
            <v>20050101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C378">
            <v>0</v>
          </cell>
          <cell r="CG378">
            <v>0</v>
          </cell>
          <cell r="CK378">
            <v>0</v>
          </cell>
          <cell r="CO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</v>
          </cell>
          <cell r="CY378" t="str">
            <v>6010</v>
          </cell>
          <cell r="CZ378">
            <v>39.54</v>
          </cell>
          <cell r="DC378">
            <v>0</v>
          </cell>
          <cell r="DF378">
            <v>0</v>
          </cell>
          <cell r="DI378">
            <v>0</v>
          </cell>
          <cell r="DK378">
            <v>0</v>
          </cell>
          <cell r="DL378">
            <v>0</v>
          </cell>
          <cell r="DN378" t="str">
            <v>11D12</v>
          </cell>
          <cell r="DO378" t="str">
            <v>Fixo T.Int-"A.IND."</v>
          </cell>
          <cell r="DP378">
            <v>9</v>
          </cell>
          <cell r="DQ378">
            <v>100</v>
          </cell>
          <cell r="DR378" t="str">
            <v>CR01</v>
          </cell>
          <cell r="DT378" t="str">
            <v>00350030</v>
          </cell>
          <cell r="DU378" t="str">
            <v>CAIXA GERAL DE DEPOSITOS, SA</v>
          </cell>
        </row>
        <row r="379">
          <cell r="A379" t="str">
            <v>297518</v>
          </cell>
          <cell r="B379" t="str">
            <v>Paulo Jorge Coelho Leão Silva</v>
          </cell>
          <cell r="C379" t="str">
            <v>1984</v>
          </cell>
          <cell r="D379">
            <v>21</v>
          </cell>
          <cell r="E379">
            <v>21</v>
          </cell>
          <cell r="F379" t="str">
            <v>19640106</v>
          </cell>
          <cell r="G379" t="str">
            <v>41</v>
          </cell>
          <cell r="H379" t="str">
            <v>1</v>
          </cell>
          <cell r="I379" t="str">
            <v>Casado</v>
          </cell>
          <cell r="J379" t="str">
            <v>masculino</v>
          </cell>
          <cell r="K379">
            <v>2</v>
          </cell>
          <cell r="L379" t="str">
            <v>R Miguel Bombarda,N.24</v>
          </cell>
          <cell r="M379" t="str">
            <v>2460-068</v>
          </cell>
          <cell r="N379" t="str">
            <v>ALCOBAÇA</v>
          </cell>
          <cell r="O379" t="str">
            <v>00241132</v>
          </cell>
          <cell r="P379" t="str">
            <v>CURSO COMPLEMENTAR DOS LICEUS</v>
          </cell>
          <cell r="R379" t="str">
            <v>6621248</v>
          </cell>
          <cell r="S379" t="str">
            <v>20011127</v>
          </cell>
          <cell r="T379" t="str">
            <v>LISBOA</v>
          </cell>
          <cell r="U379" t="str">
            <v>9803</v>
          </cell>
          <cell r="V379" t="str">
            <v>S.NAC IND ENERGIA-SINDEL</v>
          </cell>
          <cell r="W379" t="str">
            <v>104049332</v>
          </cell>
          <cell r="X379" t="str">
            <v>1309</v>
          </cell>
          <cell r="Y379" t="str">
            <v>0.0</v>
          </cell>
          <cell r="Z379">
            <v>2</v>
          </cell>
          <cell r="AA379" t="str">
            <v>01</v>
          </cell>
          <cell r="AD379" t="str">
            <v>100</v>
          </cell>
          <cell r="AE379" t="str">
            <v>11113155328</v>
          </cell>
          <cell r="AF379" t="str">
            <v>02</v>
          </cell>
          <cell r="AG379" t="str">
            <v>19841103</v>
          </cell>
          <cell r="AH379" t="str">
            <v>DT.Adm.Corr.Antiguid</v>
          </cell>
          <cell r="AI379" t="str">
            <v>1</v>
          </cell>
          <cell r="AJ379" t="str">
            <v>ACTIVOS</v>
          </cell>
          <cell r="AK379" t="str">
            <v>AA</v>
          </cell>
          <cell r="AL379" t="str">
            <v>ACTIVO TEMP.INTEIRO</v>
          </cell>
          <cell r="AM379" t="str">
            <v>J200</v>
          </cell>
          <cell r="AN379" t="str">
            <v>EDPOutsourcingComercial-Ce</v>
          </cell>
          <cell r="AO379" t="str">
            <v>J223</v>
          </cell>
          <cell r="AP379" t="str">
            <v>EDPOC-CLD RAINH</v>
          </cell>
          <cell r="AQ379" t="str">
            <v>40177177</v>
          </cell>
          <cell r="AR379" t="str">
            <v>70000022</v>
          </cell>
          <cell r="AS379" t="str">
            <v>014.</v>
          </cell>
          <cell r="AT379" t="str">
            <v>TECNICO COMERCIAL</v>
          </cell>
          <cell r="AU379" t="str">
            <v>1</v>
          </cell>
          <cell r="AV379" t="str">
            <v>00040324</v>
          </cell>
          <cell r="AW379" t="str">
            <v>J20444240420</v>
          </cell>
          <cell r="AX379" t="str">
            <v>AC-LJCLD-LOJA CALDAS DA RAINHA</v>
          </cell>
          <cell r="AY379" t="str">
            <v>68905407</v>
          </cell>
          <cell r="AZ379" t="str">
            <v>Lj Caldas Rainha</v>
          </cell>
          <cell r="BA379" t="str">
            <v>6890</v>
          </cell>
          <cell r="BB379" t="str">
            <v>EDP Outsourcing Comercial</v>
          </cell>
          <cell r="BC379" t="str">
            <v>6890</v>
          </cell>
          <cell r="BD379" t="str">
            <v>6890</v>
          </cell>
          <cell r="BE379" t="str">
            <v>2800</v>
          </cell>
          <cell r="BF379" t="str">
            <v>6890</v>
          </cell>
          <cell r="BG379" t="str">
            <v>EDP Outsourcing Comercial,SA</v>
          </cell>
          <cell r="BH379" t="str">
            <v>1010</v>
          </cell>
          <cell r="BI379">
            <v>1247</v>
          </cell>
          <cell r="BJ379" t="str">
            <v>11</v>
          </cell>
          <cell r="BK379">
            <v>21</v>
          </cell>
          <cell r="BL379">
            <v>212.31</v>
          </cell>
          <cell r="BM379" t="str">
            <v>NÍVEL 4</v>
          </cell>
          <cell r="BN379" t="str">
            <v>02</v>
          </cell>
          <cell r="BO379" t="str">
            <v>05</v>
          </cell>
          <cell r="BP379" t="str">
            <v>20030101</v>
          </cell>
          <cell r="BQ379" t="str">
            <v>21</v>
          </cell>
          <cell r="BR379" t="str">
            <v>EVOLUCAO AUTOMATICA</v>
          </cell>
          <cell r="BS379" t="str">
            <v>20050101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C379">
            <v>0</v>
          </cell>
          <cell r="CG379">
            <v>0</v>
          </cell>
          <cell r="CK379">
            <v>0</v>
          </cell>
          <cell r="CO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1</v>
          </cell>
          <cell r="CY379" t="str">
            <v>6010</v>
          </cell>
          <cell r="CZ379">
            <v>39.54</v>
          </cell>
          <cell r="DC379">
            <v>0</v>
          </cell>
          <cell r="DF379">
            <v>0</v>
          </cell>
          <cell r="DI379">
            <v>0</v>
          </cell>
          <cell r="DK379">
            <v>0</v>
          </cell>
          <cell r="DL379">
            <v>0</v>
          </cell>
          <cell r="DN379" t="str">
            <v>11D12</v>
          </cell>
          <cell r="DO379" t="str">
            <v>Fixo T.Int-"A.IND."</v>
          </cell>
          <cell r="DP379">
            <v>9</v>
          </cell>
          <cell r="DQ379">
            <v>100</v>
          </cell>
          <cell r="DR379" t="str">
            <v>CR01</v>
          </cell>
          <cell r="DT379" t="str">
            <v>00330000</v>
          </cell>
          <cell r="DU379" t="str">
            <v>BANCO COMERCIAL PORTUGUES, SA</v>
          </cell>
        </row>
        <row r="380">
          <cell r="A380" t="str">
            <v>295949</v>
          </cell>
          <cell r="B380" t="str">
            <v>Elidio Seica Dias</v>
          </cell>
          <cell r="C380" t="str">
            <v>1977</v>
          </cell>
          <cell r="D380">
            <v>28</v>
          </cell>
          <cell r="E380">
            <v>28</v>
          </cell>
          <cell r="F380" t="str">
            <v>19580222</v>
          </cell>
          <cell r="G380" t="str">
            <v>47</v>
          </cell>
          <cell r="H380" t="str">
            <v>1</v>
          </cell>
          <cell r="I380" t="str">
            <v>Casado</v>
          </cell>
          <cell r="J380" t="str">
            <v>masculino</v>
          </cell>
          <cell r="K380">
            <v>2</v>
          </cell>
          <cell r="L380" t="str">
            <v>R Martingil, 68               Marrazes</v>
          </cell>
          <cell r="M380" t="str">
            <v>2400-394</v>
          </cell>
          <cell r="N380" t="str">
            <v>LEIRIA</v>
          </cell>
          <cell r="O380" t="str">
            <v>00231021</v>
          </cell>
          <cell r="P380" t="str">
            <v>CURSO GERAL DOS LICEUS</v>
          </cell>
          <cell r="R380" t="str">
            <v>4194007</v>
          </cell>
          <cell r="S380" t="str">
            <v>19980202</v>
          </cell>
          <cell r="T380" t="str">
            <v>LEIRIA</v>
          </cell>
          <cell r="U380" t="str">
            <v>9803</v>
          </cell>
          <cell r="V380" t="str">
            <v>S.NAC IND ENERGIA-SINDEL</v>
          </cell>
          <cell r="W380" t="str">
            <v>132667690</v>
          </cell>
          <cell r="X380" t="str">
            <v>3603</v>
          </cell>
          <cell r="Y380" t="str">
            <v>0.0</v>
          </cell>
          <cell r="Z380">
            <v>2</v>
          </cell>
          <cell r="AA380" t="str">
            <v>00</v>
          </cell>
          <cell r="AC380" t="str">
            <v>X</v>
          </cell>
          <cell r="AD380" t="str">
            <v>100</v>
          </cell>
          <cell r="AE380" t="str">
            <v>11113151750</v>
          </cell>
          <cell r="AF380" t="str">
            <v>02</v>
          </cell>
          <cell r="AG380" t="str">
            <v>19771120</v>
          </cell>
          <cell r="AH380" t="str">
            <v>DT.Adm.Corr.Antiguid</v>
          </cell>
          <cell r="AI380" t="str">
            <v>1</v>
          </cell>
          <cell r="AJ380" t="str">
            <v>ACTIVOS</v>
          </cell>
          <cell r="AK380" t="str">
            <v>AA</v>
          </cell>
          <cell r="AL380" t="str">
            <v>ACTIVO TEMP.INTEIRO</v>
          </cell>
          <cell r="AM380" t="str">
            <v>J200</v>
          </cell>
          <cell r="AN380" t="str">
            <v>EDPOutsourcingComercial-Ce</v>
          </cell>
          <cell r="AO380" t="str">
            <v>J224</v>
          </cell>
          <cell r="AP380" t="str">
            <v>EDPOC-LEIR PHR</v>
          </cell>
          <cell r="AQ380" t="str">
            <v>40176922</v>
          </cell>
          <cell r="AR380" t="str">
            <v>70000060</v>
          </cell>
          <cell r="AS380" t="str">
            <v>025.</v>
          </cell>
          <cell r="AT380" t="str">
            <v>ESCRITURARIO COMERCIAL</v>
          </cell>
          <cell r="AU380" t="str">
            <v>1</v>
          </cell>
          <cell r="AV380" t="str">
            <v>00040605</v>
          </cell>
          <cell r="AW380" t="str">
            <v>J20440000620</v>
          </cell>
          <cell r="AX380" t="str">
            <v>AC-LE-LOJAS E EQUIPAS - I</v>
          </cell>
          <cell r="AY380" t="str">
            <v>68905034</v>
          </cell>
          <cell r="AZ380" t="str">
            <v>Apoio à Rede Centro</v>
          </cell>
          <cell r="BA380" t="str">
            <v>6890</v>
          </cell>
          <cell r="BB380" t="str">
            <v>EDP Outsourcing Comercial</v>
          </cell>
          <cell r="BC380" t="str">
            <v>6890</v>
          </cell>
          <cell r="BD380" t="str">
            <v>6890</v>
          </cell>
          <cell r="BE380" t="str">
            <v>2800</v>
          </cell>
          <cell r="BF380" t="str">
            <v>6890</v>
          </cell>
          <cell r="BG380" t="str">
            <v>EDP Outsourcing Comercial,SA</v>
          </cell>
          <cell r="BH380" t="str">
            <v>1010</v>
          </cell>
          <cell r="BI380">
            <v>1160</v>
          </cell>
          <cell r="BJ380" t="str">
            <v>10</v>
          </cell>
          <cell r="BK380">
            <v>28</v>
          </cell>
          <cell r="BL380">
            <v>283.08</v>
          </cell>
          <cell r="BM380" t="str">
            <v>NÍVEL 5</v>
          </cell>
          <cell r="BN380" t="str">
            <v>00</v>
          </cell>
          <cell r="BO380" t="str">
            <v>07</v>
          </cell>
          <cell r="BP380" t="str">
            <v>20050101</v>
          </cell>
          <cell r="BQ380" t="str">
            <v>21</v>
          </cell>
          <cell r="BR380" t="str">
            <v>EVOLUCAO AUTOMATICA</v>
          </cell>
          <cell r="BS380" t="str">
            <v>20050101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C380">
            <v>0</v>
          </cell>
          <cell r="CG380">
            <v>0</v>
          </cell>
          <cell r="CK380">
            <v>0</v>
          </cell>
          <cell r="CO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Z380">
            <v>0</v>
          </cell>
          <cell r="DC380">
            <v>0</v>
          </cell>
          <cell r="DF380">
            <v>0</v>
          </cell>
          <cell r="DI380">
            <v>0</v>
          </cell>
          <cell r="DK380">
            <v>0</v>
          </cell>
          <cell r="DL380">
            <v>0</v>
          </cell>
          <cell r="DN380" t="str">
            <v>21D12</v>
          </cell>
          <cell r="DO380" t="str">
            <v>Flex.T.Int."Act.Ind."</v>
          </cell>
          <cell r="DP380">
            <v>9</v>
          </cell>
          <cell r="DQ380">
            <v>100</v>
          </cell>
          <cell r="DR380" t="str">
            <v>CR01</v>
          </cell>
          <cell r="DT380" t="str">
            <v>00210000</v>
          </cell>
          <cell r="DU380" t="str">
            <v>CREDITO PREDIAL PORTUGUES, SA</v>
          </cell>
        </row>
        <row r="381">
          <cell r="A381" t="str">
            <v>297496</v>
          </cell>
          <cell r="B381" t="str">
            <v>Jose Luis Neves Faria</v>
          </cell>
          <cell r="C381" t="str">
            <v>1984</v>
          </cell>
          <cell r="D381">
            <v>21</v>
          </cell>
          <cell r="E381">
            <v>21</v>
          </cell>
          <cell r="F381" t="str">
            <v>19541224</v>
          </cell>
          <cell r="G381" t="str">
            <v>50</v>
          </cell>
          <cell r="H381" t="str">
            <v>0</v>
          </cell>
          <cell r="I381" t="str">
            <v>Solt.</v>
          </cell>
          <cell r="J381" t="str">
            <v>masculino</v>
          </cell>
          <cell r="K381">
            <v>0</v>
          </cell>
          <cell r="L381" t="str">
            <v>R D.Nuno Alvares Pereira, 26</v>
          </cell>
          <cell r="M381" t="str">
            <v>2400-196</v>
          </cell>
          <cell r="N381" t="str">
            <v>LEIRIA</v>
          </cell>
          <cell r="O381" t="str">
            <v>00240000</v>
          </cell>
          <cell r="P381" t="str">
            <v>CURSO COMPLEMENTAR</v>
          </cell>
          <cell r="R381" t="str">
            <v>4006057</v>
          </cell>
          <cell r="S381" t="str">
            <v>19961014</v>
          </cell>
          <cell r="T381" t="str">
            <v>LEIRIA</v>
          </cell>
          <cell r="U381" t="str">
            <v>9803</v>
          </cell>
          <cell r="V381" t="str">
            <v>S.NAC IND ENERGIA-SINDEL</v>
          </cell>
          <cell r="W381" t="str">
            <v>110204018</v>
          </cell>
          <cell r="X381" t="str">
            <v>1384</v>
          </cell>
          <cell r="Y381" t="str">
            <v>0.0</v>
          </cell>
          <cell r="Z381">
            <v>0</v>
          </cell>
          <cell r="AA381" t="str">
            <v>00</v>
          </cell>
          <cell r="AD381" t="str">
            <v>100</v>
          </cell>
          <cell r="AE381" t="str">
            <v>11112848627</v>
          </cell>
          <cell r="AF381" t="str">
            <v>02</v>
          </cell>
          <cell r="AG381" t="str">
            <v>19841103</v>
          </cell>
          <cell r="AH381" t="str">
            <v>DT.Adm.Corr.Antiguid</v>
          </cell>
          <cell r="AI381" t="str">
            <v>1</v>
          </cell>
          <cell r="AJ381" t="str">
            <v>ACTIVOS</v>
          </cell>
          <cell r="AK381" t="str">
            <v>AA</v>
          </cell>
          <cell r="AL381" t="str">
            <v>ACTIVO TEMP.INTEIRO</v>
          </cell>
          <cell r="AM381" t="str">
            <v>J200</v>
          </cell>
          <cell r="AN381" t="str">
            <v>EDPOutsourcingComercial-Ce</v>
          </cell>
          <cell r="AO381" t="str">
            <v>J224</v>
          </cell>
          <cell r="AP381" t="str">
            <v>EDPOC-LEIR PHR</v>
          </cell>
          <cell r="AQ381" t="str">
            <v>40176951</v>
          </cell>
          <cell r="AR381" t="str">
            <v>70000060</v>
          </cell>
          <cell r="AS381" t="str">
            <v>025.</v>
          </cell>
          <cell r="AT381" t="str">
            <v>ESCRITURARIO COMERCIAL</v>
          </cell>
          <cell r="AU381" t="str">
            <v>1</v>
          </cell>
          <cell r="AV381" t="str">
            <v>00040605</v>
          </cell>
          <cell r="AW381" t="str">
            <v>J20440000620</v>
          </cell>
          <cell r="AX381" t="str">
            <v>AC-LE-LOJAS E EQUIPAS - I</v>
          </cell>
          <cell r="AY381" t="str">
            <v>68905034</v>
          </cell>
          <cell r="AZ381" t="str">
            <v>Apoio à Rede Centro</v>
          </cell>
          <cell r="BA381" t="str">
            <v>6890</v>
          </cell>
          <cell r="BB381" t="str">
            <v>EDP Outsourcing Comercial</v>
          </cell>
          <cell r="BC381" t="str">
            <v>6890</v>
          </cell>
          <cell r="BD381" t="str">
            <v>6890</v>
          </cell>
          <cell r="BE381" t="str">
            <v>2800</v>
          </cell>
          <cell r="BF381" t="str">
            <v>6890</v>
          </cell>
          <cell r="BG381" t="str">
            <v>EDP Outsourcing Comercial,SA</v>
          </cell>
          <cell r="BH381" t="str">
            <v>1010</v>
          </cell>
          <cell r="BI381">
            <v>1079</v>
          </cell>
          <cell r="BJ381" t="str">
            <v>09</v>
          </cell>
          <cell r="BK381">
            <v>21</v>
          </cell>
          <cell r="BL381">
            <v>212.31</v>
          </cell>
          <cell r="BM381" t="str">
            <v>NÍVEL 5</v>
          </cell>
          <cell r="BN381" t="str">
            <v>01</v>
          </cell>
          <cell r="BO381" t="str">
            <v>06</v>
          </cell>
          <cell r="BP381" t="str">
            <v>20040101</v>
          </cell>
          <cell r="BQ381" t="str">
            <v>21</v>
          </cell>
          <cell r="BR381" t="str">
            <v>EVOLUCAO AUTOMATICA</v>
          </cell>
          <cell r="BS381" t="str">
            <v>20050101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C381">
            <v>0</v>
          </cell>
          <cell r="CG381">
            <v>0</v>
          </cell>
          <cell r="CK381">
            <v>0</v>
          </cell>
          <cell r="CO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Z381">
            <v>0</v>
          </cell>
          <cell r="DC381">
            <v>0</v>
          </cell>
          <cell r="DF381">
            <v>0</v>
          </cell>
          <cell r="DI381">
            <v>0</v>
          </cell>
          <cell r="DK381">
            <v>0</v>
          </cell>
          <cell r="DL381">
            <v>0</v>
          </cell>
          <cell r="DN381" t="str">
            <v>21D12</v>
          </cell>
          <cell r="DO381" t="str">
            <v>Flex.T.Int."Act.Ind."</v>
          </cell>
          <cell r="DP381">
            <v>9</v>
          </cell>
          <cell r="DQ381">
            <v>100</v>
          </cell>
          <cell r="DR381" t="str">
            <v>CR01</v>
          </cell>
          <cell r="DT381" t="str">
            <v>00350393</v>
          </cell>
          <cell r="DU381" t="str">
            <v>CAIXA GERAL DE DEPOSITOS, SA</v>
          </cell>
        </row>
        <row r="382">
          <cell r="A382" t="str">
            <v>159220</v>
          </cell>
          <cell r="B382" t="str">
            <v>Jorge Belo Gomes</v>
          </cell>
          <cell r="C382" t="str">
            <v>1978</v>
          </cell>
          <cell r="D382">
            <v>27</v>
          </cell>
          <cell r="E382">
            <v>27</v>
          </cell>
          <cell r="F382" t="str">
            <v>19540609</v>
          </cell>
          <cell r="G382" t="str">
            <v>51</v>
          </cell>
          <cell r="H382" t="str">
            <v>1</v>
          </cell>
          <cell r="I382" t="str">
            <v>Casado</v>
          </cell>
          <cell r="J382" t="str">
            <v>masculino</v>
          </cell>
          <cell r="K382">
            <v>1</v>
          </cell>
          <cell r="L382" t="str">
            <v>Rua do Carqueijal, 8 - S. Jorge</v>
          </cell>
          <cell r="M382" t="str">
            <v>2480-056</v>
          </cell>
          <cell r="N382" t="str">
            <v>CALVARIA DE CIMA</v>
          </cell>
          <cell r="O382" t="str">
            <v>00232133</v>
          </cell>
          <cell r="P382" t="str">
            <v>CURSO GERAL DO COMERCIO</v>
          </cell>
          <cell r="R382" t="str">
            <v>2646979</v>
          </cell>
          <cell r="S382" t="str">
            <v>19970130</v>
          </cell>
          <cell r="T382" t="str">
            <v>LEIRIA</v>
          </cell>
          <cell r="U382" t="str">
            <v>9803</v>
          </cell>
          <cell r="V382" t="str">
            <v>S.NAC IND ENERGIA-SINDEL</v>
          </cell>
          <cell r="W382" t="str">
            <v>177330775</v>
          </cell>
          <cell r="X382" t="str">
            <v>1457</v>
          </cell>
          <cell r="Y382" t="str">
            <v>0.0</v>
          </cell>
          <cell r="Z382">
            <v>1</v>
          </cell>
          <cell r="AA382" t="str">
            <v>00</v>
          </cell>
          <cell r="AC382" t="str">
            <v>X</v>
          </cell>
          <cell r="AD382" t="str">
            <v>100</v>
          </cell>
          <cell r="AE382" t="str">
            <v>11051877269</v>
          </cell>
          <cell r="AF382" t="str">
            <v>02</v>
          </cell>
          <cell r="AG382" t="str">
            <v>19780801</v>
          </cell>
          <cell r="AH382" t="str">
            <v>DT.Adm.Corr.Antiguid</v>
          </cell>
          <cell r="AI382" t="str">
            <v>1</v>
          </cell>
          <cell r="AJ382" t="str">
            <v>ACTIVOS</v>
          </cell>
          <cell r="AK382" t="str">
            <v>AA</v>
          </cell>
          <cell r="AL382" t="str">
            <v>ACTIVO TEMP.INTEIRO</v>
          </cell>
          <cell r="AM382" t="str">
            <v>J200</v>
          </cell>
          <cell r="AN382" t="str">
            <v>EDPOutsourcingComercial-Ce</v>
          </cell>
          <cell r="AO382" t="str">
            <v>J224</v>
          </cell>
          <cell r="AP382" t="str">
            <v>EDPOC-LEIR PHR</v>
          </cell>
          <cell r="AQ382" t="str">
            <v>40176917</v>
          </cell>
          <cell r="AR382" t="str">
            <v>70000060</v>
          </cell>
          <cell r="AS382" t="str">
            <v>025.</v>
          </cell>
          <cell r="AT382" t="str">
            <v>ESCRITURARIO COMERCIAL</v>
          </cell>
          <cell r="AU382" t="str">
            <v>1</v>
          </cell>
          <cell r="AV382" t="str">
            <v>00040605</v>
          </cell>
          <cell r="AW382" t="str">
            <v>J20440000620</v>
          </cell>
          <cell r="AX382" t="str">
            <v>AC-LE-LOJAS E EQUIPAS - I</v>
          </cell>
          <cell r="AY382" t="str">
            <v>68905034</v>
          </cell>
          <cell r="AZ382" t="str">
            <v>Apoio à Rede Centro</v>
          </cell>
          <cell r="BA382" t="str">
            <v>6890</v>
          </cell>
          <cell r="BB382" t="str">
            <v>EDP Outsourcing Comercial</v>
          </cell>
          <cell r="BC382" t="str">
            <v>6890</v>
          </cell>
          <cell r="BD382" t="str">
            <v>6890</v>
          </cell>
          <cell r="BE382" t="str">
            <v>2800</v>
          </cell>
          <cell r="BF382" t="str">
            <v>6890</v>
          </cell>
          <cell r="BG382" t="str">
            <v>EDP Outsourcing Comercial,SA</v>
          </cell>
          <cell r="BH382" t="str">
            <v>1010</v>
          </cell>
          <cell r="BI382">
            <v>1247</v>
          </cell>
          <cell r="BJ382" t="str">
            <v>11</v>
          </cell>
          <cell r="BK382">
            <v>27</v>
          </cell>
          <cell r="BL382">
            <v>272.97000000000003</v>
          </cell>
          <cell r="BM382" t="str">
            <v>NÍVEL 5</v>
          </cell>
          <cell r="BN382" t="str">
            <v>02</v>
          </cell>
          <cell r="BO382" t="str">
            <v>08</v>
          </cell>
          <cell r="BP382" t="str">
            <v>20030101</v>
          </cell>
          <cell r="BQ382" t="str">
            <v>21</v>
          </cell>
          <cell r="BR382" t="str">
            <v>EVOLUCAO AUTOMATICA</v>
          </cell>
          <cell r="BS382" t="str">
            <v>20050101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C382">
            <v>0</v>
          </cell>
          <cell r="CG382">
            <v>0</v>
          </cell>
          <cell r="CK382">
            <v>0</v>
          </cell>
          <cell r="CO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</v>
          </cell>
          <cell r="CY382" t="str">
            <v>6010</v>
          </cell>
          <cell r="CZ382">
            <v>39.54</v>
          </cell>
          <cell r="DC382">
            <v>0</v>
          </cell>
          <cell r="DF382">
            <v>0</v>
          </cell>
          <cell r="DI382">
            <v>0</v>
          </cell>
          <cell r="DK382">
            <v>0</v>
          </cell>
          <cell r="DL382">
            <v>0</v>
          </cell>
          <cell r="DN382" t="str">
            <v>21D12</v>
          </cell>
          <cell r="DO382" t="str">
            <v>Flex.T.Int."Act.Ind."</v>
          </cell>
          <cell r="DP382">
            <v>9</v>
          </cell>
          <cell r="DQ382">
            <v>100</v>
          </cell>
          <cell r="DR382" t="str">
            <v>CR01</v>
          </cell>
          <cell r="DT382" t="str">
            <v>00330000</v>
          </cell>
          <cell r="DU382" t="str">
            <v>BANCO COMERCIAL PORTUGUES, SA</v>
          </cell>
        </row>
        <row r="383">
          <cell r="A383" t="str">
            <v>296929</v>
          </cell>
          <cell r="B383" t="str">
            <v>Isabel Maria Lopes Ramalho</v>
          </cell>
          <cell r="C383" t="str">
            <v>1982</v>
          </cell>
          <cell r="D383">
            <v>23</v>
          </cell>
          <cell r="E383">
            <v>23</v>
          </cell>
          <cell r="F383" t="str">
            <v>19630307</v>
          </cell>
          <cell r="G383" t="str">
            <v>42</v>
          </cell>
          <cell r="H383" t="str">
            <v>3</v>
          </cell>
          <cell r="I383" t="str">
            <v>Sep.Ju</v>
          </cell>
          <cell r="J383" t="str">
            <v>feminino</v>
          </cell>
          <cell r="K383">
            <v>2</v>
          </cell>
          <cell r="L383" t="str">
            <v>R. Dr. Rui Hasse Ferreira, Lt.6-3º. A Guimarota</v>
          </cell>
          <cell r="M383" t="str">
            <v>2410-386</v>
          </cell>
          <cell r="N383" t="str">
            <v>LEIRIA</v>
          </cell>
          <cell r="O383" t="str">
            <v>00243262</v>
          </cell>
          <cell r="P383" t="str">
            <v>11 ANO JORNALISMO-TURISMO</v>
          </cell>
          <cell r="R383" t="str">
            <v>4471119</v>
          </cell>
          <cell r="S383" t="str">
            <v>20020514</v>
          </cell>
          <cell r="T383" t="str">
            <v>LEIRIA</v>
          </cell>
          <cell r="U383" t="str">
            <v>9803</v>
          </cell>
          <cell r="V383" t="str">
            <v>S.NAC IND ENERGIA-SINDEL</v>
          </cell>
          <cell r="W383" t="str">
            <v>168901676</v>
          </cell>
          <cell r="X383" t="str">
            <v>1384</v>
          </cell>
          <cell r="Y383" t="str">
            <v>0.0</v>
          </cell>
          <cell r="Z383">
            <v>2</v>
          </cell>
          <cell r="AA383" t="str">
            <v>00</v>
          </cell>
          <cell r="AD383" t="str">
            <v>100</v>
          </cell>
          <cell r="AE383" t="str">
            <v>11113153182</v>
          </cell>
          <cell r="AF383" t="str">
            <v>02</v>
          </cell>
          <cell r="AG383" t="str">
            <v>19821013</v>
          </cell>
          <cell r="AH383" t="str">
            <v>DT.Adm.Corr.Antiguid</v>
          </cell>
          <cell r="AI383" t="str">
            <v>1</v>
          </cell>
          <cell r="AJ383" t="str">
            <v>ACTIVOS</v>
          </cell>
          <cell r="AK383" t="str">
            <v>AA</v>
          </cell>
          <cell r="AL383" t="str">
            <v>ACTIVO TEMP.INTEIRO</v>
          </cell>
          <cell r="AM383" t="str">
            <v>J200</v>
          </cell>
          <cell r="AN383" t="str">
            <v>EDPOutsourcingComercial-Ce</v>
          </cell>
          <cell r="AO383" t="str">
            <v>J224</v>
          </cell>
          <cell r="AP383" t="str">
            <v>EDPOC-LEIR PHR</v>
          </cell>
          <cell r="AQ383" t="str">
            <v>40176915</v>
          </cell>
          <cell r="AR383" t="str">
            <v>70000022</v>
          </cell>
          <cell r="AS383" t="str">
            <v>014.</v>
          </cell>
          <cell r="AT383" t="str">
            <v>TECNICO COMERCIAL</v>
          </cell>
          <cell r="AU383" t="str">
            <v>1</v>
          </cell>
          <cell r="AV383" t="str">
            <v>00040605</v>
          </cell>
          <cell r="AW383" t="str">
            <v>J20440000620</v>
          </cell>
          <cell r="AX383" t="str">
            <v>AC-LE-LOJAS E EQUIPAS - I</v>
          </cell>
          <cell r="AY383" t="str">
            <v>68905034</v>
          </cell>
          <cell r="AZ383" t="str">
            <v>Apoio à Rede Centro</v>
          </cell>
          <cell r="BA383" t="str">
            <v>6890</v>
          </cell>
          <cell r="BB383" t="str">
            <v>EDP Outsourcing Comercial</v>
          </cell>
          <cell r="BC383" t="str">
            <v>6890</v>
          </cell>
          <cell r="BD383" t="str">
            <v>6890</v>
          </cell>
          <cell r="BE383" t="str">
            <v>2800</v>
          </cell>
          <cell r="BF383" t="str">
            <v>6890</v>
          </cell>
          <cell r="BG383" t="str">
            <v>EDP Outsourcing Comercial,SA</v>
          </cell>
          <cell r="BH383" t="str">
            <v>1010</v>
          </cell>
          <cell r="BI383">
            <v>1339</v>
          </cell>
          <cell r="BJ383" t="str">
            <v>12</v>
          </cell>
          <cell r="BK383">
            <v>23</v>
          </cell>
          <cell r="BL383">
            <v>232.53</v>
          </cell>
          <cell r="BM383" t="str">
            <v>NÍVEL 4</v>
          </cell>
          <cell r="BN383" t="str">
            <v>01</v>
          </cell>
          <cell r="BO383" t="str">
            <v>06</v>
          </cell>
          <cell r="BP383" t="str">
            <v>20040101</v>
          </cell>
          <cell r="BQ383" t="str">
            <v>21</v>
          </cell>
          <cell r="BR383" t="str">
            <v>EVOLUCAO AUTOMATICA</v>
          </cell>
          <cell r="BS383" t="str">
            <v>20050101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C383">
            <v>0</v>
          </cell>
          <cell r="CG383">
            <v>0</v>
          </cell>
          <cell r="CK383">
            <v>0</v>
          </cell>
          <cell r="CO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Z383">
            <v>0</v>
          </cell>
          <cell r="DC383">
            <v>0</v>
          </cell>
          <cell r="DF383">
            <v>0</v>
          </cell>
          <cell r="DI383">
            <v>0</v>
          </cell>
          <cell r="DK383">
            <v>0</v>
          </cell>
          <cell r="DL383">
            <v>0</v>
          </cell>
          <cell r="DN383" t="str">
            <v>21D12</v>
          </cell>
          <cell r="DO383" t="str">
            <v>Flex.T.Int."Act.Ind."</v>
          </cell>
          <cell r="DP383">
            <v>9</v>
          </cell>
          <cell r="DQ383">
            <v>100</v>
          </cell>
          <cell r="DR383" t="str">
            <v>CR01</v>
          </cell>
          <cell r="DT383" t="str">
            <v>00330000</v>
          </cell>
          <cell r="DU383" t="str">
            <v>BANCO COMERCIAL PORTUGUES, SA</v>
          </cell>
        </row>
        <row r="384">
          <cell r="A384" t="str">
            <v>296716</v>
          </cell>
          <cell r="B384" t="str">
            <v>Jose Luis Ribeiro Henriques</v>
          </cell>
          <cell r="C384" t="str">
            <v>1981</v>
          </cell>
          <cell r="D384">
            <v>24</v>
          </cell>
          <cell r="E384">
            <v>24</v>
          </cell>
          <cell r="F384" t="str">
            <v>19621025</v>
          </cell>
          <cell r="G384" t="str">
            <v>42</v>
          </cell>
          <cell r="H384" t="str">
            <v>1</v>
          </cell>
          <cell r="I384" t="str">
            <v>Casado</v>
          </cell>
          <cell r="J384" t="str">
            <v>masculino</v>
          </cell>
          <cell r="K384">
            <v>2</v>
          </cell>
          <cell r="L384" t="str">
            <v>Lg. 25 Abril, Lt. 4-R/C        Pousos</v>
          </cell>
          <cell r="M384" t="str">
            <v>2410-432</v>
          </cell>
          <cell r="N384" t="str">
            <v>LEIRIA</v>
          </cell>
          <cell r="O384" t="str">
            <v>00243383</v>
          </cell>
          <cell r="P384" t="str">
            <v>12.ANO - 1. CURSO</v>
          </cell>
          <cell r="R384" t="str">
            <v>4477179</v>
          </cell>
          <cell r="S384" t="str">
            <v>20020417</v>
          </cell>
          <cell r="T384" t="str">
            <v>LEIRIA</v>
          </cell>
          <cell r="U384" t="str">
            <v>9803</v>
          </cell>
          <cell r="V384" t="str">
            <v>S.NAC IND ENERGIA-SINDEL</v>
          </cell>
          <cell r="W384" t="str">
            <v>166606707</v>
          </cell>
          <cell r="X384" t="str">
            <v>3603</v>
          </cell>
          <cell r="Y384" t="str">
            <v>0.0</v>
          </cell>
          <cell r="Z384">
            <v>3</v>
          </cell>
          <cell r="AA384" t="str">
            <v>00</v>
          </cell>
          <cell r="AC384" t="str">
            <v>X</v>
          </cell>
          <cell r="AD384" t="str">
            <v>100</v>
          </cell>
          <cell r="AE384" t="str">
            <v>11113153831</v>
          </cell>
          <cell r="AF384" t="str">
            <v>02</v>
          </cell>
          <cell r="AG384" t="str">
            <v>19811102</v>
          </cell>
          <cell r="AH384" t="str">
            <v>DT.Adm.Corr.Antiguid</v>
          </cell>
          <cell r="AI384" t="str">
            <v>1</v>
          </cell>
          <cell r="AJ384" t="str">
            <v>ACTIVOS</v>
          </cell>
          <cell r="AK384" t="str">
            <v>AA</v>
          </cell>
          <cell r="AL384" t="str">
            <v>ACTIVO TEMP.INTEIRO</v>
          </cell>
          <cell r="AM384" t="str">
            <v>J200</v>
          </cell>
          <cell r="AN384" t="str">
            <v>EDPOutsourcingComercial-Ce</v>
          </cell>
          <cell r="AO384" t="str">
            <v>J224</v>
          </cell>
          <cell r="AP384" t="str">
            <v>EDPOC-LEIR PHR</v>
          </cell>
          <cell r="AQ384" t="str">
            <v>40176960</v>
          </cell>
          <cell r="AR384" t="str">
            <v>70000060</v>
          </cell>
          <cell r="AS384" t="str">
            <v>025.</v>
          </cell>
          <cell r="AT384" t="str">
            <v>ESCRITURARIO COMERCIAL</v>
          </cell>
          <cell r="AU384" t="str">
            <v>1</v>
          </cell>
          <cell r="AV384" t="str">
            <v>00040606</v>
          </cell>
          <cell r="AW384" t="str">
            <v>J20440000620</v>
          </cell>
          <cell r="AX384" t="str">
            <v>AC-LE-LOJAS E EQUIPAS - II</v>
          </cell>
          <cell r="AY384" t="str">
            <v>68905034</v>
          </cell>
          <cell r="AZ384" t="str">
            <v>Apoio à Rede Centro</v>
          </cell>
          <cell r="BA384" t="str">
            <v>6890</v>
          </cell>
          <cell r="BB384" t="str">
            <v>EDP Outsourcing Comercial</v>
          </cell>
          <cell r="BC384" t="str">
            <v>6890</v>
          </cell>
          <cell r="BD384" t="str">
            <v>6890</v>
          </cell>
          <cell r="BE384" t="str">
            <v>2800</v>
          </cell>
          <cell r="BF384" t="str">
            <v>6890</v>
          </cell>
          <cell r="BG384" t="str">
            <v>EDP Outsourcing Comercial,SA</v>
          </cell>
          <cell r="BH384" t="str">
            <v>1010</v>
          </cell>
          <cell r="BI384">
            <v>1160</v>
          </cell>
          <cell r="BJ384" t="str">
            <v>10</v>
          </cell>
          <cell r="BK384">
            <v>24</v>
          </cell>
          <cell r="BL384">
            <v>242.64</v>
          </cell>
          <cell r="BM384" t="str">
            <v>NÍVEL 5</v>
          </cell>
          <cell r="BN384" t="str">
            <v>01</v>
          </cell>
          <cell r="BO384" t="str">
            <v>07</v>
          </cell>
          <cell r="BP384" t="str">
            <v>20040101</v>
          </cell>
          <cell r="BQ384" t="str">
            <v>21</v>
          </cell>
          <cell r="BR384" t="str">
            <v>EVOLUCAO AUTOMATICA</v>
          </cell>
          <cell r="BS384" t="str">
            <v>20050101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C384">
            <v>0</v>
          </cell>
          <cell r="CG384">
            <v>0</v>
          </cell>
          <cell r="CK384">
            <v>0</v>
          </cell>
          <cell r="CO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Z384">
            <v>0</v>
          </cell>
          <cell r="DC384">
            <v>0</v>
          </cell>
          <cell r="DF384">
            <v>0</v>
          </cell>
          <cell r="DI384">
            <v>0</v>
          </cell>
          <cell r="DK384">
            <v>0</v>
          </cell>
          <cell r="DL384">
            <v>0</v>
          </cell>
          <cell r="DN384" t="str">
            <v>21D12</v>
          </cell>
          <cell r="DO384" t="str">
            <v>Flex.T.Int."Act.Ind."</v>
          </cell>
          <cell r="DP384">
            <v>9</v>
          </cell>
          <cell r="DQ384">
            <v>100</v>
          </cell>
          <cell r="DR384" t="str">
            <v>CR01</v>
          </cell>
          <cell r="DT384" t="str">
            <v>00360045</v>
          </cell>
          <cell r="DU384" t="str">
            <v>CAIXA ECONOMICA MONTEPIO GERAL</v>
          </cell>
        </row>
        <row r="385">
          <cell r="A385" t="str">
            <v>296090</v>
          </cell>
          <cell r="B385" t="str">
            <v>Samuel Gomes Sousa Moreira</v>
          </cell>
          <cell r="C385" t="str">
            <v>1979</v>
          </cell>
          <cell r="D385">
            <v>26</v>
          </cell>
          <cell r="E385">
            <v>26</v>
          </cell>
          <cell r="F385" t="str">
            <v>19560826</v>
          </cell>
          <cell r="G385" t="str">
            <v>48</v>
          </cell>
          <cell r="H385" t="str">
            <v>1</v>
          </cell>
          <cell r="I385" t="str">
            <v>Casado</v>
          </cell>
          <cell r="J385" t="str">
            <v>masculino</v>
          </cell>
          <cell r="K385">
            <v>2</v>
          </cell>
          <cell r="L385" t="str">
            <v>R Sto.Antonio, 135-A</v>
          </cell>
          <cell r="M385" t="str">
            <v>2410-169</v>
          </cell>
          <cell r="N385" t="str">
            <v>LEIRIA</v>
          </cell>
          <cell r="O385" t="str">
            <v>00231021</v>
          </cell>
          <cell r="P385" t="str">
            <v>CURSO GERAL DOS LICEUS</v>
          </cell>
          <cell r="R385" t="str">
            <v>4132970</v>
          </cell>
          <cell r="S385" t="str">
            <v>19970205</v>
          </cell>
          <cell r="T385" t="str">
            <v>LEIRIA</v>
          </cell>
          <cell r="U385" t="str">
            <v>9803</v>
          </cell>
          <cell r="V385" t="str">
            <v>S.NAC IND ENERGIA-SINDEL</v>
          </cell>
          <cell r="W385" t="str">
            <v>117861855</v>
          </cell>
          <cell r="X385" t="str">
            <v>1384</v>
          </cell>
          <cell r="Y385" t="str">
            <v>0.0</v>
          </cell>
          <cell r="Z385">
            <v>2</v>
          </cell>
          <cell r="AA385" t="str">
            <v>00</v>
          </cell>
          <cell r="AC385" t="str">
            <v>X</v>
          </cell>
          <cell r="AD385" t="str">
            <v>100</v>
          </cell>
          <cell r="AE385" t="str">
            <v>11113155360</v>
          </cell>
          <cell r="AF385" t="str">
            <v>02</v>
          </cell>
          <cell r="AG385" t="str">
            <v>19790206</v>
          </cell>
          <cell r="AH385" t="str">
            <v>DT.Adm.Corr.Antiguid</v>
          </cell>
          <cell r="AI385" t="str">
            <v>1</v>
          </cell>
          <cell r="AJ385" t="str">
            <v>ACTIVOS</v>
          </cell>
          <cell r="AK385" t="str">
            <v>AA</v>
          </cell>
          <cell r="AL385" t="str">
            <v>ACTIVO TEMP.INTEIRO</v>
          </cell>
          <cell r="AM385" t="str">
            <v>J200</v>
          </cell>
          <cell r="AN385" t="str">
            <v>EDPOutsourcingComercial-Ce</v>
          </cell>
          <cell r="AO385" t="str">
            <v>J224</v>
          </cell>
          <cell r="AP385" t="str">
            <v>EDPOC-LEIR PHR</v>
          </cell>
          <cell r="AQ385" t="str">
            <v>40176955</v>
          </cell>
          <cell r="AR385" t="str">
            <v>70000022</v>
          </cell>
          <cell r="AS385" t="str">
            <v>014.</v>
          </cell>
          <cell r="AT385" t="str">
            <v>TECNICO COMERCIAL</v>
          </cell>
          <cell r="AU385" t="str">
            <v>1</v>
          </cell>
          <cell r="AV385" t="str">
            <v>00040606</v>
          </cell>
          <cell r="AW385" t="str">
            <v>J20440000620</v>
          </cell>
          <cell r="AX385" t="str">
            <v>AC-LE-LOJAS E EQUIPAS - II</v>
          </cell>
          <cell r="AY385" t="str">
            <v>68905034</v>
          </cell>
          <cell r="AZ385" t="str">
            <v>Apoio à Rede Centro</v>
          </cell>
          <cell r="BA385" t="str">
            <v>6890</v>
          </cell>
          <cell r="BB385" t="str">
            <v>EDP Outsourcing Comercial</v>
          </cell>
          <cell r="BC385" t="str">
            <v>6890</v>
          </cell>
          <cell r="BD385" t="str">
            <v>6890</v>
          </cell>
          <cell r="BE385" t="str">
            <v>2800</v>
          </cell>
          <cell r="BF385" t="str">
            <v>6890</v>
          </cell>
          <cell r="BG385" t="str">
            <v>EDP Outsourcing Comercial,SA</v>
          </cell>
          <cell r="BH385" t="str">
            <v>1010</v>
          </cell>
          <cell r="BI385">
            <v>1339</v>
          </cell>
          <cell r="BJ385" t="str">
            <v>12</v>
          </cell>
          <cell r="BK385">
            <v>26</v>
          </cell>
          <cell r="BL385">
            <v>262.86</v>
          </cell>
          <cell r="BM385" t="str">
            <v>NÍVEL 4</v>
          </cell>
          <cell r="BN385" t="str">
            <v>02</v>
          </cell>
          <cell r="BO385" t="str">
            <v>06</v>
          </cell>
          <cell r="BP385" t="str">
            <v>20030101</v>
          </cell>
          <cell r="BQ385" t="str">
            <v>21</v>
          </cell>
          <cell r="BR385" t="str">
            <v>EVOLUCAO AUTOMATICA</v>
          </cell>
          <cell r="BS385" t="str">
            <v>20050101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C385">
            <v>0</v>
          </cell>
          <cell r="CG385">
            <v>0</v>
          </cell>
          <cell r="CK385">
            <v>0</v>
          </cell>
          <cell r="CO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Z385">
            <v>0</v>
          </cell>
          <cell r="DC385">
            <v>0</v>
          </cell>
          <cell r="DF385">
            <v>0</v>
          </cell>
          <cell r="DI385">
            <v>0</v>
          </cell>
          <cell r="DK385">
            <v>0</v>
          </cell>
          <cell r="DL385">
            <v>0</v>
          </cell>
          <cell r="DN385" t="str">
            <v>21D12</v>
          </cell>
          <cell r="DO385" t="str">
            <v>Flex.T.Int."Act.Ind."</v>
          </cell>
          <cell r="DP385">
            <v>9</v>
          </cell>
          <cell r="DQ385">
            <v>100</v>
          </cell>
          <cell r="DR385" t="str">
            <v>CR01</v>
          </cell>
          <cell r="DT385" t="str">
            <v>00330000</v>
          </cell>
          <cell r="DU385" t="str">
            <v>BANCO COMERCIAL PORTUGUES, SA</v>
          </cell>
        </row>
        <row r="386">
          <cell r="A386" t="str">
            <v>297259</v>
          </cell>
          <cell r="B386" t="str">
            <v>Joaquim Conceição Fernandes</v>
          </cell>
          <cell r="C386" t="str">
            <v>1983</v>
          </cell>
          <cell r="D386">
            <v>22</v>
          </cell>
          <cell r="E386">
            <v>22</v>
          </cell>
          <cell r="F386" t="str">
            <v>19641102</v>
          </cell>
          <cell r="G386" t="str">
            <v>40</v>
          </cell>
          <cell r="H386" t="str">
            <v>1</v>
          </cell>
          <cell r="I386" t="str">
            <v>Casado</v>
          </cell>
          <cell r="J386" t="str">
            <v>masculino</v>
          </cell>
          <cell r="K386">
            <v>1</v>
          </cell>
          <cell r="L386" t="str">
            <v>R Herois Ultramar 2</v>
          </cell>
          <cell r="M386" t="str">
            <v>2460-743</v>
          </cell>
          <cell r="N386" t="str">
            <v>VESTIARIA</v>
          </cell>
          <cell r="O386" t="str">
            <v>00233131</v>
          </cell>
          <cell r="P386" t="str">
            <v>CURSO GERAL ENSINO SECUNDARIO</v>
          </cell>
          <cell r="R386" t="str">
            <v>6925457</v>
          </cell>
          <cell r="S386" t="str">
            <v>19931115</v>
          </cell>
          <cell r="T386" t="str">
            <v>LISBOA</v>
          </cell>
          <cell r="U386" t="str">
            <v>9803</v>
          </cell>
          <cell r="V386" t="str">
            <v>S.NAC IND ENERGIA-SINDEL</v>
          </cell>
          <cell r="W386" t="str">
            <v>153120410</v>
          </cell>
          <cell r="X386" t="str">
            <v>1309</v>
          </cell>
          <cell r="Y386" t="str">
            <v>0.0</v>
          </cell>
          <cell r="Z386">
            <v>1</v>
          </cell>
          <cell r="AA386" t="str">
            <v>00</v>
          </cell>
          <cell r="AC386" t="str">
            <v>X</v>
          </cell>
          <cell r="AD386" t="str">
            <v>100</v>
          </cell>
          <cell r="AE386" t="str">
            <v>11113152462</v>
          </cell>
          <cell r="AF386" t="str">
            <v>02</v>
          </cell>
          <cell r="AG386" t="str">
            <v>19831104</v>
          </cell>
          <cell r="AH386" t="str">
            <v>DT.Adm.Corr.Antiguid</v>
          </cell>
          <cell r="AI386" t="str">
            <v>1</v>
          </cell>
          <cell r="AJ386" t="str">
            <v>ACTIVOS</v>
          </cell>
          <cell r="AK386" t="str">
            <v>AA</v>
          </cell>
          <cell r="AL386" t="str">
            <v>ACTIVO TEMP.INTEIRO</v>
          </cell>
          <cell r="AM386" t="str">
            <v>J200</v>
          </cell>
          <cell r="AN386" t="str">
            <v>EDPOutsourcingComercial-Ce</v>
          </cell>
          <cell r="AO386" t="str">
            <v>J224</v>
          </cell>
          <cell r="AP386" t="str">
            <v>EDPOC-LEIR PHR</v>
          </cell>
          <cell r="AQ386" t="str">
            <v>40176925</v>
          </cell>
          <cell r="AR386" t="str">
            <v>70000060</v>
          </cell>
          <cell r="AS386" t="str">
            <v>025.</v>
          </cell>
          <cell r="AT386" t="str">
            <v>ESCRITURARIO COMERCIAL</v>
          </cell>
          <cell r="AU386" t="str">
            <v>1</v>
          </cell>
          <cell r="AV386" t="str">
            <v>00040297</v>
          </cell>
          <cell r="AW386" t="str">
            <v>J20440000820</v>
          </cell>
          <cell r="AX386" t="str">
            <v>AC-RA-REDE DE AGENTES</v>
          </cell>
          <cell r="AY386" t="str">
            <v>68905036</v>
          </cell>
          <cell r="AZ386" t="str">
            <v>Eq Contacto Directo</v>
          </cell>
          <cell r="BA386" t="str">
            <v>6890</v>
          </cell>
          <cell r="BB386" t="str">
            <v>EDP Outsourcing Comercial</v>
          </cell>
          <cell r="BC386" t="str">
            <v>6890</v>
          </cell>
          <cell r="BD386" t="str">
            <v>6890</v>
          </cell>
          <cell r="BE386" t="str">
            <v>2800</v>
          </cell>
          <cell r="BF386" t="str">
            <v>6890</v>
          </cell>
          <cell r="BG386" t="str">
            <v>EDP Outsourcing Comercial,SA</v>
          </cell>
          <cell r="BH386" t="str">
            <v>1010</v>
          </cell>
          <cell r="BI386">
            <v>1160</v>
          </cell>
          <cell r="BJ386" t="str">
            <v>10</v>
          </cell>
          <cell r="BK386">
            <v>22</v>
          </cell>
          <cell r="BL386">
            <v>222.42</v>
          </cell>
          <cell r="BM386" t="str">
            <v>NÍVEL 5</v>
          </cell>
          <cell r="BN386" t="str">
            <v>01</v>
          </cell>
          <cell r="BO386" t="str">
            <v>07</v>
          </cell>
          <cell r="BP386" t="str">
            <v>20040101</v>
          </cell>
          <cell r="BQ386" t="str">
            <v>21</v>
          </cell>
          <cell r="BR386" t="str">
            <v>EVOLUCAO AUTOMATICA</v>
          </cell>
          <cell r="BS386" t="str">
            <v>20050101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C386">
            <v>0</v>
          </cell>
          <cell r="CG386">
            <v>0</v>
          </cell>
          <cell r="CK386">
            <v>0</v>
          </cell>
          <cell r="CO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Z386">
            <v>0</v>
          </cell>
          <cell r="DC386">
            <v>0</v>
          </cell>
          <cell r="DF386">
            <v>0</v>
          </cell>
          <cell r="DI386">
            <v>0</v>
          </cell>
          <cell r="DK386">
            <v>0</v>
          </cell>
          <cell r="DL386">
            <v>0</v>
          </cell>
          <cell r="DN386" t="str">
            <v>11D12</v>
          </cell>
          <cell r="DO386" t="str">
            <v>Fixo T.Int-"A.IND."</v>
          </cell>
          <cell r="DP386">
            <v>9</v>
          </cell>
          <cell r="DQ386">
            <v>100</v>
          </cell>
          <cell r="DR386" t="str">
            <v>CR01</v>
          </cell>
          <cell r="DT386" t="str">
            <v>00350030</v>
          </cell>
          <cell r="DU386" t="str">
            <v>CAIXA GERAL DE DEPOSITOS, SA</v>
          </cell>
        </row>
        <row r="387">
          <cell r="A387" t="str">
            <v>256447</v>
          </cell>
          <cell r="B387" t="str">
            <v>Augusto Antonio Silva Gomes Ferreira</v>
          </cell>
          <cell r="C387" t="str">
            <v>1974</v>
          </cell>
          <cell r="D387">
            <v>31</v>
          </cell>
          <cell r="E387">
            <v>31</v>
          </cell>
          <cell r="F387" t="str">
            <v>19551223</v>
          </cell>
          <cell r="G387" t="str">
            <v>49</v>
          </cell>
          <cell r="H387" t="str">
            <v>1</v>
          </cell>
          <cell r="I387" t="str">
            <v>Casado</v>
          </cell>
          <cell r="J387" t="str">
            <v>masculino</v>
          </cell>
          <cell r="K387">
            <v>2</v>
          </cell>
          <cell r="L387" t="str">
            <v>R Republica, 7                Picassinos</v>
          </cell>
          <cell r="M387" t="str">
            <v>2430-419</v>
          </cell>
          <cell r="N387" t="str">
            <v>MARINHA GRANDE</v>
          </cell>
          <cell r="O387" t="str">
            <v>00232213</v>
          </cell>
          <cell r="P387" t="str">
            <v>C.GERAL ADMINISTRACAO COMERCIO</v>
          </cell>
          <cell r="R387" t="str">
            <v>4073034</v>
          </cell>
          <cell r="S387" t="str">
            <v>19950824</v>
          </cell>
          <cell r="T387" t="str">
            <v>LISBOA</v>
          </cell>
          <cell r="U387" t="str">
            <v>9801</v>
          </cell>
          <cell r="V387" t="str">
            <v>SIND IND ELéCT CENTRO</v>
          </cell>
          <cell r="W387" t="str">
            <v>159834104</v>
          </cell>
          <cell r="X387" t="str">
            <v>1392</v>
          </cell>
          <cell r="Y387" t="str">
            <v>0.0</v>
          </cell>
          <cell r="Z387">
            <v>2</v>
          </cell>
          <cell r="AA387" t="str">
            <v>00</v>
          </cell>
          <cell r="AC387" t="str">
            <v>X</v>
          </cell>
          <cell r="AD387" t="str">
            <v>100</v>
          </cell>
          <cell r="AE387" t="str">
            <v>11110978396</v>
          </cell>
          <cell r="AF387" t="str">
            <v>02</v>
          </cell>
          <cell r="AG387" t="str">
            <v>19741104</v>
          </cell>
          <cell r="AH387" t="str">
            <v>DT.Adm.Corr.Antiguid</v>
          </cell>
          <cell r="AI387" t="str">
            <v>1</v>
          </cell>
          <cell r="AJ387" t="str">
            <v>ACTIVOS</v>
          </cell>
          <cell r="AK387" t="str">
            <v>AA</v>
          </cell>
          <cell r="AL387" t="str">
            <v>ACTIVO TEMP.INTEIRO</v>
          </cell>
          <cell r="AM387" t="str">
            <v>J200</v>
          </cell>
          <cell r="AN387" t="str">
            <v>EDPOutsourcingComercial-Ce</v>
          </cell>
          <cell r="AO387" t="str">
            <v>J224</v>
          </cell>
          <cell r="AP387" t="str">
            <v>EDPOC-LEIR PHR</v>
          </cell>
          <cell r="AQ387" t="str">
            <v>40176913</v>
          </cell>
          <cell r="AR387" t="str">
            <v>70000022</v>
          </cell>
          <cell r="AS387" t="str">
            <v>014.</v>
          </cell>
          <cell r="AT387" t="str">
            <v>TECNICO COMERCIAL</v>
          </cell>
          <cell r="AU387" t="str">
            <v>1</v>
          </cell>
          <cell r="AV387" t="str">
            <v>00040297</v>
          </cell>
          <cell r="AW387" t="str">
            <v>J20440000820</v>
          </cell>
          <cell r="AX387" t="str">
            <v>AC-RA-REDE DE AGENTES</v>
          </cell>
          <cell r="AY387" t="str">
            <v>68905036</v>
          </cell>
          <cell r="AZ387" t="str">
            <v>Eq Contacto Directo</v>
          </cell>
          <cell r="BA387" t="str">
            <v>6890</v>
          </cell>
          <cell r="BB387" t="str">
            <v>EDP Outsourcing Comercial</v>
          </cell>
          <cell r="BC387" t="str">
            <v>6890</v>
          </cell>
          <cell r="BD387" t="str">
            <v>6890</v>
          </cell>
          <cell r="BE387" t="str">
            <v>2800</v>
          </cell>
          <cell r="BF387" t="str">
            <v>6890</v>
          </cell>
          <cell r="BG387" t="str">
            <v>EDP Outsourcing Comercial,SA</v>
          </cell>
          <cell r="BH387" t="str">
            <v>1010</v>
          </cell>
          <cell r="BI387">
            <v>1339</v>
          </cell>
          <cell r="BJ387" t="str">
            <v>12</v>
          </cell>
          <cell r="BK387">
            <v>31</v>
          </cell>
          <cell r="BL387">
            <v>313.41000000000003</v>
          </cell>
          <cell r="BM387" t="str">
            <v>NÍVEL 4</v>
          </cell>
          <cell r="BN387" t="str">
            <v>01</v>
          </cell>
          <cell r="BO387" t="str">
            <v>06</v>
          </cell>
          <cell r="BP387" t="str">
            <v>20040110</v>
          </cell>
          <cell r="BQ387" t="str">
            <v>33</v>
          </cell>
          <cell r="BR387" t="str">
            <v>NOMEACAO</v>
          </cell>
          <cell r="BS387" t="str">
            <v>20050101</v>
          </cell>
          <cell r="BT387" t="str">
            <v>20040101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G387">
            <v>0</v>
          </cell>
          <cell r="CK387">
            <v>0</v>
          </cell>
          <cell r="CO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Z387">
            <v>0</v>
          </cell>
          <cell r="DC387">
            <v>0</v>
          </cell>
          <cell r="DF387">
            <v>0</v>
          </cell>
          <cell r="DI387">
            <v>0</v>
          </cell>
          <cell r="DK387">
            <v>0</v>
          </cell>
          <cell r="DL387">
            <v>0</v>
          </cell>
          <cell r="DN387" t="str">
            <v>11D12</v>
          </cell>
          <cell r="DO387" t="str">
            <v>Fixo T.Int-"A.IND."</v>
          </cell>
          <cell r="DP387">
            <v>9</v>
          </cell>
          <cell r="DQ387">
            <v>100</v>
          </cell>
          <cell r="DR387" t="str">
            <v>CR01</v>
          </cell>
          <cell r="DT387" t="str">
            <v>00070239</v>
          </cell>
          <cell r="DU387" t="str">
            <v>BANCO ESPIRITO SANTO, SA</v>
          </cell>
        </row>
        <row r="388">
          <cell r="A388" t="str">
            <v>296791</v>
          </cell>
          <cell r="B388" t="str">
            <v>Zulmira Ferreira Santos Mendes</v>
          </cell>
          <cell r="C388" t="str">
            <v>1982</v>
          </cell>
          <cell r="D388">
            <v>23</v>
          </cell>
          <cell r="E388">
            <v>23</v>
          </cell>
          <cell r="F388" t="str">
            <v>19620913</v>
          </cell>
          <cell r="G388" t="str">
            <v>42</v>
          </cell>
          <cell r="H388" t="str">
            <v>1</v>
          </cell>
          <cell r="I388" t="str">
            <v>Casado</v>
          </cell>
          <cell r="J388" t="str">
            <v>feminino</v>
          </cell>
          <cell r="K388">
            <v>1</v>
          </cell>
          <cell r="L388" t="str">
            <v>R. Camilo Santos Barata, Lt 1-R/C D - Cruz d'Areia-Lei</v>
          </cell>
          <cell r="M388" t="str">
            <v>2410-042</v>
          </cell>
          <cell r="N388" t="str">
            <v>LEIRIA</v>
          </cell>
          <cell r="O388" t="str">
            <v>00243042</v>
          </cell>
          <cell r="P388" t="str">
            <v>11 ANO SAUDE</v>
          </cell>
          <cell r="R388" t="str">
            <v>4386842</v>
          </cell>
          <cell r="S388" t="str">
            <v>20020411</v>
          </cell>
          <cell r="T388" t="str">
            <v>LEIRIA</v>
          </cell>
          <cell r="U388" t="str">
            <v>9803</v>
          </cell>
          <cell r="V388" t="str">
            <v>S.NAC IND ENERGIA-SINDEL</v>
          </cell>
          <cell r="W388" t="str">
            <v>180407651</v>
          </cell>
          <cell r="X388" t="str">
            <v>1384</v>
          </cell>
          <cell r="Y388" t="str">
            <v>0.0</v>
          </cell>
          <cell r="Z388">
            <v>1</v>
          </cell>
          <cell r="AA388" t="str">
            <v>00</v>
          </cell>
          <cell r="AC388" t="str">
            <v>X</v>
          </cell>
          <cell r="AD388" t="str">
            <v>100</v>
          </cell>
          <cell r="AE388" t="str">
            <v>11113155475</v>
          </cell>
          <cell r="AF388" t="str">
            <v>02</v>
          </cell>
          <cell r="AG388" t="str">
            <v>19820120</v>
          </cell>
          <cell r="AH388" t="str">
            <v>DT.Adm.Corr.Antiguid</v>
          </cell>
          <cell r="AI388" t="str">
            <v>1</v>
          </cell>
          <cell r="AJ388" t="str">
            <v>ACTIVOS</v>
          </cell>
          <cell r="AK388" t="str">
            <v>AA</v>
          </cell>
          <cell r="AL388" t="str">
            <v>ACTIVO TEMP.INTEIRO</v>
          </cell>
          <cell r="AM388" t="str">
            <v>J200</v>
          </cell>
          <cell r="AN388" t="str">
            <v>EDPOutsourcingComercial-Ce</v>
          </cell>
          <cell r="AO388" t="str">
            <v>J224</v>
          </cell>
          <cell r="AP388" t="str">
            <v>EDPOC-LEIR PHR</v>
          </cell>
          <cell r="AQ388" t="str">
            <v>40177200</v>
          </cell>
          <cell r="AR388" t="str">
            <v>70000045</v>
          </cell>
          <cell r="AS388" t="str">
            <v>01S3</v>
          </cell>
          <cell r="AT388" t="str">
            <v>CHEFIA SECCAO ESCALAO III</v>
          </cell>
          <cell r="AU388" t="str">
            <v>1</v>
          </cell>
          <cell r="AV388" t="str">
            <v>00040329</v>
          </cell>
          <cell r="AW388" t="str">
            <v>J20444380120</v>
          </cell>
          <cell r="AX388" t="str">
            <v>AC-LJLRA-CH-CHEFIA</v>
          </cell>
          <cell r="AY388" t="str">
            <v>68905412</v>
          </cell>
          <cell r="AZ388" t="str">
            <v>Lj Leiria</v>
          </cell>
          <cell r="BA388" t="str">
            <v>6890</v>
          </cell>
          <cell r="BB388" t="str">
            <v>EDP Outsourcing Comercial</v>
          </cell>
          <cell r="BC388" t="str">
            <v>6890</v>
          </cell>
          <cell r="BD388" t="str">
            <v>6890</v>
          </cell>
          <cell r="BE388" t="str">
            <v>2800</v>
          </cell>
          <cell r="BF388" t="str">
            <v>6890</v>
          </cell>
          <cell r="BG388" t="str">
            <v>EDP Outsourcing Comercial,SA</v>
          </cell>
          <cell r="BH388" t="str">
            <v>1010</v>
          </cell>
          <cell r="BI388">
            <v>1520</v>
          </cell>
          <cell r="BJ388" t="str">
            <v>14</v>
          </cell>
          <cell r="BK388">
            <v>23</v>
          </cell>
          <cell r="BL388">
            <v>232.53</v>
          </cell>
          <cell r="BM388" t="str">
            <v>C SECÇ3</v>
          </cell>
          <cell r="BN388" t="str">
            <v>01</v>
          </cell>
          <cell r="BO388" t="str">
            <v>F</v>
          </cell>
          <cell r="BP388" t="str">
            <v>20032409</v>
          </cell>
          <cell r="BQ388" t="str">
            <v>33</v>
          </cell>
          <cell r="BR388" t="str">
            <v>NOMEACAO</v>
          </cell>
          <cell r="BS388" t="str">
            <v>20050101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C388">
            <v>0</v>
          </cell>
          <cell r="CG388">
            <v>0</v>
          </cell>
          <cell r="CK388">
            <v>0</v>
          </cell>
          <cell r="CO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Z388">
            <v>0</v>
          </cell>
          <cell r="DC388">
            <v>0</v>
          </cell>
          <cell r="DF388">
            <v>0</v>
          </cell>
          <cell r="DI388">
            <v>0</v>
          </cell>
          <cell r="DK388">
            <v>0</v>
          </cell>
          <cell r="DL388">
            <v>0</v>
          </cell>
          <cell r="DN388" t="str">
            <v>21D12</v>
          </cell>
          <cell r="DO388" t="str">
            <v>Flex.T.Int."Act.Ind."</v>
          </cell>
          <cell r="DP388">
            <v>9</v>
          </cell>
          <cell r="DQ388">
            <v>100</v>
          </cell>
          <cell r="DR388" t="str">
            <v>CR01</v>
          </cell>
          <cell r="DT388" t="str">
            <v>00190033</v>
          </cell>
          <cell r="DU388" t="str">
            <v>BANCO BILBAO VIZCAYA ARGENTARI</v>
          </cell>
        </row>
        <row r="389">
          <cell r="A389" t="str">
            <v>297658</v>
          </cell>
          <cell r="B389" t="str">
            <v>Aurora Conceição Pereira Costa</v>
          </cell>
          <cell r="C389" t="str">
            <v>1985</v>
          </cell>
          <cell r="D389">
            <v>20</v>
          </cell>
          <cell r="E389">
            <v>20</v>
          </cell>
          <cell r="F389" t="str">
            <v>19570624</v>
          </cell>
          <cell r="G389" t="str">
            <v>48</v>
          </cell>
          <cell r="H389" t="str">
            <v>0</v>
          </cell>
          <cell r="I389" t="str">
            <v>Solt.</v>
          </cell>
          <cell r="J389" t="str">
            <v>feminino</v>
          </cell>
          <cell r="K389">
            <v>0</v>
          </cell>
          <cell r="L389" t="str">
            <v>R Gloria B.Rodrigues, 253-3.A Qt. Stº. António</v>
          </cell>
          <cell r="M389" t="str">
            <v>2400-459</v>
          </cell>
          <cell r="N389" t="str">
            <v>LEIRIA</v>
          </cell>
          <cell r="O389" t="str">
            <v>00242072</v>
          </cell>
          <cell r="P389" t="str">
            <v>CC CONTABILIDADE ADMINISTRACAO</v>
          </cell>
          <cell r="R389" t="str">
            <v>5209414</v>
          </cell>
          <cell r="S389" t="str">
            <v>19970509</v>
          </cell>
          <cell r="T389" t="str">
            <v>LEIRIA</v>
          </cell>
          <cell r="U389" t="str">
            <v>9803</v>
          </cell>
          <cell r="V389" t="str">
            <v>S.NAC IND ENERGIA-SINDEL</v>
          </cell>
          <cell r="W389" t="str">
            <v>115386769</v>
          </cell>
          <cell r="X389" t="str">
            <v>1384</v>
          </cell>
          <cell r="Y389" t="str">
            <v>0.0</v>
          </cell>
          <cell r="Z389">
            <v>0</v>
          </cell>
          <cell r="AA389" t="str">
            <v>00</v>
          </cell>
          <cell r="AD389" t="str">
            <v>100</v>
          </cell>
          <cell r="AE389" t="str">
            <v>11111500419</v>
          </cell>
          <cell r="AF389" t="str">
            <v>02</v>
          </cell>
          <cell r="AG389" t="str">
            <v>19850718</v>
          </cell>
          <cell r="AH389" t="str">
            <v>DT.Adm.Corr.Antiguid</v>
          </cell>
          <cell r="AI389" t="str">
            <v>1</v>
          </cell>
          <cell r="AJ389" t="str">
            <v>ACTIVOS</v>
          </cell>
          <cell r="AK389" t="str">
            <v>AA</v>
          </cell>
          <cell r="AL389" t="str">
            <v>ACTIVO TEMP.INTEIRO</v>
          </cell>
          <cell r="AM389" t="str">
            <v>J200</v>
          </cell>
          <cell r="AN389" t="str">
            <v>EDPOutsourcingComercial-Ce</v>
          </cell>
          <cell r="AO389" t="str">
            <v>J224</v>
          </cell>
          <cell r="AP389" t="str">
            <v>EDPOC-LEIR PHR</v>
          </cell>
          <cell r="AQ389" t="str">
            <v>40177227</v>
          </cell>
          <cell r="AR389" t="str">
            <v>70000022</v>
          </cell>
          <cell r="AS389" t="str">
            <v>014.</v>
          </cell>
          <cell r="AT389" t="str">
            <v>TECNICO COMERCIAL</v>
          </cell>
          <cell r="AU389" t="str">
            <v>1</v>
          </cell>
          <cell r="AV389" t="str">
            <v>00040330</v>
          </cell>
          <cell r="AW389" t="str">
            <v>J20444380420</v>
          </cell>
          <cell r="AX389" t="str">
            <v>AC-LJLRA-LOJA LEIRIA</v>
          </cell>
          <cell r="AY389" t="str">
            <v>68905412</v>
          </cell>
          <cell r="AZ389" t="str">
            <v>Lj Leiria</v>
          </cell>
          <cell r="BA389" t="str">
            <v>6890</v>
          </cell>
          <cell r="BB389" t="str">
            <v>EDP Outsourcing Comercial</v>
          </cell>
          <cell r="BC389" t="str">
            <v>6890</v>
          </cell>
          <cell r="BD389" t="str">
            <v>6890</v>
          </cell>
          <cell r="BE389" t="str">
            <v>2800</v>
          </cell>
          <cell r="BF389" t="str">
            <v>6890</v>
          </cell>
          <cell r="BG389" t="str">
            <v>EDP Outsourcing Comercial,SA</v>
          </cell>
          <cell r="BH389" t="str">
            <v>1010</v>
          </cell>
          <cell r="BI389">
            <v>1247</v>
          </cell>
          <cell r="BJ389" t="str">
            <v>11</v>
          </cell>
          <cell r="BK389">
            <v>20</v>
          </cell>
          <cell r="BL389">
            <v>202.2</v>
          </cell>
          <cell r="BM389" t="str">
            <v>NÍVEL 4</v>
          </cell>
          <cell r="BN389" t="str">
            <v>01</v>
          </cell>
          <cell r="BO389" t="str">
            <v>05</v>
          </cell>
          <cell r="BP389" t="str">
            <v>20040110</v>
          </cell>
          <cell r="BQ389" t="str">
            <v>33</v>
          </cell>
          <cell r="BR389" t="str">
            <v>NOMEACAO</v>
          </cell>
          <cell r="BS389" t="str">
            <v>20050101</v>
          </cell>
          <cell r="BT389" t="str">
            <v>20040101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C389">
            <v>0</v>
          </cell>
          <cell r="CG389">
            <v>0</v>
          </cell>
          <cell r="CK389">
            <v>0</v>
          </cell>
          <cell r="CO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</v>
          </cell>
          <cell r="CY389" t="str">
            <v>6010</v>
          </cell>
          <cell r="CZ389">
            <v>39.54</v>
          </cell>
          <cell r="DC389">
            <v>0</v>
          </cell>
          <cell r="DF389">
            <v>0</v>
          </cell>
          <cell r="DI389">
            <v>0</v>
          </cell>
          <cell r="DK389">
            <v>0</v>
          </cell>
          <cell r="DL389">
            <v>0</v>
          </cell>
          <cell r="DN389" t="str">
            <v>21D12</v>
          </cell>
          <cell r="DO389" t="str">
            <v>Flex.T.Int."Act.Ind."</v>
          </cell>
          <cell r="DP389">
            <v>9</v>
          </cell>
          <cell r="DQ389">
            <v>100</v>
          </cell>
          <cell r="DR389" t="str">
            <v>CR01</v>
          </cell>
          <cell r="DT389" t="str">
            <v>00360045</v>
          </cell>
          <cell r="DU389" t="str">
            <v>CAIXA ECONOMICA MONTEPIO GERAL</v>
          </cell>
        </row>
        <row r="390">
          <cell r="A390" t="str">
            <v>295329</v>
          </cell>
          <cell r="B390" t="str">
            <v>Maria Ascensão Neves Costa</v>
          </cell>
          <cell r="C390" t="str">
            <v>1973</v>
          </cell>
          <cell r="D390">
            <v>32</v>
          </cell>
          <cell r="E390">
            <v>32</v>
          </cell>
          <cell r="F390" t="str">
            <v>19540206</v>
          </cell>
          <cell r="G390" t="str">
            <v>51</v>
          </cell>
          <cell r="H390" t="str">
            <v>4</v>
          </cell>
          <cell r="I390" t="str">
            <v>Divorc</v>
          </cell>
          <cell r="J390" t="str">
            <v>feminino</v>
          </cell>
          <cell r="K390">
            <v>2</v>
          </cell>
          <cell r="L390" t="str">
            <v>R Alegria, 2-3.-F             Guimarota</v>
          </cell>
          <cell r="M390" t="str">
            <v>2410-067</v>
          </cell>
          <cell r="N390" t="str">
            <v>LEIRIA</v>
          </cell>
          <cell r="O390" t="str">
            <v>00231023</v>
          </cell>
          <cell r="P390" t="str">
            <v>CURSO GERAL DOS LICEUS</v>
          </cell>
          <cell r="R390" t="str">
            <v>2594182</v>
          </cell>
          <cell r="S390" t="str">
            <v>19960613</v>
          </cell>
          <cell r="T390" t="str">
            <v>LEIRIA</v>
          </cell>
          <cell r="U390" t="str">
            <v>9806</v>
          </cell>
          <cell r="V390" t="str">
            <v>ASOSI-ASS.S.TRAB.S.EN.TEL</v>
          </cell>
          <cell r="W390" t="str">
            <v>152457976</v>
          </cell>
          <cell r="X390" t="str">
            <v>1384</v>
          </cell>
          <cell r="Y390" t="str">
            <v>0.0</v>
          </cell>
          <cell r="Z390">
            <v>2</v>
          </cell>
          <cell r="AA390" t="str">
            <v>00</v>
          </cell>
          <cell r="AD390" t="str">
            <v>100</v>
          </cell>
          <cell r="AE390" t="str">
            <v>11113154585</v>
          </cell>
          <cell r="AF390" t="str">
            <v>02</v>
          </cell>
          <cell r="AG390" t="str">
            <v>19730427</v>
          </cell>
          <cell r="AH390" t="str">
            <v>DT.Adm.Corr.Antiguid</v>
          </cell>
          <cell r="AI390" t="str">
            <v>1</v>
          </cell>
          <cell r="AJ390" t="str">
            <v>ACTIVOS</v>
          </cell>
          <cell r="AK390" t="str">
            <v>AA</v>
          </cell>
          <cell r="AL390" t="str">
            <v>ACTIVO TEMP.INTEIRO</v>
          </cell>
          <cell r="AM390" t="str">
            <v>J200</v>
          </cell>
          <cell r="AN390" t="str">
            <v>EDPOutsourcingComercial-Ce</v>
          </cell>
          <cell r="AO390" t="str">
            <v>J224</v>
          </cell>
          <cell r="AP390" t="str">
            <v>EDPOC-LEIR PHR</v>
          </cell>
          <cell r="AQ390" t="str">
            <v>40177226</v>
          </cell>
          <cell r="AR390" t="str">
            <v>70000022</v>
          </cell>
          <cell r="AS390" t="str">
            <v>014.</v>
          </cell>
          <cell r="AT390" t="str">
            <v>TECNICO COMERCIAL</v>
          </cell>
          <cell r="AU390" t="str">
            <v>1</v>
          </cell>
          <cell r="AV390" t="str">
            <v>00040330</v>
          </cell>
          <cell r="AW390" t="str">
            <v>J20444380420</v>
          </cell>
          <cell r="AX390" t="str">
            <v>AC-LJLRA-LOJA LEIRIA</v>
          </cell>
          <cell r="AY390" t="str">
            <v>68905412</v>
          </cell>
          <cell r="AZ390" t="str">
            <v>Lj Leiria</v>
          </cell>
          <cell r="BA390" t="str">
            <v>6890</v>
          </cell>
          <cell r="BB390" t="str">
            <v>EDP Outsourcing Comercial</v>
          </cell>
          <cell r="BC390" t="str">
            <v>6890</v>
          </cell>
          <cell r="BD390" t="str">
            <v>6890</v>
          </cell>
          <cell r="BE390" t="str">
            <v>2800</v>
          </cell>
          <cell r="BF390" t="str">
            <v>6890</v>
          </cell>
          <cell r="BG390" t="str">
            <v>EDP Outsourcing Comercial,SA</v>
          </cell>
          <cell r="BH390" t="str">
            <v>1010</v>
          </cell>
          <cell r="BI390">
            <v>1339</v>
          </cell>
          <cell r="BJ390" t="str">
            <v>12</v>
          </cell>
          <cell r="BK390">
            <v>32</v>
          </cell>
          <cell r="BL390">
            <v>323.52</v>
          </cell>
          <cell r="BM390" t="str">
            <v>NÍVEL 4</v>
          </cell>
          <cell r="BN390" t="str">
            <v>01</v>
          </cell>
          <cell r="BO390" t="str">
            <v>06</v>
          </cell>
          <cell r="BP390" t="str">
            <v>20040101</v>
          </cell>
          <cell r="BQ390" t="str">
            <v>21</v>
          </cell>
          <cell r="BR390" t="str">
            <v>EVOLUCAO AUTOMATICA</v>
          </cell>
          <cell r="BS390" t="str">
            <v>20050101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C390">
            <v>0</v>
          </cell>
          <cell r="CG390">
            <v>0</v>
          </cell>
          <cell r="CK390">
            <v>0</v>
          </cell>
          <cell r="CO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</v>
          </cell>
          <cell r="CY390" t="str">
            <v>6010</v>
          </cell>
          <cell r="CZ390">
            <v>39.54</v>
          </cell>
          <cell r="DC390">
            <v>0</v>
          </cell>
          <cell r="DF390">
            <v>0</v>
          </cell>
          <cell r="DI390">
            <v>0</v>
          </cell>
          <cell r="DK390">
            <v>0</v>
          </cell>
          <cell r="DL390">
            <v>0</v>
          </cell>
          <cell r="DN390" t="str">
            <v>21D12</v>
          </cell>
          <cell r="DO390" t="str">
            <v>Flex.T.Int."Act.Ind."</v>
          </cell>
          <cell r="DP390">
            <v>9</v>
          </cell>
          <cell r="DQ390">
            <v>100</v>
          </cell>
          <cell r="DR390" t="str">
            <v>CR01</v>
          </cell>
          <cell r="DT390" t="str">
            <v>00350393</v>
          </cell>
          <cell r="DU390" t="str">
            <v>CAIXA GERAL DE DEPOSITOS, SA</v>
          </cell>
        </row>
        <row r="391">
          <cell r="A391" t="str">
            <v>295728</v>
          </cell>
          <cell r="B391" t="str">
            <v>Joaquim Manuel Lima Geadas</v>
          </cell>
          <cell r="C391" t="str">
            <v>1975</v>
          </cell>
          <cell r="D391">
            <v>30</v>
          </cell>
          <cell r="E391">
            <v>30</v>
          </cell>
          <cell r="F391" t="str">
            <v>19521201</v>
          </cell>
          <cell r="G391" t="str">
            <v>52</v>
          </cell>
          <cell r="H391" t="str">
            <v>1</v>
          </cell>
          <cell r="I391" t="str">
            <v>Casado</v>
          </cell>
          <cell r="J391" t="str">
            <v>masculino</v>
          </cell>
          <cell r="K391">
            <v>3</v>
          </cell>
          <cell r="L391" t="str">
            <v>R Luis de Camões, N.33-2 Esq</v>
          </cell>
          <cell r="M391" t="str">
            <v>2485-139</v>
          </cell>
          <cell r="N391" t="str">
            <v>MIRA DE AIRE</v>
          </cell>
          <cell r="O391" t="str">
            <v>00242072</v>
          </cell>
          <cell r="P391" t="str">
            <v>CC CONTABILIDADE ADMINISTRACAO</v>
          </cell>
          <cell r="R391" t="str">
            <v>5099586</v>
          </cell>
          <cell r="S391" t="str">
            <v>19970925</v>
          </cell>
          <cell r="T391" t="str">
            <v>LEIRIA</v>
          </cell>
          <cell r="U391" t="str">
            <v>9803</v>
          </cell>
          <cell r="V391" t="str">
            <v>S.NAC IND ENERGIA-SINDEL</v>
          </cell>
          <cell r="W391" t="str">
            <v>114742472</v>
          </cell>
          <cell r="X391" t="str">
            <v>1457</v>
          </cell>
          <cell r="Y391" t="str">
            <v>0.0</v>
          </cell>
          <cell r="Z391">
            <v>3</v>
          </cell>
          <cell r="AA391" t="str">
            <v>00</v>
          </cell>
          <cell r="AC391" t="str">
            <v>X</v>
          </cell>
          <cell r="AD391" t="str">
            <v>100</v>
          </cell>
          <cell r="AE391" t="str">
            <v>10095528833</v>
          </cell>
          <cell r="AF391" t="str">
            <v>02</v>
          </cell>
          <cell r="AG391" t="str">
            <v>19751025</v>
          </cell>
          <cell r="AH391" t="str">
            <v>DT.Adm.Corr.Antiguid</v>
          </cell>
          <cell r="AI391" t="str">
            <v>1</v>
          </cell>
          <cell r="AJ391" t="str">
            <v>ACTIVOS</v>
          </cell>
          <cell r="AK391" t="str">
            <v>AA</v>
          </cell>
          <cell r="AL391" t="str">
            <v>ACTIVO TEMP.INTEIRO</v>
          </cell>
          <cell r="AM391" t="str">
            <v>J200</v>
          </cell>
          <cell r="AN391" t="str">
            <v>EDPOutsourcingComercial-Ce</v>
          </cell>
          <cell r="AO391" t="str">
            <v>J224</v>
          </cell>
          <cell r="AP391" t="str">
            <v>EDPOC-LEIR PHR</v>
          </cell>
          <cell r="AQ391" t="str">
            <v>40177229</v>
          </cell>
          <cell r="AR391" t="str">
            <v>70000060</v>
          </cell>
          <cell r="AS391" t="str">
            <v>025.</v>
          </cell>
          <cell r="AT391" t="str">
            <v>ESCRITURARIO COMERCIAL</v>
          </cell>
          <cell r="AU391" t="str">
            <v>1</v>
          </cell>
          <cell r="AV391" t="str">
            <v>00040330</v>
          </cell>
          <cell r="AW391" t="str">
            <v>J20444380420</v>
          </cell>
          <cell r="AX391" t="str">
            <v>AC-LJLRA-LOJA LEIRIA</v>
          </cell>
          <cell r="AY391" t="str">
            <v>68905412</v>
          </cell>
          <cell r="AZ391" t="str">
            <v>Lj Leiria</v>
          </cell>
          <cell r="BA391" t="str">
            <v>6890</v>
          </cell>
          <cell r="BB391" t="str">
            <v>EDP Outsourcing Comercial</v>
          </cell>
          <cell r="BC391" t="str">
            <v>6890</v>
          </cell>
          <cell r="BD391" t="str">
            <v>6890</v>
          </cell>
          <cell r="BE391" t="str">
            <v>2800</v>
          </cell>
          <cell r="BF391" t="str">
            <v>6890</v>
          </cell>
          <cell r="BG391" t="str">
            <v>EDP Outsourcing Comercial,SA</v>
          </cell>
          <cell r="BH391" t="str">
            <v>1010</v>
          </cell>
          <cell r="BI391">
            <v>1247</v>
          </cell>
          <cell r="BJ391" t="str">
            <v>11</v>
          </cell>
          <cell r="BK391">
            <v>30</v>
          </cell>
          <cell r="BL391">
            <v>303.3</v>
          </cell>
          <cell r="BM391" t="str">
            <v>NÍVEL 5</v>
          </cell>
          <cell r="BN391" t="str">
            <v>03</v>
          </cell>
          <cell r="BO391" t="str">
            <v>08</v>
          </cell>
          <cell r="BP391" t="str">
            <v>20010109</v>
          </cell>
          <cell r="BQ391" t="str">
            <v>22</v>
          </cell>
          <cell r="BR391" t="str">
            <v>ACELERACAO DE CARREIRA</v>
          </cell>
          <cell r="BS391" t="str">
            <v>20050101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C391">
            <v>0</v>
          </cell>
          <cell r="CG391">
            <v>0</v>
          </cell>
          <cell r="CK391">
            <v>0</v>
          </cell>
          <cell r="CO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1</v>
          </cell>
          <cell r="CY391" t="str">
            <v>6010</v>
          </cell>
          <cell r="CZ391">
            <v>39.54</v>
          </cell>
          <cell r="DC391">
            <v>0</v>
          </cell>
          <cell r="DF391">
            <v>0</v>
          </cell>
          <cell r="DI391">
            <v>0</v>
          </cell>
          <cell r="DK391">
            <v>0</v>
          </cell>
          <cell r="DL391">
            <v>0</v>
          </cell>
          <cell r="DN391" t="str">
            <v>21D12</v>
          </cell>
          <cell r="DO391" t="str">
            <v>Flex.T.Int."Act.Ind."</v>
          </cell>
          <cell r="DP391">
            <v>9</v>
          </cell>
          <cell r="DQ391">
            <v>100</v>
          </cell>
          <cell r="DR391" t="str">
            <v>CR01</v>
          </cell>
          <cell r="DT391" t="str">
            <v>00350657</v>
          </cell>
          <cell r="DU391" t="str">
            <v>CAIXA GERAL DE DEPOSITOS, SA</v>
          </cell>
        </row>
        <row r="392">
          <cell r="A392" t="str">
            <v>296600</v>
          </cell>
          <cell r="B392" t="str">
            <v>Maria Leonor Santos Lourenco</v>
          </cell>
          <cell r="C392" t="str">
            <v>1981</v>
          </cell>
          <cell r="D392">
            <v>24</v>
          </cell>
          <cell r="E392">
            <v>24</v>
          </cell>
          <cell r="F392" t="str">
            <v>19570416</v>
          </cell>
          <cell r="G392" t="str">
            <v>48</v>
          </cell>
          <cell r="H392" t="str">
            <v>0</v>
          </cell>
          <cell r="I392" t="str">
            <v>Solt.</v>
          </cell>
          <cell r="J392" t="str">
            <v>feminino</v>
          </cell>
          <cell r="K392">
            <v>0</v>
          </cell>
          <cell r="L392" t="str">
            <v>R Miguel Torga, 75-1.-D</v>
          </cell>
          <cell r="M392" t="str">
            <v>2410-134</v>
          </cell>
          <cell r="N392" t="str">
            <v>LEIRIA</v>
          </cell>
          <cell r="O392" t="str">
            <v>00122141</v>
          </cell>
          <cell r="P392" t="str">
            <v>CICLO PREPARATORIO ELEMENTAR</v>
          </cell>
          <cell r="R392" t="str">
            <v>4414911</v>
          </cell>
          <cell r="S392" t="str">
            <v>20020213</v>
          </cell>
          <cell r="T392" t="str">
            <v>LEIRIA</v>
          </cell>
          <cell r="U392" t="str">
            <v>9806</v>
          </cell>
          <cell r="V392" t="str">
            <v>ASOSI-ASS.S.TRAB.S.EN.TEL</v>
          </cell>
          <cell r="W392" t="str">
            <v>100761640</v>
          </cell>
          <cell r="X392" t="str">
            <v>1384</v>
          </cell>
          <cell r="Y392" t="str">
            <v>0.0</v>
          </cell>
          <cell r="Z392">
            <v>0</v>
          </cell>
          <cell r="AA392" t="str">
            <v>00</v>
          </cell>
          <cell r="AD392" t="str">
            <v>100</v>
          </cell>
          <cell r="AE392" t="str">
            <v>11111359657</v>
          </cell>
          <cell r="AF392" t="str">
            <v>02</v>
          </cell>
          <cell r="AG392" t="str">
            <v>19810405</v>
          </cell>
          <cell r="AH392" t="str">
            <v>DT.Adm.Corr.Antiguid</v>
          </cell>
          <cell r="AI392" t="str">
            <v>1</v>
          </cell>
          <cell r="AJ392" t="str">
            <v>ACTIVOS</v>
          </cell>
          <cell r="AK392" t="str">
            <v>AA</v>
          </cell>
          <cell r="AL392" t="str">
            <v>ACTIVO TEMP.INTEIRO</v>
          </cell>
          <cell r="AM392" t="str">
            <v>J200</v>
          </cell>
          <cell r="AN392" t="str">
            <v>EDPOutsourcingComercial-Ce</v>
          </cell>
          <cell r="AO392" t="str">
            <v>J224</v>
          </cell>
          <cell r="AP392" t="str">
            <v>EDPOC-LEIR PHR</v>
          </cell>
          <cell r="AQ392" t="str">
            <v>40177230</v>
          </cell>
          <cell r="AR392" t="str">
            <v>70000060</v>
          </cell>
          <cell r="AS392" t="str">
            <v>025.</v>
          </cell>
          <cell r="AT392" t="str">
            <v>ESCRITURARIO COMERCIAL</v>
          </cell>
          <cell r="AU392" t="str">
            <v>1</v>
          </cell>
          <cell r="AV392" t="str">
            <v>00040330</v>
          </cell>
          <cell r="AW392" t="str">
            <v>J20444380420</v>
          </cell>
          <cell r="AX392" t="str">
            <v>AC-LJLRA-LOJA LEIRIA</v>
          </cell>
          <cell r="AY392" t="str">
            <v>68905412</v>
          </cell>
          <cell r="AZ392" t="str">
            <v>Lj Leiria</v>
          </cell>
          <cell r="BA392" t="str">
            <v>6890</v>
          </cell>
          <cell r="BB392" t="str">
            <v>EDP Outsourcing Comercial</v>
          </cell>
          <cell r="BC392" t="str">
            <v>6890</v>
          </cell>
          <cell r="BD392" t="str">
            <v>6890</v>
          </cell>
          <cell r="BE392" t="str">
            <v>2800</v>
          </cell>
          <cell r="BF392" t="str">
            <v>6890</v>
          </cell>
          <cell r="BG392" t="str">
            <v>EDP Outsourcing Comercial,SA</v>
          </cell>
          <cell r="BH392" t="str">
            <v>1010</v>
          </cell>
          <cell r="BI392">
            <v>1160</v>
          </cell>
          <cell r="BJ392" t="str">
            <v>10</v>
          </cell>
          <cell r="BK392">
            <v>24</v>
          </cell>
          <cell r="BL392">
            <v>242.64</v>
          </cell>
          <cell r="BM392" t="str">
            <v>NÍVEL 5</v>
          </cell>
          <cell r="BN392" t="str">
            <v>01</v>
          </cell>
          <cell r="BO392" t="str">
            <v>07</v>
          </cell>
          <cell r="BP392" t="str">
            <v>20040101</v>
          </cell>
          <cell r="BQ392" t="str">
            <v>21</v>
          </cell>
          <cell r="BR392" t="str">
            <v>EVOLUCAO AUTOMATICA</v>
          </cell>
          <cell r="BS392" t="str">
            <v>20050101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C392">
            <v>0</v>
          </cell>
          <cell r="CG392">
            <v>0</v>
          </cell>
          <cell r="CK392">
            <v>0</v>
          </cell>
          <cell r="CO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1</v>
          </cell>
          <cell r="CY392" t="str">
            <v>6010</v>
          </cell>
          <cell r="CZ392">
            <v>39.54</v>
          </cell>
          <cell r="DC392">
            <v>0</v>
          </cell>
          <cell r="DF392">
            <v>0</v>
          </cell>
          <cell r="DI392">
            <v>0</v>
          </cell>
          <cell r="DK392">
            <v>0</v>
          </cell>
          <cell r="DL392">
            <v>0</v>
          </cell>
          <cell r="DN392" t="str">
            <v>21D12</v>
          </cell>
          <cell r="DO392" t="str">
            <v>Flex.T.Int."Act.Ind."</v>
          </cell>
          <cell r="DP392">
            <v>9</v>
          </cell>
          <cell r="DQ392">
            <v>100</v>
          </cell>
          <cell r="DR392" t="str">
            <v>CR01</v>
          </cell>
          <cell r="DT392" t="str">
            <v>00360045</v>
          </cell>
          <cell r="DU392" t="str">
            <v>CAIXA ECONOMICA MONTEPIO GERAL</v>
          </cell>
        </row>
        <row r="393">
          <cell r="A393" t="str">
            <v>297453</v>
          </cell>
          <cell r="B393" t="str">
            <v>Antonio Sergio Oliveira Pascoal</v>
          </cell>
          <cell r="C393" t="str">
            <v>1984</v>
          </cell>
          <cell r="D393">
            <v>21</v>
          </cell>
          <cell r="E393">
            <v>21</v>
          </cell>
          <cell r="F393" t="str">
            <v>19590430</v>
          </cell>
          <cell r="G393" t="str">
            <v>46</v>
          </cell>
          <cell r="H393" t="str">
            <v>1</v>
          </cell>
          <cell r="I393" t="str">
            <v>Casado</v>
          </cell>
          <cell r="J393" t="str">
            <v>masculino</v>
          </cell>
          <cell r="K393">
            <v>2</v>
          </cell>
          <cell r="L393" t="str">
            <v>Rua da Fazenda, Lt.21 Urb. Valverde</v>
          </cell>
          <cell r="M393" t="str">
            <v>2415-771</v>
          </cell>
          <cell r="N393" t="str">
            <v>LEIRIA</v>
          </cell>
          <cell r="O393" t="str">
            <v>00231021</v>
          </cell>
          <cell r="P393" t="str">
            <v>CURSO GERAL DOS LICEUS</v>
          </cell>
          <cell r="R393" t="str">
            <v>4418240</v>
          </cell>
          <cell r="S393" t="str">
            <v>19990121</v>
          </cell>
          <cell r="T393" t="str">
            <v>LEIRIA</v>
          </cell>
          <cell r="U393" t="str">
            <v>9803</v>
          </cell>
          <cell r="V393" t="str">
            <v>S.NAC IND ENERGIA-SINDEL</v>
          </cell>
          <cell r="W393" t="str">
            <v>136877877</v>
          </cell>
          <cell r="X393" t="str">
            <v>3603</v>
          </cell>
          <cell r="Y393" t="str">
            <v>0.0</v>
          </cell>
          <cell r="Z393">
            <v>2</v>
          </cell>
          <cell r="AA393" t="str">
            <v>00</v>
          </cell>
          <cell r="AC393" t="str">
            <v>X</v>
          </cell>
          <cell r="AD393" t="str">
            <v>100</v>
          </cell>
          <cell r="AE393" t="str">
            <v>11111210693</v>
          </cell>
          <cell r="AF393" t="str">
            <v>02</v>
          </cell>
          <cell r="AG393" t="str">
            <v>19841103</v>
          </cell>
          <cell r="AH393" t="str">
            <v>DT.Adm.Corr.Antiguid</v>
          </cell>
          <cell r="AI393" t="str">
            <v>1</v>
          </cell>
          <cell r="AJ393" t="str">
            <v>ACTIVOS</v>
          </cell>
          <cell r="AK393" t="str">
            <v>AA</v>
          </cell>
          <cell r="AL393" t="str">
            <v>ACTIVO TEMP.INTEIRO</v>
          </cell>
          <cell r="AM393" t="str">
            <v>J200</v>
          </cell>
          <cell r="AN393" t="str">
            <v>EDPOutsourcingComercial-Ce</v>
          </cell>
          <cell r="AO393" t="str">
            <v>J224</v>
          </cell>
          <cell r="AP393" t="str">
            <v>EDPOC-LEIR PHR</v>
          </cell>
          <cell r="AQ393" t="str">
            <v>40177231</v>
          </cell>
          <cell r="AR393" t="str">
            <v>70000060</v>
          </cell>
          <cell r="AS393" t="str">
            <v>025.</v>
          </cell>
          <cell r="AT393" t="str">
            <v>ESCRITURARIO COMERCIAL</v>
          </cell>
          <cell r="AU393" t="str">
            <v>1</v>
          </cell>
          <cell r="AV393" t="str">
            <v>00040330</v>
          </cell>
          <cell r="AW393" t="str">
            <v>J20444380420</v>
          </cell>
          <cell r="AX393" t="str">
            <v>AC-LJLRA-LOJA LEIRIA</v>
          </cell>
          <cell r="AY393" t="str">
            <v>68905412</v>
          </cell>
          <cell r="AZ393" t="str">
            <v>Lj Leiria</v>
          </cell>
          <cell r="BA393" t="str">
            <v>6890</v>
          </cell>
          <cell r="BB393" t="str">
            <v>EDP Outsourcing Comercial</v>
          </cell>
          <cell r="BC393" t="str">
            <v>6890</v>
          </cell>
          <cell r="BD393" t="str">
            <v>6890</v>
          </cell>
          <cell r="BE393" t="str">
            <v>2800</v>
          </cell>
          <cell r="BF393" t="str">
            <v>6890</v>
          </cell>
          <cell r="BG393" t="str">
            <v>EDP Outsourcing Comercial,SA</v>
          </cell>
          <cell r="BH393" t="str">
            <v>1010</v>
          </cell>
          <cell r="BI393">
            <v>1079</v>
          </cell>
          <cell r="BJ393" t="str">
            <v>09</v>
          </cell>
          <cell r="BK393">
            <v>21</v>
          </cell>
          <cell r="BL393">
            <v>212.31</v>
          </cell>
          <cell r="BM393" t="str">
            <v>NÍVEL 5</v>
          </cell>
          <cell r="BN393" t="str">
            <v>02</v>
          </cell>
          <cell r="BO393" t="str">
            <v>06</v>
          </cell>
          <cell r="BP393" t="str">
            <v>20030101</v>
          </cell>
          <cell r="BQ393" t="str">
            <v>21</v>
          </cell>
          <cell r="BR393" t="str">
            <v>EVOLUCAO AUTOMATICA</v>
          </cell>
          <cell r="BS393" t="str">
            <v>20050101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C393">
            <v>0</v>
          </cell>
          <cell r="CG393">
            <v>0</v>
          </cell>
          <cell r="CK393">
            <v>0</v>
          </cell>
          <cell r="CO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1</v>
          </cell>
          <cell r="CY393" t="str">
            <v>6010</v>
          </cell>
          <cell r="CZ393">
            <v>39.54</v>
          </cell>
          <cell r="DC393">
            <v>0</v>
          </cell>
          <cell r="DF393">
            <v>0</v>
          </cell>
          <cell r="DI393">
            <v>0</v>
          </cell>
          <cell r="DK393">
            <v>0</v>
          </cell>
          <cell r="DL393">
            <v>0</v>
          </cell>
          <cell r="DN393" t="str">
            <v>21D12</v>
          </cell>
          <cell r="DO393" t="str">
            <v>Flex.T.Int."Act.Ind."</v>
          </cell>
          <cell r="DP393">
            <v>9</v>
          </cell>
          <cell r="DQ393">
            <v>100</v>
          </cell>
          <cell r="DR393" t="str">
            <v>CR01</v>
          </cell>
          <cell r="DT393" t="str">
            <v>00330000</v>
          </cell>
          <cell r="DU393" t="str">
            <v>BANCO COMERCIAL PORTUGUES, SA</v>
          </cell>
        </row>
        <row r="394">
          <cell r="A394" t="str">
            <v>136875</v>
          </cell>
          <cell r="B394" t="str">
            <v>Jose Manuel Ferreira da Silva</v>
          </cell>
          <cell r="C394" t="str">
            <v>1974</v>
          </cell>
          <cell r="D394">
            <v>31</v>
          </cell>
          <cell r="E394">
            <v>31</v>
          </cell>
          <cell r="F394" t="str">
            <v>19550627</v>
          </cell>
          <cell r="G394" t="str">
            <v>50</v>
          </cell>
          <cell r="H394" t="str">
            <v>1</v>
          </cell>
          <cell r="I394" t="str">
            <v>Casado</v>
          </cell>
          <cell r="J394" t="str">
            <v>masculino</v>
          </cell>
          <cell r="K394">
            <v>3</v>
          </cell>
          <cell r="L394" t="str">
            <v>Castanheiro</v>
          </cell>
          <cell r="M394" t="str">
            <v>2480-183</v>
          </cell>
          <cell r="N394" t="str">
            <v>PORTO DE MÓS</v>
          </cell>
          <cell r="O394" t="str">
            <v>00110024</v>
          </cell>
          <cell r="P394" t="str">
            <v>CICLO ELEMENTAR (4.CLASSE)</v>
          </cell>
          <cell r="R394" t="str">
            <v>4457527</v>
          </cell>
          <cell r="S394" t="str">
            <v>19901120</v>
          </cell>
          <cell r="T394" t="str">
            <v>LISBOA</v>
          </cell>
          <cell r="U394" t="str">
            <v>9803</v>
          </cell>
          <cell r="V394" t="str">
            <v>S.NAC IND ENERGIA-SINDEL</v>
          </cell>
          <cell r="W394" t="str">
            <v>160120900</v>
          </cell>
          <cell r="X394" t="str">
            <v>1457</v>
          </cell>
          <cell r="Y394" t="str">
            <v>0.0</v>
          </cell>
          <cell r="Z394">
            <v>3</v>
          </cell>
          <cell r="AA394" t="str">
            <v>00</v>
          </cell>
          <cell r="AD394" t="str">
            <v>100</v>
          </cell>
          <cell r="AE394" t="str">
            <v>11110562834</v>
          </cell>
          <cell r="AF394" t="str">
            <v>02</v>
          </cell>
          <cell r="AG394" t="str">
            <v>19740521</v>
          </cell>
          <cell r="AH394" t="str">
            <v>DT.Adm.Corr.Antiguid</v>
          </cell>
          <cell r="AI394" t="str">
            <v>1</v>
          </cell>
          <cell r="AJ394" t="str">
            <v>ACTIVOS</v>
          </cell>
          <cell r="AK394" t="str">
            <v>AA</v>
          </cell>
          <cell r="AL394" t="str">
            <v>ACTIVO TEMP.INTEIRO</v>
          </cell>
          <cell r="AM394" t="str">
            <v>J200</v>
          </cell>
          <cell r="AN394" t="str">
            <v>EDPOutsourcingComercial-Ce</v>
          </cell>
          <cell r="AO394" t="str">
            <v>J224</v>
          </cell>
          <cell r="AP394" t="str">
            <v>EDPOC-LEIR PHR</v>
          </cell>
          <cell r="AQ394" t="str">
            <v>40177228</v>
          </cell>
          <cell r="AR394" t="str">
            <v>70000060</v>
          </cell>
          <cell r="AS394" t="str">
            <v>025.</v>
          </cell>
          <cell r="AT394" t="str">
            <v>ESCRITURARIO COMERCIAL</v>
          </cell>
          <cell r="AU394" t="str">
            <v>1</v>
          </cell>
          <cell r="AV394" t="str">
            <v>00040330</v>
          </cell>
          <cell r="AW394" t="str">
            <v>J20444380420</v>
          </cell>
          <cell r="AX394" t="str">
            <v>AC-LJLRA-LOJA LEIRIA</v>
          </cell>
          <cell r="AY394" t="str">
            <v>68905412</v>
          </cell>
          <cell r="AZ394" t="str">
            <v>Lj Leiria</v>
          </cell>
          <cell r="BA394" t="str">
            <v>6890</v>
          </cell>
          <cell r="BB394" t="str">
            <v>EDP Outsourcing Comercial</v>
          </cell>
          <cell r="BC394" t="str">
            <v>6890</v>
          </cell>
          <cell r="BD394" t="str">
            <v>6890</v>
          </cell>
          <cell r="BE394" t="str">
            <v>2800</v>
          </cell>
          <cell r="BF394" t="str">
            <v>6890</v>
          </cell>
          <cell r="BG394" t="str">
            <v>EDP Outsourcing Comercial,SA</v>
          </cell>
          <cell r="BH394" t="str">
            <v>1010</v>
          </cell>
          <cell r="BI394">
            <v>1247</v>
          </cell>
          <cell r="BJ394" t="str">
            <v>11</v>
          </cell>
          <cell r="BK394">
            <v>31</v>
          </cell>
          <cell r="BL394">
            <v>313.41000000000003</v>
          </cell>
          <cell r="BM394" t="str">
            <v>NÍVEL 5</v>
          </cell>
          <cell r="BN394" t="str">
            <v>02</v>
          </cell>
          <cell r="BO394" t="str">
            <v>08</v>
          </cell>
          <cell r="BP394" t="str">
            <v>20030101</v>
          </cell>
          <cell r="BQ394" t="str">
            <v>21</v>
          </cell>
          <cell r="BR394" t="str">
            <v>EVOLUCAO AUTOMATICA</v>
          </cell>
          <cell r="BS394" t="str">
            <v>20050101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C394">
            <v>0</v>
          </cell>
          <cell r="CG394">
            <v>0</v>
          </cell>
          <cell r="CK394">
            <v>0</v>
          </cell>
          <cell r="CO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1</v>
          </cell>
          <cell r="CY394" t="str">
            <v>6010</v>
          </cell>
          <cell r="CZ394">
            <v>39.54</v>
          </cell>
          <cell r="DC394">
            <v>0</v>
          </cell>
          <cell r="DF394">
            <v>0</v>
          </cell>
          <cell r="DI394">
            <v>0</v>
          </cell>
          <cell r="DK394">
            <v>0</v>
          </cell>
          <cell r="DL394">
            <v>0</v>
          </cell>
          <cell r="DN394" t="str">
            <v>21D12</v>
          </cell>
          <cell r="DO394" t="str">
            <v>Flex.T.Int."Act.Ind."</v>
          </cell>
          <cell r="DP394">
            <v>9</v>
          </cell>
          <cell r="DQ394">
            <v>100</v>
          </cell>
          <cell r="DR394" t="str">
            <v>CR01</v>
          </cell>
          <cell r="DT394" t="str">
            <v>00330000</v>
          </cell>
          <cell r="DU394" t="str">
            <v>BANCO COMERCIAL PORTUGUES, SA</v>
          </cell>
        </row>
        <row r="395">
          <cell r="A395" t="str">
            <v>296910</v>
          </cell>
          <cell r="B395" t="str">
            <v>Maria Fatima Rodrigues Eusebio Grilo</v>
          </cell>
          <cell r="C395" t="str">
            <v>1982</v>
          </cell>
          <cell r="D395">
            <v>23</v>
          </cell>
          <cell r="E395">
            <v>23</v>
          </cell>
          <cell r="F395" t="str">
            <v>19610725</v>
          </cell>
          <cell r="G395" t="str">
            <v>43</v>
          </cell>
          <cell r="H395" t="str">
            <v>1</v>
          </cell>
          <cell r="I395" t="str">
            <v>Casado</v>
          </cell>
          <cell r="J395" t="str">
            <v>feminino</v>
          </cell>
          <cell r="K395">
            <v>2</v>
          </cell>
          <cell r="L395" t="str">
            <v>RAdrião Batalha, 149-1</v>
          </cell>
          <cell r="M395" t="str">
            <v>2450-000</v>
          </cell>
          <cell r="N395" t="str">
            <v>NAZARÉ</v>
          </cell>
          <cell r="O395" t="str">
            <v>00777505</v>
          </cell>
          <cell r="P395" t="str">
            <v>DIREITO</v>
          </cell>
          <cell r="R395" t="str">
            <v>4472972</v>
          </cell>
          <cell r="S395" t="str">
            <v>20000719</v>
          </cell>
          <cell r="T395" t="str">
            <v>LEIRIA</v>
          </cell>
          <cell r="U395" t="str">
            <v>9801</v>
          </cell>
          <cell r="V395" t="str">
            <v>SIND IND ELéCT CENTRO</v>
          </cell>
          <cell r="W395" t="str">
            <v>123591252</v>
          </cell>
          <cell r="X395" t="str">
            <v>1406</v>
          </cell>
          <cell r="Y395" t="str">
            <v>0.0</v>
          </cell>
          <cell r="Z395">
            <v>2</v>
          </cell>
          <cell r="AA395" t="str">
            <v>00</v>
          </cell>
          <cell r="AD395" t="str">
            <v>100</v>
          </cell>
          <cell r="AE395" t="str">
            <v>10751167598</v>
          </cell>
          <cell r="AF395" t="str">
            <v>02</v>
          </cell>
          <cell r="AG395" t="str">
            <v>19820826</v>
          </cell>
          <cell r="AH395" t="str">
            <v>DT.Adm.Corr.Antiguid</v>
          </cell>
          <cell r="AI395" t="str">
            <v>1</v>
          </cell>
          <cell r="AJ395" t="str">
            <v>ACTIVOS</v>
          </cell>
          <cell r="AK395" t="str">
            <v>AA</v>
          </cell>
          <cell r="AL395" t="str">
            <v>ACTIVO TEMP.INTEIRO</v>
          </cell>
          <cell r="AM395" t="str">
            <v>J200</v>
          </cell>
          <cell r="AN395" t="str">
            <v>EDPOutsourcingComercial-Ce</v>
          </cell>
          <cell r="AO395" t="str">
            <v>J224</v>
          </cell>
          <cell r="AP395" t="str">
            <v>EDPOC-LEIR PHR</v>
          </cell>
          <cell r="AQ395" t="str">
            <v>40177407</v>
          </cell>
          <cell r="AR395" t="str">
            <v>70000041</v>
          </cell>
          <cell r="AS395" t="str">
            <v>01L1</v>
          </cell>
          <cell r="AT395" t="str">
            <v>LICENCIADO I</v>
          </cell>
          <cell r="AU395" t="str">
            <v>1</v>
          </cell>
          <cell r="AV395" t="str">
            <v>00040532</v>
          </cell>
          <cell r="AW395" t="str">
            <v>J20600001620</v>
          </cell>
          <cell r="AX395" t="str">
            <v>ACCC-CONTACTOS COMERCIAIS CENTRO</v>
          </cell>
          <cell r="AY395" t="str">
            <v>68908200</v>
          </cell>
          <cell r="AZ395" t="str">
            <v>GC - GA Gestão Conta</v>
          </cell>
          <cell r="BA395" t="str">
            <v>6890</v>
          </cell>
          <cell r="BB395" t="str">
            <v>EDP Outsourcing Comercial</v>
          </cell>
          <cell r="BC395" t="str">
            <v>6890</v>
          </cell>
          <cell r="BD395" t="str">
            <v>6890</v>
          </cell>
          <cell r="BE395" t="str">
            <v>2800</v>
          </cell>
          <cell r="BF395" t="str">
            <v>6890</v>
          </cell>
          <cell r="BG395" t="str">
            <v>EDP Outsourcing Comercial,SA</v>
          </cell>
          <cell r="BH395" t="str">
            <v>1010</v>
          </cell>
          <cell r="BI395">
            <v>1799</v>
          </cell>
          <cell r="BJ395" t="str">
            <v>F</v>
          </cell>
          <cell r="BK395">
            <v>23</v>
          </cell>
          <cell r="BL395">
            <v>232.53</v>
          </cell>
          <cell r="BM395" t="str">
            <v>LIC 1</v>
          </cell>
          <cell r="BN395" t="str">
            <v>01</v>
          </cell>
          <cell r="BO395" t="str">
            <v>F</v>
          </cell>
          <cell r="BP395" t="str">
            <v>20040101</v>
          </cell>
          <cell r="BQ395" t="str">
            <v>21</v>
          </cell>
          <cell r="BR395" t="str">
            <v>EVOLUCAO AUTOMATICA</v>
          </cell>
          <cell r="BS395" t="str">
            <v>20050101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C395">
            <v>0</v>
          </cell>
          <cell r="CG395">
            <v>0</v>
          </cell>
          <cell r="CK395">
            <v>0</v>
          </cell>
          <cell r="CO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Z395">
            <v>0</v>
          </cell>
          <cell r="DC395">
            <v>0</v>
          </cell>
          <cell r="DF395">
            <v>0</v>
          </cell>
          <cell r="DI395">
            <v>0</v>
          </cell>
          <cell r="DK395">
            <v>0</v>
          </cell>
          <cell r="DL395">
            <v>0</v>
          </cell>
          <cell r="DN395" t="str">
            <v>21D12</v>
          </cell>
          <cell r="DO395" t="str">
            <v>Flex.T.Int."Act.Ind."</v>
          </cell>
          <cell r="DP395">
            <v>2</v>
          </cell>
          <cell r="DQ395">
            <v>100</v>
          </cell>
          <cell r="DR395" t="str">
            <v>CR01</v>
          </cell>
          <cell r="DT395" t="str">
            <v>00100000</v>
          </cell>
          <cell r="DU395" t="str">
            <v>BANCO BPI, SA</v>
          </cell>
        </row>
        <row r="396">
          <cell r="A396" t="str">
            <v>184730</v>
          </cell>
          <cell r="B396" t="str">
            <v>Isabel Filipe Martins</v>
          </cell>
          <cell r="C396" t="str">
            <v>1978</v>
          </cell>
          <cell r="D396">
            <v>27</v>
          </cell>
          <cell r="E396">
            <v>27</v>
          </cell>
          <cell r="F396" t="str">
            <v>19580411</v>
          </cell>
          <cell r="G396" t="str">
            <v>47</v>
          </cell>
          <cell r="H396" t="str">
            <v>4</v>
          </cell>
          <cell r="I396" t="str">
            <v>Divorc</v>
          </cell>
          <cell r="J396" t="str">
            <v>feminino</v>
          </cell>
          <cell r="K396">
            <v>1</v>
          </cell>
          <cell r="L396" t="str">
            <v>Urbanização das Trigueiras- Lote 68 Casal dos Matos -</v>
          </cell>
          <cell r="M396" t="str">
            <v>2410-000</v>
          </cell>
          <cell r="N396" t="str">
            <v>LEIRIA</v>
          </cell>
          <cell r="O396" t="str">
            <v>00122141</v>
          </cell>
          <cell r="P396" t="str">
            <v>CICLO PREPARATORIO ELEMENTAR</v>
          </cell>
          <cell r="R396" t="str">
            <v>6494713</v>
          </cell>
          <cell r="S396" t="str">
            <v>19990226</v>
          </cell>
          <cell r="T396" t="str">
            <v>LEIRIA</v>
          </cell>
          <cell r="U396" t="str">
            <v>9803</v>
          </cell>
          <cell r="V396" t="str">
            <v>S.NAC IND ENERGIA-SINDEL</v>
          </cell>
          <cell r="W396" t="str">
            <v>124666124</v>
          </cell>
          <cell r="X396" t="str">
            <v>1384</v>
          </cell>
          <cell r="Y396" t="str">
            <v>0.0</v>
          </cell>
          <cell r="Z396">
            <v>1</v>
          </cell>
          <cell r="AA396" t="str">
            <v>00</v>
          </cell>
          <cell r="AD396" t="str">
            <v>100</v>
          </cell>
          <cell r="AE396" t="str">
            <v>11110733090</v>
          </cell>
          <cell r="AF396" t="str">
            <v>02</v>
          </cell>
          <cell r="AG396" t="str">
            <v>19780102</v>
          </cell>
          <cell r="AH396" t="str">
            <v>DT.Adm.Corr.Antiguid</v>
          </cell>
          <cell r="AI396" t="str">
            <v>1</v>
          </cell>
          <cell r="AJ396" t="str">
            <v>ACTIVOS</v>
          </cell>
          <cell r="AK396" t="str">
            <v>AA</v>
          </cell>
          <cell r="AL396" t="str">
            <v>ACTIVO TEMP.INTEIRO</v>
          </cell>
          <cell r="AM396" t="str">
            <v>J200</v>
          </cell>
          <cell r="AN396" t="str">
            <v>EDPOutsourcingComercial-Ce</v>
          </cell>
          <cell r="AO396" t="str">
            <v>J224</v>
          </cell>
          <cell r="AP396" t="str">
            <v>EDPOC-LEIR PHR</v>
          </cell>
          <cell r="AQ396" t="str">
            <v>40177414</v>
          </cell>
          <cell r="AR396" t="str">
            <v>70000022</v>
          </cell>
          <cell r="AS396" t="str">
            <v>014.</v>
          </cell>
          <cell r="AT396" t="str">
            <v>TECNICO COMERCIAL</v>
          </cell>
          <cell r="AU396" t="str">
            <v>0</v>
          </cell>
          <cell r="AV396" t="str">
            <v>00040532</v>
          </cell>
          <cell r="AW396" t="str">
            <v>J20600001620</v>
          </cell>
          <cell r="AX396" t="str">
            <v>ACCC-CONTACTOS COMERCIAIS CENTRO</v>
          </cell>
          <cell r="AY396" t="str">
            <v>68908200</v>
          </cell>
          <cell r="AZ396" t="str">
            <v>GC - GA Gestão Conta</v>
          </cell>
          <cell r="BA396" t="str">
            <v>6890</v>
          </cell>
          <cell r="BB396" t="str">
            <v>EDP Outsourcing Comercial</v>
          </cell>
          <cell r="BC396" t="str">
            <v>6890</v>
          </cell>
          <cell r="BD396" t="str">
            <v>6890</v>
          </cell>
          <cell r="BE396" t="str">
            <v>2800</v>
          </cell>
          <cell r="BF396" t="str">
            <v>6890</v>
          </cell>
          <cell r="BG396" t="str">
            <v>EDP Outsourcing Comercial,SA</v>
          </cell>
          <cell r="BH396" t="str">
            <v>1010</v>
          </cell>
          <cell r="BI396">
            <v>1339</v>
          </cell>
          <cell r="BJ396" t="str">
            <v>12</v>
          </cell>
          <cell r="BK396">
            <v>27</v>
          </cell>
          <cell r="BL396">
            <v>272.97000000000003</v>
          </cell>
          <cell r="BM396" t="str">
            <v>NÍVEL 4</v>
          </cell>
          <cell r="BN396" t="str">
            <v>01</v>
          </cell>
          <cell r="BO396" t="str">
            <v>06</v>
          </cell>
          <cell r="BP396" t="str">
            <v>20030110</v>
          </cell>
          <cell r="BQ396" t="str">
            <v>33</v>
          </cell>
          <cell r="BR396" t="str">
            <v>NOMEACAO</v>
          </cell>
          <cell r="BS396" t="str">
            <v>20050101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C396">
            <v>0</v>
          </cell>
          <cell r="CG396">
            <v>0</v>
          </cell>
          <cell r="CK396">
            <v>0</v>
          </cell>
          <cell r="CO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Z396">
            <v>0</v>
          </cell>
          <cell r="DC396">
            <v>0</v>
          </cell>
          <cell r="DF396">
            <v>0</v>
          </cell>
          <cell r="DI396">
            <v>0</v>
          </cell>
          <cell r="DK396">
            <v>0</v>
          </cell>
          <cell r="DL396">
            <v>0</v>
          </cell>
          <cell r="DN396" t="str">
            <v>21D12</v>
          </cell>
          <cell r="DO396" t="str">
            <v>Flex.T.Int."Act.Ind."</v>
          </cell>
          <cell r="DP396">
            <v>2</v>
          </cell>
          <cell r="DQ396">
            <v>100</v>
          </cell>
          <cell r="DR396" t="str">
            <v>CR01</v>
          </cell>
          <cell r="DT396" t="str">
            <v>00180000</v>
          </cell>
          <cell r="DU396" t="str">
            <v>BANCO TOTTA &amp; ACORES, SA</v>
          </cell>
        </row>
        <row r="397">
          <cell r="A397" t="str">
            <v>296520</v>
          </cell>
          <cell r="B397" t="str">
            <v>Mario Ramos Santos</v>
          </cell>
          <cell r="C397" t="str">
            <v>1981</v>
          </cell>
          <cell r="D397">
            <v>24</v>
          </cell>
          <cell r="E397">
            <v>24</v>
          </cell>
          <cell r="F397" t="str">
            <v>19590113</v>
          </cell>
          <cell r="G397" t="str">
            <v>46</v>
          </cell>
          <cell r="H397" t="str">
            <v>1</v>
          </cell>
          <cell r="I397" t="str">
            <v>Casado</v>
          </cell>
          <cell r="J397" t="str">
            <v>masculino</v>
          </cell>
          <cell r="K397">
            <v>2</v>
          </cell>
          <cell r="L397" t="str">
            <v>R Campo de Futebol, 41-Casais da Caridade</v>
          </cell>
          <cell r="M397" t="str">
            <v>2490-316</v>
          </cell>
          <cell r="N397" t="str">
            <v>OURÉM</v>
          </cell>
          <cell r="O397" t="str">
            <v>00774204</v>
          </cell>
          <cell r="P397" t="str">
            <v>ECONOMIA</v>
          </cell>
          <cell r="R397" t="str">
            <v>5246838</v>
          </cell>
          <cell r="S397" t="str">
            <v>20010525</v>
          </cell>
          <cell r="T397" t="str">
            <v>SANTAREM</v>
          </cell>
          <cell r="U397" t="str">
            <v>9803</v>
          </cell>
          <cell r="V397" t="str">
            <v>S.NAC IND ENERGIA-SINDEL</v>
          </cell>
          <cell r="W397" t="str">
            <v>108986683</v>
          </cell>
          <cell r="X397" t="str">
            <v>2127</v>
          </cell>
          <cell r="Y397" t="str">
            <v>0.0</v>
          </cell>
          <cell r="Z397">
            <v>2</v>
          </cell>
          <cell r="AA397" t="str">
            <v>00</v>
          </cell>
          <cell r="AD397" t="str">
            <v>100</v>
          </cell>
          <cell r="AE397" t="str">
            <v>11113155289</v>
          </cell>
          <cell r="AF397" t="str">
            <v>02</v>
          </cell>
          <cell r="AG397" t="str">
            <v>19810107</v>
          </cell>
          <cell r="AH397" t="str">
            <v>DT.Adm.Corr.Antiguid</v>
          </cell>
          <cell r="AI397" t="str">
            <v>1</v>
          </cell>
          <cell r="AJ397" t="str">
            <v>ACTIVOS</v>
          </cell>
          <cell r="AK397" t="str">
            <v>AA</v>
          </cell>
          <cell r="AL397" t="str">
            <v>ACTIVO TEMP.INTEIRO</v>
          </cell>
          <cell r="AM397" t="str">
            <v>J200</v>
          </cell>
          <cell r="AN397" t="str">
            <v>EDPOutsourcingComercial-Ce</v>
          </cell>
          <cell r="AO397" t="str">
            <v>J224</v>
          </cell>
          <cell r="AP397" t="str">
            <v>EDPOC-LEIR PHR</v>
          </cell>
          <cell r="AQ397" t="str">
            <v>40177406</v>
          </cell>
          <cell r="AR397" t="str">
            <v>70000041</v>
          </cell>
          <cell r="AS397" t="str">
            <v>01L1</v>
          </cell>
          <cell r="AT397" t="str">
            <v>LICENCIADO I</v>
          </cell>
          <cell r="AU397" t="str">
            <v>1</v>
          </cell>
          <cell r="AV397" t="str">
            <v>00040532</v>
          </cell>
          <cell r="AW397" t="str">
            <v>J20600001620</v>
          </cell>
          <cell r="AX397" t="str">
            <v>ACCC-CONTACTOS COMERCIAIS CENTRO</v>
          </cell>
          <cell r="AY397" t="str">
            <v>68908200</v>
          </cell>
          <cell r="AZ397" t="str">
            <v>GC - GA Gestão Conta</v>
          </cell>
          <cell r="BA397" t="str">
            <v>6890</v>
          </cell>
          <cell r="BB397" t="str">
            <v>EDP Outsourcing Comercial</v>
          </cell>
          <cell r="BC397" t="str">
            <v>6890</v>
          </cell>
          <cell r="BD397" t="str">
            <v>6890</v>
          </cell>
          <cell r="BE397" t="str">
            <v>2800</v>
          </cell>
          <cell r="BF397" t="str">
            <v>6890</v>
          </cell>
          <cell r="BG397" t="str">
            <v>EDP Outsourcing Comercial,SA</v>
          </cell>
          <cell r="BH397" t="str">
            <v>1010</v>
          </cell>
          <cell r="BI397">
            <v>1907</v>
          </cell>
          <cell r="BJ397" t="str">
            <v>G</v>
          </cell>
          <cell r="BK397">
            <v>24</v>
          </cell>
          <cell r="BL397">
            <v>242.64</v>
          </cell>
          <cell r="BM397" t="str">
            <v>LIC 1</v>
          </cell>
          <cell r="BN397" t="str">
            <v>01</v>
          </cell>
          <cell r="BO397" t="str">
            <v>G</v>
          </cell>
          <cell r="BP397" t="str">
            <v>20040101</v>
          </cell>
          <cell r="BQ397" t="str">
            <v>21</v>
          </cell>
          <cell r="BR397" t="str">
            <v>EVOLUCAO AUTOMATICA</v>
          </cell>
          <cell r="BS397" t="str">
            <v>20050101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C397">
            <v>0</v>
          </cell>
          <cell r="CG397">
            <v>0</v>
          </cell>
          <cell r="CK397">
            <v>0</v>
          </cell>
          <cell r="CO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Z397">
            <v>0</v>
          </cell>
          <cell r="DC397">
            <v>0</v>
          </cell>
          <cell r="DF397">
            <v>0</v>
          </cell>
          <cell r="DI397">
            <v>0</v>
          </cell>
          <cell r="DK397">
            <v>0</v>
          </cell>
          <cell r="DL397">
            <v>0</v>
          </cell>
          <cell r="DN397" t="str">
            <v>21D12</v>
          </cell>
          <cell r="DO397" t="str">
            <v>Flex.T.Int."Act.Ind."</v>
          </cell>
          <cell r="DP397">
            <v>2</v>
          </cell>
          <cell r="DQ397">
            <v>100</v>
          </cell>
          <cell r="DR397" t="str">
            <v>CR01</v>
          </cell>
          <cell r="DT397" t="str">
            <v>00300001</v>
          </cell>
          <cell r="DU397" t="str">
            <v>BANCO SANTANDER PORTUGAL, SA</v>
          </cell>
        </row>
        <row r="398">
          <cell r="A398" t="str">
            <v>296767</v>
          </cell>
          <cell r="B398" t="str">
            <v>Maria Madalena Gomes Portugal Violante</v>
          </cell>
          <cell r="C398" t="str">
            <v>1981</v>
          </cell>
          <cell r="D398">
            <v>24</v>
          </cell>
          <cell r="E398">
            <v>24</v>
          </cell>
          <cell r="F398" t="str">
            <v>19561015</v>
          </cell>
          <cell r="G398" t="str">
            <v>48</v>
          </cell>
          <cell r="H398" t="str">
            <v>1</v>
          </cell>
          <cell r="I398" t="str">
            <v>Casado</v>
          </cell>
          <cell r="J398" t="str">
            <v>feminino</v>
          </cell>
          <cell r="K398">
            <v>2</v>
          </cell>
          <cell r="L398" t="str">
            <v>R Principal, 316              Pinheiros - Marrazes</v>
          </cell>
          <cell r="M398" t="str">
            <v>2400-444</v>
          </cell>
          <cell r="N398" t="str">
            <v>LEIRIA</v>
          </cell>
          <cell r="O398" t="str">
            <v>00122141</v>
          </cell>
          <cell r="P398" t="str">
            <v>CICLO PREPARATORIO ELEMENTAR</v>
          </cell>
          <cell r="R398" t="str">
            <v>4309459</v>
          </cell>
          <cell r="S398" t="str">
            <v>19990528</v>
          </cell>
          <cell r="T398" t="str">
            <v>LEIRIA</v>
          </cell>
          <cell r="U398" t="str">
            <v>9803</v>
          </cell>
          <cell r="V398" t="str">
            <v>S.NAC IND ENERGIA-SINDEL</v>
          </cell>
          <cell r="W398" t="str">
            <v>123790514</v>
          </cell>
          <cell r="X398" t="str">
            <v>3603</v>
          </cell>
          <cell r="Y398" t="str">
            <v>0.0</v>
          </cell>
          <cell r="Z398">
            <v>2</v>
          </cell>
          <cell r="AA398" t="str">
            <v>00</v>
          </cell>
          <cell r="AC398" t="str">
            <v>X</v>
          </cell>
          <cell r="AD398" t="str">
            <v>100</v>
          </cell>
          <cell r="AE398" t="str">
            <v>11111796579</v>
          </cell>
          <cell r="AF398" t="str">
            <v>02</v>
          </cell>
          <cell r="AG398" t="str">
            <v>19811117</v>
          </cell>
          <cell r="AH398" t="str">
            <v>DT.Adm.Corr.Antiguid</v>
          </cell>
          <cell r="AI398" t="str">
            <v>1</v>
          </cell>
          <cell r="AJ398" t="str">
            <v>ACTIVOS</v>
          </cell>
          <cell r="AK398" t="str">
            <v>AA</v>
          </cell>
          <cell r="AL398" t="str">
            <v>ACTIVO TEMP.INTEIRO</v>
          </cell>
          <cell r="AM398" t="str">
            <v>J200</v>
          </cell>
          <cell r="AN398" t="str">
            <v>EDPOutsourcingComercial-Ce</v>
          </cell>
          <cell r="AO398" t="str">
            <v>J224</v>
          </cell>
          <cell r="AP398" t="str">
            <v>EDPOC-LEIR PHR</v>
          </cell>
          <cell r="AQ398" t="str">
            <v>40177417</v>
          </cell>
          <cell r="AR398" t="str">
            <v>70000022</v>
          </cell>
          <cell r="AS398" t="str">
            <v>014.</v>
          </cell>
          <cell r="AT398" t="str">
            <v>TECNICO COMERCIAL</v>
          </cell>
          <cell r="AU398" t="str">
            <v>1</v>
          </cell>
          <cell r="AV398" t="str">
            <v>00040532</v>
          </cell>
          <cell r="AW398" t="str">
            <v>J20600001620</v>
          </cell>
          <cell r="AX398" t="str">
            <v>ACCC-CONTACTOS COMERCIAIS CENTRO</v>
          </cell>
          <cell r="AY398" t="str">
            <v>68908200</v>
          </cell>
          <cell r="AZ398" t="str">
            <v>GC - GA Gestão Conta</v>
          </cell>
          <cell r="BA398" t="str">
            <v>6890</v>
          </cell>
          <cell r="BB398" t="str">
            <v>EDP Outsourcing Comercial</v>
          </cell>
          <cell r="BC398" t="str">
            <v>6890</v>
          </cell>
          <cell r="BD398" t="str">
            <v>6890</v>
          </cell>
          <cell r="BE398" t="str">
            <v>2800</v>
          </cell>
          <cell r="BF398" t="str">
            <v>6890</v>
          </cell>
          <cell r="BG398" t="str">
            <v>EDP Outsourcing Comercial,SA</v>
          </cell>
          <cell r="BH398" t="str">
            <v>1010</v>
          </cell>
          <cell r="BI398">
            <v>1160</v>
          </cell>
          <cell r="BJ398" t="str">
            <v>10</v>
          </cell>
          <cell r="BK398">
            <v>24</v>
          </cell>
          <cell r="BL398">
            <v>242.64</v>
          </cell>
          <cell r="BM398" t="str">
            <v>NÍVEL 4</v>
          </cell>
          <cell r="BN398" t="str">
            <v>00</v>
          </cell>
          <cell r="BO398" t="str">
            <v>04</v>
          </cell>
          <cell r="BP398" t="str">
            <v>20040110</v>
          </cell>
          <cell r="BQ398" t="str">
            <v>33</v>
          </cell>
          <cell r="BR398" t="str">
            <v>NOMEACAO</v>
          </cell>
          <cell r="BS398" t="str">
            <v>20050101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C398">
            <v>0</v>
          </cell>
          <cell r="CG398">
            <v>0</v>
          </cell>
          <cell r="CK398">
            <v>0</v>
          </cell>
          <cell r="CO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Z398">
            <v>0</v>
          </cell>
          <cell r="DC398">
            <v>0</v>
          </cell>
          <cell r="DF398">
            <v>0</v>
          </cell>
          <cell r="DI398">
            <v>0</v>
          </cell>
          <cell r="DK398">
            <v>0</v>
          </cell>
          <cell r="DL398">
            <v>0</v>
          </cell>
          <cell r="DN398" t="str">
            <v>21D12</v>
          </cell>
          <cell r="DO398" t="str">
            <v>Flex.T.Int."Act.Ind."</v>
          </cell>
          <cell r="DP398">
            <v>2</v>
          </cell>
          <cell r="DQ398">
            <v>100</v>
          </cell>
          <cell r="DR398" t="str">
            <v>CR01</v>
          </cell>
          <cell r="DT398" t="str">
            <v>00330000</v>
          </cell>
          <cell r="DU398" t="str">
            <v>BANCO COMERCIAL PORTUGUES, SA</v>
          </cell>
        </row>
        <row r="399">
          <cell r="A399" t="str">
            <v>296988</v>
          </cell>
          <cell r="B399" t="str">
            <v>Eduardo Santos Marques Pereira</v>
          </cell>
          <cell r="C399" t="str">
            <v>1983</v>
          </cell>
          <cell r="D399">
            <v>22</v>
          </cell>
          <cell r="E399">
            <v>22</v>
          </cell>
          <cell r="F399" t="str">
            <v>19620117</v>
          </cell>
          <cell r="G399" t="str">
            <v>43</v>
          </cell>
          <cell r="H399" t="str">
            <v>1</v>
          </cell>
          <cell r="I399" t="str">
            <v>Casado</v>
          </cell>
          <cell r="J399" t="str">
            <v>masculino</v>
          </cell>
          <cell r="K399">
            <v>1</v>
          </cell>
          <cell r="L399" t="str">
            <v>R Alto do Carvalhal, 14    R/C Esquerdo</v>
          </cell>
          <cell r="M399" t="str">
            <v>3280-022</v>
          </cell>
          <cell r="N399" t="str">
            <v>CASTANHEIRA DE PÊRA</v>
          </cell>
          <cell r="O399" t="str">
            <v>00121021</v>
          </cell>
          <cell r="P399" t="str">
            <v>1. CICLO LICEAL (2 ANOS)</v>
          </cell>
          <cell r="R399" t="str">
            <v>6115142</v>
          </cell>
          <cell r="S399" t="str">
            <v>20020221</v>
          </cell>
          <cell r="T399" t="str">
            <v>LEIRIA</v>
          </cell>
          <cell r="U399" t="str">
            <v>9806</v>
          </cell>
          <cell r="V399" t="str">
            <v>ASOSI-ASS.S.TRAB.S.EN.TEL</v>
          </cell>
          <cell r="W399" t="str">
            <v>176578552</v>
          </cell>
          <cell r="X399" t="str">
            <v>1368</v>
          </cell>
          <cell r="Y399" t="str">
            <v>0.0</v>
          </cell>
          <cell r="Z399">
            <v>1</v>
          </cell>
          <cell r="AA399" t="str">
            <v>00</v>
          </cell>
          <cell r="AC399" t="str">
            <v>X</v>
          </cell>
          <cell r="AD399" t="str">
            <v>100</v>
          </cell>
          <cell r="AE399" t="str">
            <v>11113151734</v>
          </cell>
          <cell r="AF399" t="str">
            <v>02</v>
          </cell>
          <cell r="AG399" t="str">
            <v>19830129</v>
          </cell>
          <cell r="AH399" t="str">
            <v>DT.Adm.Corr.Antiguid</v>
          </cell>
          <cell r="AI399" t="str">
            <v>1</v>
          </cell>
          <cell r="AJ399" t="str">
            <v>ACTIVOS</v>
          </cell>
          <cell r="AK399" t="str">
            <v>AA</v>
          </cell>
          <cell r="AL399" t="str">
            <v>ACTIVO TEMP.INTEIRO</v>
          </cell>
          <cell r="AM399" t="str">
            <v>J200</v>
          </cell>
          <cell r="AN399" t="str">
            <v>EDPOutsourcingComercial-Ce</v>
          </cell>
          <cell r="AO399" t="str">
            <v>J225</v>
          </cell>
          <cell r="AP399" t="str">
            <v>EDPOC-PBL Fil P</v>
          </cell>
          <cell r="AQ399" t="str">
            <v>40176923</v>
          </cell>
          <cell r="AR399" t="str">
            <v>70000060</v>
          </cell>
          <cell r="AS399" t="str">
            <v>025.</v>
          </cell>
          <cell r="AT399" t="str">
            <v>ESCRITURARIO COMERCIAL</v>
          </cell>
          <cell r="AU399" t="str">
            <v>1</v>
          </cell>
          <cell r="AV399" t="str">
            <v>00040605</v>
          </cell>
          <cell r="AW399" t="str">
            <v>J20440000620</v>
          </cell>
          <cell r="AX399" t="str">
            <v>AC-LE-LOJAS E EQUIPAS - I</v>
          </cell>
          <cell r="AY399" t="str">
            <v>68905034</v>
          </cell>
          <cell r="AZ399" t="str">
            <v>Apoio à Rede Centro</v>
          </cell>
          <cell r="BA399" t="str">
            <v>6890</v>
          </cell>
          <cell r="BB399" t="str">
            <v>EDP Outsourcing Comercial</v>
          </cell>
          <cell r="BC399" t="str">
            <v>6890</v>
          </cell>
          <cell r="BD399" t="str">
            <v>6890</v>
          </cell>
          <cell r="BE399" t="str">
            <v>2800</v>
          </cell>
          <cell r="BF399" t="str">
            <v>6890</v>
          </cell>
          <cell r="BG399" t="str">
            <v>EDP Outsourcing Comercial,SA</v>
          </cell>
          <cell r="BH399" t="str">
            <v>1010</v>
          </cell>
          <cell r="BI399">
            <v>1003</v>
          </cell>
          <cell r="BJ399" t="str">
            <v>08</v>
          </cell>
          <cell r="BK399">
            <v>22</v>
          </cell>
          <cell r="BL399">
            <v>222.42</v>
          </cell>
          <cell r="BM399" t="str">
            <v>NÍVEL 5</v>
          </cell>
          <cell r="BN399" t="str">
            <v>02</v>
          </cell>
          <cell r="BO399" t="str">
            <v>05</v>
          </cell>
          <cell r="BP399" t="str">
            <v>20030101</v>
          </cell>
          <cell r="BQ399" t="str">
            <v>21</v>
          </cell>
          <cell r="BR399" t="str">
            <v>EVOLUCAO AUTOMATICA</v>
          </cell>
          <cell r="BS399" t="str">
            <v>20050101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C399">
            <v>0</v>
          </cell>
          <cell r="CG399">
            <v>0</v>
          </cell>
          <cell r="CK399">
            <v>0</v>
          </cell>
          <cell r="CO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Z399">
            <v>0</v>
          </cell>
          <cell r="DC399">
            <v>0</v>
          </cell>
          <cell r="DF399">
            <v>0</v>
          </cell>
          <cell r="DI399">
            <v>0</v>
          </cell>
          <cell r="DK399">
            <v>0</v>
          </cell>
          <cell r="DL399">
            <v>0</v>
          </cell>
          <cell r="DN399" t="str">
            <v>11D12</v>
          </cell>
          <cell r="DO399" t="str">
            <v>Fixo T.Int-"A.IND."</v>
          </cell>
          <cell r="DP399">
            <v>9</v>
          </cell>
          <cell r="DQ399">
            <v>100</v>
          </cell>
          <cell r="DR399" t="str">
            <v>CR01</v>
          </cell>
          <cell r="DT399" t="str">
            <v>00350219</v>
          </cell>
          <cell r="DU399" t="str">
            <v>CAIXA GERAL DE DEPOSITOS, SA</v>
          </cell>
        </row>
        <row r="400">
          <cell r="A400" t="str">
            <v>297070</v>
          </cell>
          <cell r="B400" t="str">
            <v>Antonio Manuel Neto Henriques Veras</v>
          </cell>
          <cell r="C400" t="str">
            <v>1983</v>
          </cell>
          <cell r="D400">
            <v>22</v>
          </cell>
          <cell r="E400">
            <v>22</v>
          </cell>
          <cell r="F400" t="str">
            <v>19610909</v>
          </cell>
          <cell r="G400" t="str">
            <v>43</v>
          </cell>
          <cell r="H400" t="str">
            <v>1</v>
          </cell>
          <cell r="I400" t="str">
            <v>Casado</v>
          </cell>
          <cell r="J400" t="str">
            <v>masculino</v>
          </cell>
          <cell r="K400">
            <v>1</v>
          </cell>
          <cell r="L400" t="str">
            <v>Pera</v>
          </cell>
          <cell r="M400" t="str">
            <v>3280-104</v>
          </cell>
          <cell r="N400" t="str">
            <v>CASTANHEIRA DE PÊRA</v>
          </cell>
          <cell r="O400" t="str">
            <v>00233021</v>
          </cell>
          <cell r="P400" t="str">
            <v>C.GERAL UNIFICADO(9 ANO ESCOL)</v>
          </cell>
          <cell r="R400" t="str">
            <v>4486661</v>
          </cell>
          <cell r="S400" t="str">
            <v>19970228</v>
          </cell>
          <cell r="T400" t="str">
            <v>LEIRIA</v>
          </cell>
          <cell r="U400" t="str">
            <v>9803</v>
          </cell>
          <cell r="V400" t="str">
            <v>S.NAC IND ENERGIA-SINDEL</v>
          </cell>
          <cell r="W400" t="str">
            <v>109263286</v>
          </cell>
          <cell r="X400" t="str">
            <v>1368</v>
          </cell>
          <cell r="Y400" t="str">
            <v>0.0</v>
          </cell>
          <cell r="Z400">
            <v>1</v>
          </cell>
          <cell r="AA400" t="str">
            <v>00</v>
          </cell>
          <cell r="AC400" t="str">
            <v>X</v>
          </cell>
          <cell r="AD400" t="str">
            <v>100</v>
          </cell>
          <cell r="AE400" t="str">
            <v>11113148401</v>
          </cell>
          <cell r="AF400" t="str">
            <v>02</v>
          </cell>
          <cell r="AG400" t="str">
            <v>19830709</v>
          </cell>
          <cell r="AH400" t="str">
            <v>DT.Adm.Corr.Antiguid</v>
          </cell>
          <cell r="AI400" t="str">
            <v>1</v>
          </cell>
          <cell r="AJ400" t="str">
            <v>ACTIVOS</v>
          </cell>
          <cell r="AK400" t="str">
            <v>AA</v>
          </cell>
          <cell r="AL400" t="str">
            <v>ACTIVO TEMP.INTEIRO</v>
          </cell>
          <cell r="AM400" t="str">
            <v>J200</v>
          </cell>
          <cell r="AN400" t="str">
            <v>EDPOutsourcingComercial-Ce</v>
          </cell>
          <cell r="AO400" t="str">
            <v>J225</v>
          </cell>
          <cell r="AP400" t="str">
            <v>EDPOC-PBL Fil P</v>
          </cell>
          <cell r="AQ400" t="str">
            <v>40176924</v>
          </cell>
          <cell r="AR400" t="str">
            <v>70000060</v>
          </cell>
          <cell r="AS400" t="str">
            <v>025.</v>
          </cell>
          <cell r="AT400" t="str">
            <v>ESCRITURARIO COMERCIAL</v>
          </cell>
          <cell r="AU400" t="str">
            <v>1</v>
          </cell>
          <cell r="AV400" t="str">
            <v>00040605</v>
          </cell>
          <cell r="AW400" t="str">
            <v>J20440000620</v>
          </cell>
          <cell r="AX400" t="str">
            <v>AC-LE-LOJAS E EQUIPAS - I</v>
          </cell>
          <cell r="AY400" t="str">
            <v>68905034</v>
          </cell>
          <cell r="AZ400" t="str">
            <v>Apoio à Rede Centro</v>
          </cell>
          <cell r="BA400" t="str">
            <v>6890</v>
          </cell>
          <cell r="BB400" t="str">
            <v>EDP Outsourcing Comercial</v>
          </cell>
          <cell r="BC400" t="str">
            <v>6890</v>
          </cell>
          <cell r="BD400" t="str">
            <v>6890</v>
          </cell>
          <cell r="BE400" t="str">
            <v>2800</v>
          </cell>
          <cell r="BF400" t="str">
            <v>6890</v>
          </cell>
          <cell r="BG400" t="str">
            <v>EDP Outsourcing Comercial,SA</v>
          </cell>
          <cell r="BH400" t="str">
            <v>1010</v>
          </cell>
          <cell r="BI400">
            <v>1079</v>
          </cell>
          <cell r="BJ400" t="str">
            <v>09</v>
          </cell>
          <cell r="BK400">
            <v>22</v>
          </cell>
          <cell r="BL400">
            <v>222.42</v>
          </cell>
          <cell r="BM400" t="str">
            <v>NÍVEL 5</v>
          </cell>
          <cell r="BN400" t="str">
            <v>01</v>
          </cell>
          <cell r="BO400" t="str">
            <v>06</v>
          </cell>
          <cell r="BP400" t="str">
            <v>20040101</v>
          </cell>
          <cell r="BQ400" t="str">
            <v>21</v>
          </cell>
          <cell r="BR400" t="str">
            <v>EVOLUCAO AUTOMATICA</v>
          </cell>
          <cell r="BS400" t="str">
            <v>20050101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C400">
            <v>0</v>
          </cell>
          <cell r="CG400">
            <v>0</v>
          </cell>
          <cell r="CK400">
            <v>0</v>
          </cell>
          <cell r="CO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Z400">
            <v>0</v>
          </cell>
          <cell r="DC400">
            <v>0</v>
          </cell>
          <cell r="DF400">
            <v>0</v>
          </cell>
          <cell r="DI400">
            <v>0</v>
          </cell>
          <cell r="DK400">
            <v>0</v>
          </cell>
          <cell r="DL400">
            <v>0</v>
          </cell>
          <cell r="DN400" t="str">
            <v>11D12</v>
          </cell>
          <cell r="DO400" t="str">
            <v>Fixo T.Int-"A.IND."</v>
          </cell>
          <cell r="DP400">
            <v>9</v>
          </cell>
          <cell r="DQ400">
            <v>100</v>
          </cell>
          <cell r="DR400" t="str">
            <v>CR01</v>
          </cell>
          <cell r="DT400" t="str">
            <v>00350219</v>
          </cell>
          <cell r="DU400" t="str">
            <v>CAIXA GERAL DE DEPOSITOS, SA</v>
          </cell>
        </row>
        <row r="401">
          <cell r="A401" t="str">
            <v>209570</v>
          </cell>
          <cell r="B401" t="str">
            <v>Antonio Manuel Sepulveda Vicente</v>
          </cell>
          <cell r="C401" t="str">
            <v>1981</v>
          </cell>
          <cell r="D401">
            <v>24</v>
          </cell>
          <cell r="E401">
            <v>24</v>
          </cell>
          <cell r="F401" t="str">
            <v>19570617</v>
          </cell>
          <cell r="G401" t="str">
            <v>48</v>
          </cell>
          <cell r="H401" t="str">
            <v>1</v>
          </cell>
          <cell r="I401" t="str">
            <v>Casado</v>
          </cell>
          <cell r="J401" t="str">
            <v>masculino</v>
          </cell>
          <cell r="K401">
            <v>2</v>
          </cell>
          <cell r="L401" t="str">
            <v>R. Santo António Tojal de Cima</v>
          </cell>
          <cell r="M401" t="str">
            <v>2480-188</v>
          </cell>
          <cell r="N401" t="str">
            <v>PORTO DE MÓS</v>
          </cell>
          <cell r="O401" t="str">
            <v>00242072</v>
          </cell>
          <cell r="P401" t="str">
            <v>CC CONTABILIDADE ADMINISTRACAO</v>
          </cell>
          <cell r="R401" t="str">
            <v>7049142</v>
          </cell>
          <cell r="S401" t="str">
            <v>19990406</v>
          </cell>
          <cell r="T401" t="str">
            <v>LEIRIA</v>
          </cell>
          <cell r="U401" t="str">
            <v>9803</v>
          </cell>
          <cell r="V401" t="str">
            <v>S.NAC IND ENERGIA-SINDEL</v>
          </cell>
          <cell r="W401" t="str">
            <v>114104972</v>
          </cell>
          <cell r="X401" t="str">
            <v>1457</v>
          </cell>
          <cell r="Y401" t="str">
            <v>0.0</v>
          </cell>
          <cell r="Z401">
            <v>2</v>
          </cell>
          <cell r="AA401" t="str">
            <v>00</v>
          </cell>
          <cell r="AD401" t="str">
            <v>100</v>
          </cell>
          <cell r="AE401" t="str">
            <v>11102323563</v>
          </cell>
          <cell r="AF401" t="str">
            <v>02</v>
          </cell>
          <cell r="AG401" t="str">
            <v>19810216</v>
          </cell>
          <cell r="AH401" t="str">
            <v>DT.Adm.Corr.Antiguid</v>
          </cell>
          <cell r="AI401" t="str">
            <v>1</v>
          </cell>
          <cell r="AJ401" t="str">
            <v>ACTIVOS</v>
          </cell>
          <cell r="AK401" t="str">
            <v>AA</v>
          </cell>
          <cell r="AL401" t="str">
            <v>ACTIVO TEMP.INTEIRO</v>
          </cell>
          <cell r="AM401" t="str">
            <v>J200</v>
          </cell>
          <cell r="AN401" t="str">
            <v>EDPOutsourcingComercial-Ce</v>
          </cell>
          <cell r="AO401" t="str">
            <v>J225</v>
          </cell>
          <cell r="AP401" t="str">
            <v>EDPOC-PBL Fil P</v>
          </cell>
          <cell r="AQ401" t="str">
            <v>40177232</v>
          </cell>
          <cell r="AR401" t="str">
            <v>70000045</v>
          </cell>
          <cell r="AS401" t="str">
            <v>01S3</v>
          </cell>
          <cell r="AT401" t="str">
            <v>CHEFIA SECCAO ESCALAO III</v>
          </cell>
          <cell r="AU401" t="str">
            <v>1</v>
          </cell>
          <cell r="AV401" t="str">
            <v>00040331</v>
          </cell>
          <cell r="AW401" t="str">
            <v>J20444420120</v>
          </cell>
          <cell r="AX401" t="str">
            <v>AC-LJPBL-CH-CHEFIA</v>
          </cell>
          <cell r="AY401" t="str">
            <v>68905419</v>
          </cell>
          <cell r="AZ401" t="str">
            <v>Lj Pombal</v>
          </cell>
          <cell r="BA401" t="str">
            <v>6890</v>
          </cell>
          <cell r="BB401" t="str">
            <v>EDP Outsourcing Comercial</v>
          </cell>
          <cell r="BC401" t="str">
            <v>6890</v>
          </cell>
          <cell r="BD401" t="str">
            <v>6890</v>
          </cell>
          <cell r="BE401" t="str">
            <v>2800</v>
          </cell>
          <cell r="BF401" t="str">
            <v>6890</v>
          </cell>
          <cell r="BG401" t="str">
            <v>EDP Outsourcing Comercial,SA</v>
          </cell>
          <cell r="BH401" t="str">
            <v>1010</v>
          </cell>
          <cell r="BI401">
            <v>1799</v>
          </cell>
          <cell r="BJ401" t="str">
            <v>17</v>
          </cell>
          <cell r="BK401">
            <v>24</v>
          </cell>
          <cell r="BL401">
            <v>242.64</v>
          </cell>
          <cell r="BM401" t="str">
            <v>C SECÇ3</v>
          </cell>
          <cell r="BN401" t="str">
            <v>02</v>
          </cell>
          <cell r="BO401" t="str">
            <v>I</v>
          </cell>
          <cell r="BP401" t="str">
            <v>20030101</v>
          </cell>
          <cell r="BQ401" t="str">
            <v>21</v>
          </cell>
          <cell r="BR401" t="str">
            <v>EVOLUCAO AUTOMATICA</v>
          </cell>
          <cell r="BS401" t="str">
            <v>20050101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C401">
            <v>0</v>
          </cell>
          <cell r="CG401">
            <v>0</v>
          </cell>
          <cell r="CK401">
            <v>0</v>
          </cell>
          <cell r="CO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Z401">
            <v>0</v>
          </cell>
          <cell r="DC401">
            <v>0</v>
          </cell>
          <cell r="DF401">
            <v>0</v>
          </cell>
          <cell r="DI401">
            <v>0</v>
          </cell>
          <cell r="DK401">
            <v>0</v>
          </cell>
          <cell r="DL401">
            <v>0</v>
          </cell>
          <cell r="DN401" t="str">
            <v>11D12</v>
          </cell>
          <cell r="DO401" t="str">
            <v>Fixo T.Int-"A.IND."</v>
          </cell>
          <cell r="DP401">
            <v>9</v>
          </cell>
          <cell r="DQ401">
            <v>100</v>
          </cell>
          <cell r="DR401" t="str">
            <v>CR01</v>
          </cell>
          <cell r="DT401" t="str">
            <v>00455080</v>
          </cell>
          <cell r="DU401" t="str">
            <v>CAIXAS DE CREDITO AGRICOLA MUT</v>
          </cell>
        </row>
        <row r="402">
          <cell r="A402" t="str">
            <v>254495</v>
          </cell>
          <cell r="B402" t="str">
            <v>Anselmo Manuel Elias Caldas</v>
          </cell>
          <cell r="C402" t="str">
            <v>1978</v>
          </cell>
          <cell r="D402">
            <v>27</v>
          </cell>
          <cell r="E402">
            <v>27</v>
          </cell>
          <cell r="F402" t="str">
            <v>19591201</v>
          </cell>
          <cell r="G402" t="str">
            <v>45</v>
          </cell>
          <cell r="H402" t="str">
            <v>1</v>
          </cell>
          <cell r="I402" t="str">
            <v>Casado</v>
          </cell>
          <cell r="J402" t="str">
            <v>masculino</v>
          </cell>
          <cell r="K402">
            <v>2</v>
          </cell>
          <cell r="L402" t="str">
            <v>R J.Marques Cruz, Lt.93-R/C-E Cruz D'Areia</v>
          </cell>
          <cell r="M402" t="str">
            <v>2410-053</v>
          </cell>
          <cell r="N402" t="str">
            <v>LEIRIA</v>
          </cell>
          <cell r="O402" t="str">
            <v>00110021</v>
          </cell>
          <cell r="P402" t="str">
            <v>CICLO ELEMENTAR (4.CLASSE)</v>
          </cell>
          <cell r="R402" t="str">
            <v>10257865</v>
          </cell>
          <cell r="S402" t="str">
            <v>19981106</v>
          </cell>
          <cell r="T402" t="str">
            <v>LEIRIA</v>
          </cell>
          <cell r="U402" t="str">
            <v>9806</v>
          </cell>
          <cell r="V402" t="str">
            <v>ASOSI-ASS.S.TRAB.S.EN.TEL</v>
          </cell>
          <cell r="W402" t="str">
            <v>177689129</v>
          </cell>
          <cell r="X402" t="str">
            <v>1384</v>
          </cell>
          <cell r="Y402" t="str">
            <v>0.0</v>
          </cell>
          <cell r="Z402">
            <v>2</v>
          </cell>
          <cell r="AA402" t="str">
            <v>00</v>
          </cell>
          <cell r="AD402" t="str">
            <v>100</v>
          </cell>
          <cell r="AE402" t="str">
            <v>11218667877</v>
          </cell>
          <cell r="AF402" t="str">
            <v>02</v>
          </cell>
          <cell r="AG402" t="str">
            <v>19781214</v>
          </cell>
          <cell r="AH402" t="str">
            <v>DT.Adm.Corr.Antiguid</v>
          </cell>
          <cell r="AI402" t="str">
            <v>1</v>
          </cell>
          <cell r="AJ402" t="str">
            <v>ACTIVOS</v>
          </cell>
          <cell r="AK402" t="str">
            <v>AA</v>
          </cell>
          <cell r="AL402" t="str">
            <v>ACTIVO TEMP.INTEIRO</v>
          </cell>
          <cell r="AM402" t="str">
            <v>J200</v>
          </cell>
          <cell r="AN402" t="str">
            <v>EDPOutsourcingComercial-Ce</v>
          </cell>
          <cell r="AO402" t="str">
            <v>J225</v>
          </cell>
          <cell r="AP402" t="str">
            <v>EDPOC-PBL Fil P</v>
          </cell>
          <cell r="AQ402" t="str">
            <v>40177236</v>
          </cell>
          <cell r="AR402" t="str">
            <v>70000060</v>
          </cell>
          <cell r="AS402" t="str">
            <v>025.</v>
          </cell>
          <cell r="AT402" t="str">
            <v>ESCRITURARIO COMERCIAL</v>
          </cell>
          <cell r="AU402" t="str">
            <v>1</v>
          </cell>
          <cell r="AV402" t="str">
            <v>00040332</v>
          </cell>
          <cell r="AW402" t="str">
            <v>J20444420420</v>
          </cell>
          <cell r="AX402" t="str">
            <v>AC-LJPBL-LOJA POMBAL</v>
          </cell>
          <cell r="AY402" t="str">
            <v>68905419</v>
          </cell>
          <cell r="AZ402" t="str">
            <v>Lj Pombal</v>
          </cell>
          <cell r="BA402" t="str">
            <v>6890</v>
          </cell>
          <cell r="BB402" t="str">
            <v>EDP Outsourcing Comercial</v>
          </cell>
          <cell r="BC402" t="str">
            <v>6890</v>
          </cell>
          <cell r="BD402" t="str">
            <v>6890</v>
          </cell>
          <cell r="BE402" t="str">
            <v>2800</v>
          </cell>
          <cell r="BF402" t="str">
            <v>6890</v>
          </cell>
          <cell r="BG402" t="str">
            <v>EDP Outsourcing Comercial,SA</v>
          </cell>
          <cell r="BH402" t="str">
            <v>1010</v>
          </cell>
          <cell r="BI402">
            <v>1160</v>
          </cell>
          <cell r="BJ402" t="str">
            <v>10</v>
          </cell>
          <cell r="BK402">
            <v>27</v>
          </cell>
          <cell r="BL402">
            <v>272.97000000000003</v>
          </cell>
          <cell r="BM402" t="str">
            <v>NÍVEL 5</v>
          </cell>
          <cell r="BN402" t="str">
            <v>02</v>
          </cell>
          <cell r="BO402" t="str">
            <v>07</v>
          </cell>
          <cell r="BP402" t="str">
            <v>20030101</v>
          </cell>
          <cell r="BQ402" t="str">
            <v>21</v>
          </cell>
          <cell r="BR402" t="str">
            <v>EVOLUCAO AUTOMATICA</v>
          </cell>
          <cell r="BS402" t="str">
            <v>20050101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C402">
            <v>0</v>
          </cell>
          <cell r="CG402">
            <v>0</v>
          </cell>
          <cell r="CK402">
            <v>0</v>
          </cell>
          <cell r="CO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1</v>
          </cell>
          <cell r="CY402" t="str">
            <v>6010</v>
          </cell>
          <cell r="CZ402">
            <v>39.54</v>
          </cell>
          <cell r="DC402">
            <v>0</v>
          </cell>
          <cell r="DF402">
            <v>0</v>
          </cell>
          <cell r="DI402">
            <v>0</v>
          </cell>
          <cell r="DK402">
            <v>0</v>
          </cell>
          <cell r="DL402">
            <v>0</v>
          </cell>
          <cell r="DN402" t="str">
            <v>11D12</v>
          </cell>
          <cell r="DO402" t="str">
            <v>Fixo T.Int-"A.IND."</v>
          </cell>
          <cell r="DP402">
            <v>9</v>
          </cell>
          <cell r="DQ402">
            <v>100</v>
          </cell>
          <cell r="DR402" t="str">
            <v>CR01</v>
          </cell>
          <cell r="DT402" t="str">
            <v>00350393</v>
          </cell>
          <cell r="DU402" t="str">
            <v>CAIXA GERAL DE DEPOSITOS, SA</v>
          </cell>
        </row>
        <row r="403">
          <cell r="A403" t="str">
            <v>225991</v>
          </cell>
          <cell r="B403" t="str">
            <v>Mario Marques Castelão</v>
          </cell>
          <cell r="C403" t="str">
            <v>1982</v>
          </cell>
          <cell r="D403">
            <v>23</v>
          </cell>
          <cell r="E403">
            <v>23</v>
          </cell>
          <cell r="F403" t="str">
            <v>19560203</v>
          </cell>
          <cell r="G403" t="str">
            <v>49</v>
          </cell>
          <cell r="H403" t="str">
            <v>1</v>
          </cell>
          <cell r="I403" t="str">
            <v>Casado</v>
          </cell>
          <cell r="J403" t="str">
            <v>masculino</v>
          </cell>
          <cell r="K403">
            <v>1</v>
          </cell>
          <cell r="L403" t="str">
            <v>Rua N. Sr.ª dos Remedios - Carvalhal</v>
          </cell>
          <cell r="M403" t="str">
            <v>3100-012</v>
          </cell>
          <cell r="N403" t="str">
            <v>ABIUL</v>
          </cell>
          <cell r="O403" t="str">
            <v>00123032</v>
          </cell>
          <cell r="P403" t="str">
            <v>CICLO PREP. ENSINO SECUNDARIO</v>
          </cell>
          <cell r="R403" t="str">
            <v>6377350</v>
          </cell>
          <cell r="S403" t="str">
            <v>19970115</v>
          </cell>
          <cell r="T403" t="str">
            <v>LISBOA</v>
          </cell>
          <cell r="U403" t="str">
            <v>9803</v>
          </cell>
          <cell r="V403" t="str">
            <v>S.NAC IND ENERGIA-SINDEL</v>
          </cell>
          <cell r="W403" t="str">
            <v>127979778</v>
          </cell>
          <cell r="X403" t="str">
            <v>1449</v>
          </cell>
          <cell r="Y403" t="str">
            <v>0.0</v>
          </cell>
          <cell r="Z403">
            <v>1</v>
          </cell>
          <cell r="AA403" t="str">
            <v>00</v>
          </cell>
          <cell r="AC403" t="str">
            <v>X</v>
          </cell>
          <cell r="AD403" t="str">
            <v>100</v>
          </cell>
          <cell r="AE403" t="str">
            <v>11218673406</v>
          </cell>
          <cell r="AF403" t="str">
            <v>02</v>
          </cell>
          <cell r="AG403" t="str">
            <v>19820601</v>
          </cell>
          <cell r="AH403" t="str">
            <v>DT.Adm.Corr.Antiguid</v>
          </cell>
          <cell r="AI403" t="str">
            <v>1</v>
          </cell>
          <cell r="AJ403" t="str">
            <v>ACTIVOS</v>
          </cell>
          <cell r="AK403" t="str">
            <v>AA</v>
          </cell>
          <cell r="AL403" t="str">
            <v>ACTIVO TEMP.INTEIRO</v>
          </cell>
          <cell r="AM403" t="str">
            <v>J200</v>
          </cell>
          <cell r="AN403" t="str">
            <v>EDPOutsourcingComercial-Ce</v>
          </cell>
          <cell r="AO403" t="str">
            <v>J225</v>
          </cell>
          <cell r="AP403" t="str">
            <v>EDPOC-PBL Fil P</v>
          </cell>
          <cell r="AQ403" t="str">
            <v>40177235</v>
          </cell>
          <cell r="AR403" t="str">
            <v>70000060</v>
          </cell>
          <cell r="AS403" t="str">
            <v>025.</v>
          </cell>
          <cell r="AT403" t="str">
            <v>ESCRITURARIO COMERCIAL</v>
          </cell>
          <cell r="AU403" t="str">
            <v>1</v>
          </cell>
          <cell r="AV403" t="str">
            <v>00040332</v>
          </cell>
          <cell r="AW403" t="str">
            <v>J20444420420</v>
          </cell>
          <cell r="AX403" t="str">
            <v>AC-LJPBL-LOJA POMBAL</v>
          </cell>
          <cell r="AY403" t="str">
            <v>68905419</v>
          </cell>
          <cell r="AZ403" t="str">
            <v>Lj Pombal</v>
          </cell>
          <cell r="BA403" t="str">
            <v>6890</v>
          </cell>
          <cell r="BB403" t="str">
            <v>EDP Outsourcing Comercial</v>
          </cell>
          <cell r="BC403" t="str">
            <v>6890</v>
          </cell>
          <cell r="BD403" t="str">
            <v>6890</v>
          </cell>
          <cell r="BE403" t="str">
            <v>2800</v>
          </cell>
          <cell r="BF403" t="str">
            <v>6890</v>
          </cell>
          <cell r="BG403" t="str">
            <v>EDP Outsourcing Comercial,SA</v>
          </cell>
          <cell r="BH403" t="str">
            <v>1010</v>
          </cell>
          <cell r="BI403">
            <v>1079</v>
          </cell>
          <cell r="BJ403" t="str">
            <v>09</v>
          </cell>
          <cell r="BK403">
            <v>23</v>
          </cell>
          <cell r="BL403">
            <v>232.53</v>
          </cell>
          <cell r="BM403" t="str">
            <v>NÍVEL 5</v>
          </cell>
          <cell r="BN403" t="str">
            <v>01</v>
          </cell>
          <cell r="BO403" t="str">
            <v>06</v>
          </cell>
          <cell r="BP403" t="str">
            <v>20040101</v>
          </cell>
          <cell r="BQ403" t="str">
            <v>21</v>
          </cell>
          <cell r="BR403" t="str">
            <v>EVOLUCAO AUTOMATICA</v>
          </cell>
          <cell r="BS403" t="str">
            <v>20050101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C403">
            <v>0</v>
          </cell>
          <cell r="CG403">
            <v>0</v>
          </cell>
          <cell r="CK403">
            <v>0</v>
          </cell>
          <cell r="CO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1</v>
          </cell>
          <cell r="CY403" t="str">
            <v>6010</v>
          </cell>
          <cell r="CZ403">
            <v>39.54</v>
          </cell>
          <cell r="DC403">
            <v>0</v>
          </cell>
          <cell r="DF403">
            <v>0</v>
          </cell>
          <cell r="DI403">
            <v>0</v>
          </cell>
          <cell r="DK403">
            <v>0</v>
          </cell>
          <cell r="DL403">
            <v>0</v>
          </cell>
          <cell r="DN403" t="str">
            <v>11D12</v>
          </cell>
          <cell r="DO403" t="str">
            <v>Fixo T.Int-"A.IND."</v>
          </cell>
          <cell r="DP403">
            <v>9</v>
          </cell>
          <cell r="DQ403">
            <v>100</v>
          </cell>
          <cell r="DR403" t="str">
            <v>CR01</v>
          </cell>
          <cell r="DT403" t="str">
            <v>00330000</v>
          </cell>
          <cell r="DU403" t="str">
            <v>BANCO COMERCIAL PORTUGUES, SA</v>
          </cell>
        </row>
        <row r="404">
          <cell r="A404" t="str">
            <v>260797</v>
          </cell>
          <cell r="B404" t="str">
            <v>Fernando Silva Santos</v>
          </cell>
          <cell r="C404" t="str">
            <v>1977</v>
          </cell>
          <cell r="D404">
            <v>28</v>
          </cell>
          <cell r="E404">
            <v>28</v>
          </cell>
          <cell r="F404" t="str">
            <v>19541027</v>
          </cell>
          <cell r="G404" t="str">
            <v>50</v>
          </cell>
          <cell r="H404" t="str">
            <v>1</v>
          </cell>
          <cell r="I404" t="str">
            <v>Casado</v>
          </cell>
          <cell r="J404" t="str">
            <v>masculino</v>
          </cell>
          <cell r="K404">
            <v>2</v>
          </cell>
          <cell r="L404" t="str">
            <v>Relvas Maçãs de Caminho</v>
          </cell>
          <cell r="M404" t="str">
            <v>3250-213</v>
          </cell>
          <cell r="N404" t="str">
            <v>MAÇÃS DE CAMINHO</v>
          </cell>
          <cell r="O404" t="str">
            <v>00231023</v>
          </cell>
          <cell r="P404" t="str">
            <v>CURSO GERAL DOS LICEUS</v>
          </cell>
          <cell r="R404" t="str">
            <v>4239216</v>
          </cell>
          <cell r="S404" t="str">
            <v>19991104</v>
          </cell>
          <cell r="T404" t="str">
            <v>LEIRIA</v>
          </cell>
          <cell r="U404" t="str">
            <v>9806</v>
          </cell>
          <cell r="V404" t="str">
            <v>ASOSI-ASS.S.TRAB.S.EN.TEL</v>
          </cell>
          <cell r="W404" t="str">
            <v>160436044</v>
          </cell>
          <cell r="X404" t="str">
            <v>1317</v>
          </cell>
          <cell r="Y404" t="str">
            <v>0.0</v>
          </cell>
          <cell r="Z404">
            <v>2</v>
          </cell>
          <cell r="AA404" t="str">
            <v>00</v>
          </cell>
          <cell r="AC404" t="str">
            <v>X</v>
          </cell>
          <cell r="AD404" t="str">
            <v>100</v>
          </cell>
          <cell r="AE404" t="str">
            <v>11102584962</v>
          </cell>
          <cell r="AF404" t="str">
            <v>02</v>
          </cell>
          <cell r="AG404" t="str">
            <v>19770512</v>
          </cell>
          <cell r="AH404" t="str">
            <v>DT.Adm.Corr.Antiguid</v>
          </cell>
          <cell r="AI404" t="str">
            <v>1</v>
          </cell>
          <cell r="AJ404" t="str">
            <v>ACTIVOS</v>
          </cell>
          <cell r="AK404" t="str">
            <v>AA</v>
          </cell>
          <cell r="AL404" t="str">
            <v>ACTIVO TEMP.INTEIRO</v>
          </cell>
          <cell r="AM404" t="str">
            <v>J200</v>
          </cell>
          <cell r="AN404" t="str">
            <v>EDPOutsourcingComercial-Ce</v>
          </cell>
          <cell r="AO404" t="str">
            <v>J225</v>
          </cell>
          <cell r="AP404" t="str">
            <v>EDPOC-PBL Fil P</v>
          </cell>
          <cell r="AQ404" t="str">
            <v>40177233</v>
          </cell>
          <cell r="AR404" t="str">
            <v>70000022</v>
          </cell>
          <cell r="AS404" t="str">
            <v>014.</v>
          </cell>
          <cell r="AT404" t="str">
            <v>TECNICO COMERCIAL</v>
          </cell>
          <cell r="AU404" t="str">
            <v>1</v>
          </cell>
          <cell r="AV404" t="str">
            <v>00040332</v>
          </cell>
          <cell r="AW404" t="str">
            <v>J20444420420</v>
          </cell>
          <cell r="AX404" t="str">
            <v>AC-LJPBL-LOJA POMBAL</v>
          </cell>
          <cell r="AY404" t="str">
            <v>68905419</v>
          </cell>
          <cell r="AZ404" t="str">
            <v>Lj Pombal</v>
          </cell>
          <cell r="BA404" t="str">
            <v>6890</v>
          </cell>
          <cell r="BB404" t="str">
            <v>EDP Outsourcing Comercial</v>
          </cell>
          <cell r="BC404" t="str">
            <v>6890</v>
          </cell>
          <cell r="BD404" t="str">
            <v>6890</v>
          </cell>
          <cell r="BE404" t="str">
            <v>2800</v>
          </cell>
          <cell r="BF404" t="str">
            <v>6890</v>
          </cell>
          <cell r="BG404" t="str">
            <v>EDP Outsourcing Comercial,SA</v>
          </cell>
          <cell r="BH404" t="str">
            <v>1010</v>
          </cell>
          <cell r="BI404">
            <v>1432</v>
          </cell>
          <cell r="BJ404" t="str">
            <v>13</v>
          </cell>
          <cell r="BK404">
            <v>28</v>
          </cell>
          <cell r="BL404">
            <v>283.08</v>
          </cell>
          <cell r="BM404" t="str">
            <v>NÍVEL 4</v>
          </cell>
          <cell r="BN404" t="str">
            <v>02</v>
          </cell>
          <cell r="BO404" t="str">
            <v>07</v>
          </cell>
          <cell r="BP404" t="str">
            <v>20030101</v>
          </cell>
          <cell r="BQ404" t="str">
            <v>21</v>
          </cell>
          <cell r="BR404" t="str">
            <v>EVOLUCAO AUTOMATICA</v>
          </cell>
          <cell r="BS404" t="str">
            <v>20050101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C404">
            <v>0</v>
          </cell>
          <cell r="CG404">
            <v>0</v>
          </cell>
          <cell r="CK404">
            <v>0</v>
          </cell>
          <cell r="CO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1</v>
          </cell>
          <cell r="CY404" t="str">
            <v>6010</v>
          </cell>
          <cell r="CZ404">
            <v>39.54</v>
          </cell>
          <cell r="DC404">
            <v>0</v>
          </cell>
          <cell r="DF404">
            <v>0</v>
          </cell>
          <cell r="DI404">
            <v>0</v>
          </cell>
          <cell r="DK404">
            <v>0</v>
          </cell>
          <cell r="DL404">
            <v>0</v>
          </cell>
          <cell r="DN404" t="str">
            <v>11D12</v>
          </cell>
          <cell r="DO404" t="str">
            <v>Fixo T.Int-"A.IND."</v>
          </cell>
          <cell r="DP404">
            <v>9</v>
          </cell>
          <cell r="DQ404">
            <v>100</v>
          </cell>
          <cell r="DR404" t="str">
            <v>CR01</v>
          </cell>
          <cell r="DT404" t="str">
            <v>00350078</v>
          </cell>
          <cell r="DU404" t="str">
            <v>CAIXA GERAL DE DEPOSITOS, SA</v>
          </cell>
        </row>
        <row r="405">
          <cell r="A405" t="str">
            <v>219118</v>
          </cell>
          <cell r="B405" t="str">
            <v>Jorge Manuel Godinho Tomaz</v>
          </cell>
          <cell r="C405" t="str">
            <v>1982</v>
          </cell>
          <cell r="D405">
            <v>23</v>
          </cell>
          <cell r="E405">
            <v>23</v>
          </cell>
          <cell r="F405" t="str">
            <v>19510205</v>
          </cell>
          <cell r="G405" t="str">
            <v>54</v>
          </cell>
          <cell r="H405" t="str">
            <v>1</v>
          </cell>
          <cell r="I405" t="str">
            <v>Casado</v>
          </cell>
          <cell r="J405" t="str">
            <v>masculino</v>
          </cell>
          <cell r="K405">
            <v>1</v>
          </cell>
          <cell r="L405" t="str">
            <v>Pedreira, Lt.13-1.-E</v>
          </cell>
          <cell r="M405" t="str">
            <v>3260-000</v>
          </cell>
          <cell r="N405" t="str">
            <v>FIGUEIRÓ DOS VINHOS</v>
          </cell>
          <cell r="O405" t="str">
            <v>00233162</v>
          </cell>
          <cell r="P405" t="str">
            <v>CURSO GERAL ENSINO SECUNDARIO</v>
          </cell>
          <cell r="R405" t="str">
            <v>4432606</v>
          </cell>
          <cell r="S405" t="str">
            <v>19950801</v>
          </cell>
          <cell r="T405" t="str">
            <v>LEIRIA</v>
          </cell>
          <cell r="U405" t="str">
            <v>9803</v>
          </cell>
          <cell r="V405" t="str">
            <v>S.NAC IND ENERGIA-SINDEL</v>
          </cell>
          <cell r="W405" t="str">
            <v>116021373</v>
          </cell>
          <cell r="X405" t="str">
            <v>1376</v>
          </cell>
          <cell r="Y405" t="str">
            <v>0.0</v>
          </cell>
          <cell r="Z405">
            <v>1</v>
          </cell>
          <cell r="AA405" t="str">
            <v>00</v>
          </cell>
          <cell r="AC405" t="str">
            <v>X</v>
          </cell>
          <cell r="AD405" t="str">
            <v>100</v>
          </cell>
          <cell r="AE405" t="str">
            <v>11110377355</v>
          </cell>
          <cell r="AF405" t="str">
            <v>02</v>
          </cell>
          <cell r="AG405" t="str">
            <v>19820118</v>
          </cell>
          <cell r="AH405" t="str">
            <v>DT.Adm.Corr.Antiguid</v>
          </cell>
          <cell r="AI405" t="str">
            <v>1</v>
          </cell>
          <cell r="AJ405" t="str">
            <v>ACTIVOS</v>
          </cell>
          <cell r="AK405" t="str">
            <v>AA</v>
          </cell>
          <cell r="AL405" t="str">
            <v>ACTIVO TEMP.INTEIRO</v>
          </cell>
          <cell r="AM405" t="str">
            <v>J200</v>
          </cell>
          <cell r="AN405" t="str">
            <v>EDPOutsourcingComercial-Ce</v>
          </cell>
          <cell r="AO405" t="str">
            <v>J225</v>
          </cell>
          <cell r="AP405" t="str">
            <v>EDPOC-PBL Fil P</v>
          </cell>
          <cell r="AQ405" t="str">
            <v>40177234</v>
          </cell>
          <cell r="AR405" t="str">
            <v>70000060</v>
          </cell>
          <cell r="AS405" t="str">
            <v>025.</v>
          </cell>
          <cell r="AT405" t="str">
            <v>ESCRITURARIO COMERCIAL</v>
          </cell>
          <cell r="AU405" t="str">
            <v>1</v>
          </cell>
          <cell r="AV405" t="str">
            <v>00040332</v>
          </cell>
          <cell r="AW405" t="str">
            <v>J20444420420</v>
          </cell>
          <cell r="AX405" t="str">
            <v>AC-LJPBL-LOJA POMBAL</v>
          </cell>
          <cell r="AY405" t="str">
            <v>68905419</v>
          </cell>
          <cell r="AZ405" t="str">
            <v>Lj Pombal</v>
          </cell>
          <cell r="BA405" t="str">
            <v>6890</v>
          </cell>
          <cell r="BB405" t="str">
            <v>EDP Outsourcing Comercial</v>
          </cell>
          <cell r="BC405" t="str">
            <v>6890</v>
          </cell>
          <cell r="BD405" t="str">
            <v>6890</v>
          </cell>
          <cell r="BE405" t="str">
            <v>2800</v>
          </cell>
          <cell r="BF405" t="str">
            <v>6890</v>
          </cell>
          <cell r="BG405" t="str">
            <v>EDP Outsourcing Comercial,SA</v>
          </cell>
          <cell r="BH405" t="str">
            <v>1010</v>
          </cell>
          <cell r="BI405">
            <v>1079</v>
          </cell>
          <cell r="BJ405" t="str">
            <v>09</v>
          </cell>
          <cell r="BK405">
            <v>23</v>
          </cell>
          <cell r="BL405">
            <v>232.53</v>
          </cell>
          <cell r="BM405" t="str">
            <v>NÍVEL 5</v>
          </cell>
          <cell r="BN405" t="str">
            <v>01</v>
          </cell>
          <cell r="BO405" t="str">
            <v>06</v>
          </cell>
          <cell r="BP405" t="str">
            <v>20040101</v>
          </cell>
          <cell r="BQ405" t="str">
            <v>21</v>
          </cell>
          <cell r="BR405" t="str">
            <v>EVOLUCAO AUTOMATICA</v>
          </cell>
          <cell r="BS405" t="str">
            <v>20050101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C405">
            <v>0</v>
          </cell>
          <cell r="CG405">
            <v>0</v>
          </cell>
          <cell r="CK405">
            <v>0</v>
          </cell>
          <cell r="CO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1</v>
          </cell>
          <cell r="CY405" t="str">
            <v>6010</v>
          </cell>
          <cell r="CZ405">
            <v>39.54</v>
          </cell>
          <cell r="DC405">
            <v>0</v>
          </cell>
          <cell r="DF405">
            <v>0</v>
          </cell>
          <cell r="DI405">
            <v>0</v>
          </cell>
          <cell r="DK405">
            <v>0</v>
          </cell>
          <cell r="DL405">
            <v>0</v>
          </cell>
          <cell r="DN405" t="str">
            <v>11D12</v>
          </cell>
          <cell r="DO405" t="str">
            <v>Fixo T.Int-"A.IND."</v>
          </cell>
          <cell r="DP405">
            <v>9</v>
          </cell>
          <cell r="DQ405">
            <v>100</v>
          </cell>
          <cell r="DR405" t="str">
            <v>CR01</v>
          </cell>
          <cell r="DT405" t="str">
            <v>00070212</v>
          </cell>
          <cell r="DU405" t="str">
            <v>BANCO ESPIRITO SANTO, SA</v>
          </cell>
        </row>
        <row r="406">
          <cell r="A406" t="str">
            <v>115681</v>
          </cell>
          <cell r="B406" t="str">
            <v>Maria Alice Pires Fernandes Ribeiro</v>
          </cell>
          <cell r="C406" t="str">
            <v>1967</v>
          </cell>
          <cell r="D406">
            <v>38</v>
          </cell>
          <cell r="E406">
            <v>38</v>
          </cell>
          <cell r="F406" t="str">
            <v>19461027</v>
          </cell>
          <cell r="G406" t="str">
            <v>58</v>
          </cell>
          <cell r="H406" t="str">
            <v>4</v>
          </cell>
          <cell r="I406" t="str">
            <v>Divorc</v>
          </cell>
          <cell r="J406" t="str">
            <v>feminino</v>
          </cell>
          <cell r="K406">
            <v>0</v>
          </cell>
          <cell r="L406" t="str">
            <v>R Fernão Lopes, 4</v>
          </cell>
          <cell r="M406" t="str">
            <v>2795-811</v>
          </cell>
          <cell r="N406" t="str">
            <v>QUEIJAS</v>
          </cell>
          <cell r="O406" t="str">
            <v>00241062</v>
          </cell>
          <cell r="P406" t="str">
            <v>3. CICLO - ALINEA B)</v>
          </cell>
          <cell r="R406" t="str">
            <v>1314533</v>
          </cell>
          <cell r="S406" t="str">
            <v>20010820</v>
          </cell>
          <cell r="T406" t="str">
            <v>LISBOA</v>
          </cell>
          <cell r="W406" t="str">
            <v>117784095</v>
          </cell>
          <cell r="X406" t="str">
            <v>3522</v>
          </cell>
          <cell r="Y406" t="str">
            <v>0.0</v>
          </cell>
          <cell r="Z406">
            <v>0</v>
          </cell>
          <cell r="AA406" t="str">
            <v>00</v>
          </cell>
          <cell r="AD406" t="str">
            <v>029</v>
          </cell>
          <cell r="AE406" t="str">
            <v>10940062017</v>
          </cell>
          <cell r="AF406" t="str">
            <v>02</v>
          </cell>
          <cell r="AG406" t="str">
            <v>19670320</v>
          </cell>
          <cell r="AH406" t="str">
            <v>DT.Adm.Corr.Antiguid</v>
          </cell>
          <cell r="AI406" t="str">
            <v>1</v>
          </cell>
          <cell r="AJ406" t="str">
            <v>ACTIVOS</v>
          </cell>
          <cell r="AK406" t="str">
            <v>AA</v>
          </cell>
          <cell r="AL406" t="str">
            <v>ACTIVO TEMP.INTEIRO</v>
          </cell>
          <cell r="AM406" t="str">
            <v>J300</v>
          </cell>
          <cell r="AN406" t="str">
            <v>EDPOutsourcing Comercial-S</v>
          </cell>
          <cell r="AO406" t="str">
            <v>J310</v>
          </cell>
          <cell r="AP406" t="str">
            <v>EDPOC-LSB-CCB43</v>
          </cell>
          <cell r="AQ406" t="str">
            <v>40177162</v>
          </cell>
          <cell r="AR406" t="str">
            <v>70000078</v>
          </cell>
          <cell r="AS406" t="str">
            <v>033.</v>
          </cell>
          <cell r="AT406" t="str">
            <v>TECNICO PRINCIPAL DE GESTAO</v>
          </cell>
          <cell r="AU406" t="str">
            <v>1</v>
          </cell>
          <cell r="AV406" t="str">
            <v>00040103</v>
          </cell>
          <cell r="AW406" t="str">
            <v>J20100000230</v>
          </cell>
          <cell r="AX406" t="str">
            <v>CASC-SECRETARIADO</v>
          </cell>
          <cell r="AY406" t="str">
            <v>68900100</v>
          </cell>
          <cell r="AZ406" t="str">
            <v>Orgãos Sociais</v>
          </cell>
          <cell r="BA406" t="str">
            <v>6890</v>
          </cell>
          <cell r="BB406" t="str">
            <v>EDP Outsourcing Comercial</v>
          </cell>
          <cell r="BC406" t="str">
            <v>6890</v>
          </cell>
          <cell r="BD406" t="str">
            <v>6890</v>
          </cell>
          <cell r="BE406" t="str">
            <v>2800</v>
          </cell>
          <cell r="BF406" t="str">
            <v>6890</v>
          </cell>
          <cell r="BG406" t="str">
            <v>EDP Outsourcing Comercial,SA</v>
          </cell>
          <cell r="BH406" t="str">
            <v>1010</v>
          </cell>
          <cell r="BI406">
            <v>1891</v>
          </cell>
          <cell r="BJ406" t="str">
            <v>18</v>
          </cell>
          <cell r="BK406">
            <v>38</v>
          </cell>
          <cell r="BL406">
            <v>384.18</v>
          </cell>
          <cell r="BM406" t="str">
            <v>NÍVEL 3</v>
          </cell>
          <cell r="BN406" t="str">
            <v>00</v>
          </cell>
          <cell r="BO406" t="str">
            <v>09</v>
          </cell>
          <cell r="BP406" t="str">
            <v>20050101</v>
          </cell>
          <cell r="BQ406" t="str">
            <v>21</v>
          </cell>
          <cell r="BR406" t="str">
            <v>EVOLUCAO AUTOMATICA</v>
          </cell>
          <cell r="BS406" t="str">
            <v>20050101</v>
          </cell>
          <cell r="BW406">
            <v>0</v>
          </cell>
          <cell r="BX406">
            <v>21</v>
          </cell>
          <cell r="BY406">
            <v>477.79</v>
          </cell>
          <cell r="BZ406">
            <v>0</v>
          </cell>
          <cell r="CA406">
            <v>0</v>
          </cell>
          <cell r="CC406">
            <v>0</v>
          </cell>
          <cell r="CG406">
            <v>0</v>
          </cell>
          <cell r="CK406">
            <v>0</v>
          </cell>
          <cell r="CO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Z406">
            <v>0</v>
          </cell>
          <cell r="DC406">
            <v>0</v>
          </cell>
          <cell r="DF406">
            <v>0</v>
          </cell>
          <cell r="DI406">
            <v>0</v>
          </cell>
          <cell r="DK406">
            <v>0</v>
          </cell>
          <cell r="DL406">
            <v>0</v>
          </cell>
          <cell r="DN406" t="str">
            <v>50001</v>
          </cell>
          <cell r="DO406" t="str">
            <v>IHT_TEMPO INTEIRO</v>
          </cell>
          <cell r="DP406">
            <v>2</v>
          </cell>
          <cell r="DQ406">
            <v>100</v>
          </cell>
          <cell r="DR406" t="str">
            <v>LX01</v>
          </cell>
          <cell r="DT406" t="str">
            <v>00100000</v>
          </cell>
          <cell r="DU406" t="str">
            <v>BANCO BPI, SA</v>
          </cell>
        </row>
        <row r="407">
          <cell r="A407" t="str">
            <v>231169</v>
          </cell>
          <cell r="B407" t="str">
            <v>João Marques Moita</v>
          </cell>
          <cell r="C407" t="str">
            <v>1967</v>
          </cell>
          <cell r="D407">
            <v>38</v>
          </cell>
          <cell r="E407">
            <v>38</v>
          </cell>
          <cell r="F407" t="str">
            <v>19491215</v>
          </cell>
          <cell r="G407" t="str">
            <v>55</v>
          </cell>
          <cell r="H407" t="str">
            <v>1</v>
          </cell>
          <cell r="I407" t="str">
            <v>Casado</v>
          </cell>
          <cell r="J407" t="str">
            <v>masculino</v>
          </cell>
          <cell r="K407">
            <v>0</v>
          </cell>
          <cell r="L407" t="str">
            <v>Br do Azeguete Vda Moita</v>
          </cell>
          <cell r="M407" t="str">
            <v>2685-584</v>
          </cell>
          <cell r="N407" t="str">
            <v>CAMARATE</v>
          </cell>
          <cell r="O407" t="str">
            <v>00110024</v>
          </cell>
          <cell r="P407" t="str">
            <v>CICLO ELEMENTAR (4.CLASSE)</v>
          </cell>
          <cell r="R407" t="str">
            <v>4118584</v>
          </cell>
          <cell r="S407" t="str">
            <v>19940516</v>
          </cell>
          <cell r="T407" t="str">
            <v>LISBOA</v>
          </cell>
          <cell r="U407" t="str">
            <v>9803</v>
          </cell>
          <cell r="V407" t="str">
            <v>S.NAC IND ENERGIA-SINDEL</v>
          </cell>
          <cell r="W407" t="str">
            <v>125262914</v>
          </cell>
          <cell r="X407" t="str">
            <v>3492</v>
          </cell>
          <cell r="Y407" t="str">
            <v>0.0</v>
          </cell>
          <cell r="Z407">
            <v>0</v>
          </cell>
          <cell r="AA407" t="str">
            <v>00</v>
          </cell>
          <cell r="AC407" t="str">
            <v>X</v>
          </cell>
          <cell r="AD407" t="str">
            <v>029</v>
          </cell>
          <cell r="AE407" t="str">
            <v>10940083652</v>
          </cell>
          <cell r="AF407" t="str">
            <v>02</v>
          </cell>
          <cell r="AG407" t="str">
            <v>19670901</v>
          </cell>
          <cell r="AH407" t="str">
            <v>DT.Adm.Corr.Antiguid</v>
          </cell>
          <cell r="AI407" t="str">
            <v>1</v>
          </cell>
          <cell r="AJ407" t="str">
            <v>ACTIVOS</v>
          </cell>
          <cell r="AK407" t="str">
            <v>AA</v>
          </cell>
          <cell r="AL407" t="str">
            <v>ACTIVO TEMP.INTEIRO</v>
          </cell>
          <cell r="AM407" t="str">
            <v>J300</v>
          </cell>
          <cell r="AN407" t="str">
            <v>EDPOutsourcing Comercial-S</v>
          </cell>
          <cell r="AO407" t="str">
            <v>J310</v>
          </cell>
          <cell r="AP407" t="str">
            <v>EDPOC-LSB-CCB43</v>
          </cell>
          <cell r="AQ407" t="str">
            <v>40177163</v>
          </cell>
          <cell r="AR407" t="str">
            <v>70000287</v>
          </cell>
          <cell r="AS407" t="str">
            <v>166.</v>
          </cell>
          <cell r="AT407" t="str">
            <v>MOTORISTA</v>
          </cell>
          <cell r="AU407" t="str">
            <v>2</v>
          </cell>
          <cell r="AV407" t="str">
            <v>00040103</v>
          </cell>
          <cell r="AW407" t="str">
            <v>J20100000230</v>
          </cell>
          <cell r="AX407" t="str">
            <v>CASC-SECRETARIADO</v>
          </cell>
          <cell r="AY407" t="str">
            <v>68900100</v>
          </cell>
          <cell r="AZ407" t="str">
            <v>Orgãos Sociais</v>
          </cell>
          <cell r="BA407" t="str">
            <v>6890</v>
          </cell>
          <cell r="BB407" t="str">
            <v>EDP Outsourcing Comercial</v>
          </cell>
          <cell r="BC407" t="str">
            <v>6890</v>
          </cell>
          <cell r="BD407" t="str">
            <v>6890</v>
          </cell>
          <cell r="BE407" t="str">
            <v>2800</v>
          </cell>
          <cell r="BF407" t="str">
            <v>6890</v>
          </cell>
          <cell r="BG407" t="str">
            <v>EDP Outsourcing Comercial,SA</v>
          </cell>
          <cell r="BH407" t="str">
            <v>1010</v>
          </cell>
          <cell r="BI407">
            <v>1160</v>
          </cell>
          <cell r="BJ407" t="str">
            <v>10</v>
          </cell>
          <cell r="BK407">
            <v>38</v>
          </cell>
          <cell r="BL407">
            <v>384.18</v>
          </cell>
          <cell r="BM407" t="str">
            <v>NÍVEL 6</v>
          </cell>
          <cell r="BN407" t="str">
            <v>04</v>
          </cell>
          <cell r="BO407" t="str">
            <v>10</v>
          </cell>
          <cell r="BP407" t="str">
            <v>20010101</v>
          </cell>
          <cell r="BQ407" t="str">
            <v>39</v>
          </cell>
          <cell r="BR407" t="str">
            <v>PROTOCOLO ACT</v>
          </cell>
          <cell r="BS407" t="str">
            <v>20050101</v>
          </cell>
          <cell r="BW407">
            <v>0</v>
          </cell>
          <cell r="BX407">
            <v>21</v>
          </cell>
          <cell r="BY407">
            <v>324.27999999999997</v>
          </cell>
          <cell r="BZ407">
            <v>0</v>
          </cell>
          <cell r="CA407">
            <v>0</v>
          </cell>
          <cell r="CC407">
            <v>0</v>
          </cell>
          <cell r="CG407">
            <v>0</v>
          </cell>
          <cell r="CK407">
            <v>0</v>
          </cell>
          <cell r="CO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Z407">
            <v>0</v>
          </cell>
          <cell r="DC407">
            <v>0</v>
          </cell>
          <cell r="DF407">
            <v>0</v>
          </cell>
          <cell r="DI407">
            <v>0</v>
          </cell>
          <cell r="DK407">
            <v>0</v>
          </cell>
          <cell r="DL407">
            <v>0</v>
          </cell>
          <cell r="DN407" t="str">
            <v>50001</v>
          </cell>
          <cell r="DO407" t="str">
            <v>IHT_TEMPO INTEIRO</v>
          </cell>
          <cell r="DP407">
            <v>9</v>
          </cell>
          <cell r="DQ407">
            <v>100</v>
          </cell>
          <cell r="DR407" t="str">
            <v>LX01</v>
          </cell>
          <cell r="DT407" t="str">
            <v>00180000</v>
          </cell>
          <cell r="DU407" t="str">
            <v>BANCO TOTTA &amp; ACORES, SA</v>
          </cell>
        </row>
        <row r="408">
          <cell r="A408" t="str">
            <v>153796</v>
          </cell>
          <cell r="B408" t="str">
            <v>Carlos Manuel de Almeida Simões Raposo</v>
          </cell>
          <cell r="C408" t="str">
            <v>1977</v>
          </cell>
          <cell r="D408">
            <v>28</v>
          </cell>
          <cell r="E408">
            <v>0</v>
          </cell>
          <cell r="F408" t="str">
            <v>19570912</v>
          </cell>
          <cell r="G408" t="str">
            <v>47</v>
          </cell>
          <cell r="H408" t="str">
            <v>1</v>
          </cell>
          <cell r="I408" t="str">
            <v>Casado</v>
          </cell>
          <cell r="J408" t="str">
            <v>masculino</v>
          </cell>
          <cell r="K408">
            <v>3</v>
          </cell>
          <cell r="L408" t="str">
            <v>Av Reserva Natural - Estuário Tejo, 55 Verdizela</v>
          </cell>
          <cell r="M408" t="str">
            <v>2855-611</v>
          </cell>
          <cell r="N408" t="str">
            <v>CORROIOS</v>
          </cell>
          <cell r="O408" t="str">
            <v>00775005</v>
          </cell>
          <cell r="P408" t="str">
            <v>ORGANIZACAO E GESTAO EMPRESAS</v>
          </cell>
          <cell r="R408" t="str">
            <v>4878658</v>
          </cell>
          <cell r="S408" t="str">
            <v>20050401</v>
          </cell>
          <cell r="T408" t="str">
            <v>Arquivo</v>
          </cell>
          <cell r="W408" t="str">
            <v>104605332</v>
          </cell>
          <cell r="X408" t="str">
            <v>3697</v>
          </cell>
          <cell r="Y408" t="str">
            <v>0.0</v>
          </cell>
          <cell r="Z408">
            <v>3</v>
          </cell>
          <cell r="AA408" t="str">
            <v>00</v>
          </cell>
          <cell r="AC408" t="str">
            <v>X</v>
          </cell>
          <cell r="AD408" t="str">
            <v>100</v>
          </cell>
          <cell r="AE408" t="str">
            <v>11218198012</v>
          </cell>
          <cell r="AF408" t="str">
            <v>02</v>
          </cell>
          <cell r="AG408" t="str">
            <v>19771128</v>
          </cell>
          <cell r="AH408" t="str">
            <v>DT.Adm.Corr.Antiguid</v>
          </cell>
          <cell r="AI408" t="str">
            <v>1</v>
          </cell>
          <cell r="AJ408" t="str">
            <v>ACTIVOS</v>
          </cell>
          <cell r="AK408" t="str">
            <v>AA</v>
          </cell>
          <cell r="AL408" t="str">
            <v>ACTIVO TEMP.INTEIRO</v>
          </cell>
          <cell r="AM408" t="str">
            <v>J300</v>
          </cell>
          <cell r="AN408" t="str">
            <v>EDPOutsourcing Comercial-S</v>
          </cell>
          <cell r="AO408" t="str">
            <v>J310</v>
          </cell>
          <cell r="AP408" t="str">
            <v>EDPOC-LSB-CCB43</v>
          </cell>
          <cell r="AQ408" t="str">
            <v>40184359</v>
          </cell>
          <cell r="AR408" t="str">
            <v>70000073</v>
          </cell>
          <cell r="AS408" t="str">
            <v>030I</v>
          </cell>
          <cell r="AT408" t="str">
            <v>DIRECTOR</v>
          </cell>
          <cell r="AU408" t="str">
            <v>1</v>
          </cell>
          <cell r="AV408" t="str">
            <v>00041803</v>
          </cell>
          <cell r="AW408" t="str">
            <v>J20240000130</v>
          </cell>
          <cell r="AX408" t="str">
            <v>GBOP-DR-DIRECTOR</v>
          </cell>
          <cell r="AY408" t="str">
            <v>68900100</v>
          </cell>
          <cell r="AZ408" t="str">
            <v>Orgãos Sociais</v>
          </cell>
          <cell r="BA408" t="str">
            <v>6890</v>
          </cell>
          <cell r="BB408" t="str">
            <v>EDP Outsourcing Comercial</v>
          </cell>
          <cell r="BC408" t="str">
            <v>6890</v>
          </cell>
          <cell r="BD408" t="str">
            <v>6890</v>
          </cell>
          <cell r="BE408" t="str">
            <v>2800</v>
          </cell>
          <cell r="BF408" t="str">
            <v>6890</v>
          </cell>
          <cell r="BG408" t="str">
            <v>EDP Outsourcing Comercial,SA</v>
          </cell>
          <cell r="BH408" t="str">
            <v>1010</v>
          </cell>
          <cell r="BI408">
            <v>5743</v>
          </cell>
          <cell r="BJ408" t="str">
            <v>W4</v>
          </cell>
          <cell r="BK408">
            <v>0</v>
          </cell>
          <cell r="BL408">
            <v>0</v>
          </cell>
          <cell r="BM408" t="str">
            <v>DIRECTOR</v>
          </cell>
          <cell r="BN408" t="str">
            <v>00</v>
          </cell>
          <cell r="BO408" t="str">
            <v>W4</v>
          </cell>
          <cell r="BP408" t="str">
            <v>20050104</v>
          </cell>
          <cell r="BQ408" t="str">
            <v>35</v>
          </cell>
          <cell r="BR408" t="str">
            <v>TRANSFERENCIA</v>
          </cell>
          <cell r="BS408" t="str">
            <v>20050401</v>
          </cell>
          <cell r="BU408" t="str">
            <v>DIRECTOR</v>
          </cell>
          <cell r="BV408" t="str">
            <v>W4</v>
          </cell>
          <cell r="BW408">
            <v>-161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C408">
            <v>0</v>
          </cell>
          <cell r="CG408">
            <v>0</v>
          </cell>
          <cell r="CK408">
            <v>0</v>
          </cell>
          <cell r="CO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Z408">
            <v>0</v>
          </cell>
          <cell r="DC408">
            <v>0</v>
          </cell>
          <cell r="DF408">
            <v>0</v>
          </cell>
          <cell r="DI408">
            <v>0</v>
          </cell>
          <cell r="DK408">
            <v>0</v>
          </cell>
          <cell r="DL408">
            <v>0</v>
          </cell>
          <cell r="DN408" t="str">
            <v>50001</v>
          </cell>
          <cell r="DO408" t="str">
            <v>IHT_TEMPO INTEIRO</v>
          </cell>
          <cell r="DP408">
            <v>9</v>
          </cell>
          <cell r="DQ408">
            <v>100</v>
          </cell>
          <cell r="DR408" t="str">
            <v>LX01</v>
          </cell>
          <cell r="DT408" t="str">
            <v>00180000</v>
          </cell>
          <cell r="DU408" t="str">
            <v>BANCO TOTTA &amp; ACORES, SA</v>
          </cell>
        </row>
        <row r="409">
          <cell r="A409" t="str">
            <v>163767</v>
          </cell>
          <cell r="B409" t="str">
            <v>Noémia Pereira Silvestre Coelho</v>
          </cell>
          <cell r="C409" t="str">
            <v>1979</v>
          </cell>
          <cell r="D409">
            <v>26</v>
          </cell>
          <cell r="E409">
            <v>26</v>
          </cell>
          <cell r="F409" t="str">
            <v>19500831</v>
          </cell>
          <cell r="G409" t="str">
            <v>54</v>
          </cell>
          <cell r="H409" t="str">
            <v>1</v>
          </cell>
          <cell r="I409" t="str">
            <v>Casado</v>
          </cell>
          <cell r="J409" t="str">
            <v>feminino</v>
          </cell>
          <cell r="K409">
            <v>2</v>
          </cell>
          <cell r="L409" t="str">
            <v>R Luciano Cordeiro, 23-3. Dto</v>
          </cell>
          <cell r="M409" t="str">
            <v>1150-112</v>
          </cell>
          <cell r="N409" t="str">
            <v>LISBOA</v>
          </cell>
          <cell r="O409" t="str">
            <v>00775005</v>
          </cell>
          <cell r="P409" t="str">
            <v>ORGANIZACAO E GESTAO EMPRESAS</v>
          </cell>
          <cell r="R409" t="str">
            <v>4897253</v>
          </cell>
          <cell r="S409" t="str">
            <v>19870508</v>
          </cell>
          <cell r="T409" t="str">
            <v>LISBOA</v>
          </cell>
          <cell r="W409" t="str">
            <v>100059830</v>
          </cell>
          <cell r="X409" t="str">
            <v>3247</v>
          </cell>
          <cell r="Y409" t="str">
            <v>0.0</v>
          </cell>
          <cell r="Z409">
            <v>2</v>
          </cell>
          <cell r="AA409" t="str">
            <v>00</v>
          </cell>
          <cell r="AC409" t="str">
            <v>X</v>
          </cell>
          <cell r="AD409" t="str">
            <v>029</v>
          </cell>
          <cell r="AE409" t="str">
            <v>10940073439</v>
          </cell>
          <cell r="AF409" t="str">
            <v>02</v>
          </cell>
          <cell r="AG409" t="str">
            <v>19790201</v>
          </cell>
          <cell r="AH409" t="str">
            <v>DT.Adm.Corr.Antiguid</v>
          </cell>
          <cell r="AI409" t="str">
            <v>1</v>
          </cell>
          <cell r="AJ409" t="str">
            <v>ACTIVOS</v>
          </cell>
          <cell r="AK409" t="str">
            <v>AA</v>
          </cell>
          <cell r="AL409" t="str">
            <v>ACTIVO TEMP.INTEIRO</v>
          </cell>
          <cell r="AM409" t="str">
            <v>J300</v>
          </cell>
          <cell r="AN409" t="str">
            <v>EDPOutsourcing Comercial-S</v>
          </cell>
          <cell r="AO409" t="str">
            <v>J310</v>
          </cell>
          <cell r="AP409" t="str">
            <v>EDPOC-LSB-CCB43</v>
          </cell>
          <cell r="AQ409" t="str">
            <v>40176753</v>
          </cell>
          <cell r="AR409" t="str">
            <v>70000042</v>
          </cell>
          <cell r="AS409" t="str">
            <v>01L2</v>
          </cell>
          <cell r="AT409" t="str">
            <v>LICENCIADO II</v>
          </cell>
          <cell r="AU409" t="str">
            <v>1</v>
          </cell>
          <cell r="AV409" t="str">
            <v>00040109</v>
          </cell>
          <cell r="AW409" t="str">
            <v>J20260000430</v>
          </cell>
          <cell r="AX409" t="str">
            <v>GBAG-IG-GA INFORMAÇÃO GESTÃO</v>
          </cell>
          <cell r="AY409" t="str">
            <v>68901000</v>
          </cell>
          <cell r="AZ409" t="str">
            <v>Informação de Gestão</v>
          </cell>
          <cell r="BA409" t="str">
            <v>6890</v>
          </cell>
          <cell r="BB409" t="str">
            <v>EDP Outsourcing Comercial</v>
          </cell>
          <cell r="BC409" t="str">
            <v>6890</v>
          </cell>
          <cell r="BD409" t="str">
            <v>6890</v>
          </cell>
          <cell r="BE409" t="str">
            <v>2800</v>
          </cell>
          <cell r="BF409" t="str">
            <v>6890</v>
          </cell>
          <cell r="BG409" t="str">
            <v>EDP Outsourcing Comercial,SA</v>
          </cell>
          <cell r="BH409" t="str">
            <v>1010</v>
          </cell>
          <cell r="BI409">
            <v>2409</v>
          </cell>
          <cell r="BJ409" t="str">
            <v>K</v>
          </cell>
          <cell r="BK409">
            <v>26</v>
          </cell>
          <cell r="BL409">
            <v>262.86</v>
          </cell>
          <cell r="BM409" t="str">
            <v>LIC 2</v>
          </cell>
          <cell r="BN409" t="str">
            <v>00</v>
          </cell>
          <cell r="BO409" t="str">
            <v>K</v>
          </cell>
          <cell r="BP409" t="str">
            <v>20050101</v>
          </cell>
          <cell r="BQ409" t="str">
            <v>21</v>
          </cell>
          <cell r="BR409" t="str">
            <v>EVOLUCAO AUTOMATICA</v>
          </cell>
          <cell r="BS409" t="str">
            <v>20050101</v>
          </cell>
          <cell r="BW409">
            <v>0</v>
          </cell>
          <cell r="BX409">
            <v>21</v>
          </cell>
          <cell r="BY409">
            <v>587.13</v>
          </cell>
          <cell r="BZ409">
            <v>0</v>
          </cell>
          <cell r="CA409">
            <v>0</v>
          </cell>
          <cell r="CC409">
            <v>0</v>
          </cell>
          <cell r="CG409">
            <v>0</v>
          </cell>
          <cell r="CK409">
            <v>0</v>
          </cell>
          <cell r="CO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Z409">
            <v>0</v>
          </cell>
          <cell r="DC409">
            <v>0</v>
          </cell>
          <cell r="DD409" t="str">
            <v>1480</v>
          </cell>
          <cell r="DE409" t="str">
            <v>L</v>
          </cell>
          <cell r="DF409">
            <v>124</v>
          </cell>
          <cell r="DI409">
            <v>0</v>
          </cell>
          <cell r="DK409">
            <v>0</v>
          </cell>
          <cell r="DL409">
            <v>0</v>
          </cell>
          <cell r="DN409" t="str">
            <v>50001</v>
          </cell>
          <cell r="DO409" t="str">
            <v>IHT_TEMPO INTEIRO</v>
          </cell>
          <cell r="DP409">
            <v>2</v>
          </cell>
          <cell r="DQ409">
            <v>100</v>
          </cell>
          <cell r="DR409" t="str">
            <v>LX01</v>
          </cell>
          <cell r="DT409" t="str">
            <v>00210000</v>
          </cell>
          <cell r="DU409" t="str">
            <v>CREDITO PREDIAL PORTUGUES, SA</v>
          </cell>
        </row>
        <row r="410">
          <cell r="A410" t="str">
            <v>209953</v>
          </cell>
          <cell r="B410" t="str">
            <v>Ana Paula Jesus Pereira</v>
          </cell>
          <cell r="C410" t="str">
            <v>1981</v>
          </cell>
          <cell r="D410">
            <v>24</v>
          </cell>
          <cell r="E410">
            <v>24</v>
          </cell>
          <cell r="F410" t="str">
            <v>19571209</v>
          </cell>
          <cell r="G410" t="str">
            <v>47</v>
          </cell>
          <cell r="H410" t="str">
            <v>1</v>
          </cell>
          <cell r="I410" t="str">
            <v>Casado</v>
          </cell>
          <cell r="J410" t="str">
            <v>feminino</v>
          </cell>
          <cell r="K410">
            <v>1</v>
          </cell>
          <cell r="L410" t="str">
            <v>Rua da Glória, nº 51 - 4º Esq</v>
          </cell>
          <cell r="M410" t="str">
            <v>1250-115</v>
          </cell>
          <cell r="N410" t="str">
            <v>LISBOA</v>
          </cell>
          <cell r="O410" t="str">
            <v>00676203</v>
          </cell>
          <cell r="P410" t="str">
            <v>CONTABILIDADE E ADMINISTRACAO</v>
          </cell>
          <cell r="R410" t="str">
            <v>5027119</v>
          </cell>
          <cell r="S410" t="str">
            <v>19990301</v>
          </cell>
          <cell r="T410" t="str">
            <v>LISBOA</v>
          </cell>
          <cell r="U410" t="str">
            <v>9822</v>
          </cell>
          <cell r="V410" t="str">
            <v>SD TB ESC COM SERV SITESE</v>
          </cell>
          <cell r="W410" t="str">
            <v>133616754</v>
          </cell>
          <cell r="X410" t="str">
            <v>3344</v>
          </cell>
          <cell r="Y410" t="str">
            <v>0.0</v>
          </cell>
          <cell r="Z410">
            <v>1</v>
          </cell>
          <cell r="AA410" t="str">
            <v>00</v>
          </cell>
          <cell r="AD410" t="str">
            <v>100</v>
          </cell>
          <cell r="AE410" t="str">
            <v>10096982258</v>
          </cell>
          <cell r="AF410" t="str">
            <v>02</v>
          </cell>
          <cell r="AG410" t="str">
            <v>19810302</v>
          </cell>
          <cell r="AH410" t="str">
            <v>DT.Adm.Corr.Antiguid</v>
          </cell>
          <cell r="AI410" t="str">
            <v>1</v>
          </cell>
          <cell r="AJ410" t="str">
            <v>ACTIVOS</v>
          </cell>
          <cell r="AK410" t="str">
            <v>AA</v>
          </cell>
          <cell r="AL410" t="str">
            <v>ACTIVO TEMP.INTEIRO</v>
          </cell>
          <cell r="AM410" t="str">
            <v>J300</v>
          </cell>
          <cell r="AN410" t="str">
            <v>EDPOutsourcing Comercial-S</v>
          </cell>
          <cell r="AO410" t="str">
            <v>J310</v>
          </cell>
          <cell r="AP410" t="str">
            <v>EDPOC-LSB-CCB43</v>
          </cell>
          <cell r="AQ410" t="str">
            <v>40185951</v>
          </cell>
          <cell r="AR410" t="str">
            <v>70000037</v>
          </cell>
          <cell r="AS410" t="str">
            <v>01B1</v>
          </cell>
          <cell r="AT410" t="str">
            <v>BACHAREL I</v>
          </cell>
          <cell r="AU410" t="str">
            <v>1</v>
          </cell>
          <cell r="AV410" t="str">
            <v>00040109</v>
          </cell>
          <cell r="AW410" t="str">
            <v>J20260000430</v>
          </cell>
          <cell r="AX410" t="str">
            <v>GBAG-IG-GA INFORMAÇÃO GESTÃO</v>
          </cell>
          <cell r="AY410" t="str">
            <v>68901000</v>
          </cell>
          <cell r="AZ410" t="str">
            <v>Informação de Gestão</v>
          </cell>
          <cell r="BA410" t="str">
            <v>6890</v>
          </cell>
          <cell r="BB410" t="str">
            <v>EDP Outsourcing Comercial</v>
          </cell>
          <cell r="BC410" t="str">
            <v>6890</v>
          </cell>
          <cell r="BD410" t="str">
            <v>6890</v>
          </cell>
          <cell r="BE410" t="str">
            <v>2800</v>
          </cell>
          <cell r="BF410" t="str">
            <v>6890</v>
          </cell>
          <cell r="BG410" t="str">
            <v>EDP Outsourcing Comercial,SA</v>
          </cell>
          <cell r="BH410" t="str">
            <v>1010</v>
          </cell>
          <cell r="BI410">
            <v>1907</v>
          </cell>
          <cell r="BJ410" t="str">
            <v>G</v>
          </cell>
          <cell r="BK410">
            <v>24</v>
          </cell>
          <cell r="BL410">
            <v>242.64</v>
          </cell>
          <cell r="BM410" t="str">
            <v>BACH 1</v>
          </cell>
          <cell r="BN410" t="str">
            <v>03</v>
          </cell>
          <cell r="BO410" t="str">
            <v>G</v>
          </cell>
          <cell r="BP410" t="str">
            <v>20020101</v>
          </cell>
          <cell r="BQ410" t="str">
            <v>21</v>
          </cell>
          <cell r="BR410" t="str">
            <v>EVOLUCAO AUTOMATICA</v>
          </cell>
          <cell r="BS410" t="str">
            <v>20050101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C410">
            <v>0</v>
          </cell>
          <cell r="CG410">
            <v>0</v>
          </cell>
          <cell r="CK410">
            <v>0</v>
          </cell>
          <cell r="CO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Z410">
            <v>0</v>
          </cell>
          <cell r="DC410">
            <v>0</v>
          </cell>
          <cell r="DF410">
            <v>0</v>
          </cell>
          <cell r="DI410">
            <v>0</v>
          </cell>
          <cell r="DK410">
            <v>0</v>
          </cell>
          <cell r="DL410">
            <v>0</v>
          </cell>
          <cell r="DN410" t="str">
            <v>21001</v>
          </cell>
          <cell r="DO410" t="str">
            <v>Flex. Tempo Inteiro</v>
          </cell>
          <cell r="DP410">
            <v>2</v>
          </cell>
          <cell r="DQ410">
            <v>100</v>
          </cell>
          <cell r="DR410" t="str">
            <v>LX01</v>
          </cell>
          <cell r="DT410" t="str">
            <v>00100000</v>
          </cell>
          <cell r="DU410" t="str">
            <v>BANCO BPI, SA</v>
          </cell>
        </row>
        <row r="411">
          <cell r="A411" t="str">
            <v>331566</v>
          </cell>
          <cell r="B411" t="str">
            <v>Nuno Miguel Ferreira Cardoso</v>
          </cell>
          <cell r="C411" t="str">
            <v>2002</v>
          </cell>
          <cell r="D411">
            <v>3</v>
          </cell>
          <cell r="E411">
            <v>3</v>
          </cell>
          <cell r="F411" t="str">
            <v>19760617</v>
          </cell>
          <cell r="G411" t="str">
            <v>29</v>
          </cell>
          <cell r="H411" t="str">
            <v>0</v>
          </cell>
          <cell r="I411" t="str">
            <v>Solt.</v>
          </cell>
          <cell r="J411" t="str">
            <v>masculino</v>
          </cell>
          <cell r="K411">
            <v>0</v>
          </cell>
          <cell r="L411" t="str">
            <v>R Aval de Baixo 110   5 Esq.</v>
          </cell>
          <cell r="M411" t="str">
            <v>4200-103</v>
          </cell>
          <cell r="N411" t="str">
            <v>PORTO</v>
          </cell>
          <cell r="O411" t="str">
            <v>00776015</v>
          </cell>
          <cell r="P411" t="str">
            <v>GESTAO DE EMPRESAS</v>
          </cell>
          <cell r="R411" t="str">
            <v>10730447</v>
          </cell>
          <cell r="S411" t="str">
            <v>19991029</v>
          </cell>
          <cell r="W411" t="str">
            <v>188302840</v>
          </cell>
          <cell r="X411" t="str">
            <v>3360</v>
          </cell>
          <cell r="Y411" t="str">
            <v>0.0</v>
          </cell>
          <cell r="Z411">
            <v>0</v>
          </cell>
          <cell r="AA411" t="str">
            <v>00</v>
          </cell>
          <cell r="AD411" t="str">
            <v>100</v>
          </cell>
          <cell r="AE411" t="str">
            <v>11339689194</v>
          </cell>
          <cell r="AF411" t="str">
            <v>02</v>
          </cell>
          <cell r="AG411" t="str">
            <v>20020417</v>
          </cell>
          <cell r="AH411" t="str">
            <v>DT.Adm.Corr.Antiguid</v>
          </cell>
          <cell r="AI411" t="str">
            <v>1</v>
          </cell>
          <cell r="AJ411" t="str">
            <v>ACTIVOS</v>
          </cell>
          <cell r="AK411" t="str">
            <v>AA</v>
          </cell>
          <cell r="AL411" t="str">
            <v>ACTIVO TEMP.INTEIRO</v>
          </cell>
          <cell r="AM411" t="str">
            <v>J300</v>
          </cell>
          <cell r="AN411" t="str">
            <v>EDPOutsourcing Comercial-S</v>
          </cell>
          <cell r="AO411" t="str">
            <v>J310</v>
          </cell>
          <cell r="AP411" t="str">
            <v>EDPOC-LSB-CCB43</v>
          </cell>
          <cell r="AQ411" t="str">
            <v>40176754</v>
          </cell>
          <cell r="AR411" t="str">
            <v>70000041</v>
          </cell>
          <cell r="AS411" t="str">
            <v>01L1</v>
          </cell>
          <cell r="AT411" t="str">
            <v>LICENCIADO I</v>
          </cell>
          <cell r="AU411" t="str">
            <v>1</v>
          </cell>
          <cell r="AV411" t="str">
            <v>00040109</v>
          </cell>
          <cell r="AW411" t="str">
            <v>J20260000430</v>
          </cell>
          <cell r="AX411" t="str">
            <v>GBAG-IG-GA INFORMAÇÃO GESTÃO</v>
          </cell>
          <cell r="AY411" t="str">
            <v>68901000</v>
          </cell>
          <cell r="AZ411" t="str">
            <v>Informação de Gestão</v>
          </cell>
          <cell r="BA411" t="str">
            <v>6890</v>
          </cell>
          <cell r="BB411" t="str">
            <v>EDP Outsourcing Comercial</v>
          </cell>
          <cell r="BC411" t="str">
            <v>6890</v>
          </cell>
          <cell r="BD411" t="str">
            <v>6890</v>
          </cell>
          <cell r="BE411" t="str">
            <v>2800</v>
          </cell>
          <cell r="BF411" t="str">
            <v>6890</v>
          </cell>
          <cell r="BG411" t="str">
            <v>EDP Outsourcing Comercial,SA</v>
          </cell>
          <cell r="BH411" t="str">
            <v>1010</v>
          </cell>
          <cell r="BI411">
            <v>1907</v>
          </cell>
          <cell r="BJ411" t="str">
            <v>G</v>
          </cell>
          <cell r="BK411">
            <v>3</v>
          </cell>
          <cell r="BL411">
            <v>30.33</v>
          </cell>
          <cell r="BM411" t="str">
            <v>LIC 1</v>
          </cell>
          <cell r="BN411" t="str">
            <v>00</v>
          </cell>
          <cell r="BO411" t="str">
            <v>G</v>
          </cell>
          <cell r="BP411" t="str">
            <v>20040110</v>
          </cell>
          <cell r="BQ411" t="str">
            <v>22</v>
          </cell>
          <cell r="BR411" t="str">
            <v>ACELERACAO DE CARREIRA</v>
          </cell>
          <cell r="BS411" t="str">
            <v>20050101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C411">
            <v>0</v>
          </cell>
          <cell r="CG411">
            <v>0</v>
          </cell>
          <cell r="CK411">
            <v>0</v>
          </cell>
          <cell r="CO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Z411">
            <v>0</v>
          </cell>
          <cell r="DC411">
            <v>0</v>
          </cell>
          <cell r="DF411">
            <v>0</v>
          </cell>
          <cell r="DI411">
            <v>0</v>
          </cell>
          <cell r="DK411">
            <v>0</v>
          </cell>
          <cell r="DL411">
            <v>0</v>
          </cell>
          <cell r="DN411" t="str">
            <v>21D11</v>
          </cell>
          <cell r="DO411" t="str">
            <v>Flex.T.Int."Escrit"</v>
          </cell>
          <cell r="DP411">
            <v>2</v>
          </cell>
          <cell r="DQ411">
            <v>100</v>
          </cell>
          <cell r="DR411" t="str">
            <v>LX01</v>
          </cell>
          <cell r="DT411" t="str">
            <v>00330000</v>
          </cell>
          <cell r="DU411" t="str">
            <v>BANCO COMERCIAL PORTUGUES, SA</v>
          </cell>
        </row>
        <row r="412">
          <cell r="A412" t="str">
            <v>301655</v>
          </cell>
          <cell r="B412" t="str">
            <v>Rui Manuel Araújo Henriques Freire</v>
          </cell>
          <cell r="C412" t="str">
            <v>1984</v>
          </cell>
          <cell r="D412">
            <v>21</v>
          </cell>
          <cell r="E412">
            <v>21</v>
          </cell>
          <cell r="F412" t="str">
            <v>19620822</v>
          </cell>
          <cell r="G412" t="str">
            <v>42</v>
          </cell>
          <cell r="H412" t="str">
            <v>1</v>
          </cell>
          <cell r="I412" t="str">
            <v>Casado</v>
          </cell>
          <cell r="J412" t="str">
            <v>masculino</v>
          </cell>
          <cell r="K412">
            <v>3</v>
          </cell>
          <cell r="L412" t="str">
            <v>Av Paris, 15-1ºEsq</v>
          </cell>
          <cell r="M412" t="str">
            <v>1000-227</v>
          </cell>
          <cell r="N412" t="str">
            <v>LISBOA</v>
          </cell>
          <cell r="O412" t="str">
            <v>00243383</v>
          </cell>
          <cell r="P412" t="str">
            <v>12.ANO - 1. CURSO</v>
          </cell>
          <cell r="R412" t="str">
            <v>6062554</v>
          </cell>
          <cell r="S412" t="str">
            <v>20000629</v>
          </cell>
          <cell r="T412" t="str">
            <v>LISBOA</v>
          </cell>
          <cell r="W412" t="str">
            <v>155284320</v>
          </cell>
          <cell r="X412" t="str">
            <v>3611</v>
          </cell>
          <cell r="Y412" t="str">
            <v>0.0</v>
          </cell>
          <cell r="Z412">
            <v>3</v>
          </cell>
          <cell r="AA412" t="str">
            <v>00</v>
          </cell>
          <cell r="AC412" t="str">
            <v>X</v>
          </cell>
          <cell r="AD412" t="str">
            <v>029</v>
          </cell>
          <cell r="AE412" t="str">
            <v>10940087602</v>
          </cell>
          <cell r="AF412" t="str">
            <v>02</v>
          </cell>
          <cell r="AG412" t="str">
            <v>19840202</v>
          </cell>
          <cell r="AH412" t="str">
            <v>DT.Adm.Corr.Antiguid</v>
          </cell>
          <cell r="AI412" t="str">
            <v>1</v>
          </cell>
          <cell r="AJ412" t="str">
            <v>ACTIVOS</v>
          </cell>
          <cell r="AK412" t="str">
            <v>AA</v>
          </cell>
          <cell r="AL412" t="str">
            <v>ACTIVO TEMP.INTEIRO</v>
          </cell>
          <cell r="AM412" t="str">
            <v>J300</v>
          </cell>
          <cell r="AN412" t="str">
            <v>EDPOutsourcing Comercial-S</v>
          </cell>
          <cell r="AO412" t="str">
            <v>J310</v>
          </cell>
          <cell r="AP412" t="str">
            <v>EDPOC-LSB-CCB43</v>
          </cell>
          <cell r="AQ412" t="str">
            <v>40176755</v>
          </cell>
          <cell r="AR412" t="str">
            <v>70000022</v>
          </cell>
          <cell r="AS412" t="str">
            <v>014.</v>
          </cell>
          <cell r="AT412" t="str">
            <v>TECNICO COMERCIAL</v>
          </cell>
          <cell r="AU412" t="str">
            <v>0</v>
          </cell>
          <cell r="AV412" t="str">
            <v>00040109</v>
          </cell>
          <cell r="AW412" t="str">
            <v>J20260000430</v>
          </cell>
          <cell r="AX412" t="str">
            <v>GBAG-IG-GA INFORMAÇÃO GESTÃO</v>
          </cell>
          <cell r="AY412" t="str">
            <v>68901000</v>
          </cell>
          <cell r="AZ412" t="str">
            <v>Informação de Gestão</v>
          </cell>
          <cell r="BA412" t="str">
            <v>6890</v>
          </cell>
          <cell r="BB412" t="str">
            <v>EDP Outsourcing Comercial</v>
          </cell>
          <cell r="BC412" t="str">
            <v>6890</v>
          </cell>
          <cell r="BD412" t="str">
            <v>6890</v>
          </cell>
          <cell r="BE412" t="str">
            <v>2800</v>
          </cell>
          <cell r="BF412" t="str">
            <v>6890</v>
          </cell>
          <cell r="BG412" t="str">
            <v>EDP Outsourcing Comercial,SA</v>
          </cell>
          <cell r="BH412" t="str">
            <v>1010</v>
          </cell>
          <cell r="BI412">
            <v>1339</v>
          </cell>
          <cell r="BJ412" t="str">
            <v>12</v>
          </cell>
          <cell r="BK412">
            <v>21</v>
          </cell>
          <cell r="BL412">
            <v>212.31</v>
          </cell>
          <cell r="BM412" t="str">
            <v>NÍVEL 4</v>
          </cell>
          <cell r="BN412" t="str">
            <v>00</v>
          </cell>
          <cell r="BO412" t="str">
            <v>06</v>
          </cell>
          <cell r="BP412" t="str">
            <v>20050101</v>
          </cell>
          <cell r="BQ412" t="str">
            <v>21</v>
          </cell>
          <cell r="BR412" t="str">
            <v>EVOLUCAO AUTOMATICA</v>
          </cell>
          <cell r="BS412" t="str">
            <v>20050101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C412">
            <v>0</v>
          </cell>
          <cell r="CG412">
            <v>0</v>
          </cell>
          <cell r="CK412">
            <v>0</v>
          </cell>
          <cell r="CO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Z412">
            <v>0</v>
          </cell>
          <cell r="DC412">
            <v>0</v>
          </cell>
          <cell r="DF412">
            <v>0</v>
          </cell>
          <cell r="DI412">
            <v>0</v>
          </cell>
          <cell r="DK412">
            <v>0</v>
          </cell>
          <cell r="DL412">
            <v>0</v>
          </cell>
          <cell r="DN412" t="str">
            <v>21D11</v>
          </cell>
          <cell r="DO412" t="str">
            <v>Flex.T.Int."Escrit"</v>
          </cell>
          <cell r="DP412">
            <v>2</v>
          </cell>
          <cell r="DQ412">
            <v>100</v>
          </cell>
          <cell r="DR412" t="str">
            <v>LX01</v>
          </cell>
          <cell r="DT412" t="str">
            <v>00330000</v>
          </cell>
          <cell r="DU412" t="str">
            <v>BANCO COMERCIAL PORTUGUES, SA</v>
          </cell>
        </row>
        <row r="413">
          <cell r="A413" t="str">
            <v>182940</v>
          </cell>
          <cell r="B413" t="str">
            <v>Maria Manuela Paulino Santos Cardoso</v>
          </cell>
          <cell r="C413" t="str">
            <v>1980</v>
          </cell>
          <cell r="D413">
            <v>25</v>
          </cell>
          <cell r="E413">
            <v>25</v>
          </cell>
          <cell r="F413" t="str">
            <v>19591209</v>
          </cell>
          <cell r="G413" t="str">
            <v>45</v>
          </cell>
          <cell r="H413" t="str">
            <v>1</v>
          </cell>
          <cell r="I413" t="str">
            <v>Casado</v>
          </cell>
          <cell r="J413" t="str">
            <v>feminino</v>
          </cell>
          <cell r="K413">
            <v>2</v>
          </cell>
          <cell r="L413" t="str">
            <v>Urb Quinta S João - Rua do Oriente, 34 Palhais</v>
          </cell>
          <cell r="M413" t="str">
            <v>2830-500</v>
          </cell>
          <cell r="N413" t="str">
            <v>PALHAIS BRR</v>
          </cell>
          <cell r="O413" t="str">
            <v>00772200</v>
          </cell>
          <cell r="P413" t="str">
            <v>PSICOLOGIA</v>
          </cell>
          <cell r="R413" t="str">
            <v>5354787</v>
          </cell>
          <cell r="S413" t="str">
            <v>20011031</v>
          </cell>
          <cell r="T413" t="str">
            <v>LISBOA</v>
          </cell>
          <cell r="W413" t="str">
            <v>117783250</v>
          </cell>
          <cell r="X413" t="str">
            <v>2160</v>
          </cell>
          <cell r="Y413" t="str">
            <v>0.0</v>
          </cell>
          <cell r="Z413">
            <v>2</v>
          </cell>
          <cell r="AA413" t="str">
            <v>00</v>
          </cell>
          <cell r="AC413" t="str">
            <v>X</v>
          </cell>
          <cell r="AD413" t="str">
            <v>100</v>
          </cell>
          <cell r="AE413" t="str">
            <v>10940074701</v>
          </cell>
          <cell r="AF413" t="str">
            <v>02</v>
          </cell>
          <cell r="AG413" t="str">
            <v>19800102</v>
          </cell>
          <cell r="AH413" t="str">
            <v>DT.Adm.Corr.Antiguid</v>
          </cell>
          <cell r="AI413" t="str">
            <v>1</v>
          </cell>
          <cell r="AJ413" t="str">
            <v>ACTIVOS</v>
          </cell>
          <cell r="AK413" t="str">
            <v>AA</v>
          </cell>
          <cell r="AL413" t="str">
            <v>ACTIVO TEMP.INTEIRO</v>
          </cell>
          <cell r="AM413" t="str">
            <v>J300</v>
          </cell>
          <cell r="AN413" t="str">
            <v>EDPOutsourcing Comercial-S</v>
          </cell>
          <cell r="AO413" t="str">
            <v>J310</v>
          </cell>
          <cell r="AP413" t="str">
            <v>EDPOC-LSB-CCB43</v>
          </cell>
          <cell r="AQ413" t="str">
            <v>40176756</v>
          </cell>
          <cell r="AR413" t="str">
            <v>70000042</v>
          </cell>
          <cell r="AS413" t="str">
            <v>01L2</v>
          </cell>
          <cell r="AT413" t="str">
            <v>LICENCIADO II</v>
          </cell>
          <cell r="AU413" t="str">
            <v>1</v>
          </cell>
          <cell r="AV413" t="str">
            <v>00040110</v>
          </cell>
          <cell r="AW413" t="str">
            <v>J20260000630</v>
          </cell>
          <cell r="AX413" t="str">
            <v>GBAG-PO-GA PLAN.CONTR.OUTSOURC.GEST</v>
          </cell>
          <cell r="AY413" t="str">
            <v>68901140</v>
          </cell>
          <cell r="AZ413" t="str">
            <v>Outsourcing EDP</v>
          </cell>
          <cell r="BA413" t="str">
            <v>6890</v>
          </cell>
          <cell r="BB413" t="str">
            <v>EDP Outsourcing Comercial</v>
          </cell>
          <cell r="BC413" t="str">
            <v>6890</v>
          </cell>
          <cell r="BD413" t="str">
            <v>6890</v>
          </cell>
          <cell r="BE413" t="str">
            <v>2800</v>
          </cell>
          <cell r="BF413" t="str">
            <v>6890</v>
          </cell>
          <cell r="BG413" t="str">
            <v>EDP Outsourcing Comercial,SA</v>
          </cell>
          <cell r="BH413" t="str">
            <v>1010</v>
          </cell>
          <cell r="BI413">
            <v>2283</v>
          </cell>
          <cell r="BJ413" t="str">
            <v>J</v>
          </cell>
          <cell r="BK413">
            <v>25</v>
          </cell>
          <cell r="BL413">
            <v>252.75</v>
          </cell>
          <cell r="BM413" t="str">
            <v>LIC 2</v>
          </cell>
          <cell r="BN413" t="str">
            <v>01</v>
          </cell>
          <cell r="BO413" t="str">
            <v>J</v>
          </cell>
          <cell r="BP413" t="str">
            <v>20040101</v>
          </cell>
          <cell r="BQ413" t="str">
            <v>21</v>
          </cell>
          <cell r="BR413" t="str">
            <v>EVOLUCAO AUTOMATICA</v>
          </cell>
          <cell r="BS413" t="str">
            <v>20050101</v>
          </cell>
          <cell r="BW413">
            <v>0</v>
          </cell>
          <cell r="BX413">
            <v>21</v>
          </cell>
          <cell r="BY413">
            <v>558.97</v>
          </cell>
          <cell r="BZ413">
            <v>0</v>
          </cell>
          <cell r="CA413">
            <v>0</v>
          </cell>
          <cell r="CC413">
            <v>0</v>
          </cell>
          <cell r="CG413">
            <v>0</v>
          </cell>
          <cell r="CK413">
            <v>0</v>
          </cell>
          <cell r="CO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Z413">
            <v>0</v>
          </cell>
          <cell r="DC413">
            <v>0</v>
          </cell>
          <cell r="DD413" t="str">
            <v>1480</v>
          </cell>
          <cell r="DE413" t="str">
            <v>K</v>
          </cell>
          <cell r="DF413">
            <v>126</v>
          </cell>
          <cell r="DI413">
            <v>0</v>
          </cell>
          <cell r="DK413">
            <v>0</v>
          </cell>
          <cell r="DL413">
            <v>0</v>
          </cell>
          <cell r="DN413" t="str">
            <v>50001</v>
          </cell>
          <cell r="DO413" t="str">
            <v>IHT_TEMPO INTEIRO</v>
          </cell>
          <cell r="DP413">
            <v>2</v>
          </cell>
          <cell r="DQ413">
            <v>100</v>
          </cell>
          <cell r="DR413" t="str">
            <v>LX01</v>
          </cell>
          <cell r="DT413" t="str">
            <v>00330000</v>
          </cell>
          <cell r="DU413" t="str">
            <v>BANCO COMERCIAL PORTUGUES, SA</v>
          </cell>
        </row>
        <row r="414">
          <cell r="A414" t="str">
            <v>331565</v>
          </cell>
          <cell r="B414" t="str">
            <v>Ana Margarida Dinis Dias Pereira</v>
          </cell>
          <cell r="C414" t="str">
            <v>2002</v>
          </cell>
          <cell r="D414">
            <v>3</v>
          </cell>
          <cell r="E414">
            <v>3</v>
          </cell>
          <cell r="F414" t="str">
            <v>19780227</v>
          </cell>
          <cell r="G414" t="str">
            <v>27</v>
          </cell>
          <cell r="H414" t="str">
            <v>0</v>
          </cell>
          <cell r="I414" t="str">
            <v>Solt.</v>
          </cell>
          <cell r="J414" t="str">
            <v>feminino</v>
          </cell>
          <cell r="K414">
            <v>0</v>
          </cell>
          <cell r="L414" t="str">
            <v>R. João Ortigão Ramos, nº 19, 4º B</v>
          </cell>
          <cell r="M414" t="str">
            <v>1500-362</v>
          </cell>
          <cell r="N414" t="str">
            <v>LISBOA</v>
          </cell>
          <cell r="O414" t="str">
            <v>00775005</v>
          </cell>
          <cell r="P414" t="str">
            <v>ORGANIZACAO E GESTAO EMPRESAS</v>
          </cell>
          <cell r="R414" t="str">
            <v>11282482</v>
          </cell>
          <cell r="S414" t="str">
            <v>20000406</v>
          </cell>
          <cell r="W414" t="str">
            <v>208913688</v>
          </cell>
          <cell r="X414" t="str">
            <v>3140</v>
          </cell>
          <cell r="Y414" t="str">
            <v>0.0</v>
          </cell>
          <cell r="Z414">
            <v>0</v>
          </cell>
          <cell r="AA414" t="str">
            <v>00</v>
          </cell>
          <cell r="AD414" t="str">
            <v>100</v>
          </cell>
          <cell r="AE414" t="str">
            <v>11339654491</v>
          </cell>
          <cell r="AF414" t="str">
            <v>02</v>
          </cell>
          <cell r="AG414" t="str">
            <v>20020417</v>
          </cell>
          <cell r="AH414" t="str">
            <v>DT.Adm.Corr.Antiguid</v>
          </cell>
          <cell r="AI414" t="str">
            <v>1</v>
          </cell>
          <cell r="AJ414" t="str">
            <v>ACTIVOS</v>
          </cell>
          <cell r="AK414" t="str">
            <v>AA</v>
          </cell>
          <cell r="AL414" t="str">
            <v>ACTIVO TEMP.INTEIRO</v>
          </cell>
          <cell r="AM414" t="str">
            <v>J300</v>
          </cell>
          <cell r="AN414" t="str">
            <v>EDPOutsourcing Comercial-S</v>
          </cell>
          <cell r="AO414" t="str">
            <v>J310</v>
          </cell>
          <cell r="AP414" t="str">
            <v>EDPOC-LSB-CCB43</v>
          </cell>
          <cell r="AQ414" t="str">
            <v>40176757</v>
          </cell>
          <cell r="AR414" t="str">
            <v>70000041</v>
          </cell>
          <cell r="AS414" t="str">
            <v>01L1</v>
          </cell>
          <cell r="AT414" t="str">
            <v>LICENCIADO I</v>
          </cell>
          <cell r="AU414" t="str">
            <v>1</v>
          </cell>
          <cell r="AV414" t="str">
            <v>00040110</v>
          </cell>
          <cell r="AW414" t="str">
            <v>J20260000630</v>
          </cell>
          <cell r="AX414" t="str">
            <v>GBAG-PO-GA PLAN.CONTR.OUTSOURC.GEST</v>
          </cell>
          <cell r="AY414" t="str">
            <v>68901140</v>
          </cell>
          <cell r="AZ414" t="str">
            <v>Outsourcing EDP</v>
          </cell>
          <cell r="BA414" t="str">
            <v>6890</v>
          </cell>
          <cell r="BB414" t="str">
            <v>EDP Outsourcing Comercial</v>
          </cell>
          <cell r="BC414" t="str">
            <v>6890</v>
          </cell>
          <cell r="BD414" t="str">
            <v>6890</v>
          </cell>
          <cell r="BE414" t="str">
            <v>2800</v>
          </cell>
          <cell r="BF414" t="str">
            <v>6890</v>
          </cell>
          <cell r="BG414" t="str">
            <v>EDP Outsourcing Comercial,SA</v>
          </cell>
          <cell r="BH414" t="str">
            <v>1010</v>
          </cell>
          <cell r="BI414">
            <v>1907</v>
          </cell>
          <cell r="BJ414" t="str">
            <v>G</v>
          </cell>
          <cell r="BK414">
            <v>3</v>
          </cell>
          <cell r="BL414">
            <v>30.33</v>
          </cell>
          <cell r="BM414" t="str">
            <v>LIC 1</v>
          </cell>
          <cell r="BN414" t="str">
            <v>00</v>
          </cell>
          <cell r="BO414" t="str">
            <v>G</v>
          </cell>
          <cell r="BP414" t="str">
            <v>20040110</v>
          </cell>
          <cell r="BQ414" t="str">
            <v>22</v>
          </cell>
          <cell r="BR414" t="str">
            <v>ACELERACAO DE CARREIRA</v>
          </cell>
          <cell r="BS414" t="str">
            <v>20050101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C414">
            <v>0</v>
          </cell>
          <cell r="CG414">
            <v>0</v>
          </cell>
          <cell r="CK414">
            <v>0</v>
          </cell>
          <cell r="CO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Z414">
            <v>0</v>
          </cell>
          <cell r="DC414">
            <v>0</v>
          </cell>
          <cell r="DF414">
            <v>0</v>
          </cell>
          <cell r="DI414">
            <v>0</v>
          </cell>
          <cell r="DK414">
            <v>0</v>
          </cell>
          <cell r="DL414">
            <v>0</v>
          </cell>
          <cell r="DN414" t="str">
            <v>21D11</v>
          </cell>
          <cell r="DO414" t="str">
            <v>Flex.T.Int."Escrit"</v>
          </cell>
          <cell r="DP414">
            <v>2</v>
          </cell>
          <cell r="DQ414">
            <v>100</v>
          </cell>
          <cell r="DR414" t="str">
            <v>LX01</v>
          </cell>
          <cell r="DT414" t="str">
            <v>00300347</v>
          </cell>
          <cell r="DU414" t="str">
            <v>BANCO SANTANDER PORTUGAL, SA</v>
          </cell>
        </row>
        <row r="415">
          <cell r="A415" t="str">
            <v>263150</v>
          </cell>
          <cell r="B415" t="str">
            <v>Gracinda Maria Gaspar Antão Carlos</v>
          </cell>
          <cell r="C415" t="str">
            <v>1981</v>
          </cell>
          <cell r="D415">
            <v>24</v>
          </cell>
          <cell r="E415">
            <v>24</v>
          </cell>
          <cell r="F415" t="str">
            <v>19581201</v>
          </cell>
          <cell r="G415" t="str">
            <v>46</v>
          </cell>
          <cell r="H415" t="str">
            <v>4</v>
          </cell>
          <cell r="I415" t="str">
            <v>Divorc</v>
          </cell>
          <cell r="J415" t="str">
            <v>feminino</v>
          </cell>
          <cell r="K415">
            <v>2</v>
          </cell>
          <cell r="L415" t="str">
            <v>Lg Castro Soromenho, 3 -1º Esq</v>
          </cell>
          <cell r="M415" t="str">
            <v>1800-054</v>
          </cell>
          <cell r="N415" t="str">
            <v>LISBOA</v>
          </cell>
          <cell r="O415" t="str">
            <v>00243403</v>
          </cell>
          <cell r="P415" t="str">
            <v>12.ANO - 3. CURSO</v>
          </cell>
          <cell r="R415" t="str">
            <v>5190111</v>
          </cell>
          <cell r="S415" t="str">
            <v>19950905</v>
          </cell>
          <cell r="T415" t="str">
            <v>LISBOA</v>
          </cell>
          <cell r="W415" t="str">
            <v>119109387</v>
          </cell>
          <cell r="X415" t="str">
            <v>3255</v>
          </cell>
          <cell r="Y415" t="str">
            <v>0.0</v>
          </cell>
          <cell r="Z415">
            <v>2</v>
          </cell>
          <cell r="AA415" t="str">
            <v>00</v>
          </cell>
          <cell r="AD415" t="str">
            <v>100</v>
          </cell>
          <cell r="AE415" t="str">
            <v>10096474967</v>
          </cell>
          <cell r="AF415" t="str">
            <v>02</v>
          </cell>
          <cell r="AG415" t="str">
            <v>19810518</v>
          </cell>
          <cell r="AH415" t="str">
            <v>DT.Adm.Corr.Antiguid</v>
          </cell>
          <cell r="AI415" t="str">
            <v>1</v>
          </cell>
          <cell r="AJ415" t="str">
            <v>ACTIVOS</v>
          </cell>
          <cell r="AK415" t="str">
            <v>AA</v>
          </cell>
          <cell r="AL415" t="str">
            <v>ACTIVO TEMP.INTEIRO</v>
          </cell>
          <cell r="AM415" t="str">
            <v>J300</v>
          </cell>
          <cell r="AN415" t="str">
            <v>EDPOutsourcing Comercial-S</v>
          </cell>
          <cell r="AO415" t="str">
            <v>J310</v>
          </cell>
          <cell r="AP415" t="str">
            <v>EDPOC-LSB-CCB43</v>
          </cell>
          <cell r="AQ415" t="str">
            <v>40176766</v>
          </cell>
          <cell r="AR415" t="str">
            <v>70000244</v>
          </cell>
          <cell r="AS415" t="str">
            <v>134.</v>
          </cell>
          <cell r="AT415" t="str">
            <v>TECNICO GESTAO ADMINISTRATIVA</v>
          </cell>
          <cell r="AU415" t="str">
            <v>1</v>
          </cell>
          <cell r="AV415" t="str">
            <v>00040128</v>
          </cell>
          <cell r="AW415" t="str">
            <v>J20300000230</v>
          </cell>
          <cell r="AX415" t="str">
            <v>PCAP-APOIO</v>
          </cell>
          <cell r="AY415" t="str">
            <v>68904000</v>
          </cell>
          <cell r="AZ415" t="str">
            <v>Área Suporte - Apoio</v>
          </cell>
          <cell r="BA415" t="str">
            <v>6890</v>
          </cell>
          <cell r="BB415" t="str">
            <v>EDP Outsourcing Comercial</v>
          </cell>
          <cell r="BC415" t="str">
            <v>6890</v>
          </cell>
          <cell r="BD415" t="str">
            <v>6890</v>
          </cell>
          <cell r="BE415" t="str">
            <v>2800</v>
          </cell>
          <cell r="BF415" t="str">
            <v>6890</v>
          </cell>
          <cell r="BG415" t="str">
            <v>EDP Outsourcing Comercial,SA</v>
          </cell>
          <cell r="BH415" t="str">
            <v>1010</v>
          </cell>
          <cell r="BI415">
            <v>1339</v>
          </cell>
          <cell r="BJ415" t="str">
            <v>12</v>
          </cell>
          <cell r="BK415">
            <v>24</v>
          </cell>
          <cell r="BL415">
            <v>242.64</v>
          </cell>
          <cell r="BM415" t="str">
            <v>NÍVEL 4</v>
          </cell>
          <cell r="BN415" t="str">
            <v>01</v>
          </cell>
          <cell r="BO415" t="str">
            <v>06</v>
          </cell>
          <cell r="BP415" t="str">
            <v>20040101</v>
          </cell>
          <cell r="BQ415" t="str">
            <v>21</v>
          </cell>
          <cell r="BR415" t="str">
            <v>EVOLUCAO AUTOMATICA</v>
          </cell>
          <cell r="BS415" t="str">
            <v>20050101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C415">
            <v>0</v>
          </cell>
          <cell r="CG415">
            <v>0</v>
          </cell>
          <cell r="CK415">
            <v>0</v>
          </cell>
          <cell r="CO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Z415">
            <v>0</v>
          </cell>
          <cell r="DC415">
            <v>0</v>
          </cell>
          <cell r="DF415">
            <v>0</v>
          </cell>
          <cell r="DI415">
            <v>0</v>
          </cell>
          <cell r="DK415">
            <v>0</v>
          </cell>
          <cell r="DL415">
            <v>0</v>
          </cell>
          <cell r="DN415" t="str">
            <v>21D11</v>
          </cell>
          <cell r="DO415" t="str">
            <v>Flex.T.Int."Escrit"</v>
          </cell>
          <cell r="DP415">
            <v>2</v>
          </cell>
          <cell r="DQ415">
            <v>100</v>
          </cell>
          <cell r="DR415" t="str">
            <v>LX01</v>
          </cell>
          <cell r="DT415" t="str">
            <v>00360143</v>
          </cell>
          <cell r="DU415" t="str">
            <v>CAIXA ECONOMICA MONTEPIO GERAL</v>
          </cell>
        </row>
        <row r="416">
          <cell r="A416" t="str">
            <v>214523</v>
          </cell>
          <cell r="B416" t="str">
            <v>José Carlos Mendes Joaquim</v>
          </cell>
          <cell r="C416" t="str">
            <v>1981</v>
          </cell>
          <cell r="D416">
            <v>24</v>
          </cell>
          <cell r="E416">
            <v>24</v>
          </cell>
          <cell r="F416" t="str">
            <v>19540601</v>
          </cell>
          <cell r="G416" t="str">
            <v>51</v>
          </cell>
          <cell r="H416" t="str">
            <v>4</v>
          </cell>
          <cell r="I416" t="str">
            <v>Divorc</v>
          </cell>
          <cell r="J416" t="str">
            <v>masculino</v>
          </cell>
          <cell r="K416">
            <v>2</v>
          </cell>
          <cell r="L416" t="str">
            <v>R Nau Catrineta, 3.07.04D - 3ºDto</v>
          </cell>
          <cell r="M416" t="str">
            <v>1990-185</v>
          </cell>
          <cell r="N416" t="str">
            <v>LISBOA</v>
          </cell>
          <cell r="O416" t="str">
            <v>00743315</v>
          </cell>
          <cell r="P416" t="str">
            <v>ENERGIA E SISTEMAS POTENCIA</v>
          </cell>
          <cell r="R416" t="str">
            <v>7701537</v>
          </cell>
          <cell r="S416" t="str">
            <v>19981116</v>
          </cell>
          <cell r="T416" t="str">
            <v>LISBOA</v>
          </cell>
          <cell r="W416" t="str">
            <v>119992264</v>
          </cell>
          <cell r="X416" t="str">
            <v>3557</v>
          </cell>
          <cell r="Y416" t="str">
            <v>0.0</v>
          </cell>
          <cell r="Z416">
            <v>2</v>
          </cell>
          <cell r="AA416" t="str">
            <v>00</v>
          </cell>
          <cell r="AD416" t="str">
            <v>029</v>
          </cell>
          <cell r="AE416" t="str">
            <v>10940091558</v>
          </cell>
          <cell r="AF416" t="str">
            <v>02</v>
          </cell>
          <cell r="AG416" t="str">
            <v>19810801</v>
          </cell>
          <cell r="AH416" t="str">
            <v>DT.Adm.Corr.Antiguid</v>
          </cell>
          <cell r="AI416" t="str">
            <v>1</v>
          </cell>
          <cell r="AJ416" t="str">
            <v>ACTIVOS</v>
          </cell>
          <cell r="AK416" t="str">
            <v>AA</v>
          </cell>
          <cell r="AL416" t="str">
            <v>ACTIVO TEMP.INTEIRO</v>
          </cell>
          <cell r="AM416" t="str">
            <v>J300</v>
          </cell>
          <cell r="AN416" t="str">
            <v>EDPOutsourcing Comercial-S</v>
          </cell>
          <cell r="AO416" t="str">
            <v>J310</v>
          </cell>
          <cell r="AP416" t="str">
            <v>EDPOC-LSB-CCB43</v>
          </cell>
          <cell r="AQ416" t="str">
            <v>40176767</v>
          </cell>
          <cell r="AR416" t="str">
            <v>70000168</v>
          </cell>
          <cell r="AS416" t="str">
            <v>080I</v>
          </cell>
          <cell r="AT416" t="str">
            <v>SUBDIRECTOR (D1)</v>
          </cell>
          <cell r="AU416" t="str">
            <v>1</v>
          </cell>
          <cell r="AV416" t="str">
            <v>00040131</v>
          </cell>
          <cell r="AW416" t="str">
            <v>J20302000130</v>
          </cell>
          <cell r="AX416" t="str">
            <v>PCSC-CH-CHEFIA</v>
          </cell>
          <cell r="AY416" t="str">
            <v>68904000</v>
          </cell>
          <cell r="AZ416" t="str">
            <v>Área Suporte - Apoio</v>
          </cell>
          <cell r="BA416" t="str">
            <v>6890</v>
          </cell>
          <cell r="BB416" t="str">
            <v>EDP Outsourcing Comercial</v>
          </cell>
          <cell r="BC416" t="str">
            <v>6890</v>
          </cell>
          <cell r="BD416" t="str">
            <v>6890</v>
          </cell>
          <cell r="BE416" t="str">
            <v>2800</v>
          </cell>
          <cell r="BF416" t="str">
            <v>6890</v>
          </cell>
          <cell r="BG416" t="str">
            <v>EDP Outsourcing Comercial,SA</v>
          </cell>
          <cell r="BH416" t="str">
            <v>1010</v>
          </cell>
          <cell r="BI416">
            <v>3386</v>
          </cell>
          <cell r="BJ416" t="str">
            <v>R</v>
          </cell>
          <cell r="BK416">
            <v>24</v>
          </cell>
          <cell r="BL416">
            <v>242.64</v>
          </cell>
          <cell r="BM416" t="str">
            <v>SUB DIR</v>
          </cell>
          <cell r="BN416" t="str">
            <v>00</v>
          </cell>
          <cell r="BO416" t="str">
            <v>R</v>
          </cell>
          <cell r="BP416" t="str">
            <v>20040107</v>
          </cell>
          <cell r="BQ416" t="str">
            <v>22</v>
          </cell>
          <cell r="BR416" t="str">
            <v>ACELERACAO DE CARREIRA</v>
          </cell>
          <cell r="BS416" t="str">
            <v>20050101</v>
          </cell>
          <cell r="BU416" t="str">
            <v>SUB DIR</v>
          </cell>
          <cell r="BV416" t="str">
            <v>R</v>
          </cell>
          <cell r="BW416">
            <v>0</v>
          </cell>
          <cell r="BX416">
            <v>25</v>
          </cell>
          <cell r="BY416">
            <v>907.16</v>
          </cell>
          <cell r="BZ416">
            <v>0</v>
          </cell>
          <cell r="CA416">
            <v>0</v>
          </cell>
          <cell r="CC416">
            <v>0</v>
          </cell>
          <cell r="CG416">
            <v>0</v>
          </cell>
          <cell r="CK416">
            <v>0</v>
          </cell>
          <cell r="CO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Z416">
            <v>0</v>
          </cell>
          <cell r="DC416">
            <v>0</v>
          </cell>
          <cell r="DF416">
            <v>0</v>
          </cell>
          <cell r="DI416">
            <v>0</v>
          </cell>
          <cell r="DK416">
            <v>0</v>
          </cell>
          <cell r="DL416">
            <v>0</v>
          </cell>
          <cell r="DN416" t="str">
            <v>50001</v>
          </cell>
          <cell r="DO416" t="str">
            <v>IHT_TEMPO INTEIRO</v>
          </cell>
          <cell r="DP416">
            <v>9</v>
          </cell>
          <cell r="DQ416">
            <v>100</v>
          </cell>
          <cell r="DR416" t="str">
            <v>LX01</v>
          </cell>
          <cell r="DT416" t="str">
            <v>00330000</v>
          </cell>
          <cell r="DU416" t="str">
            <v>BANCO COMERCIAL PORTUGUES, SA</v>
          </cell>
        </row>
        <row r="417">
          <cell r="A417" t="str">
            <v>191582</v>
          </cell>
          <cell r="B417" t="str">
            <v>Mário Jorge Dantas Ventura</v>
          </cell>
          <cell r="C417" t="str">
            <v>1980</v>
          </cell>
          <cell r="D417">
            <v>25</v>
          </cell>
          <cell r="E417">
            <v>25</v>
          </cell>
          <cell r="F417" t="str">
            <v>19590616</v>
          </cell>
          <cell r="G417" t="str">
            <v>46</v>
          </cell>
          <cell r="H417" t="str">
            <v>1</v>
          </cell>
          <cell r="I417" t="str">
            <v>Casado</v>
          </cell>
          <cell r="J417" t="str">
            <v>masculino</v>
          </cell>
          <cell r="K417">
            <v>1</v>
          </cell>
          <cell r="L417" t="str">
            <v>R Ernesto Veiga de Oliveira, 6-3ºA</v>
          </cell>
          <cell r="M417" t="str">
            <v>2780-052</v>
          </cell>
          <cell r="N417" t="str">
            <v>OEIRAS</v>
          </cell>
          <cell r="O417" t="str">
            <v>00774105</v>
          </cell>
          <cell r="P417" t="str">
            <v>ECONOMIA</v>
          </cell>
          <cell r="R417" t="str">
            <v>3832333</v>
          </cell>
          <cell r="S417" t="str">
            <v>20010420</v>
          </cell>
          <cell r="T417" t="str">
            <v>LISBOA</v>
          </cell>
          <cell r="W417" t="str">
            <v>111986460</v>
          </cell>
          <cell r="X417" t="str">
            <v>1554</v>
          </cell>
          <cell r="Y417" t="str">
            <v>0.0</v>
          </cell>
          <cell r="Z417">
            <v>1</v>
          </cell>
          <cell r="AA417" t="str">
            <v>00</v>
          </cell>
          <cell r="AC417" t="str">
            <v>X</v>
          </cell>
          <cell r="AD417" t="str">
            <v>100</v>
          </cell>
          <cell r="AE417" t="str">
            <v>11218664474</v>
          </cell>
          <cell r="AF417" t="str">
            <v>02</v>
          </cell>
          <cell r="AG417" t="str">
            <v>19800505</v>
          </cell>
          <cell r="AH417" t="str">
            <v>DT.Adm.Corr.Antiguid</v>
          </cell>
          <cell r="AI417" t="str">
            <v>1</v>
          </cell>
          <cell r="AJ417" t="str">
            <v>ACTIVOS</v>
          </cell>
          <cell r="AK417" t="str">
            <v>AA</v>
          </cell>
          <cell r="AL417" t="str">
            <v>ACTIVO TEMP.INTEIRO</v>
          </cell>
          <cell r="AM417" t="str">
            <v>J300</v>
          </cell>
          <cell r="AN417" t="str">
            <v>EDPOutsourcing Comercial-S</v>
          </cell>
          <cell r="AO417" t="str">
            <v>J310</v>
          </cell>
          <cell r="AP417" t="str">
            <v>EDPOC-LSB-CCB43</v>
          </cell>
          <cell r="AQ417" t="str">
            <v>40176768</v>
          </cell>
          <cell r="AR417" t="str">
            <v>70000041</v>
          </cell>
          <cell r="AS417" t="str">
            <v>01L1</v>
          </cell>
          <cell r="AT417" t="str">
            <v>LICENCIADO I</v>
          </cell>
          <cell r="AU417" t="str">
            <v>1</v>
          </cell>
          <cell r="AV417" t="str">
            <v>00040132</v>
          </cell>
          <cell r="AW417" t="str">
            <v>J20302000230</v>
          </cell>
          <cell r="AX417" t="str">
            <v>PCSC-AP-APOIO</v>
          </cell>
          <cell r="AY417" t="str">
            <v>68904000</v>
          </cell>
          <cell r="AZ417" t="str">
            <v>Área Suporte - Apoio</v>
          </cell>
          <cell r="BA417" t="str">
            <v>6890</v>
          </cell>
          <cell r="BB417" t="str">
            <v>EDP Outsourcing Comercial</v>
          </cell>
          <cell r="BC417" t="str">
            <v>6890</v>
          </cell>
          <cell r="BD417" t="str">
            <v>6890</v>
          </cell>
          <cell r="BE417" t="str">
            <v>2800</v>
          </cell>
          <cell r="BF417" t="str">
            <v>6890</v>
          </cell>
          <cell r="BG417" t="str">
            <v>EDP Outsourcing Comercial,SA</v>
          </cell>
          <cell r="BH417" t="str">
            <v>1010</v>
          </cell>
          <cell r="BI417">
            <v>2034</v>
          </cell>
          <cell r="BJ417" t="str">
            <v>H</v>
          </cell>
          <cell r="BK417">
            <v>25</v>
          </cell>
          <cell r="BL417">
            <v>252.75</v>
          </cell>
          <cell r="BM417" t="str">
            <v>LIC 1</v>
          </cell>
          <cell r="BN417" t="str">
            <v>00</v>
          </cell>
          <cell r="BO417" t="str">
            <v>H</v>
          </cell>
          <cell r="BP417" t="str">
            <v>20050101</v>
          </cell>
          <cell r="BQ417" t="str">
            <v>21</v>
          </cell>
          <cell r="BR417" t="str">
            <v>EVOLUCAO AUTOMATICA</v>
          </cell>
          <cell r="BS417" t="str">
            <v>20050101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C417">
            <v>0</v>
          </cell>
          <cell r="CG417">
            <v>0</v>
          </cell>
          <cell r="CK417">
            <v>0</v>
          </cell>
          <cell r="CO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Z417">
            <v>0</v>
          </cell>
          <cell r="DC417">
            <v>0</v>
          </cell>
          <cell r="DF417">
            <v>0</v>
          </cell>
          <cell r="DI417">
            <v>0</v>
          </cell>
          <cell r="DK417">
            <v>0</v>
          </cell>
          <cell r="DL417">
            <v>0</v>
          </cell>
          <cell r="DN417" t="str">
            <v>21022</v>
          </cell>
          <cell r="DO417" t="str">
            <v>Flex. Tempo Inteiro</v>
          </cell>
          <cell r="DP417">
            <v>2</v>
          </cell>
          <cell r="DQ417">
            <v>100</v>
          </cell>
          <cell r="DR417" t="str">
            <v>LX01</v>
          </cell>
          <cell r="DT417" t="str">
            <v>00350549</v>
          </cell>
          <cell r="DU417" t="str">
            <v>CAIXA GERAL DE DEPOSITOS, SA</v>
          </cell>
        </row>
        <row r="418">
          <cell r="A418" t="str">
            <v>206229</v>
          </cell>
          <cell r="B418" t="str">
            <v>António Abreu Silva</v>
          </cell>
          <cell r="C418" t="str">
            <v>1981</v>
          </cell>
          <cell r="D418">
            <v>24</v>
          </cell>
          <cell r="E418">
            <v>24</v>
          </cell>
          <cell r="F418" t="str">
            <v>19470513</v>
          </cell>
          <cell r="G418" t="str">
            <v>58</v>
          </cell>
          <cell r="H418" t="str">
            <v>1</v>
          </cell>
          <cell r="I418" t="str">
            <v>Casado</v>
          </cell>
          <cell r="J418" t="str">
            <v>masculino</v>
          </cell>
          <cell r="K418">
            <v>2</v>
          </cell>
          <cell r="L418" t="str">
            <v>R Bernardo Santareno, Nº 34-4ºFrente</v>
          </cell>
          <cell r="M418" t="str">
            <v>2795-034</v>
          </cell>
          <cell r="N418" t="str">
            <v>LINDA A VELHA</v>
          </cell>
          <cell r="O418" t="str">
            <v>00123032</v>
          </cell>
          <cell r="P418" t="str">
            <v>CICLO PREP. ENSINO SECUNDARIO</v>
          </cell>
          <cell r="R418" t="str">
            <v>177268</v>
          </cell>
          <cell r="S418" t="str">
            <v>19990531</v>
          </cell>
          <cell r="T418" t="str">
            <v>LISBOA</v>
          </cell>
          <cell r="W418" t="str">
            <v>122394992</v>
          </cell>
          <cell r="X418" t="str">
            <v>3522</v>
          </cell>
          <cell r="Y418" t="str">
            <v>0.0</v>
          </cell>
          <cell r="Z418">
            <v>2</v>
          </cell>
          <cell r="AA418" t="str">
            <v>00</v>
          </cell>
          <cell r="AD418" t="str">
            <v>029</v>
          </cell>
          <cell r="AE418" t="str">
            <v>10940076638</v>
          </cell>
          <cell r="AF418" t="str">
            <v>02</v>
          </cell>
          <cell r="AG418" t="str">
            <v>19810102</v>
          </cell>
          <cell r="AH418" t="str">
            <v>DT.Adm.Corr.Antiguid</v>
          </cell>
          <cell r="AI418" t="str">
            <v>1</v>
          </cell>
          <cell r="AJ418" t="str">
            <v>ACTIVOS</v>
          </cell>
          <cell r="AK418" t="str">
            <v>AA</v>
          </cell>
          <cell r="AL418" t="str">
            <v>ACTIVO TEMP.INTEIRO</v>
          </cell>
          <cell r="AM418" t="str">
            <v>J300</v>
          </cell>
          <cell r="AN418" t="str">
            <v>EDPOutsourcing Comercial-S</v>
          </cell>
          <cell r="AO418" t="str">
            <v>J310</v>
          </cell>
          <cell r="AP418" t="str">
            <v>EDPOC-LSB-CCB43</v>
          </cell>
          <cell r="AQ418" t="str">
            <v>40176861</v>
          </cell>
          <cell r="AR418" t="str">
            <v>70000022</v>
          </cell>
          <cell r="AS418" t="str">
            <v>014.</v>
          </cell>
          <cell r="AT418" t="str">
            <v>TECNICO COMERCIAL</v>
          </cell>
          <cell r="AU418" t="str">
            <v>1</v>
          </cell>
          <cell r="AV418" t="str">
            <v>00040530</v>
          </cell>
          <cell r="AW418" t="str">
            <v>J20460000630</v>
          </cell>
          <cell r="AX418" t="str">
            <v>AS-LE-GA LOJAS E EQUIPAS</v>
          </cell>
          <cell r="AY418" t="str">
            <v>68905057</v>
          </cell>
          <cell r="AZ418" t="str">
            <v>Apoio à Rede Sul</v>
          </cell>
          <cell r="BA418" t="str">
            <v>6890</v>
          </cell>
          <cell r="BB418" t="str">
            <v>EDP Outsourcing Comercial</v>
          </cell>
          <cell r="BC418" t="str">
            <v>6890</v>
          </cell>
          <cell r="BD418" t="str">
            <v>6890</v>
          </cell>
          <cell r="BE418" t="str">
            <v>2800</v>
          </cell>
          <cell r="BF418" t="str">
            <v>6890</v>
          </cell>
          <cell r="BG418" t="str">
            <v>EDP Outsourcing Comercial,SA</v>
          </cell>
          <cell r="BH418" t="str">
            <v>1010</v>
          </cell>
          <cell r="BI418">
            <v>1339</v>
          </cell>
          <cell r="BJ418" t="str">
            <v>12</v>
          </cell>
          <cell r="BK418">
            <v>24</v>
          </cell>
          <cell r="BL418">
            <v>242.64</v>
          </cell>
          <cell r="BM418" t="str">
            <v>NÍVEL 4</v>
          </cell>
          <cell r="BN418" t="str">
            <v>01</v>
          </cell>
          <cell r="BO418" t="str">
            <v>06</v>
          </cell>
          <cell r="BP418" t="str">
            <v>20040101</v>
          </cell>
          <cell r="BQ418" t="str">
            <v>21</v>
          </cell>
          <cell r="BR418" t="str">
            <v>EVOLUCAO AUTOMATICA</v>
          </cell>
          <cell r="BS418" t="str">
            <v>20050101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C418">
            <v>0</v>
          </cell>
          <cell r="CG418">
            <v>0</v>
          </cell>
          <cell r="CK418">
            <v>0</v>
          </cell>
          <cell r="CO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1</v>
          </cell>
          <cell r="CY418" t="str">
            <v>6010</v>
          </cell>
          <cell r="CZ418">
            <v>39.54</v>
          </cell>
          <cell r="DC418">
            <v>0</v>
          </cell>
          <cell r="DF418">
            <v>0</v>
          </cell>
          <cell r="DI418">
            <v>0</v>
          </cell>
          <cell r="DK418">
            <v>0</v>
          </cell>
          <cell r="DL418">
            <v>0</v>
          </cell>
          <cell r="DN418" t="str">
            <v>21D12</v>
          </cell>
          <cell r="DO418" t="str">
            <v>Flex.T.Int."Act.Ind."</v>
          </cell>
          <cell r="DP418">
            <v>2</v>
          </cell>
          <cell r="DQ418">
            <v>100</v>
          </cell>
          <cell r="DR418" t="str">
            <v>LX01</v>
          </cell>
          <cell r="DT418" t="str">
            <v>00350675</v>
          </cell>
          <cell r="DU418" t="str">
            <v>CAIXA GERAL DE DEPOSITOS, SA</v>
          </cell>
        </row>
        <row r="419">
          <cell r="A419" t="str">
            <v>170046</v>
          </cell>
          <cell r="B419" t="str">
            <v>José Alberto Jesus Dias Duque</v>
          </cell>
          <cell r="C419" t="str">
            <v>1979</v>
          </cell>
          <cell r="D419">
            <v>26</v>
          </cell>
          <cell r="E419">
            <v>26</v>
          </cell>
          <cell r="F419" t="str">
            <v>19520514</v>
          </cell>
          <cell r="G419" t="str">
            <v>53</v>
          </cell>
          <cell r="H419" t="str">
            <v>1</v>
          </cell>
          <cell r="I419" t="str">
            <v>Casado</v>
          </cell>
          <cell r="J419" t="str">
            <v>masculino</v>
          </cell>
          <cell r="K419">
            <v>1</v>
          </cell>
          <cell r="L419" t="str">
            <v>R Duarte Pacheco Pereira, 14-4ºEsq Damaia</v>
          </cell>
          <cell r="M419" t="str">
            <v>2720-000</v>
          </cell>
          <cell r="N419" t="str">
            <v>AMADORA</v>
          </cell>
          <cell r="O419" t="str">
            <v>00241132</v>
          </cell>
          <cell r="P419" t="str">
            <v>CURSO COMPLEMENTAR DOS LICEUS</v>
          </cell>
          <cell r="R419" t="str">
            <v>2440558</v>
          </cell>
          <cell r="S419" t="str">
            <v>19980605</v>
          </cell>
          <cell r="T419" t="str">
            <v>LISBOA</v>
          </cell>
          <cell r="U419" t="str">
            <v>9802</v>
          </cell>
          <cell r="V419" t="str">
            <v>SIND IND ELéCT SUL ILHAS</v>
          </cell>
          <cell r="W419" t="str">
            <v>102727228</v>
          </cell>
          <cell r="X419" t="str">
            <v>3620</v>
          </cell>
          <cell r="Y419" t="str">
            <v>0.0</v>
          </cell>
          <cell r="Z419">
            <v>1</v>
          </cell>
          <cell r="AA419" t="str">
            <v>00</v>
          </cell>
          <cell r="AD419" t="str">
            <v>029</v>
          </cell>
          <cell r="AE419" t="str">
            <v>10940079578</v>
          </cell>
          <cell r="AF419" t="str">
            <v>02</v>
          </cell>
          <cell r="AG419" t="str">
            <v>19791016</v>
          </cell>
          <cell r="AH419" t="str">
            <v>DT.Adm.Corr.Antiguid</v>
          </cell>
          <cell r="AI419" t="str">
            <v>1</v>
          </cell>
          <cell r="AJ419" t="str">
            <v>ACTIVOS</v>
          </cell>
          <cell r="AK419" t="str">
            <v>AA</v>
          </cell>
          <cell r="AL419" t="str">
            <v>ACTIVO TEMP.INTEIRO</v>
          </cell>
          <cell r="AM419" t="str">
            <v>J300</v>
          </cell>
          <cell r="AN419" t="str">
            <v>EDPOutsourcing Comercial-S</v>
          </cell>
          <cell r="AO419" t="str">
            <v>J310</v>
          </cell>
          <cell r="AP419" t="str">
            <v>EDPOC-LSB-CCB43</v>
          </cell>
          <cell r="AQ419" t="str">
            <v>40176859</v>
          </cell>
          <cell r="AR419" t="str">
            <v>70000044</v>
          </cell>
          <cell r="AS419" t="str">
            <v>01S2</v>
          </cell>
          <cell r="AT419" t="str">
            <v>CHEFIA SECCAO ESCALAO II</v>
          </cell>
          <cell r="AU419" t="str">
            <v>1</v>
          </cell>
          <cell r="AV419" t="str">
            <v>00040339</v>
          </cell>
          <cell r="AW419" t="str">
            <v>J20460000830</v>
          </cell>
          <cell r="AX419" t="str">
            <v>AS-RA-GA REDE DE AGENTES - I</v>
          </cell>
          <cell r="AY419" t="str">
            <v>68905059</v>
          </cell>
          <cell r="AZ419" t="str">
            <v>Eq Contacto Directo</v>
          </cell>
          <cell r="BA419" t="str">
            <v>6890</v>
          </cell>
          <cell r="BB419" t="str">
            <v>EDP Outsourcing Comercial</v>
          </cell>
          <cell r="BC419" t="str">
            <v>6890</v>
          </cell>
          <cell r="BD419" t="str">
            <v>6890</v>
          </cell>
          <cell r="BE419" t="str">
            <v>2800</v>
          </cell>
          <cell r="BF419" t="str">
            <v>6890</v>
          </cell>
          <cell r="BG419" t="str">
            <v>EDP Outsourcing Comercial,SA</v>
          </cell>
          <cell r="BH419" t="str">
            <v>1010</v>
          </cell>
          <cell r="BI419">
            <v>1520</v>
          </cell>
          <cell r="BJ419" t="str">
            <v>14</v>
          </cell>
          <cell r="BK419">
            <v>26</v>
          </cell>
          <cell r="BL419">
            <v>262.86</v>
          </cell>
          <cell r="BM419" t="str">
            <v>C SECÇ2</v>
          </cell>
          <cell r="BN419" t="str">
            <v>02</v>
          </cell>
          <cell r="BO419" t="str">
            <v>I</v>
          </cell>
          <cell r="BP419" t="str">
            <v>20030101</v>
          </cell>
          <cell r="BQ419" t="str">
            <v>21</v>
          </cell>
          <cell r="BR419" t="str">
            <v>EVOLUCAO AUTOMATICA</v>
          </cell>
          <cell r="BS419" t="str">
            <v>20050101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C419">
            <v>0</v>
          </cell>
          <cell r="CG419">
            <v>0</v>
          </cell>
          <cell r="CK419">
            <v>0</v>
          </cell>
          <cell r="CO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2</v>
          </cell>
          <cell r="CY419" t="str">
            <v>6010</v>
          </cell>
          <cell r="CZ419">
            <v>49.43</v>
          </cell>
          <cell r="DC419">
            <v>0</v>
          </cell>
          <cell r="DF419">
            <v>0</v>
          </cell>
          <cell r="DI419">
            <v>0</v>
          </cell>
          <cell r="DK419">
            <v>0</v>
          </cell>
          <cell r="DL419">
            <v>0</v>
          </cell>
          <cell r="DN419" t="str">
            <v>11D13</v>
          </cell>
          <cell r="DO419" t="str">
            <v>FixoTInt-"Lojas"2002</v>
          </cell>
          <cell r="DP419">
            <v>2</v>
          </cell>
          <cell r="DQ419">
            <v>100</v>
          </cell>
          <cell r="DR419" t="str">
            <v>LX01</v>
          </cell>
          <cell r="DT419" t="str">
            <v>00330000</v>
          </cell>
          <cell r="DU419" t="str">
            <v>BANCO COMERCIAL PORTUGUES, SA</v>
          </cell>
        </row>
        <row r="420">
          <cell r="A420" t="str">
            <v>140350</v>
          </cell>
          <cell r="B420" t="str">
            <v>António Francisco Favinha Doidinho</v>
          </cell>
          <cell r="C420" t="str">
            <v>1975</v>
          </cell>
          <cell r="D420">
            <v>30</v>
          </cell>
          <cell r="E420">
            <v>30</v>
          </cell>
          <cell r="F420" t="str">
            <v>19550708</v>
          </cell>
          <cell r="G420" t="str">
            <v>49</v>
          </cell>
          <cell r="H420" t="str">
            <v>1</v>
          </cell>
          <cell r="I420" t="str">
            <v>Casado</v>
          </cell>
          <cell r="J420" t="str">
            <v>masculino</v>
          </cell>
          <cell r="K420">
            <v>2</v>
          </cell>
          <cell r="L420" t="str">
            <v>R Cesário Verde, Nº 20 Miratejo</v>
          </cell>
          <cell r="M420" t="str">
            <v>2855-234</v>
          </cell>
          <cell r="N420" t="str">
            <v>CORROIOS</v>
          </cell>
          <cell r="O420" t="str">
            <v>00232213</v>
          </cell>
          <cell r="P420" t="str">
            <v>C.GERAL ADMINISTRACAO COMERCIO</v>
          </cell>
          <cell r="R420" t="str">
            <v>5344830</v>
          </cell>
          <cell r="S420" t="str">
            <v>19970729</v>
          </cell>
          <cell r="T420" t="str">
            <v>LISBOA</v>
          </cell>
          <cell r="U420" t="str">
            <v>9802</v>
          </cell>
          <cell r="V420" t="str">
            <v>SIND IND ELéCT SUL ILHAS</v>
          </cell>
          <cell r="W420" t="str">
            <v>148196322</v>
          </cell>
          <cell r="X420" t="str">
            <v>3697</v>
          </cell>
          <cell r="Y420" t="str">
            <v>0.0</v>
          </cell>
          <cell r="Z420">
            <v>2</v>
          </cell>
          <cell r="AA420" t="str">
            <v>00</v>
          </cell>
          <cell r="AD420" t="str">
            <v>029</v>
          </cell>
          <cell r="AE420" t="str">
            <v>10940067761</v>
          </cell>
          <cell r="AF420" t="str">
            <v>02</v>
          </cell>
          <cell r="AG420" t="str">
            <v>19750901</v>
          </cell>
          <cell r="AH420" t="str">
            <v>DT.Adm.Corr.Antiguid</v>
          </cell>
          <cell r="AI420" t="str">
            <v>1</v>
          </cell>
          <cell r="AJ420" t="str">
            <v>ACTIVOS</v>
          </cell>
          <cell r="AK420" t="str">
            <v>AA</v>
          </cell>
          <cell r="AL420" t="str">
            <v>ACTIVO TEMP.INTEIRO</v>
          </cell>
          <cell r="AM420" t="str">
            <v>J300</v>
          </cell>
          <cell r="AN420" t="str">
            <v>EDPOutsourcing Comercial-S</v>
          </cell>
          <cell r="AO420" t="str">
            <v>J310</v>
          </cell>
          <cell r="AP420" t="str">
            <v>EDPOC-LSB-CCB43</v>
          </cell>
          <cell r="AQ420" t="str">
            <v>40176858</v>
          </cell>
          <cell r="AR420" t="str">
            <v>70000045</v>
          </cell>
          <cell r="AS420" t="str">
            <v>01S3</v>
          </cell>
          <cell r="AT420" t="str">
            <v>CHEFIA SECCAO ESCALAO III</v>
          </cell>
          <cell r="AU420" t="str">
            <v>1</v>
          </cell>
          <cell r="AV420" t="str">
            <v>00040357</v>
          </cell>
          <cell r="AW420" t="str">
            <v>J20464380130</v>
          </cell>
          <cell r="AX420" t="str">
            <v>AS-LJLSB-CH-CHEFIA</v>
          </cell>
          <cell r="AY420" t="str">
            <v>68905608</v>
          </cell>
          <cell r="AZ420" t="str">
            <v>Lj Lisboa - CCB</v>
          </cell>
          <cell r="BA420" t="str">
            <v>6890</v>
          </cell>
          <cell r="BB420" t="str">
            <v>EDP Outsourcing Comercial</v>
          </cell>
          <cell r="BC420" t="str">
            <v>6890</v>
          </cell>
          <cell r="BD420" t="str">
            <v>6890</v>
          </cell>
          <cell r="BE420" t="str">
            <v>2800</v>
          </cell>
          <cell r="BF420" t="str">
            <v>6890</v>
          </cell>
          <cell r="BG420" t="str">
            <v>EDP Outsourcing Comercial,SA</v>
          </cell>
          <cell r="BH420" t="str">
            <v>1010</v>
          </cell>
          <cell r="BI420">
            <v>1799</v>
          </cell>
          <cell r="BJ420" t="str">
            <v>17</v>
          </cell>
          <cell r="BK420">
            <v>30</v>
          </cell>
          <cell r="BL420">
            <v>303.3</v>
          </cell>
          <cell r="BM420" t="str">
            <v>C SECÇ3</v>
          </cell>
          <cell r="BN420" t="str">
            <v>00</v>
          </cell>
          <cell r="BO420" t="str">
            <v>I</v>
          </cell>
          <cell r="BP420" t="str">
            <v>20050101</v>
          </cell>
          <cell r="BQ420" t="str">
            <v>21</v>
          </cell>
          <cell r="BR420" t="str">
            <v>EVOLUCAO AUTOMATICA</v>
          </cell>
          <cell r="BS420" t="str">
            <v>20050101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C420">
            <v>0</v>
          </cell>
          <cell r="CG420">
            <v>0</v>
          </cell>
          <cell r="CK420">
            <v>0</v>
          </cell>
          <cell r="CO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1</v>
          </cell>
          <cell r="CY420" t="str">
            <v>6010</v>
          </cell>
          <cell r="CZ420">
            <v>39.54</v>
          </cell>
          <cell r="DC420">
            <v>0</v>
          </cell>
          <cell r="DF420">
            <v>0</v>
          </cell>
          <cell r="DI420">
            <v>0</v>
          </cell>
          <cell r="DK420">
            <v>0</v>
          </cell>
          <cell r="DL420">
            <v>0</v>
          </cell>
          <cell r="DN420" t="str">
            <v>21D12</v>
          </cell>
          <cell r="DO420" t="str">
            <v>Flex.T.Int."Act.Ind."</v>
          </cell>
          <cell r="DP420">
            <v>2</v>
          </cell>
          <cell r="DQ420">
            <v>100</v>
          </cell>
          <cell r="DR420" t="str">
            <v>LX01</v>
          </cell>
          <cell r="DT420" t="str">
            <v>00350278</v>
          </cell>
          <cell r="DU420" t="str">
            <v>CAIXA GERAL DE DEPOSITOS, SA</v>
          </cell>
        </row>
        <row r="421">
          <cell r="A421" t="str">
            <v>326224</v>
          </cell>
          <cell r="B421" t="str">
            <v>Manuela Sofia Gomes Aguiar</v>
          </cell>
          <cell r="C421" t="str">
            <v>1994</v>
          </cell>
          <cell r="D421">
            <v>11</v>
          </cell>
          <cell r="E421">
            <v>11</v>
          </cell>
          <cell r="F421" t="str">
            <v>19750804</v>
          </cell>
          <cell r="G421" t="str">
            <v>29</v>
          </cell>
          <cell r="H421" t="str">
            <v>1</v>
          </cell>
          <cell r="I421" t="str">
            <v>Casado</v>
          </cell>
          <cell r="J421" t="str">
            <v>feminino</v>
          </cell>
          <cell r="K421">
            <v>1</v>
          </cell>
          <cell r="L421" t="str">
            <v>R Artur Duarte, 9-2ºDto Algueirão</v>
          </cell>
          <cell r="M421" t="str">
            <v>2725-589</v>
          </cell>
          <cell r="N421" t="str">
            <v>MEM MARTINS</v>
          </cell>
          <cell r="O421" t="str">
            <v>00243393</v>
          </cell>
          <cell r="P421" t="str">
            <v>12.ANO - 2. CURSO</v>
          </cell>
          <cell r="R421" t="str">
            <v>10525125</v>
          </cell>
          <cell r="S421" t="str">
            <v>20021107</v>
          </cell>
          <cell r="T421" t="str">
            <v>Lisboa</v>
          </cell>
          <cell r="U421" t="str">
            <v>9803</v>
          </cell>
          <cell r="V421" t="str">
            <v>S.NAC IND ENERGIA-SINDEL</v>
          </cell>
          <cell r="W421" t="str">
            <v>206021011</v>
          </cell>
          <cell r="X421" t="str">
            <v>3549</v>
          </cell>
          <cell r="Y421" t="str">
            <v>0.0</v>
          </cell>
          <cell r="Z421">
            <v>1</v>
          </cell>
          <cell r="AA421" t="str">
            <v>00</v>
          </cell>
          <cell r="AC421" t="str">
            <v>X</v>
          </cell>
          <cell r="AD421" t="str">
            <v>029</v>
          </cell>
          <cell r="AE421" t="str">
            <v>10940099037</v>
          </cell>
          <cell r="AF421" t="str">
            <v>02</v>
          </cell>
          <cell r="AG421" t="str">
            <v>19940725</v>
          </cell>
          <cell r="AH421" t="str">
            <v>DT.Adm.Corr.Antiguid</v>
          </cell>
          <cell r="AI421" t="str">
            <v>1</v>
          </cell>
          <cell r="AJ421" t="str">
            <v>ACTIVOS</v>
          </cell>
          <cell r="AK421" t="str">
            <v>AA</v>
          </cell>
          <cell r="AL421" t="str">
            <v>ACTIVO TEMP.INTEIRO</v>
          </cell>
          <cell r="AM421" t="str">
            <v>J300</v>
          </cell>
          <cell r="AN421" t="str">
            <v>EDPOutsourcing Comercial-S</v>
          </cell>
          <cell r="AO421" t="str">
            <v>J310</v>
          </cell>
          <cell r="AP421" t="str">
            <v>EDPOC-LSB-CCB43</v>
          </cell>
          <cell r="AQ421" t="str">
            <v>40176872</v>
          </cell>
          <cell r="AR421" t="str">
            <v>70000060</v>
          </cell>
          <cell r="AS421" t="str">
            <v>025.</v>
          </cell>
          <cell r="AT421" t="str">
            <v>ESCRITURARIO COMERCIAL</v>
          </cell>
          <cell r="AU421" t="str">
            <v>1</v>
          </cell>
          <cell r="AV421" t="str">
            <v>00040358</v>
          </cell>
          <cell r="AW421" t="str">
            <v>J20464380430</v>
          </cell>
          <cell r="AX421" t="str">
            <v>AS-LJLSB-LOJA LISBOA</v>
          </cell>
          <cell r="AY421" t="str">
            <v>68905608</v>
          </cell>
          <cell r="AZ421" t="str">
            <v>Lj Lisboa - CCB</v>
          </cell>
          <cell r="BA421" t="str">
            <v>6890</v>
          </cell>
          <cell r="BB421" t="str">
            <v>EDP Outsourcing Comercial</v>
          </cell>
          <cell r="BC421" t="str">
            <v>6890</v>
          </cell>
          <cell r="BD421" t="str">
            <v>6890</v>
          </cell>
          <cell r="BE421" t="str">
            <v>2800</v>
          </cell>
          <cell r="BF421" t="str">
            <v>6890</v>
          </cell>
          <cell r="BG421" t="str">
            <v>EDP Outsourcing Comercial,SA</v>
          </cell>
          <cell r="BH421" t="str">
            <v>1010</v>
          </cell>
          <cell r="BI421">
            <v>946</v>
          </cell>
          <cell r="BJ421" t="str">
            <v>07</v>
          </cell>
          <cell r="BK421">
            <v>11</v>
          </cell>
          <cell r="BL421">
            <v>111.21</v>
          </cell>
          <cell r="BM421" t="str">
            <v>NÍVEL 5</v>
          </cell>
          <cell r="BN421" t="str">
            <v>01</v>
          </cell>
          <cell r="BO421" t="str">
            <v>04</v>
          </cell>
          <cell r="BP421" t="str">
            <v>20040101</v>
          </cell>
          <cell r="BQ421" t="str">
            <v>21</v>
          </cell>
          <cell r="BR421" t="str">
            <v>EVOLUCAO AUTOMATICA</v>
          </cell>
          <cell r="BS421" t="str">
            <v>20050101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C421">
            <v>0</v>
          </cell>
          <cell r="CG421">
            <v>0</v>
          </cell>
          <cell r="CK421">
            <v>0</v>
          </cell>
          <cell r="CO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1</v>
          </cell>
          <cell r="CY421" t="str">
            <v>6010</v>
          </cell>
          <cell r="CZ421">
            <v>39.54</v>
          </cell>
          <cell r="DC421">
            <v>0</v>
          </cell>
          <cell r="DF421">
            <v>0</v>
          </cell>
          <cell r="DI421">
            <v>0</v>
          </cell>
          <cell r="DK421">
            <v>0</v>
          </cell>
          <cell r="DL421">
            <v>0</v>
          </cell>
          <cell r="DN421" t="str">
            <v>21D12</v>
          </cell>
          <cell r="DO421" t="str">
            <v>Flex.T.Int."Act.Ind."</v>
          </cell>
          <cell r="DP421">
            <v>2</v>
          </cell>
          <cell r="DQ421">
            <v>100</v>
          </cell>
          <cell r="DR421" t="str">
            <v>LX01</v>
          </cell>
          <cell r="DT421" t="str">
            <v>00350458</v>
          </cell>
          <cell r="DU421" t="str">
            <v>CAIXA GERAL DE DEPOSITOS, SA</v>
          </cell>
        </row>
        <row r="422">
          <cell r="A422" t="str">
            <v>301680</v>
          </cell>
          <cell r="B422" t="str">
            <v>Isabel Maria Costa Correia Castro Caldeira</v>
          </cell>
          <cell r="C422" t="str">
            <v>1984</v>
          </cell>
          <cell r="D422">
            <v>21</v>
          </cell>
          <cell r="E422">
            <v>21</v>
          </cell>
          <cell r="F422" t="str">
            <v>19620811</v>
          </cell>
          <cell r="G422" t="str">
            <v>42</v>
          </cell>
          <cell r="H422" t="str">
            <v>1</v>
          </cell>
          <cell r="I422" t="str">
            <v>Casado</v>
          </cell>
          <cell r="J422" t="str">
            <v>feminino</v>
          </cell>
          <cell r="K422">
            <v>1</v>
          </cell>
          <cell r="L422" t="str">
            <v>Tv do Cabral, 5-R/C Esq</v>
          </cell>
          <cell r="M422" t="str">
            <v>1200-000</v>
          </cell>
          <cell r="N422" t="str">
            <v>LISBOA</v>
          </cell>
          <cell r="O422" t="str">
            <v>00233023</v>
          </cell>
          <cell r="P422" t="str">
            <v>C.GERAL UNIFICADO(9 ANO ESCOL)</v>
          </cell>
          <cell r="R422" t="str">
            <v>6053222</v>
          </cell>
          <cell r="S422" t="str">
            <v>19990311</v>
          </cell>
          <cell r="T422" t="str">
            <v>LISBOA</v>
          </cell>
          <cell r="U422" t="str">
            <v>9803</v>
          </cell>
          <cell r="V422" t="str">
            <v>S.NAC IND ENERGIA-SINDEL</v>
          </cell>
          <cell r="W422" t="str">
            <v>153015241</v>
          </cell>
          <cell r="X422" t="str">
            <v>3085</v>
          </cell>
          <cell r="Y422" t="str">
            <v>0.0</v>
          </cell>
          <cell r="Z422">
            <v>1</v>
          </cell>
          <cell r="AA422" t="str">
            <v>00</v>
          </cell>
          <cell r="AC422" t="str">
            <v>X</v>
          </cell>
          <cell r="AD422" t="str">
            <v>029</v>
          </cell>
          <cell r="AE422" t="str">
            <v>10940088178</v>
          </cell>
          <cell r="AF422" t="str">
            <v>02</v>
          </cell>
          <cell r="AG422" t="str">
            <v>19840502</v>
          </cell>
          <cell r="AH422" t="str">
            <v>DT.Adm.Corr.Antiguid</v>
          </cell>
          <cell r="AI422" t="str">
            <v>1</v>
          </cell>
          <cell r="AJ422" t="str">
            <v>ACTIVOS</v>
          </cell>
          <cell r="AK422" t="str">
            <v>AA</v>
          </cell>
          <cell r="AL422" t="str">
            <v>ACTIVO TEMP.INTEIRO</v>
          </cell>
          <cell r="AM422" t="str">
            <v>J300</v>
          </cell>
          <cell r="AN422" t="str">
            <v>EDPOutsourcing Comercial-S</v>
          </cell>
          <cell r="AO422" t="str">
            <v>J310</v>
          </cell>
          <cell r="AP422" t="str">
            <v>EDPOC-LSB-CCB43</v>
          </cell>
          <cell r="AQ422" t="str">
            <v>40176867</v>
          </cell>
          <cell r="AR422" t="str">
            <v>70000060</v>
          </cell>
          <cell r="AS422" t="str">
            <v>025.</v>
          </cell>
          <cell r="AT422" t="str">
            <v>ESCRITURARIO COMERCIAL</v>
          </cell>
          <cell r="AU422" t="str">
            <v>1</v>
          </cell>
          <cell r="AV422" t="str">
            <v>00040358</v>
          </cell>
          <cell r="AW422" t="str">
            <v>J20464380430</v>
          </cell>
          <cell r="AX422" t="str">
            <v>AS-LJLSB-LOJA LISBOA</v>
          </cell>
          <cell r="AY422" t="str">
            <v>68905608</v>
          </cell>
          <cell r="AZ422" t="str">
            <v>Lj Lisboa - CCB</v>
          </cell>
          <cell r="BA422" t="str">
            <v>6890</v>
          </cell>
          <cell r="BB422" t="str">
            <v>EDP Outsourcing Comercial</v>
          </cell>
          <cell r="BC422" t="str">
            <v>6890</v>
          </cell>
          <cell r="BD422" t="str">
            <v>6890</v>
          </cell>
          <cell r="BE422" t="str">
            <v>2800</v>
          </cell>
          <cell r="BF422" t="str">
            <v>6890</v>
          </cell>
          <cell r="BG422" t="str">
            <v>EDP Outsourcing Comercial,SA</v>
          </cell>
          <cell r="BH422" t="str">
            <v>1010</v>
          </cell>
          <cell r="BI422">
            <v>1160</v>
          </cell>
          <cell r="BJ422" t="str">
            <v>10</v>
          </cell>
          <cell r="BK422">
            <v>21</v>
          </cell>
          <cell r="BL422">
            <v>212.31</v>
          </cell>
          <cell r="BM422" t="str">
            <v>NÍVEL 5</v>
          </cell>
          <cell r="BN422" t="str">
            <v>01</v>
          </cell>
          <cell r="BO422" t="str">
            <v>07</v>
          </cell>
          <cell r="BP422" t="str">
            <v>20040101</v>
          </cell>
          <cell r="BQ422" t="str">
            <v>21</v>
          </cell>
          <cell r="BR422" t="str">
            <v>EVOLUCAO AUTOMATICA</v>
          </cell>
          <cell r="BS422" t="str">
            <v>20050101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C422">
            <v>0</v>
          </cell>
          <cell r="CG422">
            <v>0</v>
          </cell>
          <cell r="CK422">
            <v>0</v>
          </cell>
          <cell r="CO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1</v>
          </cell>
          <cell r="CY422" t="str">
            <v>6010</v>
          </cell>
          <cell r="CZ422">
            <v>39.54</v>
          </cell>
          <cell r="DC422">
            <v>0</v>
          </cell>
          <cell r="DF422">
            <v>0</v>
          </cell>
          <cell r="DI422">
            <v>0</v>
          </cell>
          <cell r="DK422">
            <v>0</v>
          </cell>
          <cell r="DL422">
            <v>0</v>
          </cell>
          <cell r="DN422" t="str">
            <v>21D12</v>
          </cell>
          <cell r="DO422" t="str">
            <v>Flex.T.Int."Act.Ind."</v>
          </cell>
          <cell r="DP422">
            <v>2</v>
          </cell>
          <cell r="DQ422">
            <v>100</v>
          </cell>
          <cell r="DR422" t="str">
            <v>LX01</v>
          </cell>
          <cell r="DT422" t="str">
            <v>00352177</v>
          </cell>
          <cell r="DU422" t="str">
            <v>CAIXA GERAL DE DEPOSITOS, SA</v>
          </cell>
        </row>
        <row r="423">
          <cell r="A423" t="str">
            <v>302031</v>
          </cell>
          <cell r="B423" t="str">
            <v>Ana Paula Moreira Reis Cardoso</v>
          </cell>
          <cell r="C423" t="str">
            <v>1984</v>
          </cell>
          <cell r="D423">
            <v>21</v>
          </cell>
          <cell r="E423">
            <v>21</v>
          </cell>
          <cell r="F423" t="str">
            <v>19630316</v>
          </cell>
          <cell r="G423" t="str">
            <v>42</v>
          </cell>
          <cell r="H423" t="str">
            <v>1</v>
          </cell>
          <cell r="I423" t="str">
            <v>Casado</v>
          </cell>
          <cell r="J423" t="str">
            <v>feminino</v>
          </cell>
          <cell r="K423">
            <v>0</v>
          </cell>
          <cell r="L423" t="str">
            <v>R Palmira Bastos, Nº 155/A-1ºAndar Rana</v>
          </cell>
          <cell r="M423" t="str">
            <v>2775-000</v>
          </cell>
          <cell r="N423" t="str">
            <v>PAREDE</v>
          </cell>
          <cell r="O423" t="str">
            <v>00241132</v>
          </cell>
          <cell r="P423" t="str">
            <v>CURSO COMPLEMENTAR DOS LICEUS</v>
          </cell>
          <cell r="R423" t="str">
            <v>5489680</v>
          </cell>
          <cell r="S423" t="str">
            <v>20040520</v>
          </cell>
          <cell r="T423" t="str">
            <v>LISBOA</v>
          </cell>
          <cell r="W423" t="str">
            <v>140536230</v>
          </cell>
          <cell r="X423" t="str">
            <v>3646</v>
          </cell>
          <cell r="Y423" t="str">
            <v>0.0</v>
          </cell>
          <cell r="Z423">
            <v>0</v>
          </cell>
          <cell r="AA423" t="str">
            <v>00</v>
          </cell>
          <cell r="AD423" t="str">
            <v>029</v>
          </cell>
          <cell r="AE423" t="str">
            <v>10940088681</v>
          </cell>
          <cell r="AF423" t="str">
            <v>02</v>
          </cell>
          <cell r="AG423" t="str">
            <v>19841001</v>
          </cell>
          <cell r="AH423" t="str">
            <v>DT.Adm.Corr.Antiguid</v>
          </cell>
          <cell r="AI423" t="str">
            <v>1</v>
          </cell>
          <cell r="AJ423" t="str">
            <v>ACTIVOS</v>
          </cell>
          <cell r="AK423" t="str">
            <v>AA</v>
          </cell>
          <cell r="AL423" t="str">
            <v>ACTIVO TEMP.INTEIRO</v>
          </cell>
          <cell r="AM423" t="str">
            <v>J300</v>
          </cell>
          <cell r="AN423" t="str">
            <v>EDPOutsourcing Comercial-S</v>
          </cell>
          <cell r="AO423" t="str">
            <v>J310</v>
          </cell>
          <cell r="AP423" t="str">
            <v>EDPOC-LSB-CCB43</v>
          </cell>
          <cell r="AQ423" t="str">
            <v>40176863</v>
          </cell>
          <cell r="AR423" t="str">
            <v>70000022</v>
          </cell>
          <cell r="AS423" t="str">
            <v>014.</v>
          </cell>
          <cell r="AT423" t="str">
            <v>TECNICO COMERCIAL</v>
          </cell>
          <cell r="AU423" t="str">
            <v>1</v>
          </cell>
          <cell r="AV423" t="str">
            <v>00040358</v>
          </cell>
          <cell r="AW423" t="str">
            <v>J20464380430</v>
          </cell>
          <cell r="AX423" t="str">
            <v>AS-LJLSB-LOJA LISBOA</v>
          </cell>
          <cell r="AY423" t="str">
            <v>68905608</v>
          </cell>
          <cell r="AZ423" t="str">
            <v>Lj Lisboa - CCB</v>
          </cell>
          <cell r="BA423" t="str">
            <v>6890</v>
          </cell>
          <cell r="BB423" t="str">
            <v>EDP Outsourcing Comercial</v>
          </cell>
          <cell r="BC423" t="str">
            <v>6890</v>
          </cell>
          <cell r="BD423" t="str">
            <v>6890</v>
          </cell>
          <cell r="BE423" t="str">
            <v>2800</v>
          </cell>
          <cell r="BF423" t="str">
            <v>6890</v>
          </cell>
          <cell r="BG423" t="str">
            <v>EDP Outsourcing Comercial,SA</v>
          </cell>
          <cell r="BH423" t="str">
            <v>1010</v>
          </cell>
          <cell r="BI423">
            <v>1339</v>
          </cell>
          <cell r="BJ423" t="str">
            <v>12</v>
          </cell>
          <cell r="BK423">
            <v>21</v>
          </cell>
          <cell r="BL423">
            <v>212.31</v>
          </cell>
          <cell r="BM423" t="str">
            <v>NÍVEL 4</v>
          </cell>
          <cell r="BN423" t="str">
            <v>02</v>
          </cell>
          <cell r="BO423" t="str">
            <v>06</v>
          </cell>
          <cell r="BP423" t="str">
            <v>20040110</v>
          </cell>
          <cell r="BQ423" t="str">
            <v>22</v>
          </cell>
          <cell r="BR423" t="str">
            <v>ACELERACAO DE CARREIRA</v>
          </cell>
          <cell r="BS423" t="str">
            <v>20050101</v>
          </cell>
          <cell r="BT423" t="str">
            <v>20030101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C423">
            <v>0</v>
          </cell>
          <cell r="CG423">
            <v>0</v>
          </cell>
          <cell r="CK423">
            <v>0</v>
          </cell>
          <cell r="CO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</v>
          </cell>
          <cell r="CY423" t="str">
            <v>6010</v>
          </cell>
          <cell r="CZ423">
            <v>39.54</v>
          </cell>
          <cell r="DC423">
            <v>0</v>
          </cell>
          <cell r="DF423">
            <v>0</v>
          </cell>
          <cell r="DI423">
            <v>0</v>
          </cell>
          <cell r="DK423">
            <v>0</v>
          </cell>
          <cell r="DL423">
            <v>0</v>
          </cell>
          <cell r="DN423" t="str">
            <v>21D12</v>
          </cell>
          <cell r="DO423" t="str">
            <v>Flex.T.Int."Act.Ind."</v>
          </cell>
          <cell r="DP423">
            <v>2</v>
          </cell>
          <cell r="DQ423">
            <v>100</v>
          </cell>
          <cell r="DR423" t="str">
            <v>LX01</v>
          </cell>
          <cell r="DT423" t="str">
            <v>00330000</v>
          </cell>
          <cell r="DU423" t="str">
            <v>BANCO COMERCIAL PORTUGUES, SA</v>
          </cell>
        </row>
        <row r="424">
          <cell r="A424" t="str">
            <v>152129</v>
          </cell>
          <cell r="B424" t="str">
            <v>Ana Bela Soares Robalo Rodrigues Couteiro</v>
          </cell>
          <cell r="C424" t="str">
            <v>1977</v>
          </cell>
          <cell r="D424">
            <v>28</v>
          </cell>
          <cell r="E424">
            <v>28</v>
          </cell>
          <cell r="F424" t="str">
            <v>19520627</v>
          </cell>
          <cell r="G424" t="str">
            <v>53</v>
          </cell>
          <cell r="H424" t="str">
            <v>1</v>
          </cell>
          <cell r="I424" t="str">
            <v>Casado</v>
          </cell>
          <cell r="J424" t="str">
            <v>feminino</v>
          </cell>
          <cell r="K424">
            <v>0</v>
          </cell>
          <cell r="L424" t="str">
            <v>R Mário F Santos, Lt 11-3ºDto</v>
          </cell>
          <cell r="M424" t="str">
            <v>1885-026</v>
          </cell>
          <cell r="N424" t="str">
            <v>MOSCAVIDE</v>
          </cell>
          <cell r="O424" t="str">
            <v>00231023</v>
          </cell>
          <cell r="P424" t="str">
            <v>CURSO GERAL DOS LICEUS</v>
          </cell>
          <cell r="R424" t="str">
            <v>2212701</v>
          </cell>
          <cell r="S424" t="str">
            <v>19980205</v>
          </cell>
          <cell r="T424" t="str">
            <v>LISBOA</v>
          </cell>
          <cell r="U424" t="str">
            <v>9822</v>
          </cell>
          <cell r="V424" t="str">
            <v>SD TB ESC COM SERV SITESE</v>
          </cell>
          <cell r="W424" t="str">
            <v>135356016</v>
          </cell>
          <cell r="X424" t="str">
            <v>3158</v>
          </cell>
          <cell r="Y424" t="str">
            <v>0.0</v>
          </cell>
          <cell r="Z424">
            <v>0</v>
          </cell>
          <cell r="AA424" t="str">
            <v>00</v>
          </cell>
          <cell r="AC424" t="str">
            <v>X</v>
          </cell>
          <cell r="AD424" t="str">
            <v>029</v>
          </cell>
          <cell r="AE424" t="str">
            <v>10940071235</v>
          </cell>
          <cell r="AF424" t="str">
            <v>02</v>
          </cell>
          <cell r="AG424" t="str">
            <v>19770901</v>
          </cell>
          <cell r="AH424" t="str">
            <v>DT.Adm.Corr.Antiguid</v>
          </cell>
          <cell r="AI424" t="str">
            <v>1</v>
          </cell>
          <cell r="AJ424" t="str">
            <v>ACTIVOS</v>
          </cell>
          <cell r="AK424" t="str">
            <v>AA</v>
          </cell>
          <cell r="AL424" t="str">
            <v>ACTIVO TEMP.INTEIRO</v>
          </cell>
          <cell r="AM424" t="str">
            <v>J300</v>
          </cell>
          <cell r="AN424" t="str">
            <v>EDPOutsourcing Comercial-S</v>
          </cell>
          <cell r="AO424" t="str">
            <v>J310</v>
          </cell>
          <cell r="AP424" t="str">
            <v>EDPOC-LSB-CCB43</v>
          </cell>
          <cell r="AQ424" t="str">
            <v>40176860</v>
          </cell>
          <cell r="AR424" t="str">
            <v>70000022</v>
          </cell>
          <cell r="AS424" t="str">
            <v>014.</v>
          </cell>
          <cell r="AT424" t="str">
            <v>TECNICO COMERCIAL</v>
          </cell>
          <cell r="AU424" t="str">
            <v>1</v>
          </cell>
          <cell r="AV424" t="str">
            <v>00040358</v>
          </cell>
          <cell r="AW424" t="str">
            <v>J20464380430</v>
          </cell>
          <cell r="AX424" t="str">
            <v>AS-LJLSB-LOJA LISBOA</v>
          </cell>
          <cell r="AY424" t="str">
            <v>68905608</v>
          </cell>
          <cell r="AZ424" t="str">
            <v>Lj Lisboa - CCB</v>
          </cell>
          <cell r="BA424" t="str">
            <v>6890</v>
          </cell>
          <cell r="BB424" t="str">
            <v>EDP Outsourcing Comercial</v>
          </cell>
          <cell r="BC424" t="str">
            <v>6890</v>
          </cell>
          <cell r="BD424" t="str">
            <v>6890</v>
          </cell>
          <cell r="BE424" t="str">
            <v>2800</v>
          </cell>
          <cell r="BF424" t="str">
            <v>6890</v>
          </cell>
          <cell r="BG424" t="str">
            <v>EDP Outsourcing Comercial,SA</v>
          </cell>
          <cell r="BH424" t="str">
            <v>1010</v>
          </cell>
          <cell r="BI424">
            <v>1520</v>
          </cell>
          <cell r="BJ424" t="str">
            <v>14</v>
          </cell>
          <cell r="BK424">
            <v>28</v>
          </cell>
          <cell r="BL424">
            <v>283.08</v>
          </cell>
          <cell r="BM424" t="str">
            <v>NÍVEL 4</v>
          </cell>
          <cell r="BN424" t="str">
            <v>02</v>
          </cell>
          <cell r="BO424" t="str">
            <v>08</v>
          </cell>
          <cell r="BP424" t="str">
            <v>20030101</v>
          </cell>
          <cell r="BQ424" t="str">
            <v>21</v>
          </cell>
          <cell r="BR424" t="str">
            <v>EVOLUCAO AUTOMATICA</v>
          </cell>
          <cell r="BS424" t="str">
            <v>20050101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C424">
            <v>0</v>
          </cell>
          <cell r="CG424">
            <v>0</v>
          </cell>
          <cell r="CK424">
            <v>0</v>
          </cell>
          <cell r="CO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</v>
          </cell>
          <cell r="CY424" t="str">
            <v>6010</v>
          </cell>
          <cell r="CZ424">
            <v>39.54</v>
          </cell>
          <cell r="DC424">
            <v>0</v>
          </cell>
          <cell r="DF424">
            <v>0</v>
          </cell>
          <cell r="DI424">
            <v>0</v>
          </cell>
          <cell r="DK424">
            <v>0</v>
          </cell>
          <cell r="DL424">
            <v>0</v>
          </cell>
          <cell r="DN424" t="str">
            <v>21D12</v>
          </cell>
          <cell r="DO424" t="str">
            <v>Flex.T.Int."Act.Ind."</v>
          </cell>
          <cell r="DP424">
            <v>2</v>
          </cell>
          <cell r="DQ424">
            <v>100</v>
          </cell>
          <cell r="DR424" t="str">
            <v>LX01</v>
          </cell>
          <cell r="DT424" t="str">
            <v>00100000</v>
          </cell>
          <cell r="DU424" t="str">
            <v>BANCO BPI, SA</v>
          </cell>
        </row>
        <row r="425">
          <cell r="A425" t="str">
            <v>323438</v>
          </cell>
          <cell r="B425" t="str">
            <v>Maria Soledade Alves Barata Domingues</v>
          </cell>
          <cell r="C425" t="str">
            <v>1990</v>
          </cell>
          <cell r="D425">
            <v>15</v>
          </cell>
          <cell r="E425">
            <v>15</v>
          </cell>
          <cell r="F425" t="str">
            <v>19610601</v>
          </cell>
          <cell r="G425" t="str">
            <v>44</v>
          </cell>
          <cell r="H425" t="str">
            <v>1</v>
          </cell>
          <cell r="I425" t="str">
            <v>Casado</v>
          </cell>
          <cell r="J425" t="str">
            <v>feminino</v>
          </cell>
          <cell r="K425">
            <v>1</v>
          </cell>
          <cell r="L425" t="str">
            <v>R Jacinto Nunes, Lt 17-1º</v>
          </cell>
          <cell r="M425" t="str">
            <v>2695-638</v>
          </cell>
          <cell r="N425" t="str">
            <v>SÃO JOÃO DA TALHA</v>
          </cell>
          <cell r="O425" t="str">
            <v>00243272</v>
          </cell>
          <cell r="P425" t="str">
            <v>11 ANO ADMINISTRACAO PUBLICA</v>
          </cell>
          <cell r="R425" t="str">
            <v>6003943</v>
          </cell>
          <cell r="S425" t="str">
            <v>19990324</v>
          </cell>
          <cell r="T425" t="str">
            <v>LISBOA</v>
          </cell>
          <cell r="U425" t="str">
            <v>9803</v>
          </cell>
          <cell r="V425" t="str">
            <v>S.NAC IND ENERGIA-SINDEL</v>
          </cell>
          <cell r="W425" t="str">
            <v>184877814</v>
          </cell>
          <cell r="X425" t="str">
            <v>3891</v>
          </cell>
          <cell r="Y425" t="str">
            <v>0.0</v>
          </cell>
          <cell r="Z425">
            <v>1</v>
          </cell>
          <cell r="AA425" t="str">
            <v>00</v>
          </cell>
          <cell r="AC425" t="str">
            <v>X</v>
          </cell>
          <cell r="AD425" t="str">
            <v>029</v>
          </cell>
          <cell r="AE425" t="str">
            <v>10940094870</v>
          </cell>
          <cell r="AF425" t="str">
            <v>02</v>
          </cell>
          <cell r="AG425" t="str">
            <v>19900201</v>
          </cell>
          <cell r="AH425" t="str">
            <v>DT.Adm.Corr.Antiguid</v>
          </cell>
          <cell r="AI425" t="str">
            <v>1</v>
          </cell>
          <cell r="AJ425" t="str">
            <v>ACTIVOS</v>
          </cell>
          <cell r="AK425" t="str">
            <v>AA</v>
          </cell>
          <cell r="AL425" t="str">
            <v>ACTIVO TEMP.INTEIRO</v>
          </cell>
          <cell r="AM425" t="str">
            <v>J300</v>
          </cell>
          <cell r="AN425" t="str">
            <v>EDPOutsourcing Comercial-S</v>
          </cell>
          <cell r="AO425" t="str">
            <v>J310</v>
          </cell>
          <cell r="AP425" t="str">
            <v>EDPOC-LSB-CCB43</v>
          </cell>
          <cell r="AQ425" t="str">
            <v>40176870</v>
          </cell>
          <cell r="AR425" t="str">
            <v>70000060</v>
          </cell>
          <cell r="AS425" t="str">
            <v>025.</v>
          </cell>
          <cell r="AT425" t="str">
            <v>ESCRITURARIO COMERCIAL</v>
          </cell>
          <cell r="AU425" t="str">
            <v>1</v>
          </cell>
          <cell r="AV425" t="str">
            <v>00040358</v>
          </cell>
          <cell r="AW425" t="str">
            <v>J20464380430</v>
          </cell>
          <cell r="AX425" t="str">
            <v>AS-LJLSB-LOJA LISBOA</v>
          </cell>
          <cell r="AY425" t="str">
            <v>68905608</v>
          </cell>
          <cell r="AZ425" t="str">
            <v>Lj Lisboa - CCB</v>
          </cell>
          <cell r="BA425" t="str">
            <v>6890</v>
          </cell>
          <cell r="BB425" t="str">
            <v>EDP Outsourcing Comercial</v>
          </cell>
          <cell r="BC425" t="str">
            <v>6890</v>
          </cell>
          <cell r="BD425" t="str">
            <v>6890</v>
          </cell>
          <cell r="BE425" t="str">
            <v>2800</v>
          </cell>
          <cell r="BF425" t="str">
            <v>6890</v>
          </cell>
          <cell r="BG425" t="str">
            <v>EDP Outsourcing Comercial,SA</v>
          </cell>
          <cell r="BH425" t="str">
            <v>1010</v>
          </cell>
          <cell r="BI425">
            <v>1079</v>
          </cell>
          <cell r="BJ425" t="str">
            <v>09</v>
          </cell>
          <cell r="BK425">
            <v>15</v>
          </cell>
          <cell r="BL425">
            <v>151.65</v>
          </cell>
          <cell r="BM425" t="str">
            <v>NÍVEL 5</v>
          </cell>
          <cell r="BN425" t="str">
            <v>01</v>
          </cell>
          <cell r="BO425" t="str">
            <v>06</v>
          </cell>
          <cell r="BP425" t="str">
            <v>20040101</v>
          </cell>
          <cell r="BQ425" t="str">
            <v>21</v>
          </cell>
          <cell r="BR425" t="str">
            <v>EVOLUCAO AUTOMATICA</v>
          </cell>
          <cell r="BS425" t="str">
            <v>20050101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C425">
            <v>0</v>
          </cell>
          <cell r="CG425">
            <v>0</v>
          </cell>
          <cell r="CK425">
            <v>0</v>
          </cell>
          <cell r="CO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</v>
          </cell>
          <cell r="CY425" t="str">
            <v>6010</v>
          </cell>
          <cell r="CZ425">
            <v>39.54</v>
          </cell>
          <cell r="DC425">
            <v>0</v>
          </cell>
          <cell r="DF425">
            <v>0</v>
          </cell>
          <cell r="DI425">
            <v>0</v>
          </cell>
          <cell r="DK425">
            <v>0</v>
          </cell>
          <cell r="DL425">
            <v>0</v>
          </cell>
          <cell r="DN425" t="str">
            <v>11D13</v>
          </cell>
          <cell r="DO425" t="str">
            <v>FixoTInt-"Lojas"2002</v>
          </cell>
          <cell r="DP425">
            <v>2</v>
          </cell>
          <cell r="DQ425">
            <v>100</v>
          </cell>
          <cell r="DR425" t="str">
            <v>LX01</v>
          </cell>
          <cell r="DT425" t="str">
            <v>00350640</v>
          </cell>
          <cell r="DU425" t="str">
            <v>CAIXA GERAL DE DEPOSITOS, SA</v>
          </cell>
        </row>
        <row r="426">
          <cell r="A426" t="str">
            <v>327395</v>
          </cell>
          <cell r="B426" t="str">
            <v>Maria Conceição Vaz Gonçalves Clemente Ferreira</v>
          </cell>
          <cell r="C426" t="str">
            <v>1996</v>
          </cell>
          <cell r="D426">
            <v>9</v>
          </cell>
          <cell r="E426">
            <v>9</v>
          </cell>
          <cell r="F426" t="str">
            <v>19690125</v>
          </cell>
          <cell r="G426" t="str">
            <v>36</v>
          </cell>
          <cell r="H426" t="str">
            <v>1</v>
          </cell>
          <cell r="I426" t="str">
            <v>Casado</v>
          </cell>
          <cell r="J426" t="str">
            <v>feminino</v>
          </cell>
          <cell r="K426">
            <v>1</v>
          </cell>
          <cell r="L426" t="str">
            <v>R António Albino Machado, 15-2ºA</v>
          </cell>
          <cell r="M426" t="str">
            <v>1600-013</v>
          </cell>
          <cell r="N426" t="str">
            <v>LISBOA</v>
          </cell>
          <cell r="O426" t="str">
            <v>00243383</v>
          </cell>
          <cell r="P426" t="str">
            <v>12.ANO - 1. CURSO</v>
          </cell>
          <cell r="R426" t="str">
            <v>8073107</v>
          </cell>
          <cell r="S426" t="str">
            <v>20041013</v>
          </cell>
          <cell r="T426" t="str">
            <v>LISBOA</v>
          </cell>
          <cell r="U426" t="str">
            <v>9803</v>
          </cell>
          <cell r="V426" t="str">
            <v>S.NAC IND ENERGIA-SINDEL</v>
          </cell>
          <cell r="W426" t="str">
            <v>152718702</v>
          </cell>
          <cell r="X426" t="str">
            <v>3336</v>
          </cell>
          <cell r="Y426" t="str">
            <v>0.0</v>
          </cell>
          <cell r="Z426">
            <v>1</v>
          </cell>
          <cell r="AA426" t="str">
            <v>00</v>
          </cell>
          <cell r="AC426" t="str">
            <v>X</v>
          </cell>
          <cell r="AD426" t="str">
            <v>029</v>
          </cell>
          <cell r="AE426" t="str">
            <v>10940100505</v>
          </cell>
          <cell r="AF426" t="str">
            <v>02</v>
          </cell>
          <cell r="AG426" t="str">
            <v>19960902</v>
          </cell>
          <cell r="AH426" t="str">
            <v>DT.Adm.Corr.Antiguid</v>
          </cell>
          <cell r="AI426" t="str">
            <v>1</v>
          </cell>
          <cell r="AJ426" t="str">
            <v>ACTIVOS</v>
          </cell>
          <cell r="AK426" t="str">
            <v>AA</v>
          </cell>
          <cell r="AL426" t="str">
            <v>ACTIVO TEMP.INTEIRO</v>
          </cell>
          <cell r="AM426" t="str">
            <v>J300</v>
          </cell>
          <cell r="AN426" t="str">
            <v>EDPOutsourcing Comercial-S</v>
          </cell>
          <cell r="AO426" t="str">
            <v>J310</v>
          </cell>
          <cell r="AP426" t="str">
            <v>EDPOC-LSB-CCB43</v>
          </cell>
          <cell r="AQ426" t="str">
            <v>40176873</v>
          </cell>
          <cell r="AR426" t="str">
            <v>70000060</v>
          </cell>
          <cell r="AS426" t="str">
            <v>025.</v>
          </cell>
          <cell r="AT426" t="str">
            <v>ESCRITURARIO COMERCIAL</v>
          </cell>
          <cell r="AU426" t="str">
            <v>1</v>
          </cell>
          <cell r="AV426" t="str">
            <v>00040358</v>
          </cell>
          <cell r="AW426" t="str">
            <v>J20464380430</v>
          </cell>
          <cell r="AX426" t="str">
            <v>AS-LJLSB-LOJA LISBOA</v>
          </cell>
          <cell r="AY426" t="str">
            <v>68905608</v>
          </cell>
          <cell r="AZ426" t="str">
            <v>Lj Lisboa - CCB</v>
          </cell>
          <cell r="BA426" t="str">
            <v>6890</v>
          </cell>
          <cell r="BB426" t="str">
            <v>EDP Outsourcing Comercial</v>
          </cell>
          <cell r="BC426" t="str">
            <v>6890</v>
          </cell>
          <cell r="BD426" t="str">
            <v>6890</v>
          </cell>
          <cell r="BE426" t="str">
            <v>2800</v>
          </cell>
          <cell r="BF426" t="str">
            <v>6890</v>
          </cell>
          <cell r="BG426" t="str">
            <v>EDP Outsourcing Comercial,SA</v>
          </cell>
          <cell r="BH426" t="str">
            <v>1010</v>
          </cell>
          <cell r="BI426">
            <v>885</v>
          </cell>
          <cell r="BJ426" t="str">
            <v>06</v>
          </cell>
          <cell r="BK426">
            <v>9</v>
          </cell>
          <cell r="BL426">
            <v>90.99</v>
          </cell>
          <cell r="BM426" t="str">
            <v>NÍVEL 5</v>
          </cell>
          <cell r="BN426" t="str">
            <v>01</v>
          </cell>
          <cell r="BO426" t="str">
            <v>03</v>
          </cell>
          <cell r="BP426" t="str">
            <v>20040101</v>
          </cell>
          <cell r="BQ426" t="str">
            <v>21</v>
          </cell>
          <cell r="BR426" t="str">
            <v>EVOLUCAO AUTOMATICA</v>
          </cell>
          <cell r="BS426" t="str">
            <v>20050101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C426">
            <v>0</v>
          </cell>
          <cell r="CG426">
            <v>0</v>
          </cell>
          <cell r="CK426">
            <v>0</v>
          </cell>
          <cell r="CO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</v>
          </cell>
          <cell r="CY426" t="str">
            <v>6010</v>
          </cell>
          <cell r="CZ426">
            <v>39.54</v>
          </cell>
          <cell r="DC426">
            <v>0</v>
          </cell>
          <cell r="DF426">
            <v>0</v>
          </cell>
          <cell r="DI426">
            <v>0</v>
          </cell>
          <cell r="DK426">
            <v>0</v>
          </cell>
          <cell r="DL426">
            <v>0</v>
          </cell>
          <cell r="DN426" t="str">
            <v>11D13</v>
          </cell>
          <cell r="DO426" t="str">
            <v>FixoTInt-"Lojas"2002</v>
          </cell>
          <cell r="DP426">
            <v>2</v>
          </cell>
          <cell r="DQ426">
            <v>100</v>
          </cell>
          <cell r="DR426" t="str">
            <v>LX01</v>
          </cell>
          <cell r="DT426" t="str">
            <v>00320151</v>
          </cell>
          <cell r="DU426" t="str">
            <v>BARCLAYS BANK, PLC</v>
          </cell>
        </row>
        <row r="427">
          <cell r="A427" t="str">
            <v>301825</v>
          </cell>
          <cell r="B427" t="str">
            <v>Jorge Mário Jesus Cruz Fidalgo</v>
          </cell>
          <cell r="C427" t="str">
            <v>1984</v>
          </cell>
          <cell r="D427">
            <v>21</v>
          </cell>
          <cell r="E427">
            <v>21</v>
          </cell>
          <cell r="F427" t="str">
            <v>19600228</v>
          </cell>
          <cell r="G427" t="str">
            <v>45</v>
          </cell>
          <cell r="H427" t="str">
            <v>0</v>
          </cell>
          <cell r="I427" t="str">
            <v>Solt.</v>
          </cell>
          <cell r="J427" t="str">
            <v>masculino</v>
          </cell>
          <cell r="K427">
            <v>0</v>
          </cell>
          <cell r="L427" t="str">
            <v>R Pedro Julião, Nº 10-3ºEsq Cruz de Pau</v>
          </cell>
          <cell r="M427" t="str">
            <v>2845-123</v>
          </cell>
          <cell r="N427" t="str">
            <v>AMORA</v>
          </cell>
          <cell r="O427" t="str">
            <v>00243262</v>
          </cell>
          <cell r="P427" t="str">
            <v>11 ANO JORNALISMO-TURISMO</v>
          </cell>
          <cell r="R427" t="str">
            <v>5507919</v>
          </cell>
          <cell r="S427" t="str">
            <v>19990205</v>
          </cell>
          <cell r="T427" t="str">
            <v>LISBOA</v>
          </cell>
          <cell r="U427" t="str">
            <v>9822</v>
          </cell>
          <cell r="V427" t="str">
            <v>SD TB ESC COM SERV SITESE</v>
          </cell>
          <cell r="W427" t="str">
            <v>121845842</v>
          </cell>
          <cell r="X427" t="str">
            <v>3697</v>
          </cell>
          <cell r="Y427" t="str">
            <v>0.0</v>
          </cell>
          <cell r="Z427">
            <v>0</v>
          </cell>
          <cell r="AA427" t="str">
            <v>00</v>
          </cell>
          <cell r="AD427" t="str">
            <v>029</v>
          </cell>
          <cell r="AE427" t="str">
            <v>10940087589</v>
          </cell>
          <cell r="AF427" t="str">
            <v>02</v>
          </cell>
          <cell r="AG427" t="str">
            <v>19840202</v>
          </cell>
          <cell r="AH427" t="str">
            <v>DT.Adm.Corr.Antiguid</v>
          </cell>
          <cell r="AI427" t="str">
            <v>1</v>
          </cell>
          <cell r="AJ427" t="str">
            <v>ACTIVOS</v>
          </cell>
          <cell r="AK427" t="str">
            <v>AA</v>
          </cell>
          <cell r="AL427" t="str">
            <v>ACTIVO TEMP.INTEIRO</v>
          </cell>
          <cell r="AM427" t="str">
            <v>J300</v>
          </cell>
          <cell r="AN427" t="str">
            <v>EDPOutsourcing Comercial-S</v>
          </cell>
          <cell r="AO427" t="str">
            <v>J310</v>
          </cell>
          <cell r="AP427" t="str">
            <v>EDPOC-LSB-CCB43</v>
          </cell>
          <cell r="AQ427" t="str">
            <v>40176868</v>
          </cell>
          <cell r="AR427" t="str">
            <v>70000060</v>
          </cell>
          <cell r="AS427" t="str">
            <v>025.</v>
          </cell>
          <cell r="AT427" t="str">
            <v>ESCRITURARIO COMERCIAL</v>
          </cell>
          <cell r="AU427" t="str">
            <v>1</v>
          </cell>
          <cell r="AV427" t="str">
            <v>00040358</v>
          </cell>
          <cell r="AW427" t="str">
            <v>J20464380430</v>
          </cell>
          <cell r="AX427" t="str">
            <v>AS-LJLSB-LOJA LISBOA</v>
          </cell>
          <cell r="AY427" t="str">
            <v>68905608</v>
          </cell>
          <cell r="AZ427" t="str">
            <v>Lj Lisboa - CCB</v>
          </cell>
          <cell r="BA427" t="str">
            <v>6890</v>
          </cell>
          <cell r="BB427" t="str">
            <v>EDP Outsourcing Comercial</v>
          </cell>
          <cell r="BC427" t="str">
            <v>6890</v>
          </cell>
          <cell r="BD427" t="str">
            <v>6890</v>
          </cell>
          <cell r="BE427" t="str">
            <v>2800</v>
          </cell>
          <cell r="BF427" t="str">
            <v>6890</v>
          </cell>
          <cell r="BG427" t="str">
            <v>EDP Outsourcing Comercial,SA</v>
          </cell>
          <cell r="BH427" t="str">
            <v>1010</v>
          </cell>
          <cell r="BI427">
            <v>1160</v>
          </cell>
          <cell r="BJ427" t="str">
            <v>10</v>
          </cell>
          <cell r="BK427">
            <v>21</v>
          </cell>
          <cell r="BL427">
            <v>212.31</v>
          </cell>
          <cell r="BM427" t="str">
            <v>NÍVEL 5</v>
          </cell>
          <cell r="BN427" t="str">
            <v>02</v>
          </cell>
          <cell r="BO427" t="str">
            <v>07</v>
          </cell>
          <cell r="BP427" t="str">
            <v>20030101</v>
          </cell>
          <cell r="BQ427" t="str">
            <v>21</v>
          </cell>
          <cell r="BR427" t="str">
            <v>EVOLUCAO AUTOMATICA</v>
          </cell>
          <cell r="BS427" t="str">
            <v>20050101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C427">
            <v>0</v>
          </cell>
          <cell r="CG427">
            <v>0</v>
          </cell>
          <cell r="CK427">
            <v>0</v>
          </cell>
          <cell r="CO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</v>
          </cell>
          <cell r="CY427" t="str">
            <v>6010</v>
          </cell>
          <cell r="CZ427">
            <v>39.54</v>
          </cell>
          <cell r="DC427">
            <v>0</v>
          </cell>
          <cell r="DF427">
            <v>0</v>
          </cell>
          <cell r="DI427">
            <v>0</v>
          </cell>
          <cell r="DK427">
            <v>0</v>
          </cell>
          <cell r="DL427">
            <v>0</v>
          </cell>
          <cell r="DN427" t="str">
            <v>11D13</v>
          </cell>
          <cell r="DO427" t="str">
            <v>FixoTInt-"Lojas"2002</v>
          </cell>
          <cell r="DP427">
            <v>2</v>
          </cell>
          <cell r="DQ427">
            <v>100</v>
          </cell>
          <cell r="DR427" t="str">
            <v>LX01</v>
          </cell>
          <cell r="DT427" t="str">
            <v>00210000</v>
          </cell>
          <cell r="DU427" t="str">
            <v>CREDITO PREDIAL PORTUGUES, SA</v>
          </cell>
        </row>
        <row r="428">
          <cell r="A428" t="str">
            <v>268046</v>
          </cell>
          <cell r="B428" t="str">
            <v>Maria Céu Ferreira Augusto Costa Garcia</v>
          </cell>
          <cell r="C428" t="str">
            <v>1984</v>
          </cell>
          <cell r="D428">
            <v>21</v>
          </cell>
          <cell r="E428">
            <v>21</v>
          </cell>
          <cell r="F428" t="str">
            <v>19600210</v>
          </cell>
          <cell r="G428" t="str">
            <v>45</v>
          </cell>
          <cell r="H428" t="str">
            <v>1</v>
          </cell>
          <cell r="I428" t="str">
            <v>Casado</v>
          </cell>
          <cell r="J428" t="str">
            <v>feminino</v>
          </cell>
          <cell r="K428">
            <v>2</v>
          </cell>
          <cell r="L428" t="str">
            <v>Pct Cristovão Falcão, Nº 8-5ºB Massamá</v>
          </cell>
          <cell r="M428" t="str">
            <v>2745-000</v>
          </cell>
          <cell r="N428" t="str">
            <v>QUELUZ</v>
          </cell>
          <cell r="O428" t="str">
            <v>00243371</v>
          </cell>
          <cell r="P428" t="str">
            <v>ANO PROPEDEUTICO</v>
          </cell>
          <cell r="R428" t="str">
            <v>3817333</v>
          </cell>
          <cell r="S428" t="str">
            <v>19970829</v>
          </cell>
          <cell r="U428" t="str">
            <v>9803</v>
          </cell>
          <cell r="V428" t="str">
            <v>S.NAC IND ENERGIA-SINDEL</v>
          </cell>
          <cell r="W428" t="str">
            <v>124900437</v>
          </cell>
          <cell r="X428" t="str">
            <v>3166</v>
          </cell>
          <cell r="Y428" t="str">
            <v>0.0</v>
          </cell>
          <cell r="Z428">
            <v>2</v>
          </cell>
          <cell r="AA428" t="str">
            <v>00</v>
          </cell>
          <cell r="AC428" t="str">
            <v>X</v>
          </cell>
          <cell r="AD428" t="str">
            <v>029</v>
          </cell>
          <cell r="AE428" t="str">
            <v>10940091956</v>
          </cell>
          <cell r="AF428" t="str">
            <v>02</v>
          </cell>
          <cell r="AG428" t="str">
            <v>19840516</v>
          </cell>
          <cell r="AH428" t="str">
            <v>DT.Adm.Corr.Antiguid</v>
          </cell>
          <cell r="AI428" t="str">
            <v>1</v>
          </cell>
          <cell r="AJ428" t="str">
            <v>ACTIVOS</v>
          </cell>
          <cell r="AK428" t="str">
            <v>AA</v>
          </cell>
          <cell r="AL428" t="str">
            <v>ACTIVO TEMP.INTEIRO</v>
          </cell>
          <cell r="AM428" t="str">
            <v>J300</v>
          </cell>
          <cell r="AN428" t="str">
            <v>EDPOutsourcing Comercial-S</v>
          </cell>
          <cell r="AO428" t="str">
            <v>J310</v>
          </cell>
          <cell r="AP428" t="str">
            <v>EDPOC-LSB-CCB43</v>
          </cell>
          <cell r="AQ428" t="str">
            <v>40176866</v>
          </cell>
          <cell r="AR428" t="str">
            <v>70000060</v>
          </cell>
          <cell r="AS428" t="str">
            <v>025.</v>
          </cell>
          <cell r="AT428" t="str">
            <v>ESCRITURARIO COMERCIAL</v>
          </cell>
          <cell r="AU428" t="str">
            <v>1</v>
          </cell>
          <cell r="AV428" t="str">
            <v>00040358</v>
          </cell>
          <cell r="AW428" t="str">
            <v>J20464380430</v>
          </cell>
          <cell r="AX428" t="str">
            <v>AS-LJLSB-LOJA LISBOA</v>
          </cell>
          <cell r="AY428" t="str">
            <v>68905608</v>
          </cell>
          <cell r="AZ428" t="str">
            <v>Lj Lisboa - CCB</v>
          </cell>
          <cell r="BA428" t="str">
            <v>6890</v>
          </cell>
          <cell r="BB428" t="str">
            <v>EDP Outsourcing Comercial</v>
          </cell>
          <cell r="BC428" t="str">
            <v>6890</v>
          </cell>
          <cell r="BD428" t="str">
            <v>6890</v>
          </cell>
          <cell r="BE428" t="str">
            <v>2800</v>
          </cell>
          <cell r="BF428" t="str">
            <v>6890</v>
          </cell>
          <cell r="BG428" t="str">
            <v>EDP Outsourcing Comercial,SA</v>
          </cell>
          <cell r="BH428" t="str">
            <v>1010</v>
          </cell>
          <cell r="BI428">
            <v>1160</v>
          </cell>
          <cell r="BJ428" t="str">
            <v>10</v>
          </cell>
          <cell r="BK428">
            <v>21</v>
          </cell>
          <cell r="BL428">
            <v>212.31</v>
          </cell>
          <cell r="BM428" t="str">
            <v>NÍVEL 5</v>
          </cell>
          <cell r="BN428" t="str">
            <v>00</v>
          </cell>
          <cell r="BO428" t="str">
            <v>07</v>
          </cell>
          <cell r="BP428" t="str">
            <v>20050101</v>
          </cell>
          <cell r="BQ428" t="str">
            <v>21</v>
          </cell>
          <cell r="BR428" t="str">
            <v>EVOLUCAO AUTOMATICA</v>
          </cell>
          <cell r="BS428" t="str">
            <v>20050101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C428">
            <v>0</v>
          </cell>
          <cell r="CG428">
            <v>0</v>
          </cell>
          <cell r="CK428">
            <v>0</v>
          </cell>
          <cell r="CO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</v>
          </cell>
          <cell r="CY428" t="str">
            <v>6010</v>
          </cell>
          <cell r="CZ428">
            <v>39.54</v>
          </cell>
          <cell r="DC428">
            <v>0</v>
          </cell>
          <cell r="DF428">
            <v>0</v>
          </cell>
          <cell r="DI428">
            <v>0</v>
          </cell>
          <cell r="DK428">
            <v>0</v>
          </cell>
          <cell r="DL428">
            <v>0</v>
          </cell>
          <cell r="DN428" t="str">
            <v>21D12</v>
          </cell>
          <cell r="DO428" t="str">
            <v>Flex.T.Int."Act.Ind."</v>
          </cell>
          <cell r="DP428">
            <v>2</v>
          </cell>
          <cell r="DQ428">
            <v>100</v>
          </cell>
          <cell r="DR428" t="str">
            <v>LX01</v>
          </cell>
          <cell r="DT428" t="str">
            <v>00330000</v>
          </cell>
          <cell r="DU428" t="str">
            <v>BANCO COMERCIAL PORTUGUES, SA</v>
          </cell>
        </row>
        <row r="429">
          <cell r="A429" t="str">
            <v>206261</v>
          </cell>
          <cell r="B429" t="str">
            <v>Jorge Manuel Fortuna Guilherme</v>
          </cell>
          <cell r="C429" t="str">
            <v>1981</v>
          </cell>
          <cell r="D429">
            <v>24</v>
          </cell>
          <cell r="E429">
            <v>24</v>
          </cell>
          <cell r="F429" t="str">
            <v>19550916</v>
          </cell>
          <cell r="G429" t="str">
            <v>49</v>
          </cell>
          <cell r="H429" t="str">
            <v>1</v>
          </cell>
          <cell r="I429" t="str">
            <v>Casado</v>
          </cell>
          <cell r="J429" t="str">
            <v>masculino</v>
          </cell>
          <cell r="K429">
            <v>1</v>
          </cell>
          <cell r="L429" t="str">
            <v>Lg Francisco Sanches, 5-6ºEsq Laranjeiro</v>
          </cell>
          <cell r="M429" t="str">
            <v>2810-225</v>
          </cell>
          <cell r="N429" t="str">
            <v>ALMADA</v>
          </cell>
          <cell r="O429" t="str">
            <v>00110024</v>
          </cell>
          <cell r="P429" t="str">
            <v>CICLO ELEMENTAR (4.CLASSE)</v>
          </cell>
          <cell r="R429" t="str">
            <v>4561102</v>
          </cell>
          <cell r="S429" t="str">
            <v>19980327</v>
          </cell>
          <cell r="T429" t="str">
            <v>LISBOA</v>
          </cell>
          <cell r="U429" t="str">
            <v>9803</v>
          </cell>
          <cell r="V429" t="str">
            <v>S.NAC IND ENERGIA-SINDEL</v>
          </cell>
          <cell r="W429" t="str">
            <v>109751825</v>
          </cell>
          <cell r="X429" t="str">
            <v>3271</v>
          </cell>
          <cell r="Y429" t="str">
            <v>0.0</v>
          </cell>
          <cell r="Z429">
            <v>1</v>
          </cell>
          <cell r="AA429" t="str">
            <v>00</v>
          </cell>
          <cell r="AC429" t="str">
            <v>X</v>
          </cell>
          <cell r="AD429" t="str">
            <v>029</v>
          </cell>
          <cell r="AE429" t="str">
            <v>10940076604</v>
          </cell>
          <cell r="AF429" t="str">
            <v>02</v>
          </cell>
          <cell r="AG429" t="str">
            <v>19810102</v>
          </cell>
          <cell r="AH429" t="str">
            <v>DT.Adm.Corr.Antiguid</v>
          </cell>
          <cell r="AI429" t="str">
            <v>1</v>
          </cell>
          <cell r="AJ429" t="str">
            <v>ACTIVOS</v>
          </cell>
          <cell r="AK429" t="str">
            <v>AA</v>
          </cell>
          <cell r="AL429" t="str">
            <v>ACTIVO TEMP.INTEIRO</v>
          </cell>
          <cell r="AM429" t="str">
            <v>J300</v>
          </cell>
          <cell r="AN429" t="str">
            <v>EDPOutsourcing Comercial-S</v>
          </cell>
          <cell r="AO429" t="str">
            <v>J310</v>
          </cell>
          <cell r="AP429" t="str">
            <v>EDPOC-LSB-CCB43</v>
          </cell>
          <cell r="AQ429" t="str">
            <v>40176865</v>
          </cell>
          <cell r="AR429" t="str">
            <v>70000060</v>
          </cell>
          <cell r="AS429" t="str">
            <v>025.</v>
          </cell>
          <cell r="AT429" t="str">
            <v>ESCRITURARIO COMERCIAL</v>
          </cell>
          <cell r="AU429" t="str">
            <v>1</v>
          </cell>
          <cell r="AV429" t="str">
            <v>00040358</v>
          </cell>
          <cell r="AW429" t="str">
            <v>J20464380430</v>
          </cell>
          <cell r="AX429" t="str">
            <v>AS-LJLSB-LOJA LISBOA</v>
          </cell>
          <cell r="AY429" t="str">
            <v>68905608</v>
          </cell>
          <cell r="AZ429" t="str">
            <v>Lj Lisboa - CCB</v>
          </cell>
          <cell r="BA429" t="str">
            <v>6890</v>
          </cell>
          <cell r="BB429" t="str">
            <v>EDP Outsourcing Comercial</v>
          </cell>
          <cell r="BC429" t="str">
            <v>6890</v>
          </cell>
          <cell r="BD429" t="str">
            <v>6890</v>
          </cell>
          <cell r="BE429" t="str">
            <v>2800</v>
          </cell>
          <cell r="BF429" t="str">
            <v>6890</v>
          </cell>
          <cell r="BG429" t="str">
            <v>EDP Outsourcing Comercial,SA</v>
          </cell>
          <cell r="BH429" t="str">
            <v>1010</v>
          </cell>
          <cell r="BI429">
            <v>1160</v>
          </cell>
          <cell r="BJ429" t="str">
            <v>10</v>
          </cell>
          <cell r="BK429">
            <v>24</v>
          </cell>
          <cell r="BL429">
            <v>242.64</v>
          </cell>
          <cell r="BM429" t="str">
            <v>NÍVEL 5</v>
          </cell>
          <cell r="BN429" t="str">
            <v>01</v>
          </cell>
          <cell r="BO429" t="str">
            <v>07</v>
          </cell>
          <cell r="BP429" t="str">
            <v>20040101</v>
          </cell>
          <cell r="BQ429" t="str">
            <v>21</v>
          </cell>
          <cell r="BR429" t="str">
            <v>EVOLUCAO AUTOMATICA</v>
          </cell>
          <cell r="BS429" t="str">
            <v>20050101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C429">
            <v>0</v>
          </cell>
          <cell r="CG429">
            <v>0</v>
          </cell>
          <cell r="CK429">
            <v>0</v>
          </cell>
          <cell r="CO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</v>
          </cell>
          <cell r="CY429" t="str">
            <v>6010</v>
          </cell>
          <cell r="CZ429">
            <v>39.54</v>
          </cell>
          <cell r="DC429">
            <v>0</v>
          </cell>
          <cell r="DF429">
            <v>0</v>
          </cell>
          <cell r="DI429">
            <v>0</v>
          </cell>
          <cell r="DK429">
            <v>0</v>
          </cell>
          <cell r="DL429">
            <v>0</v>
          </cell>
          <cell r="DN429" t="str">
            <v>11D13</v>
          </cell>
          <cell r="DO429" t="str">
            <v>FixoTInt-"Lojas"2002</v>
          </cell>
          <cell r="DP429">
            <v>2</v>
          </cell>
          <cell r="DQ429">
            <v>100</v>
          </cell>
          <cell r="DR429" t="str">
            <v>LX01</v>
          </cell>
          <cell r="DT429" t="str">
            <v>00330000</v>
          </cell>
          <cell r="DU429" t="str">
            <v>BANCO COMERCIAL PORTUGUES, SA</v>
          </cell>
        </row>
        <row r="430">
          <cell r="A430" t="str">
            <v>323780</v>
          </cell>
          <cell r="B430" t="str">
            <v>Maria Graça Amoroso Infante</v>
          </cell>
          <cell r="C430" t="str">
            <v>1989</v>
          </cell>
          <cell r="D430">
            <v>16</v>
          </cell>
          <cell r="E430">
            <v>16</v>
          </cell>
          <cell r="F430" t="str">
            <v>19641116</v>
          </cell>
          <cell r="G430" t="str">
            <v>40</v>
          </cell>
          <cell r="H430" t="str">
            <v>0</v>
          </cell>
          <cell r="I430" t="str">
            <v>Solt.</v>
          </cell>
          <cell r="J430" t="str">
            <v>feminino</v>
          </cell>
          <cell r="K430">
            <v>0</v>
          </cell>
          <cell r="L430" t="str">
            <v>R dos Quartéis, 76-2ºDto</v>
          </cell>
          <cell r="M430" t="str">
            <v>1300-483</v>
          </cell>
          <cell r="N430" t="str">
            <v>LISBOA</v>
          </cell>
          <cell r="O430" t="str">
            <v>00243403</v>
          </cell>
          <cell r="P430" t="str">
            <v>12.ANO - 3. CURSO</v>
          </cell>
          <cell r="R430" t="str">
            <v>7015314</v>
          </cell>
          <cell r="S430" t="str">
            <v>19940609</v>
          </cell>
          <cell r="T430" t="str">
            <v>LISBOA</v>
          </cell>
          <cell r="U430" t="str">
            <v>9803</v>
          </cell>
          <cell r="V430" t="str">
            <v>S.NAC IND ENERGIA-SINDEL</v>
          </cell>
          <cell r="W430" t="str">
            <v>116069236</v>
          </cell>
          <cell r="X430" t="str">
            <v>3239</v>
          </cell>
          <cell r="Y430" t="str">
            <v>0.0</v>
          </cell>
          <cell r="Z430">
            <v>0</v>
          </cell>
          <cell r="AA430" t="str">
            <v>00</v>
          </cell>
          <cell r="AD430" t="str">
            <v>029</v>
          </cell>
          <cell r="AE430" t="str">
            <v>10940094197</v>
          </cell>
          <cell r="AF430" t="str">
            <v>02</v>
          </cell>
          <cell r="AG430" t="str">
            <v>19890502</v>
          </cell>
          <cell r="AH430" t="str">
            <v>DT.Adm.Corr.Antiguid</v>
          </cell>
          <cell r="AI430" t="str">
            <v>1</v>
          </cell>
          <cell r="AJ430" t="str">
            <v>ACTIVOS</v>
          </cell>
          <cell r="AK430" t="str">
            <v>AA</v>
          </cell>
          <cell r="AL430" t="str">
            <v>ACTIVO TEMP.INTEIRO</v>
          </cell>
          <cell r="AM430" t="str">
            <v>J300</v>
          </cell>
          <cell r="AN430" t="str">
            <v>EDPOutsourcing Comercial-S</v>
          </cell>
          <cell r="AO430" t="str">
            <v>J310</v>
          </cell>
          <cell r="AP430" t="str">
            <v>EDPOC-LSB-CCB43</v>
          </cell>
          <cell r="AQ430" t="str">
            <v>40176871</v>
          </cell>
          <cell r="AR430" t="str">
            <v>70000060</v>
          </cell>
          <cell r="AS430" t="str">
            <v>025.</v>
          </cell>
          <cell r="AT430" t="str">
            <v>ESCRITURARIO COMERCIAL</v>
          </cell>
          <cell r="AU430" t="str">
            <v>1</v>
          </cell>
          <cell r="AV430" t="str">
            <v>00040358</v>
          </cell>
          <cell r="AW430" t="str">
            <v>J20464380430</v>
          </cell>
          <cell r="AX430" t="str">
            <v>AS-LJLSB-LOJA LISBOA</v>
          </cell>
          <cell r="AY430" t="str">
            <v>68905608</v>
          </cell>
          <cell r="AZ430" t="str">
            <v>Lj Lisboa - CCB</v>
          </cell>
          <cell r="BA430" t="str">
            <v>6890</v>
          </cell>
          <cell r="BB430" t="str">
            <v>EDP Outsourcing Comercial</v>
          </cell>
          <cell r="BC430" t="str">
            <v>6890</v>
          </cell>
          <cell r="BD430" t="str">
            <v>6890</v>
          </cell>
          <cell r="BE430" t="str">
            <v>2800</v>
          </cell>
          <cell r="BF430" t="str">
            <v>6890</v>
          </cell>
          <cell r="BG430" t="str">
            <v>EDP Outsourcing Comercial,SA</v>
          </cell>
          <cell r="BH430" t="str">
            <v>1010</v>
          </cell>
          <cell r="BI430">
            <v>1079</v>
          </cell>
          <cell r="BJ430" t="str">
            <v>09</v>
          </cell>
          <cell r="BK430">
            <v>16</v>
          </cell>
          <cell r="BL430">
            <v>161.76</v>
          </cell>
          <cell r="BM430" t="str">
            <v>NÍVEL 5</v>
          </cell>
          <cell r="BN430" t="str">
            <v>00</v>
          </cell>
          <cell r="BO430" t="str">
            <v>06</v>
          </cell>
          <cell r="BP430" t="str">
            <v>20050101</v>
          </cell>
          <cell r="BQ430" t="str">
            <v>21</v>
          </cell>
          <cell r="BR430" t="str">
            <v>EVOLUCAO AUTOMATICA</v>
          </cell>
          <cell r="BS430" t="str">
            <v>20050101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C430">
            <v>0</v>
          </cell>
          <cell r="CG430">
            <v>0</v>
          </cell>
          <cell r="CK430">
            <v>0</v>
          </cell>
          <cell r="CO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</v>
          </cell>
          <cell r="CY430" t="str">
            <v>6010</v>
          </cell>
          <cell r="CZ430">
            <v>39.54</v>
          </cell>
          <cell r="DC430">
            <v>0</v>
          </cell>
          <cell r="DF430">
            <v>0</v>
          </cell>
          <cell r="DI430">
            <v>0</v>
          </cell>
          <cell r="DK430">
            <v>0</v>
          </cell>
          <cell r="DL430">
            <v>0</v>
          </cell>
          <cell r="DN430" t="str">
            <v>11D13</v>
          </cell>
          <cell r="DO430" t="str">
            <v>FixoTInt-"Lojas"2002</v>
          </cell>
          <cell r="DP430">
            <v>2</v>
          </cell>
          <cell r="DQ430">
            <v>100</v>
          </cell>
          <cell r="DR430" t="str">
            <v>LX01</v>
          </cell>
          <cell r="DT430" t="str">
            <v>00070011</v>
          </cell>
          <cell r="DU430" t="str">
            <v>BANCO ESPIRITO SANTO, SA</v>
          </cell>
        </row>
        <row r="431">
          <cell r="A431" t="str">
            <v>206288</v>
          </cell>
          <cell r="B431" t="str">
            <v>Luís Filipe Remédios Oliveira</v>
          </cell>
          <cell r="C431" t="str">
            <v>1981</v>
          </cell>
          <cell r="D431">
            <v>24</v>
          </cell>
          <cell r="E431">
            <v>24</v>
          </cell>
          <cell r="F431" t="str">
            <v>19560707</v>
          </cell>
          <cell r="G431" t="str">
            <v>48</v>
          </cell>
          <cell r="H431" t="str">
            <v>1</v>
          </cell>
          <cell r="I431" t="str">
            <v>Casado</v>
          </cell>
          <cell r="J431" t="str">
            <v>masculino</v>
          </cell>
          <cell r="K431">
            <v>1</v>
          </cell>
          <cell r="L431" t="str">
            <v>R Heróis da Grande Guerra, 4-1ºDto Antigo Lt 34</v>
          </cell>
          <cell r="M431" t="str">
            <v>2695-552</v>
          </cell>
          <cell r="N431" t="str">
            <v>SÃO JOÃO DA TALHA</v>
          </cell>
          <cell r="O431" t="str">
            <v>00231023</v>
          </cell>
          <cell r="P431" t="str">
            <v>CURSO GERAL DOS LICEUS</v>
          </cell>
          <cell r="R431" t="str">
            <v>4713053</v>
          </cell>
          <cell r="S431" t="str">
            <v>20010525</v>
          </cell>
          <cell r="T431" t="str">
            <v>LISBOA</v>
          </cell>
          <cell r="U431" t="str">
            <v>9802</v>
          </cell>
          <cell r="V431" t="str">
            <v>SIND IND ELéCT SUL ILHAS</v>
          </cell>
          <cell r="W431" t="str">
            <v>108405214</v>
          </cell>
          <cell r="X431" t="str">
            <v>3891</v>
          </cell>
          <cell r="Y431" t="str">
            <v>0.0</v>
          </cell>
          <cell r="Z431">
            <v>1</v>
          </cell>
          <cell r="AA431" t="str">
            <v>00</v>
          </cell>
          <cell r="AC431" t="str">
            <v>X</v>
          </cell>
          <cell r="AD431" t="str">
            <v>029</v>
          </cell>
          <cell r="AE431" t="str">
            <v>10940076620</v>
          </cell>
          <cell r="AF431" t="str">
            <v>02</v>
          </cell>
          <cell r="AG431" t="str">
            <v>19810102</v>
          </cell>
          <cell r="AH431" t="str">
            <v>DT.Adm.Corr.Antiguid</v>
          </cell>
          <cell r="AI431" t="str">
            <v>1</v>
          </cell>
          <cell r="AJ431" t="str">
            <v>ACTIVOS</v>
          </cell>
          <cell r="AK431" t="str">
            <v>AA</v>
          </cell>
          <cell r="AL431" t="str">
            <v>ACTIVO TEMP.INTEIRO</v>
          </cell>
          <cell r="AM431" t="str">
            <v>J300</v>
          </cell>
          <cell r="AN431" t="str">
            <v>EDPOutsourcing Comercial-S</v>
          </cell>
          <cell r="AO431" t="str">
            <v>J310</v>
          </cell>
          <cell r="AP431" t="str">
            <v>EDPOC-LSB-CCB43</v>
          </cell>
          <cell r="AQ431" t="str">
            <v>40176862</v>
          </cell>
          <cell r="AR431" t="str">
            <v>70000022</v>
          </cell>
          <cell r="AS431" t="str">
            <v>014.</v>
          </cell>
          <cell r="AT431" t="str">
            <v>TECNICO COMERCIAL</v>
          </cell>
          <cell r="AU431" t="str">
            <v>1</v>
          </cell>
          <cell r="AV431" t="str">
            <v>00040358</v>
          </cell>
          <cell r="AW431" t="str">
            <v>J20464380430</v>
          </cell>
          <cell r="AX431" t="str">
            <v>AS-LJLSB-LOJA LISBOA</v>
          </cell>
          <cell r="AY431" t="str">
            <v>68905608</v>
          </cell>
          <cell r="AZ431" t="str">
            <v>Lj Lisboa - CCB</v>
          </cell>
          <cell r="BA431" t="str">
            <v>6890</v>
          </cell>
          <cell r="BB431" t="str">
            <v>EDP Outsourcing Comercial</v>
          </cell>
          <cell r="BC431" t="str">
            <v>6890</v>
          </cell>
          <cell r="BD431" t="str">
            <v>6890</v>
          </cell>
          <cell r="BE431" t="str">
            <v>2800</v>
          </cell>
          <cell r="BF431" t="str">
            <v>6890</v>
          </cell>
          <cell r="BG431" t="str">
            <v>EDP Outsourcing Comercial,SA</v>
          </cell>
          <cell r="BH431" t="str">
            <v>1010</v>
          </cell>
          <cell r="BI431">
            <v>1339</v>
          </cell>
          <cell r="BJ431" t="str">
            <v>12</v>
          </cell>
          <cell r="BK431">
            <v>24</v>
          </cell>
          <cell r="BL431">
            <v>242.64</v>
          </cell>
          <cell r="BM431" t="str">
            <v>NÍVEL 4</v>
          </cell>
          <cell r="BN431" t="str">
            <v>02</v>
          </cell>
          <cell r="BO431" t="str">
            <v>06</v>
          </cell>
          <cell r="BP431" t="str">
            <v>20040110</v>
          </cell>
          <cell r="BQ431" t="str">
            <v>22</v>
          </cell>
          <cell r="BR431" t="str">
            <v>ACELERACAO DE CARREIRA</v>
          </cell>
          <cell r="BS431" t="str">
            <v>20050101</v>
          </cell>
          <cell r="BT431" t="str">
            <v>20030101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C431">
            <v>0</v>
          </cell>
          <cell r="CG431">
            <v>0</v>
          </cell>
          <cell r="CK431">
            <v>0</v>
          </cell>
          <cell r="CO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</v>
          </cell>
          <cell r="CY431" t="str">
            <v>6010</v>
          </cell>
          <cell r="CZ431">
            <v>39.54</v>
          </cell>
          <cell r="DC431">
            <v>0</v>
          </cell>
          <cell r="DF431">
            <v>0</v>
          </cell>
          <cell r="DI431">
            <v>0</v>
          </cell>
          <cell r="DK431">
            <v>0</v>
          </cell>
          <cell r="DL431">
            <v>0</v>
          </cell>
          <cell r="DN431" t="str">
            <v>21D12</v>
          </cell>
          <cell r="DO431" t="str">
            <v>Flex.T.Int."Act.Ind."</v>
          </cell>
          <cell r="DP431">
            <v>2</v>
          </cell>
          <cell r="DQ431">
            <v>100</v>
          </cell>
          <cell r="DR431" t="str">
            <v>LX01</v>
          </cell>
          <cell r="DT431" t="str">
            <v>00210000</v>
          </cell>
          <cell r="DU431" t="str">
            <v>CREDITO PREDIAL PORTUGUES, SA</v>
          </cell>
        </row>
        <row r="432">
          <cell r="A432" t="str">
            <v>302740</v>
          </cell>
          <cell r="B432" t="str">
            <v>Maria Conceição Gonçalves Trindade Pereira</v>
          </cell>
          <cell r="C432" t="str">
            <v>1984</v>
          </cell>
          <cell r="D432">
            <v>21</v>
          </cell>
          <cell r="E432">
            <v>21</v>
          </cell>
          <cell r="F432" t="str">
            <v>19620217</v>
          </cell>
          <cell r="G432" t="str">
            <v>43</v>
          </cell>
          <cell r="H432" t="str">
            <v>1</v>
          </cell>
          <cell r="I432" t="str">
            <v>Casado</v>
          </cell>
          <cell r="J432" t="str">
            <v>feminino</v>
          </cell>
          <cell r="K432">
            <v>2</v>
          </cell>
          <cell r="L432" t="str">
            <v>R Almeida e Sousa, 8-3ºEsq</v>
          </cell>
          <cell r="M432" t="str">
            <v>1250-059</v>
          </cell>
          <cell r="N432" t="str">
            <v>LISBOA</v>
          </cell>
          <cell r="O432" t="str">
            <v>00231023</v>
          </cell>
          <cell r="P432" t="str">
            <v>CURSO GERAL DOS LICEUS</v>
          </cell>
          <cell r="R432" t="str">
            <v>6088934</v>
          </cell>
          <cell r="S432" t="str">
            <v>20000526</v>
          </cell>
          <cell r="T432" t="str">
            <v>LISBOA</v>
          </cell>
          <cell r="U432" t="str">
            <v>9803</v>
          </cell>
          <cell r="V432" t="str">
            <v>S.NAC IND ENERGIA-SINDEL</v>
          </cell>
          <cell r="W432" t="str">
            <v>138537283</v>
          </cell>
          <cell r="X432" t="str">
            <v>3247</v>
          </cell>
          <cell r="Y432" t="str">
            <v>0.0</v>
          </cell>
          <cell r="Z432">
            <v>2</v>
          </cell>
          <cell r="AA432" t="str">
            <v>00</v>
          </cell>
          <cell r="AC432" t="str">
            <v>X</v>
          </cell>
          <cell r="AD432" t="str">
            <v>029</v>
          </cell>
          <cell r="AE432" t="str">
            <v>10940087505</v>
          </cell>
          <cell r="AF432" t="str">
            <v>02</v>
          </cell>
          <cell r="AG432" t="str">
            <v>19840302</v>
          </cell>
          <cell r="AH432" t="str">
            <v>DT.Adm.Corr.Antiguid</v>
          </cell>
          <cell r="AI432" t="str">
            <v>1</v>
          </cell>
          <cell r="AJ432" t="str">
            <v>ACTIVOS</v>
          </cell>
          <cell r="AK432" t="str">
            <v>AA</v>
          </cell>
          <cell r="AL432" t="str">
            <v>ACTIVO TEMP.INTEIRO</v>
          </cell>
          <cell r="AM432" t="str">
            <v>J300</v>
          </cell>
          <cell r="AN432" t="str">
            <v>EDPOutsourcing Comercial-S</v>
          </cell>
          <cell r="AO432" t="str">
            <v>J310</v>
          </cell>
          <cell r="AP432" t="str">
            <v>EDPOC-LSB-CCB43</v>
          </cell>
          <cell r="AQ432" t="str">
            <v>40176869</v>
          </cell>
          <cell r="AR432" t="str">
            <v>70000060</v>
          </cell>
          <cell r="AS432" t="str">
            <v>025.</v>
          </cell>
          <cell r="AT432" t="str">
            <v>ESCRITURARIO COMERCIAL</v>
          </cell>
          <cell r="AU432" t="str">
            <v>1</v>
          </cell>
          <cell r="AV432" t="str">
            <v>00040358</v>
          </cell>
          <cell r="AW432" t="str">
            <v>J20464380430</v>
          </cell>
          <cell r="AX432" t="str">
            <v>AS-LJLSB-LOJA LISBOA</v>
          </cell>
          <cell r="AY432" t="str">
            <v>68905608</v>
          </cell>
          <cell r="AZ432" t="str">
            <v>Lj Lisboa - CCB</v>
          </cell>
          <cell r="BA432" t="str">
            <v>6890</v>
          </cell>
          <cell r="BB432" t="str">
            <v>EDP Outsourcing Comercial</v>
          </cell>
          <cell r="BC432" t="str">
            <v>6890</v>
          </cell>
          <cell r="BD432" t="str">
            <v>6890</v>
          </cell>
          <cell r="BE432" t="str">
            <v>2800</v>
          </cell>
          <cell r="BF432" t="str">
            <v>6890</v>
          </cell>
          <cell r="BG432" t="str">
            <v>EDP Outsourcing Comercial,SA</v>
          </cell>
          <cell r="BH432" t="str">
            <v>1010</v>
          </cell>
          <cell r="BI432">
            <v>1160</v>
          </cell>
          <cell r="BJ432" t="str">
            <v>10</v>
          </cell>
          <cell r="BK432">
            <v>21</v>
          </cell>
          <cell r="BL432">
            <v>212.31</v>
          </cell>
          <cell r="BM432" t="str">
            <v>NÍVEL 5</v>
          </cell>
          <cell r="BN432" t="str">
            <v>02</v>
          </cell>
          <cell r="BO432" t="str">
            <v>07</v>
          </cell>
          <cell r="BP432" t="str">
            <v>20030101</v>
          </cell>
          <cell r="BQ432" t="str">
            <v>21</v>
          </cell>
          <cell r="BR432" t="str">
            <v>EVOLUCAO AUTOMATICA</v>
          </cell>
          <cell r="BS432" t="str">
            <v>20050101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C432">
            <v>0</v>
          </cell>
          <cell r="CG432">
            <v>0</v>
          </cell>
          <cell r="CK432">
            <v>0</v>
          </cell>
          <cell r="CO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</v>
          </cell>
          <cell r="CY432" t="str">
            <v>6010</v>
          </cell>
          <cell r="CZ432">
            <v>39.54</v>
          </cell>
          <cell r="DC432">
            <v>0</v>
          </cell>
          <cell r="DF432">
            <v>0</v>
          </cell>
          <cell r="DI432">
            <v>0</v>
          </cell>
          <cell r="DK432">
            <v>0</v>
          </cell>
          <cell r="DL432">
            <v>0</v>
          </cell>
          <cell r="DN432" t="str">
            <v>11D13</v>
          </cell>
          <cell r="DO432" t="str">
            <v>FixoTInt-"Lojas"2002</v>
          </cell>
          <cell r="DP432">
            <v>2</v>
          </cell>
          <cell r="DQ432">
            <v>100</v>
          </cell>
          <cell r="DR432" t="str">
            <v>LX01</v>
          </cell>
          <cell r="DT432" t="str">
            <v>00350278</v>
          </cell>
          <cell r="DU432" t="str">
            <v>CAIXA GERAL DE DEPOSITOS, SA</v>
          </cell>
        </row>
        <row r="433">
          <cell r="A433" t="str">
            <v>302481</v>
          </cell>
          <cell r="B433" t="str">
            <v>Ana Maria Aresta Duarte Rego</v>
          </cell>
          <cell r="C433" t="str">
            <v>1984</v>
          </cell>
          <cell r="D433">
            <v>21</v>
          </cell>
          <cell r="E433">
            <v>21</v>
          </cell>
          <cell r="F433" t="str">
            <v>19650423</v>
          </cell>
          <cell r="G433" t="str">
            <v>40</v>
          </cell>
          <cell r="H433" t="str">
            <v>1</v>
          </cell>
          <cell r="I433" t="str">
            <v>Casado</v>
          </cell>
          <cell r="J433" t="str">
            <v>feminino</v>
          </cell>
          <cell r="K433">
            <v>2</v>
          </cell>
          <cell r="L433" t="str">
            <v>Azinhaga dos Lírios, 5-3ºA Rinchoa</v>
          </cell>
          <cell r="M433" t="str">
            <v>2635-332</v>
          </cell>
          <cell r="N433" t="str">
            <v>RIO DE MOURO</v>
          </cell>
          <cell r="O433" t="str">
            <v>00233023</v>
          </cell>
          <cell r="P433" t="str">
            <v>C.GERAL UNIFICADO(9 ANO ESCOL)</v>
          </cell>
          <cell r="R433" t="str">
            <v>6944571</v>
          </cell>
          <cell r="S433" t="str">
            <v>19990304</v>
          </cell>
          <cell r="T433" t="str">
            <v>LISBOA</v>
          </cell>
          <cell r="U433" t="str">
            <v>9803</v>
          </cell>
          <cell r="V433" t="str">
            <v>S.NAC IND ENERGIA-SINDEL</v>
          </cell>
          <cell r="W433" t="str">
            <v>110358295</v>
          </cell>
          <cell r="X433" t="str">
            <v>3549</v>
          </cell>
          <cell r="Y433" t="str">
            <v>0.0</v>
          </cell>
          <cell r="Z433">
            <v>2</v>
          </cell>
          <cell r="AA433" t="str">
            <v>00</v>
          </cell>
          <cell r="AC433" t="str">
            <v>X</v>
          </cell>
          <cell r="AD433" t="str">
            <v>029</v>
          </cell>
          <cell r="AE433" t="str">
            <v>10940087521</v>
          </cell>
          <cell r="AF433" t="str">
            <v>02</v>
          </cell>
          <cell r="AG433" t="str">
            <v>19841102</v>
          </cell>
          <cell r="AH433" t="str">
            <v>DT.Adm.Corr.Antiguid</v>
          </cell>
          <cell r="AI433" t="str">
            <v>1</v>
          </cell>
          <cell r="AJ433" t="str">
            <v>ACTIVOS</v>
          </cell>
          <cell r="AK433" t="str">
            <v>AA</v>
          </cell>
          <cell r="AL433" t="str">
            <v>ACTIVO TEMP.INTEIRO</v>
          </cell>
          <cell r="AM433" t="str">
            <v>J300</v>
          </cell>
          <cell r="AN433" t="str">
            <v>EDPOutsourcing Comercial-S</v>
          </cell>
          <cell r="AO433" t="str">
            <v>J310</v>
          </cell>
          <cell r="AP433" t="str">
            <v>EDPOC-LSB-CCB43</v>
          </cell>
          <cell r="AQ433" t="str">
            <v>40176864</v>
          </cell>
          <cell r="AR433" t="str">
            <v>70000022</v>
          </cell>
          <cell r="AS433" t="str">
            <v>014.</v>
          </cell>
          <cell r="AT433" t="str">
            <v>TECNICO COMERCIAL</v>
          </cell>
          <cell r="AU433" t="str">
            <v>1</v>
          </cell>
          <cell r="AV433" t="str">
            <v>00040358</v>
          </cell>
          <cell r="AW433" t="str">
            <v>J20464380430</v>
          </cell>
          <cell r="AX433" t="str">
            <v>AS-LJLSB-LOJA LISBOA</v>
          </cell>
          <cell r="AY433" t="str">
            <v>68905608</v>
          </cell>
          <cell r="AZ433" t="str">
            <v>Lj Lisboa - CCB</v>
          </cell>
          <cell r="BA433" t="str">
            <v>6890</v>
          </cell>
          <cell r="BB433" t="str">
            <v>EDP Outsourcing Comercial</v>
          </cell>
          <cell r="BC433" t="str">
            <v>6890</v>
          </cell>
          <cell r="BD433" t="str">
            <v>6890</v>
          </cell>
          <cell r="BE433" t="str">
            <v>2800</v>
          </cell>
          <cell r="BF433" t="str">
            <v>6890</v>
          </cell>
          <cell r="BG433" t="str">
            <v>EDP Outsourcing Comercial,SA</v>
          </cell>
          <cell r="BH433" t="str">
            <v>1010</v>
          </cell>
          <cell r="BI433">
            <v>1247</v>
          </cell>
          <cell r="BJ433" t="str">
            <v>11</v>
          </cell>
          <cell r="BK433">
            <v>21</v>
          </cell>
          <cell r="BL433">
            <v>212.31</v>
          </cell>
          <cell r="BM433" t="str">
            <v>NÍVEL 4</v>
          </cell>
          <cell r="BN433" t="str">
            <v>01</v>
          </cell>
          <cell r="BO433" t="str">
            <v>05</v>
          </cell>
          <cell r="BP433" t="str">
            <v>20040101</v>
          </cell>
          <cell r="BQ433" t="str">
            <v>21</v>
          </cell>
          <cell r="BR433" t="str">
            <v>EVOLUCAO AUTOMATICA</v>
          </cell>
          <cell r="BS433" t="str">
            <v>20050101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C433">
            <v>0</v>
          </cell>
          <cell r="CG433">
            <v>0</v>
          </cell>
          <cell r="CK433">
            <v>0</v>
          </cell>
          <cell r="CO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</v>
          </cell>
          <cell r="CY433" t="str">
            <v>6010</v>
          </cell>
          <cell r="CZ433">
            <v>39.54</v>
          </cell>
          <cell r="DC433">
            <v>0</v>
          </cell>
          <cell r="DF433">
            <v>0</v>
          </cell>
          <cell r="DI433">
            <v>0</v>
          </cell>
          <cell r="DK433">
            <v>0</v>
          </cell>
          <cell r="DL433">
            <v>0</v>
          </cell>
          <cell r="DN433" t="str">
            <v>21D12</v>
          </cell>
          <cell r="DO433" t="str">
            <v>Flex.T.Int."Act.Ind."</v>
          </cell>
          <cell r="DP433">
            <v>2</v>
          </cell>
          <cell r="DQ433">
            <v>100</v>
          </cell>
          <cell r="DR433" t="str">
            <v>LX01</v>
          </cell>
          <cell r="DT433" t="str">
            <v>00100000</v>
          </cell>
          <cell r="DU433" t="str">
            <v>BANCO BPI, SA</v>
          </cell>
        </row>
        <row r="434">
          <cell r="A434" t="str">
            <v>328243</v>
          </cell>
          <cell r="B434" t="str">
            <v>Pascal Carvalho</v>
          </cell>
          <cell r="C434" t="str">
            <v>1997</v>
          </cell>
          <cell r="D434">
            <v>8</v>
          </cell>
          <cell r="E434">
            <v>8</v>
          </cell>
          <cell r="F434" t="str">
            <v>19720512</v>
          </cell>
          <cell r="G434" t="str">
            <v>33</v>
          </cell>
          <cell r="H434" t="str">
            <v>1</v>
          </cell>
          <cell r="I434" t="str">
            <v>Casado</v>
          </cell>
          <cell r="J434" t="str">
            <v>masculino</v>
          </cell>
          <cell r="K434">
            <v>0</v>
          </cell>
          <cell r="L434" t="str">
            <v>R Prof Simões Raposo, nº 14 - 3ºDto</v>
          </cell>
          <cell r="M434" t="str">
            <v>1600-662</v>
          </cell>
          <cell r="N434" t="str">
            <v>LISBOA</v>
          </cell>
          <cell r="O434" t="str">
            <v>00776542</v>
          </cell>
          <cell r="P434" t="str">
            <v>ESE GESTAO MARKETING</v>
          </cell>
          <cell r="R434" t="str">
            <v>14005422</v>
          </cell>
          <cell r="S434" t="str">
            <v>20040202</v>
          </cell>
          <cell r="T434" t="str">
            <v>LISBOA</v>
          </cell>
          <cell r="W434" t="str">
            <v>213060310</v>
          </cell>
          <cell r="X434" t="str">
            <v>3344</v>
          </cell>
          <cell r="Y434" t="str">
            <v>0.0</v>
          </cell>
          <cell r="Z434">
            <v>0</v>
          </cell>
          <cell r="AA434" t="str">
            <v>00</v>
          </cell>
          <cell r="AD434" t="str">
            <v>029</v>
          </cell>
          <cell r="AE434" t="str">
            <v>10940100741</v>
          </cell>
          <cell r="AF434" t="str">
            <v>02</v>
          </cell>
          <cell r="AG434" t="str">
            <v>19970101</v>
          </cell>
          <cell r="AH434" t="str">
            <v>DT.Adm.Corr.Antiguid</v>
          </cell>
          <cell r="AI434" t="str">
            <v>1</v>
          </cell>
          <cell r="AJ434" t="str">
            <v>ACTIVOS</v>
          </cell>
          <cell r="AK434" t="str">
            <v>AA</v>
          </cell>
          <cell r="AL434" t="str">
            <v>ACTIVO TEMP.INTEIRO</v>
          </cell>
          <cell r="AM434" t="str">
            <v>J300</v>
          </cell>
          <cell r="AN434" t="str">
            <v>EDPOutsourcing Comercial-S</v>
          </cell>
          <cell r="AO434" t="str">
            <v>J310</v>
          </cell>
          <cell r="AP434" t="str">
            <v>EDPOC-LSB-CCB43</v>
          </cell>
          <cell r="AQ434" t="str">
            <v>40177068</v>
          </cell>
          <cell r="AR434" t="str">
            <v>70000041</v>
          </cell>
          <cell r="AS434" t="str">
            <v>01L1</v>
          </cell>
          <cell r="AT434" t="str">
            <v>LICENCIADO I</v>
          </cell>
          <cell r="AU434" t="str">
            <v>1</v>
          </cell>
          <cell r="AV434" t="str">
            <v>00040160</v>
          </cell>
          <cell r="AW434" t="str">
            <v>J20400001230</v>
          </cell>
          <cell r="AX434" t="str">
            <v>CAIT-INTERNET</v>
          </cell>
          <cell r="AY434" t="str">
            <v>68906300</v>
          </cell>
          <cell r="AZ434" t="str">
            <v>Internet</v>
          </cell>
          <cell r="BA434" t="str">
            <v>6890</v>
          </cell>
          <cell r="BB434" t="str">
            <v>EDP Outsourcing Comercial</v>
          </cell>
          <cell r="BC434" t="str">
            <v>6890</v>
          </cell>
          <cell r="BD434" t="str">
            <v>6890</v>
          </cell>
          <cell r="BE434" t="str">
            <v>2800</v>
          </cell>
          <cell r="BF434" t="str">
            <v>6890</v>
          </cell>
          <cell r="BG434" t="str">
            <v>EDP Outsourcing Comercial,SA</v>
          </cell>
          <cell r="BH434" t="str">
            <v>1010</v>
          </cell>
          <cell r="BI434">
            <v>1686</v>
          </cell>
          <cell r="BJ434" t="str">
            <v>E</v>
          </cell>
          <cell r="BK434">
            <v>8</v>
          </cell>
          <cell r="BL434">
            <v>80.88</v>
          </cell>
          <cell r="BM434" t="str">
            <v>LIC 1</v>
          </cell>
          <cell r="BN434" t="str">
            <v>00</v>
          </cell>
          <cell r="BO434" t="str">
            <v>E</v>
          </cell>
          <cell r="BP434" t="str">
            <v>20042510</v>
          </cell>
          <cell r="BQ434" t="str">
            <v>33</v>
          </cell>
          <cell r="BR434" t="str">
            <v>NOMEACAO</v>
          </cell>
          <cell r="BS434" t="str">
            <v>20050101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C434">
            <v>0</v>
          </cell>
          <cell r="CG434">
            <v>0</v>
          </cell>
          <cell r="CK434">
            <v>0</v>
          </cell>
          <cell r="CO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Z434">
            <v>0</v>
          </cell>
          <cell r="DC434">
            <v>0</v>
          </cell>
          <cell r="DF434">
            <v>0</v>
          </cell>
          <cell r="DI434">
            <v>0</v>
          </cell>
          <cell r="DK434">
            <v>0</v>
          </cell>
          <cell r="DL434">
            <v>0</v>
          </cell>
          <cell r="DN434" t="str">
            <v>21D11</v>
          </cell>
          <cell r="DO434" t="str">
            <v>Flex.T.Int."Escrit"</v>
          </cell>
          <cell r="DP434">
            <v>2</v>
          </cell>
          <cell r="DQ434">
            <v>100</v>
          </cell>
          <cell r="DR434" t="str">
            <v>LX01</v>
          </cell>
          <cell r="DT434" t="str">
            <v>00352169</v>
          </cell>
          <cell r="DU434" t="str">
            <v>CAIXA GERAL DE DEPOSITOS, SA</v>
          </cell>
        </row>
        <row r="435">
          <cell r="A435" t="str">
            <v>331490</v>
          </cell>
          <cell r="B435" t="str">
            <v>João Luís Madeira Sousa Sobral</v>
          </cell>
          <cell r="C435" t="str">
            <v>2000</v>
          </cell>
          <cell r="D435">
            <v>5</v>
          </cell>
          <cell r="E435">
            <v>5</v>
          </cell>
          <cell r="F435" t="str">
            <v>19751124</v>
          </cell>
          <cell r="G435" t="str">
            <v>29</v>
          </cell>
          <cell r="H435" t="str">
            <v>1</v>
          </cell>
          <cell r="I435" t="str">
            <v>Casado</v>
          </cell>
          <cell r="J435" t="str">
            <v>masculino</v>
          </cell>
          <cell r="K435">
            <v>0</v>
          </cell>
          <cell r="L435" t="str">
            <v>R Pedro Barcelos 55 1D</v>
          </cell>
          <cell r="M435" t="str">
            <v>2750-185</v>
          </cell>
          <cell r="N435" t="str">
            <v>CASCAIS</v>
          </cell>
          <cell r="O435" t="str">
            <v>00774204</v>
          </cell>
          <cell r="P435" t="str">
            <v>ECONOMIA</v>
          </cell>
          <cell r="R435" t="str">
            <v>10491370</v>
          </cell>
          <cell r="S435" t="str">
            <v>20041230</v>
          </cell>
          <cell r="T435" t="str">
            <v>LISBOA</v>
          </cell>
          <cell r="W435" t="str">
            <v>214175707</v>
          </cell>
          <cell r="X435" t="str">
            <v>1503</v>
          </cell>
          <cell r="Y435" t="str">
            <v>0.0</v>
          </cell>
          <cell r="Z435">
            <v>0</v>
          </cell>
          <cell r="AA435" t="str">
            <v>00</v>
          </cell>
          <cell r="AC435" t="str">
            <v>X</v>
          </cell>
          <cell r="AD435" t="str">
            <v>029</v>
          </cell>
          <cell r="AE435" t="str">
            <v>10940101568</v>
          </cell>
          <cell r="AF435" t="str">
            <v>02</v>
          </cell>
          <cell r="AG435" t="str">
            <v>20000801</v>
          </cell>
          <cell r="AH435" t="str">
            <v>DT.Adm.Corr.Antiguid</v>
          </cell>
          <cell r="AI435" t="str">
            <v>1</v>
          </cell>
          <cell r="AJ435" t="str">
            <v>ACTIVOS</v>
          </cell>
          <cell r="AK435" t="str">
            <v>AA</v>
          </cell>
          <cell r="AL435" t="str">
            <v>ACTIVO TEMP.INTEIRO</v>
          </cell>
          <cell r="AM435" t="str">
            <v>J300</v>
          </cell>
          <cell r="AN435" t="str">
            <v>EDPOutsourcing Comercial-S</v>
          </cell>
          <cell r="AO435" t="str">
            <v>J310</v>
          </cell>
          <cell r="AP435" t="str">
            <v>EDPOC-LSB-CCB43</v>
          </cell>
          <cell r="AQ435" t="str">
            <v>40177069</v>
          </cell>
          <cell r="AR435" t="str">
            <v>70000041</v>
          </cell>
          <cell r="AS435" t="str">
            <v>01L1</v>
          </cell>
          <cell r="AT435" t="str">
            <v>LICENCIADO I</v>
          </cell>
          <cell r="AU435" t="str">
            <v>6</v>
          </cell>
          <cell r="AV435" t="str">
            <v>00040160</v>
          </cell>
          <cell r="AW435" t="str">
            <v>J20400001230</v>
          </cell>
          <cell r="AX435" t="str">
            <v>CAIT-INTERNET</v>
          </cell>
          <cell r="AY435" t="str">
            <v>68906300</v>
          </cell>
          <cell r="AZ435" t="str">
            <v>Internet</v>
          </cell>
          <cell r="BA435" t="str">
            <v>6890</v>
          </cell>
          <cell r="BB435" t="str">
            <v>EDP Outsourcing Comercial</v>
          </cell>
          <cell r="BC435" t="str">
            <v>6890</v>
          </cell>
          <cell r="BD435" t="str">
            <v>6890</v>
          </cell>
          <cell r="BE435" t="str">
            <v>2800</v>
          </cell>
          <cell r="BF435" t="str">
            <v>6890</v>
          </cell>
          <cell r="BG435" t="str">
            <v>EDP Outsourcing Comercial,SA</v>
          </cell>
          <cell r="BH435" t="str">
            <v>1010</v>
          </cell>
          <cell r="BI435">
            <v>1907</v>
          </cell>
          <cell r="BJ435" t="str">
            <v>G</v>
          </cell>
          <cell r="BK435">
            <v>5</v>
          </cell>
          <cell r="BL435">
            <v>50.55</v>
          </cell>
          <cell r="BM435" t="str">
            <v>LIC 1</v>
          </cell>
          <cell r="BN435" t="str">
            <v>00</v>
          </cell>
          <cell r="BO435" t="str">
            <v>G</v>
          </cell>
          <cell r="BP435" t="str">
            <v>20040110</v>
          </cell>
          <cell r="BQ435" t="str">
            <v>22</v>
          </cell>
          <cell r="BR435" t="str">
            <v>ACELERACAO DE CARREIRA</v>
          </cell>
          <cell r="BS435" t="str">
            <v>20050101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C435">
            <v>0</v>
          </cell>
          <cell r="CG435">
            <v>0</v>
          </cell>
          <cell r="CK435">
            <v>0</v>
          </cell>
          <cell r="CO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Z435">
            <v>0</v>
          </cell>
          <cell r="DC435">
            <v>0</v>
          </cell>
          <cell r="DF435">
            <v>0</v>
          </cell>
          <cell r="DI435">
            <v>0</v>
          </cell>
          <cell r="DK435">
            <v>0</v>
          </cell>
          <cell r="DL435">
            <v>0</v>
          </cell>
          <cell r="DN435" t="str">
            <v>21D11</v>
          </cell>
          <cell r="DO435" t="str">
            <v>Flex.T.Int."Escrit"</v>
          </cell>
          <cell r="DP435">
            <v>2</v>
          </cell>
          <cell r="DQ435">
            <v>100</v>
          </cell>
          <cell r="DR435" t="str">
            <v>LX01</v>
          </cell>
          <cell r="DT435" t="str">
            <v>00070337</v>
          </cell>
          <cell r="DU435" t="str">
            <v>BANCO ESPIRITO SANTO, SA</v>
          </cell>
        </row>
        <row r="436">
          <cell r="A436" t="str">
            <v>297534</v>
          </cell>
          <cell r="B436" t="str">
            <v>Isabel Maria Soares Sousa Caetano</v>
          </cell>
          <cell r="C436" t="str">
            <v>1985</v>
          </cell>
          <cell r="D436">
            <v>20</v>
          </cell>
          <cell r="E436">
            <v>20</v>
          </cell>
          <cell r="F436" t="str">
            <v>19660704</v>
          </cell>
          <cell r="G436" t="str">
            <v>38</v>
          </cell>
          <cell r="H436" t="str">
            <v>1</v>
          </cell>
          <cell r="I436" t="str">
            <v>Casado</v>
          </cell>
          <cell r="J436" t="str">
            <v>feminino</v>
          </cell>
          <cell r="K436">
            <v>2</v>
          </cell>
          <cell r="L436" t="str">
            <v>R Com. Ramiro Correia, 11 R/C Dt      Casal S Bras</v>
          </cell>
          <cell r="M436" t="str">
            <v>2700-205</v>
          </cell>
          <cell r="N436" t="str">
            <v>AMADORA</v>
          </cell>
          <cell r="O436" t="str">
            <v>00241132</v>
          </cell>
          <cell r="P436" t="str">
            <v>CURSO COMPLEMENTAR DOS LICEUS</v>
          </cell>
          <cell r="R436" t="str">
            <v>7742469</v>
          </cell>
          <cell r="S436" t="str">
            <v>20020415</v>
          </cell>
          <cell r="T436" t="str">
            <v>LISBOA</v>
          </cell>
          <cell r="U436" t="str">
            <v>9803</v>
          </cell>
          <cell r="V436" t="str">
            <v>S.NAC IND ENERGIA-SINDEL</v>
          </cell>
          <cell r="W436" t="str">
            <v>182046036</v>
          </cell>
          <cell r="X436" t="str">
            <v>3140</v>
          </cell>
          <cell r="Y436" t="str">
            <v>0.0</v>
          </cell>
          <cell r="Z436">
            <v>2</v>
          </cell>
          <cell r="AA436" t="str">
            <v>00</v>
          </cell>
          <cell r="AC436" t="str">
            <v>X</v>
          </cell>
          <cell r="AD436" t="str">
            <v>100</v>
          </cell>
          <cell r="AE436" t="str">
            <v>11113153205</v>
          </cell>
          <cell r="AF436" t="str">
            <v>02</v>
          </cell>
          <cell r="AG436" t="str">
            <v>19850105</v>
          </cell>
          <cell r="AH436" t="str">
            <v>DT.Adm.Corr.Antiguid</v>
          </cell>
          <cell r="AI436" t="str">
            <v>1</v>
          </cell>
          <cell r="AJ436" t="str">
            <v>ACTIVOS</v>
          </cell>
          <cell r="AK436" t="str">
            <v>AA</v>
          </cell>
          <cell r="AL436" t="str">
            <v>ACTIVO TEMP.INTEIRO</v>
          </cell>
          <cell r="AM436" t="str">
            <v>J300</v>
          </cell>
          <cell r="AN436" t="str">
            <v>EDPOutsourcing Comercial-S</v>
          </cell>
          <cell r="AO436" t="str">
            <v>J310</v>
          </cell>
          <cell r="AP436" t="str">
            <v>EDPOC-LSB-CCB43</v>
          </cell>
          <cell r="AQ436" t="str">
            <v>40176885</v>
          </cell>
          <cell r="AR436" t="str">
            <v>70000022</v>
          </cell>
          <cell r="AS436" t="str">
            <v>014.</v>
          </cell>
          <cell r="AT436" t="str">
            <v>TECNICO COMERCIAL</v>
          </cell>
          <cell r="AU436" t="str">
            <v>1</v>
          </cell>
          <cell r="AV436" t="str">
            <v>00040430</v>
          </cell>
          <cell r="AW436" t="str">
            <v>J20506001430</v>
          </cell>
          <cell r="AX436" t="str">
            <v>OCGCC-CC-GA COBRANÇAS CENTRALIZADAS</v>
          </cell>
          <cell r="AY436" t="str">
            <v>68907504</v>
          </cell>
          <cell r="AZ436" t="str">
            <v>Gestão de Cobranças</v>
          </cell>
          <cell r="BA436" t="str">
            <v>6890</v>
          </cell>
          <cell r="BB436" t="str">
            <v>EDP Outsourcing Comercial</v>
          </cell>
          <cell r="BC436" t="str">
            <v>6890</v>
          </cell>
          <cell r="BD436" t="str">
            <v>6890</v>
          </cell>
          <cell r="BE436" t="str">
            <v>2800</v>
          </cell>
          <cell r="BF436" t="str">
            <v>6890</v>
          </cell>
          <cell r="BG436" t="str">
            <v>EDP Outsourcing Comercial,SA</v>
          </cell>
          <cell r="BH436" t="str">
            <v>1010</v>
          </cell>
          <cell r="BI436">
            <v>1339</v>
          </cell>
          <cell r="BJ436" t="str">
            <v>12</v>
          </cell>
          <cell r="BK436">
            <v>20</v>
          </cell>
          <cell r="BL436">
            <v>202.2</v>
          </cell>
          <cell r="BM436" t="str">
            <v>NÍVEL 4</v>
          </cell>
          <cell r="BN436" t="str">
            <v>00</v>
          </cell>
          <cell r="BO436" t="str">
            <v>06</v>
          </cell>
          <cell r="BP436" t="str">
            <v>20050101</v>
          </cell>
          <cell r="BQ436" t="str">
            <v>21</v>
          </cell>
          <cell r="BR436" t="str">
            <v>EVOLUCAO AUTOMATICA</v>
          </cell>
          <cell r="BS436" t="str">
            <v>20050101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C436">
            <v>0</v>
          </cell>
          <cell r="CG436">
            <v>0</v>
          </cell>
          <cell r="CK436">
            <v>0</v>
          </cell>
          <cell r="CO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Z436">
            <v>0</v>
          </cell>
          <cell r="DC436">
            <v>0</v>
          </cell>
          <cell r="DF436">
            <v>0</v>
          </cell>
          <cell r="DI436">
            <v>0</v>
          </cell>
          <cell r="DK436">
            <v>0</v>
          </cell>
          <cell r="DL436">
            <v>0</v>
          </cell>
          <cell r="DN436" t="str">
            <v>21D11</v>
          </cell>
          <cell r="DO436" t="str">
            <v>Flex.T.Int."Escrit"</v>
          </cell>
          <cell r="DP436">
            <v>2</v>
          </cell>
          <cell r="DQ436">
            <v>100</v>
          </cell>
          <cell r="DR436" t="str">
            <v>LX01</v>
          </cell>
          <cell r="DT436" t="str">
            <v>00330000</v>
          </cell>
          <cell r="DU436" t="str">
            <v>BANCO COMERCIAL PORTUGUES, SA</v>
          </cell>
        </row>
        <row r="437">
          <cell r="A437" t="str">
            <v>141925</v>
          </cell>
          <cell r="B437" t="str">
            <v>António Frederico Santos Inácio</v>
          </cell>
          <cell r="C437" t="str">
            <v>1976</v>
          </cell>
          <cell r="D437">
            <v>29</v>
          </cell>
          <cell r="E437">
            <v>29</v>
          </cell>
          <cell r="F437" t="str">
            <v>19560121</v>
          </cell>
          <cell r="G437" t="str">
            <v>49</v>
          </cell>
          <cell r="H437" t="str">
            <v>1</v>
          </cell>
          <cell r="I437" t="str">
            <v>Casado</v>
          </cell>
          <cell r="J437" t="str">
            <v>masculino</v>
          </cell>
          <cell r="K437">
            <v>0</v>
          </cell>
          <cell r="L437" t="str">
            <v>Av Visconde Valmor 25-2.-Dto</v>
          </cell>
          <cell r="M437" t="str">
            <v>1000-290</v>
          </cell>
          <cell r="N437" t="str">
            <v>LISBOA</v>
          </cell>
          <cell r="O437" t="str">
            <v>00243403</v>
          </cell>
          <cell r="P437" t="str">
            <v>12.ANO - 3. CURSO</v>
          </cell>
          <cell r="R437" t="str">
            <v>4882307</v>
          </cell>
          <cell r="S437" t="str">
            <v>19991124</v>
          </cell>
          <cell r="T437" t="str">
            <v>LISBOA</v>
          </cell>
          <cell r="W437" t="str">
            <v>125303181</v>
          </cell>
          <cell r="X437" t="str">
            <v>3107</v>
          </cell>
          <cell r="Y437" t="str">
            <v>0.0</v>
          </cell>
          <cell r="Z437">
            <v>0</v>
          </cell>
          <cell r="AA437" t="str">
            <v>00</v>
          </cell>
          <cell r="AC437" t="str">
            <v>X</v>
          </cell>
          <cell r="AD437" t="str">
            <v>029</v>
          </cell>
          <cell r="AE437" t="str">
            <v>10940074963</v>
          </cell>
          <cell r="AF437" t="str">
            <v>02</v>
          </cell>
          <cell r="AG437" t="str">
            <v>19760114</v>
          </cell>
          <cell r="AH437" t="str">
            <v>DT.Adm.Corr.Antiguid</v>
          </cell>
          <cell r="AI437" t="str">
            <v>1</v>
          </cell>
          <cell r="AJ437" t="str">
            <v>ACTIVOS</v>
          </cell>
          <cell r="AK437" t="str">
            <v>AA</v>
          </cell>
          <cell r="AL437" t="str">
            <v>ACTIVO TEMP.INTEIRO</v>
          </cell>
          <cell r="AM437" t="str">
            <v>J300</v>
          </cell>
          <cell r="AN437" t="str">
            <v>EDPOutsourcing Comercial-S</v>
          </cell>
          <cell r="AO437" t="str">
            <v>J310</v>
          </cell>
          <cell r="AP437" t="str">
            <v>EDPOC-LSB-CCB43</v>
          </cell>
          <cell r="AQ437" t="str">
            <v>40176884</v>
          </cell>
          <cell r="AR437" t="str">
            <v>70000022</v>
          </cell>
          <cell r="AS437" t="str">
            <v>014.</v>
          </cell>
          <cell r="AT437" t="str">
            <v>TECNICO COMERCIAL</v>
          </cell>
          <cell r="AU437" t="str">
            <v>1</v>
          </cell>
          <cell r="AV437" t="str">
            <v>00040430</v>
          </cell>
          <cell r="AW437" t="str">
            <v>J20506001430</v>
          </cell>
          <cell r="AX437" t="str">
            <v>OCGCC-CC-GA COBRANÇAS CENTRALIZADAS</v>
          </cell>
          <cell r="AY437" t="str">
            <v>68907504</v>
          </cell>
          <cell r="AZ437" t="str">
            <v>Gestão de Cobranças</v>
          </cell>
          <cell r="BA437" t="str">
            <v>6890</v>
          </cell>
          <cell r="BB437" t="str">
            <v>EDP Outsourcing Comercial</v>
          </cell>
          <cell r="BC437" t="str">
            <v>6890</v>
          </cell>
          <cell r="BD437" t="str">
            <v>6890</v>
          </cell>
          <cell r="BE437" t="str">
            <v>2800</v>
          </cell>
          <cell r="BF437" t="str">
            <v>6890</v>
          </cell>
          <cell r="BG437" t="str">
            <v>EDP Outsourcing Comercial,SA</v>
          </cell>
          <cell r="BH437" t="str">
            <v>1010</v>
          </cell>
          <cell r="BI437">
            <v>1618</v>
          </cell>
          <cell r="BJ437" t="str">
            <v>15</v>
          </cell>
          <cell r="BK437">
            <v>29</v>
          </cell>
          <cell r="BL437">
            <v>293.19</v>
          </cell>
          <cell r="BM437" t="str">
            <v>NÍVEL 4</v>
          </cell>
          <cell r="BN437" t="str">
            <v>01</v>
          </cell>
          <cell r="BO437" t="str">
            <v>09</v>
          </cell>
          <cell r="BP437" t="str">
            <v>20030110</v>
          </cell>
          <cell r="BQ437" t="str">
            <v>22</v>
          </cell>
          <cell r="BR437" t="str">
            <v>ACELERACAO DE CARREIRA</v>
          </cell>
          <cell r="BS437" t="str">
            <v>20050101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C437">
            <v>0</v>
          </cell>
          <cell r="CG437">
            <v>0</v>
          </cell>
          <cell r="CK437">
            <v>0</v>
          </cell>
          <cell r="CO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Z437">
            <v>0</v>
          </cell>
          <cell r="DC437">
            <v>0</v>
          </cell>
          <cell r="DF437">
            <v>0</v>
          </cell>
          <cell r="DI437">
            <v>0</v>
          </cell>
          <cell r="DK437">
            <v>0</v>
          </cell>
          <cell r="DL437">
            <v>0</v>
          </cell>
          <cell r="DN437" t="str">
            <v>21D11</v>
          </cell>
          <cell r="DO437" t="str">
            <v>Flex.T.Int."Escrit"</v>
          </cell>
          <cell r="DP437">
            <v>2</v>
          </cell>
          <cell r="DQ437">
            <v>100</v>
          </cell>
          <cell r="DR437" t="str">
            <v>LX01</v>
          </cell>
          <cell r="DT437" t="str">
            <v>00100000</v>
          </cell>
          <cell r="DU437" t="str">
            <v>BANCO BPI, SA</v>
          </cell>
        </row>
        <row r="438">
          <cell r="A438" t="str">
            <v>191027</v>
          </cell>
          <cell r="B438" t="str">
            <v>José Marinheiro Leal</v>
          </cell>
          <cell r="C438" t="str">
            <v>1980</v>
          </cell>
          <cell r="D438">
            <v>25</v>
          </cell>
          <cell r="E438">
            <v>25</v>
          </cell>
          <cell r="F438" t="str">
            <v>19530103</v>
          </cell>
          <cell r="G438" t="str">
            <v>52</v>
          </cell>
          <cell r="H438" t="str">
            <v>1</v>
          </cell>
          <cell r="I438" t="str">
            <v>Casado</v>
          </cell>
          <cell r="J438" t="str">
            <v>masculino</v>
          </cell>
          <cell r="K438">
            <v>2</v>
          </cell>
          <cell r="L438" t="str">
            <v>Est Mem Martins, 253 - R/C Esq</v>
          </cell>
          <cell r="M438" t="str">
            <v>2725-391</v>
          </cell>
          <cell r="N438" t="str">
            <v>MEM MARTINS</v>
          </cell>
          <cell r="O438" t="str">
            <v>00232133</v>
          </cell>
          <cell r="P438" t="str">
            <v>CURSO GERAL DO COMERCIO</v>
          </cell>
          <cell r="R438" t="str">
            <v>2649812</v>
          </cell>
          <cell r="S438" t="str">
            <v>19970401</v>
          </cell>
          <cell r="T438" t="str">
            <v>LISBOA</v>
          </cell>
          <cell r="U438" t="str">
            <v>9803</v>
          </cell>
          <cell r="V438" t="str">
            <v>S.NAC IND ENERGIA-SINDEL</v>
          </cell>
          <cell r="W438" t="str">
            <v>160662362</v>
          </cell>
          <cell r="X438" t="str">
            <v>3549</v>
          </cell>
          <cell r="Y438" t="str">
            <v>0.0</v>
          </cell>
          <cell r="Z438">
            <v>1</v>
          </cell>
          <cell r="AA438" t="str">
            <v>00</v>
          </cell>
          <cell r="AC438" t="str">
            <v>X</v>
          </cell>
          <cell r="AD438" t="str">
            <v>029</v>
          </cell>
          <cell r="AE438" t="str">
            <v>10940075188</v>
          </cell>
          <cell r="AF438" t="str">
            <v>02</v>
          </cell>
          <cell r="AG438" t="str">
            <v>19800401</v>
          </cell>
          <cell r="AH438" t="str">
            <v>DT.Adm.Corr.Antiguid</v>
          </cell>
          <cell r="AI438" t="str">
            <v>1</v>
          </cell>
          <cell r="AJ438" t="str">
            <v>ACTIVOS</v>
          </cell>
          <cell r="AK438" t="str">
            <v>AA</v>
          </cell>
          <cell r="AL438" t="str">
            <v>ACTIVO TEMP.INTEIRO</v>
          </cell>
          <cell r="AM438" t="str">
            <v>J300</v>
          </cell>
          <cell r="AN438" t="str">
            <v>EDPOutsourcing Comercial-S</v>
          </cell>
          <cell r="AO438" t="str">
            <v>J310</v>
          </cell>
          <cell r="AP438" t="str">
            <v>EDPOC-LSB-CCB43</v>
          </cell>
          <cell r="AQ438" t="str">
            <v>40176882</v>
          </cell>
          <cell r="AR438" t="str">
            <v>70000053</v>
          </cell>
          <cell r="AS438" t="str">
            <v>022.</v>
          </cell>
          <cell r="AT438" t="str">
            <v>ASSISTENTE GESTAO</v>
          </cell>
          <cell r="AU438" t="str">
            <v>1</v>
          </cell>
          <cell r="AV438" t="str">
            <v>00040430</v>
          </cell>
          <cell r="AW438" t="str">
            <v>J20506001430</v>
          </cell>
          <cell r="AX438" t="str">
            <v>OCGCC-CC-GA COBRANÇAS CENTRALIZADAS</v>
          </cell>
          <cell r="AY438" t="str">
            <v>68907504</v>
          </cell>
          <cell r="AZ438" t="str">
            <v>Gestão de Cobranças</v>
          </cell>
          <cell r="BA438" t="str">
            <v>6890</v>
          </cell>
          <cell r="BB438" t="str">
            <v>EDP Outsourcing Comercial</v>
          </cell>
          <cell r="BC438" t="str">
            <v>6890</v>
          </cell>
          <cell r="BD438" t="str">
            <v>6890</v>
          </cell>
          <cell r="BE438" t="str">
            <v>2800</v>
          </cell>
          <cell r="BF438" t="str">
            <v>6890</v>
          </cell>
          <cell r="BG438" t="str">
            <v>EDP Outsourcing Comercial,SA</v>
          </cell>
          <cell r="BH438" t="str">
            <v>1010</v>
          </cell>
          <cell r="BI438">
            <v>1799</v>
          </cell>
          <cell r="BJ438" t="str">
            <v>17</v>
          </cell>
          <cell r="BK438">
            <v>25</v>
          </cell>
          <cell r="BL438">
            <v>252.75</v>
          </cell>
          <cell r="BM438" t="str">
            <v>NÍVEL 2</v>
          </cell>
          <cell r="BN438" t="str">
            <v>02</v>
          </cell>
          <cell r="BO438" t="str">
            <v>05</v>
          </cell>
          <cell r="BP438" t="str">
            <v>20030101</v>
          </cell>
          <cell r="BQ438" t="str">
            <v>21</v>
          </cell>
          <cell r="BR438" t="str">
            <v>EVOLUCAO AUTOMATICA</v>
          </cell>
          <cell r="BS438" t="str">
            <v>20050101</v>
          </cell>
          <cell r="BW438">
            <v>0</v>
          </cell>
          <cell r="BX438">
            <v>21</v>
          </cell>
          <cell r="BY438">
            <v>450.19</v>
          </cell>
          <cell r="BZ438">
            <v>0</v>
          </cell>
          <cell r="CA438">
            <v>0</v>
          </cell>
          <cell r="CC438">
            <v>0</v>
          </cell>
          <cell r="CG438">
            <v>0</v>
          </cell>
          <cell r="CK438">
            <v>0</v>
          </cell>
          <cell r="CO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Z438">
            <v>0</v>
          </cell>
          <cell r="DC438">
            <v>0</v>
          </cell>
          <cell r="DD438" t="str">
            <v>1480</v>
          </cell>
          <cell r="DE438" t="str">
            <v>18</v>
          </cell>
          <cell r="DF438">
            <v>92</v>
          </cell>
          <cell r="DI438">
            <v>0</v>
          </cell>
          <cell r="DK438">
            <v>0</v>
          </cell>
          <cell r="DL438">
            <v>0</v>
          </cell>
          <cell r="DN438" t="str">
            <v>50001</v>
          </cell>
          <cell r="DO438" t="str">
            <v>IHT_TEMPO INTEIRO</v>
          </cell>
          <cell r="DP438">
            <v>2</v>
          </cell>
          <cell r="DQ438">
            <v>100</v>
          </cell>
          <cell r="DR438" t="str">
            <v>LX01</v>
          </cell>
          <cell r="DT438" t="str">
            <v>00070001</v>
          </cell>
          <cell r="DU438" t="str">
            <v>BANCO ESPIRITO SANTO, SA</v>
          </cell>
        </row>
        <row r="439">
          <cell r="A439" t="str">
            <v>219835</v>
          </cell>
          <cell r="B439" t="str">
            <v>António Cruz Ramos Maia</v>
          </cell>
          <cell r="C439" t="str">
            <v>1982</v>
          </cell>
          <cell r="D439">
            <v>23</v>
          </cell>
          <cell r="E439">
            <v>23</v>
          </cell>
          <cell r="F439" t="str">
            <v>19561214</v>
          </cell>
          <cell r="G439" t="str">
            <v>48</v>
          </cell>
          <cell r="H439" t="str">
            <v>1</v>
          </cell>
          <cell r="I439" t="str">
            <v>Casado</v>
          </cell>
          <cell r="J439" t="str">
            <v>masculino</v>
          </cell>
          <cell r="K439">
            <v>0</v>
          </cell>
          <cell r="L439" t="str">
            <v>Av Gen Humberto Delgado, 6 - 1 Esq</v>
          </cell>
          <cell r="M439" t="str">
            <v>2560-272</v>
          </cell>
          <cell r="N439" t="str">
            <v>TORRES VEDRAS</v>
          </cell>
          <cell r="O439" t="str">
            <v>00232202</v>
          </cell>
          <cell r="P439" t="str">
            <v>SECCAO PREP.INSTIT.INDUSTRIAIS</v>
          </cell>
          <cell r="R439" t="str">
            <v>5185125</v>
          </cell>
          <cell r="S439" t="str">
            <v>20001004</v>
          </cell>
          <cell r="T439" t="str">
            <v>LISBOA</v>
          </cell>
          <cell r="W439" t="str">
            <v>149153554</v>
          </cell>
          <cell r="X439" t="str">
            <v>1589</v>
          </cell>
          <cell r="Y439" t="str">
            <v>0.0</v>
          </cell>
          <cell r="Z439">
            <v>0</v>
          </cell>
          <cell r="AA439" t="str">
            <v>00</v>
          </cell>
          <cell r="AD439" t="str">
            <v>029</v>
          </cell>
          <cell r="AE439" t="str">
            <v>10940080827</v>
          </cell>
          <cell r="AF439" t="str">
            <v>02</v>
          </cell>
          <cell r="AG439" t="str">
            <v>19820118</v>
          </cell>
          <cell r="AH439" t="str">
            <v>DT.Adm.Corr.Antiguid</v>
          </cell>
          <cell r="AI439" t="str">
            <v>1</v>
          </cell>
          <cell r="AJ439" t="str">
            <v>ACTIVOS</v>
          </cell>
          <cell r="AK439" t="str">
            <v>AA</v>
          </cell>
          <cell r="AL439" t="str">
            <v>ACTIVO TEMP.INTEIRO</v>
          </cell>
          <cell r="AM439" t="str">
            <v>J300</v>
          </cell>
          <cell r="AN439" t="str">
            <v>EDPOutsourcing Comercial-S</v>
          </cell>
          <cell r="AO439" t="str">
            <v>J310</v>
          </cell>
          <cell r="AP439" t="str">
            <v>EDPOC-LSB-CCB43</v>
          </cell>
          <cell r="AQ439" t="str">
            <v>40176883</v>
          </cell>
          <cell r="AR439" t="str">
            <v>70000078</v>
          </cell>
          <cell r="AS439" t="str">
            <v>033.</v>
          </cell>
          <cell r="AT439" t="str">
            <v>TECNICO PRINCIPAL DE GESTAO</v>
          </cell>
          <cell r="AU439" t="str">
            <v>1</v>
          </cell>
          <cell r="AV439" t="str">
            <v>00040430</v>
          </cell>
          <cell r="AW439" t="str">
            <v>J20506001430</v>
          </cell>
          <cell r="AX439" t="str">
            <v>OCGCC-CC-GA COBRANÇAS CENTRALIZADAS</v>
          </cell>
          <cell r="AY439" t="str">
            <v>68907504</v>
          </cell>
          <cell r="AZ439" t="str">
            <v>Gestão de Cobranças</v>
          </cell>
          <cell r="BA439" t="str">
            <v>6890</v>
          </cell>
          <cell r="BB439" t="str">
            <v>EDP Outsourcing Comercial</v>
          </cell>
          <cell r="BC439" t="str">
            <v>6890</v>
          </cell>
          <cell r="BD439" t="str">
            <v>6890</v>
          </cell>
          <cell r="BE439" t="str">
            <v>2800</v>
          </cell>
          <cell r="BF439" t="str">
            <v>6890</v>
          </cell>
          <cell r="BG439" t="str">
            <v>EDP Outsourcing Comercial,SA</v>
          </cell>
          <cell r="BH439" t="str">
            <v>1010</v>
          </cell>
          <cell r="BI439">
            <v>1618</v>
          </cell>
          <cell r="BJ439" t="str">
            <v>15</v>
          </cell>
          <cell r="BK439">
            <v>23</v>
          </cell>
          <cell r="BL439">
            <v>232.53</v>
          </cell>
          <cell r="BM439" t="str">
            <v>NÍVEL 3</v>
          </cell>
          <cell r="BN439" t="str">
            <v>00</v>
          </cell>
          <cell r="BO439" t="str">
            <v>06</v>
          </cell>
          <cell r="BP439" t="str">
            <v>20050101</v>
          </cell>
          <cell r="BQ439" t="str">
            <v>21</v>
          </cell>
          <cell r="BR439" t="str">
            <v>EVOLUCAO AUTOMATICA</v>
          </cell>
          <cell r="BS439" t="str">
            <v>20050101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C439">
            <v>0</v>
          </cell>
          <cell r="CG439">
            <v>0</v>
          </cell>
          <cell r="CK439">
            <v>0</v>
          </cell>
          <cell r="CO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Z439">
            <v>0</v>
          </cell>
          <cell r="DC439">
            <v>0</v>
          </cell>
          <cell r="DF439">
            <v>0</v>
          </cell>
          <cell r="DI439">
            <v>0</v>
          </cell>
          <cell r="DK439">
            <v>0</v>
          </cell>
          <cell r="DL439">
            <v>0</v>
          </cell>
          <cell r="DN439" t="str">
            <v>21D11</v>
          </cell>
          <cell r="DO439" t="str">
            <v>Flex.T.Int."Escrit"</v>
          </cell>
          <cell r="DP439">
            <v>2</v>
          </cell>
          <cell r="DQ439">
            <v>100</v>
          </cell>
          <cell r="DR439" t="str">
            <v>LX01</v>
          </cell>
          <cell r="DT439" t="str">
            <v>00350822</v>
          </cell>
          <cell r="DU439" t="str">
            <v>CAIXA GERAL DE DEPOSITOS, SA</v>
          </cell>
        </row>
        <row r="440">
          <cell r="A440" t="str">
            <v>327433</v>
          </cell>
          <cell r="B440" t="str">
            <v>Fernando Miguel Oliveira Custódio</v>
          </cell>
          <cell r="C440" t="str">
            <v>1996</v>
          </cell>
          <cell r="D440">
            <v>9</v>
          </cell>
          <cell r="E440">
            <v>9</v>
          </cell>
          <cell r="F440" t="str">
            <v>19721020</v>
          </cell>
          <cell r="G440" t="str">
            <v>32</v>
          </cell>
          <cell r="H440" t="str">
            <v>1</v>
          </cell>
          <cell r="I440" t="str">
            <v>Casado</v>
          </cell>
          <cell r="J440" t="str">
            <v>masculino</v>
          </cell>
          <cell r="K440">
            <v>0</v>
          </cell>
          <cell r="L440" t="str">
            <v>R Dom Settimio Ferrazzetta, Lt 16/17-7ºFrt</v>
          </cell>
          <cell r="M440" t="str">
            <v>2745-888</v>
          </cell>
          <cell r="N440" t="str">
            <v>QUELUZ</v>
          </cell>
          <cell r="O440" t="str">
            <v>00243403</v>
          </cell>
          <cell r="P440" t="str">
            <v>12.ANO - 3. CURSO</v>
          </cell>
          <cell r="R440" t="str">
            <v>9825667</v>
          </cell>
          <cell r="S440" t="str">
            <v>19951106</v>
          </cell>
          <cell r="T440" t="str">
            <v>LISBOA</v>
          </cell>
          <cell r="W440" t="str">
            <v>188507493</v>
          </cell>
          <cell r="X440" t="str">
            <v>3166</v>
          </cell>
          <cell r="Y440" t="str">
            <v>0.0</v>
          </cell>
          <cell r="Z440">
            <v>1</v>
          </cell>
          <cell r="AA440" t="str">
            <v>00</v>
          </cell>
          <cell r="AD440" t="str">
            <v>029</v>
          </cell>
          <cell r="AE440" t="str">
            <v>10940100547</v>
          </cell>
          <cell r="AF440" t="str">
            <v>02</v>
          </cell>
          <cell r="AG440" t="str">
            <v>19960903</v>
          </cell>
          <cell r="AH440" t="str">
            <v>DT.Adm.Corr.Antiguid</v>
          </cell>
          <cell r="AI440" t="str">
            <v>1</v>
          </cell>
          <cell r="AJ440" t="str">
            <v>ACTIVOS</v>
          </cell>
          <cell r="AK440" t="str">
            <v>AA</v>
          </cell>
          <cell r="AL440" t="str">
            <v>ACTIVO TEMP.INTEIRO</v>
          </cell>
          <cell r="AM440" t="str">
            <v>J300</v>
          </cell>
          <cell r="AN440" t="str">
            <v>EDPOutsourcing Comercial-S</v>
          </cell>
          <cell r="AO440" t="str">
            <v>J310</v>
          </cell>
          <cell r="AP440" t="str">
            <v>EDPOC-LSB-CCB43</v>
          </cell>
          <cell r="AQ440" t="str">
            <v>40177033</v>
          </cell>
          <cell r="AR440" t="str">
            <v>70000122</v>
          </cell>
          <cell r="AS440" t="str">
            <v>055.</v>
          </cell>
          <cell r="AT440" t="str">
            <v>ESCRITUR. PESSOAL E EXP.GERAL</v>
          </cell>
          <cell r="AU440" t="str">
            <v>1</v>
          </cell>
          <cell r="AV440" t="str">
            <v>00040446</v>
          </cell>
          <cell r="AW440" t="str">
            <v>J20600000230</v>
          </cell>
          <cell r="AX440" t="str">
            <v>ACAP-APOIO</v>
          </cell>
          <cell r="AY440" t="str">
            <v>68908000</v>
          </cell>
          <cell r="AZ440" t="str">
            <v>AC- Acompanhamento d</v>
          </cell>
          <cell r="BA440" t="str">
            <v>6890</v>
          </cell>
          <cell r="BB440" t="str">
            <v>EDP Outsourcing Comercial</v>
          </cell>
          <cell r="BC440" t="str">
            <v>6890</v>
          </cell>
          <cell r="BD440" t="str">
            <v>6890</v>
          </cell>
          <cell r="BE440" t="str">
            <v>2800</v>
          </cell>
          <cell r="BF440" t="str">
            <v>6890</v>
          </cell>
          <cell r="BG440" t="str">
            <v>EDP Outsourcing Comercial,SA</v>
          </cell>
          <cell r="BH440" t="str">
            <v>1010</v>
          </cell>
          <cell r="BI440">
            <v>946</v>
          </cell>
          <cell r="BJ440" t="str">
            <v>07</v>
          </cell>
          <cell r="BK440">
            <v>9</v>
          </cell>
          <cell r="BL440">
            <v>90.99</v>
          </cell>
          <cell r="BM440" t="str">
            <v>NÍVEL 5</v>
          </cell>
          <cell r="BN440" t="str">
            <v>00</v>
          </cell>
          <cell r="BO440" t="str">
            <v>04</v>
          </cell>
          <cell r="BP440" t="str">
            <v>20050101</v>
          </cell>
          <cell r="BQ440" t="str">
            <v>21</v>
          </cell>
          <cell r="BR440" t="str">
            <v>EVOLUCAO AUTOMATICA</v>
          </cell>
          <cell r="BS440" t="str">
            <v>20050101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C440">
            <v>0</v>
          </cell>
          <cell r="CG440">
            <v>0</v>
          </cell>
          <cell r="CK440">
            <v>0</v>
          </cell>
          <cell r="CO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Z440">
            <v>0</v>
          </cell>
          <cell r="DC440">
            <v>0</v>
          </cell>
          <cell r="DF440">
            <v>0</v>
          </cell>
          <cell r="DI440">
            <v>0</v>
          </cell>
          <cell r="DK440">
            <v>0</v>
          </cell>
          <cell r="DL440">
            <v>0</v>
          </cell>
          <cell r="DN440" t="str">
            <v>21D11</v>
          </cell>
          <cell r="DO440" t="str">
            <v>Flex.T.Int."Escrit"</v>
          </cell>
          <cell r="DP440">
            <v>2</v>
          </cell>
          <cell r="DQ440">
            <v>100</v>
          </cell>
          <cell r="DR440" t="str">
            <v>LX01</v>
          </cell>
          <cell r="DT440" t="str">
            <v>00100000</v>
          </cell>
          <cell r="DU440" t="str">
            <v>BANCO BPI, SA</v>
          </cell>
        </row>
        <row r="441">
          <cell r="A441" t="str">
            <v>326178</v>
          </cell>
          <cell r="B441" t="str">
            <v>Mafalda Sofia Ribeiro Pereira Almeida</v>
          </cell>
          <cell r="C441" t="str">
            <v>1994</v>
          </cell>
          <cell r="D441">
            <v>11</v>
          </cell>
          <cell r="E441">
            <v>11</v>
          </cell>
          <cell r="F441" t="str">
            <v>19710522</v>
          </cell>
          <cell r="G441" t="str">
            <v>34</v>
          </cell>
          <cell r="H441" t="str">
            <v>1</v>
          </cell>
          <cell r="I441" t="str">
            <v>Casado</v>
          </cell>
          <cell r="J441" t="str">
            <v>feminino</v>
          </cell>
          <cell r="K441">
            <v>1</v>
          </cell>
          <cell r="L441" t="str">
            <v>Rua Florbela Espanca Nº 4 Rc Casal de Cambra</v>
          </cell>
          <cell r="M441" t="str">
            <v>2605-431</v>
          </cell>
          <cell r="N441" t="str">
            <v>CASAL DE CAMBRA</v>
          </cell>
          <cell r="O441" t="str">
            <v>00776604</v>
          </cell>
          <cell r="P441" t="str">
            <v>GESTAO DE RECURSOS HUMANOS</v>
          </cell>
          <cell r="R441" t="str">
            <v>9529625</v>
          </cell>
          <cell r="S441" t="str">
            <v>20000718</v>
          </cell>
          <cell r="T441" t="str">
            <v>LISBOA</v>
          </cell>
          <cell r="U441" t="str">
            <v>9802</v>
          </cell>
          <cell r="V441" t="str">
            <v>SIND IND ELéCT SUL ILHAS</v>
          </cell>
          <cell r="W441" t="str">
            <v>200606930</v>
          </cell>
          <cell r="X441" t="str">
            <v>3166</v>
          </cell>
          <cell r="Y441" t="str">
            <v>0.0</v>
          </cell>
          <cell r="Z441">
            <v>1</v>
          </cell>
          <cell r="AA441" t="str">
            <v>00</v>
          </cell>
          <cell r="AC441" t="str">
            <v>X</v>
          </cell>
          <cell r="AD441" t="str">
            <v>029</v>
          </cell>
          <cell r="AE441" t="str">
            <v>10940100319</v>
          </cell>
          <cell r="AF441" t="str">
            <v>02</v>
          </cell>
          <cell r="AG441" t="str">
            <v>19940201</v>
          </cell>
          <cell r="AH441" t="str">
            <v>DT.Adm.Corr.Antiguid</v>
          </cell>
          <cell r="AI441" t="str">
            <v>1</v>
          </cell>
          <cell r="AJ441" t="str">
            <v>ACTIVOS</v>
          </cell>
          <cell r="AK441" t="str">
            <v>AA</v>
          </cell>
          <cell r="AL441" t="str">
            <v>ACTIVO TEMP.INTEIRO</v>
          </cell>
          <cell r="AM441" t="str">
            <v>J300</v>
          </cell>
          <cell r="AN441" t="str">
            <v>EDPOutsourcing Comercial-S</v>
          </cell>
          <cell r="AO441" t="str">
            <v>J310</v>
          </cell>
          <cell r="AP441" t="str">
            <v>EDPOC-LSB-CCB43</v>
          </cell>
          <cell r="AQ441" t="str">
            <v>40177431</v>
          </cell>
          <cell r="AR441" t="str">
            <v>70000041</v>
          </cell>
          <cell r="AS441" t="str">
            <v>01L1</v>
          </cell>
          <cell r="AT441" t="str">
            <v>LICENCIADO I</v>
          </cell>
          <cell r="AU441" t="str">
            <v>1</v>
          </cell>
          <cell r="AV441" t="str">
            <v>00040449</v>
          </cell>
          <cell r="AW441" t="str">
            <v>J20600002230</v>
          </cell>
          <cell r="AX441" t="str">
            <v>ACCS-CONTACTOS COMERCIAIS SUL</v>
          </cell>
          <cell r="AY441" t="str">
            <v>68908200</v>
          </cell>
          <cell r="AZ441" t="str">
            <v>GC - GA Gestão Conta</v>
          </cell>
          <cell r="BA441" t="str">
            <v>6890</v>
          </cell>
          <cell r="BB441" t="str">
            <v>EDP Outsourcing Comercial</v>
          </cell>
          <cell r="BC441" t="str">
            <v>6890</v>
          </cell>
          <cell r="BD441" t="str">
            <v>6890</v>
          </cell>
          <cell r="BE441" t="str">
            <v>2800</v>
          </cell>
          <cell r="BF441" t="str">
            <v>6890</v>
          </cell>
          <cell r="BG441" t="str">
            <v>EDP Outsourcing Comercial,SA</v>
          </cell>
          <cell r="BH441" t="str">
            <v>1010</v>
          </cell>
          <cell r="BI441">
            <v>1799</v>
          </cell>
          <cell r="BJ441" t="str">
            <v>F</v>
          </cell>
          <cell r="BK441">
            <v>11</v>
          </cell>
          <cell r="BL441">
            <v>111.21</v>
          </cell>
          <cell r="BM441" t="str">
            <v>LIC 1</v>
          </cell>
          <cell r="BN441" t="str">
            <v>00</v>
          </cell>
          <cell r="BO441" t="str">
            <v>F</v>
          </cell>
          <cell r="BP441" t="str">
            <v>20050101</v>
          </cell>
          <cell r="BQ441" t="str">
            <v>21</v>
          </cell>
          <cell r="BR441" t="str">
            <v>EVOLUCAO AUTOMATICA</v>
          </cell>
          <cell r="BS441" t="str">
            <v>20050101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C441">
            <v>0</v>
          </cell>
          <cell r="CG441">
            <v>0</v>
          </cell>
          <cell r="CK441">
            <v>0</v>
          </cell>
          <cell r="CO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Z441">
            <v>0</v>
          </cell>
          <cell r="DC441">
            <v>0</v>
          </cell>
          <cell r="DF441">
            <v>0</v>
          </cell>
          <cell r="DI441">
            <v>0</v>
          </cell>
          <cell r="DK441">
            <v>0</v>
          </cell>
          <cell r="DL441">
            <v>0</v>
          </cell>
          <cell r="DN441" t="str">
            <v>21D11</v>
          </cell>
          <cell r="DO441" t="str">
            <v>Flex.T.Int."Escrit"</v>
          </cell>
          <cell r="DP441">
            <v>2</v>
          </cell>
          <cell r="DQ441">
            <v>100</v>
          </cell>
          <cell r="DR441" t="str">
            <v>LX01</v>
          </cell>
          <cell r="DT441" t="str">
            <v>00350551</v>
          </cell>
          <cell r="DU441" t="str">
            <v>CAIXA GERAL DE DEPOSITOS, SA</v>
          </cell>
        </row>
        <row r="442">
          <cell r="A442" t="str">
            <v>326151</v>
          </cell>
          <cell r="B442" t="str">
            <v>Lisete Luís Gonçalves</v>
          </cell>
          <cell r="C442" t="str">
            <v>1995</v>
          </cell>
          <cell r="D442">
            <v>10</v>
          </cell>
          <cell r="E442">
            <v>10</v>
          </cell>
          <cell r="F442" t="str">
            <v>19720902</v>
          </cell>
          <cell r="G442" t="str">
            <v>32</v>
          </cell>
          <cell r="H442" t="str">
            <v>1</v>
          </cell>
          <cell r="I442" t="str">
            <v>Casado</v>
          </cell>
          <cell r="J442" t="str">
            <v>feminino</v>
          </cell>
          <cell r="K442">
            <v>0</v>
          </cell>
          <cell r="L442" t="str">
            <v>Av D João II, 4.51.03-6ºD</v>
          </cell>
          <cell r="M442" t="str">
            <v>1990-099</v>
          </cell>
          <cell r="N442" t="str">
            <v>LISBOA</v>
          </cell>
          <cell r="O442" t="str">
            <v>00772500</v>
          </cell>
          <cell r="P442" t="str">
            <v>SOCIOLOGIA</v>
          </cell>
          <cell r="R442" t="str">
            <v>9845801</v>
          </cell>
          <cell r="S442" t="str">
            <v>20040809</v>
          </cell>
          <cell r="T442" t="str">
            <v>LISBOA</v>
          </cell>
          <cell r="U442" t="str">
            <v>9802</v>
          </cell>
          <cell r="V442" t="str">
            <v>SIND IND ELéCT SUL ILHAS</v>
          </cell>
          <cell r="W442" t="str">
            <v>198517360</v>
          </cell>
          <cell r="X442" t="str">
            <v>3573</v>
          </cell>
          <cell r="Y442" t="str">
            <v>0.0</v>
          </cell>
          <cell r="Z442">
            <v>1</v>
          </cell>
          <cell r="AA442" t="str">
            <v>00</v>
          </cell>
          <cell r="AC442" t="str">
            <v>X</v>
          </cell>
          <cell r="AD442" t="str">
            <v>029</v>
          </cell>
          <cell r="AE442" t="str">
            <v>10940099566</v>
          </cell>
          <cell r="AF442" t="str">
            <v>02</v>
          </cell>
          <cell r="AG442" t="str">
            <v>19951008</v>
          </cell>
          <cell r="AH442" t="str">
            <v>DT.Adm.Corr.Antiguid</v>
          </cell>
          <cell r="AI442" t="str">
            <v>1</v>
          </cell>
          <cell r="AJ442" t="str">
            <v>ACTIVOS</v>
          </cell>
          <cell r="AK442" t="str">
            <v>AA</v>
          </cell>
          <cell r="AL442" t="str">
            <v>ACTIVO TEMP.INTEIRO</v>
          </cell>
          <cell r="AM442" t="str">
            <v>J300</v>
          </cell>
          <cell r="AN442" t="str">
            <v>EDPOutsourcing Comercial-S</v>
          </cell>
          <cell r="AO442" t="str">
            <v>J310</v>
          </cell>
          <cell r="AP442" t="str">
            <v>EDPOC-LSB-CCB43</v>
          </cell>
          <cell r="AQ442" t="str">
            <v>40177430</v>
          </cell>
          <cell r="AR442" t="str">
            <v>70000041</v>
          </cell>
          <cell r="AS442" t="str">
            <v>01L1</v>
          </cell>
          <cell r="AT442" t="str">
            <v>LICENCIADO I</v>
          </cell>
          <cell r="AU442" t="str">
            <v>1</v>
          </cell>
          <cell r="AV442" t="str">
            <v>00040449</v>
          </cell>
          <cell r="AW442" t="str">
            <v>J20600002230</v>
          </cell>
          <cell r="AX442" t="str">
            <v>ACCS-CONTACTOS COMERCIAIS SUL</v>
          </cell>
          <cell r="AY442" t="str">
            <v>68908200</v>
          </cell>
          <cell r="AZ442" t="str">
            <v>GC - GA Gestão Conta</v>
          </cell>
          <cell r="BA442" t="str">
            <v>6890</v>
          </cell>
          <cell r="BB442" t="str">
            <v>EDP Outsourcing Comercial</v>
          </cell>
          <cell r="BC442" t="str">
            <v>6890</v>
          </cell>
          <cell r="BD442" t="str">
            <v>6890</v>
          </cell>
          <cell r="BE442" t="str">
            <v>2800</v>
          </cell>
          <cell r="BF442" t="str">
            <v>6890</v>
          </cell>
          <cell r="BG442" t="str">
            <v>EDP Outsourcing Comercial,SA</v>
          </cell>
          <cell r="BH442" t="str">
            <v>1010</v>
          </cell>
          <cell r="BI442">
            <v>1799</v>
          </cell>
          <cell r="BJ442" t="str">
            <v>F</v>
          </cell>
          <cell r="BK442">
            <v>10</v>
          </cell>
          <cell r="BL442">
            <v>101.1</v>
          </cell>
          <cell r="BM442" t="str">
            <v>LIC 1</v>
          </cell>
          <cell r="BN442" t="str">
            <v>01</v>
          </cell>
          <cell r="BO442" t="str">
            <v>F</v>
          </cell>
          <cell r="BP442" t="str">
            <v>20040101</v>
          </cell>
          <cell r="BQ442" t="str">
            <v>21</v>
          </cell>
          <cell r="BR442" t="str">
            <v>EVOLUCAO AUTOMATICA</v>
          </cell>
          <cell r="BS442" t="str">
            <v>20050101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C442">
            <v>0</v>
          </cell>
          <cell r="CG442">
            <v>0</v>
          </cell>
          <cell r="CK442">
            <v>0</v>
          </cell>
          <cell r="CO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Z442">
            <v>0</v>
          </cell>
          <cell r="DC442">
            <v>0</v>
          </cell>
          <cell r="DF442">
            <v>0</v>
          </cell>
          <cell r="DI442">
            <v>0</v>
          </cell>
          <cell r="DK442">
            <v>0</v>
          </cell>
          <cell r="DL442">
            <v>0</v>
          </cell>
          <cell r="DN442" t="str">
            <v>21D11</v>
          </cell>
          <cell r="DO442" t="str">
            <v>Flex.T.Int."Escrit"</v>
          </cell>
          <cell r="DP442">
            <v>2</v>
          </cell>
          <cell r="DQ442">
            <v>100</v>
          </cell>
          <cell r="DR442" t="str">
            <v>LX01</v>
          </cell>
          <cell r="DT442" t="str">
            <v>00350202</v>
          </cell>
          <cell r="DU442" t="str">
            <v>CAIXA GERAL DE DEPOSITOS, SA</v>
          </cell>
        </row>
        <row r="443">
          <cell r="A443" t="str">
            <v>266094</v>
          </cell>
          <cell r="B443" t="str">
            <v>Carlos Alberto Parente Rodrigues</v>
          </cell>
          <cell r="C443" t="str">
            <v>1984</v>
          </cell>
          <cell r="D443">
            <v>21</v>
          </cell>
          <cell r="E443">
            <v>21</v>
          </cell>
          <cell r="F443" t="str">
            <v>19570725</v>
          </cell>
          <cell r="G443" t="str">
            <v>47</v>
          </cell>
          <cell r="H443" t="str">
            <v>1</v>
          </cell>
          <cell r="I443" t="str">
            <v>Casado</v>
          </cell>
          <cell r="J443" t="str">
            <v>masculino</v>
          </cell>
          <cell r="K443">
            <v>1</v>
          </cell>
          <cell r="L443" t="str">
            <v>Av General Roçadas, 3-2ºEsq</v>
          </cell>
          <cell r="M443" t="str">
            <v>1170-155</v>
          </cell>
          <cell r="N443" t="str">
            <v>LISBOA</v>
          </cell>
          <cell r="O443" t="str">
            <v>00743301</v>
          </cell>
          <cell r="P443" t="str">
            <v>E.ELECTROTECNICA COMPUTADORES</v>
          </cell>
          <cell r="R443" t="str">
            <v>3441598</v>
          </cell>
          <cell r="S443" t="str">
            <v>20001130</v>
          </cell>
          <cell r="T443" t="str">
            <v>LISBOA</v>
          </cell>
          <cell r="W443" t="str">
            <v>124248764</v>
          </cell>
          <cell r="X443" t="str">
            <v>3301</v>
          </cell>
          <cell r="Y443" t="str">
            <v>0.0</v>
          </cell>
          <cell r="Z443">
            <v>1</v>
          </cell>
          <cell r="AA443" t="str">
            <v>00</v>
          </cell>
          <cell r="AC443" t="str">
            <v>X</v>
          </cell>
          <cell r="AD443" t="str">
            <v>100</v>
          </cell>
          <cell r="AE443" t="str">
            <v>11219218420</v>
          </cell>
          <cell r="AF443" t="str">
            <v>02</v>
          </cell>
          <cell r="AG443" t="str">
            <v>19840416</v>
          </cell>
          <cell r="AH443" t="str">
            <v>DT.Adm.Corr.Antiguid</v>
          </cell>
          <cell r="AI443" t="str">
            <v>1</v>
          </cell>
          <cell r="AJ443" t="str">
            <v>ACTIVOS</v>
          </cell>
          <cell r="AK443" t="str">
            <v>AA</v>
          </cell>
          <cell r="AL443" t="str">
            <v>ACTIVO TEMP.INTEIRO</v>
          </cell>
          <cell r="AM443" t="str">
            <v>J300</v>
          </cell>
          <cell r="AN443" t="str">
            <v>EDPOutsourcing Comercial-S</v>
          </cell>
          <cell r="AO443" t="str">
            <v>J310</v>
          </cell>
          <cell r="AP443" t="str">
            <v>EDPOC-LSB-CCB43</v>
          </cell>
          <cell r="AQ443" t="str">
            <v>40177422</v>
          </cell>
          <cell r="AR443" t="str">
            <v>70000042</v>
          </cell>
          <cell r="AS443" t="str">
            <v>01L2</v>
          </cell>
          <cell r="AT443" t="str">
            <v>LICENCIADO II</v>
          </cell>
          <cell r="AU443" t="str">
            <v>1</v>
          </cell>
          <cell r="AV443" t="str">
            <v>00040531</v>
          </cell>
          <cell r="AW443" t="str">
            <v>J20600002430</v>
          </cell>
          <cell r="AX443" t="str">
            <v>ACTS-GA CONTACTOS TECNICOS SUL</v>
          </cell>
          <cell r="AY443" t="str">
            <v>68908200</v>
          </cell>
          <cell r="AZ443" t="str">
            <v>GC - GA Gestão Conta</v>
          </cell>
          <cell r="BA443" t="str">
            <v>6890</v>
          </cell>
          <cell r="BB443" t="str">
            <v>EDP Outsourcing Comercial</v>
          </cell>
          <cell r="BC443" t="str">
            <v>6890</v>
          </cell>
          <cell r="BD443" t="str">
            <v>6890</v>
          </cell>
          <cell r="BE443" t="str">
            <v>2800</v>
          </cell>
          <cell r="BF443" t="str">
            <v>6890</v>
          </cell>
          <cell r="BG443" t="str">
            <v>EDP Outsourcing Comercial,SA</v>
          </cell>
          <cell r="BH443" t="str">
            <v>1010</v>
          </cell>
          <cell r="BI443">
            <v>2409</v>
          </cell>
          <cell r="BJ443" t="str">
            <v>K</v>
          </cell>
          <cell r="BK443">
            <v>21</v>
          </cell>
          <cell r="BL443">
            <v>212.31</v>
          </cell>
          <cell r="BM443" t="str">
            <v>LIC 2</v>
          </cell>
          <cell r="BN443" t="str">
            <v>02</v>
          </cell>
          <cell r="BO443" t="str">
            <v>K</v>
          </cell>
          <cell r="BP443" t="str">
            <v>20030101</v>
          </cell>
          <cell r="BQ443" t="str">
            <v>21</v>
          </cell>
          <cell r="BR443" t="str">
            <v>EVOLUCAO AUTOMATICA</v>
          </cell>
          <cell r="BS443" t="str">
            <v>20050101</v>
          </cell>
          <cell r="BW443">
            <v>0</v>
          </cell>
          <cell r="BX443">
            <v>21</v>
          </cell>
          <cell r="BY443">
            <v>576.52</v>
          </cell>
          <cell r="BZ443">
            <v>0</v>
          </cell>
          <cell r="CA443">
            <v>0</v>
          </cell>
          <cell r="CC443">
            <v>0</v>
          </cell>
          <cell r="CG443">
            <v>0</v>
          </cell>
          <cell r="CK443">
            <v>0</v>
          </cell>
          <cell r="CO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Z443">
            <v>0</v>
          </cell>
          <cell r="DC443">
            <v>0</v>
          </cell>
          <cell r="DD443" t="str">
            <v>1480</v>
          </cell>
          <cell r="DE443" t="str">
            <v>L</v>
          </cell>
          <cell r="DF443">
            <v>124</v>
          </cell>
          <cell r="DI443">
            <v>0</v>
          </cell>
          <cell r="DK443">
            <v>0</v>
          </cell>
          <cell r="DL443">
            <v>0</v>
          </cell>
          <cell r="DN443" t="str">
            <v>50001</v>
          </cell>
          <cell r="DO443" t="str">
            <v>IHT_TEMPO INTEIRO</v>
          </cell>
          <cell r="DP443">
            <v>2</v>
          </cell>
          <cell r="DQ443">
            <v>100</v>
          </cell>
          <cell r="DR443" t="str">
            <v>LX01</v>
          </cell>
          <cell r="DT443" t="str">
            <v>00070009</v>
          </cell>
          <cell r="DU443" t="str">
            <v>BANCO ESPIRITO SANTO, SA</v>
          </cell>
        </row>
        <row r="444">
          <cell r="A444" t="str">
            <v>204960</v>
          </cell>
          <cell r="B444" t="str">
            <v>Humberto Manuel Martins Rosa</v>
          </cell>
          <cell r="C444" t="str">
            <v>1980</v>
          </cell>
          <cell r="D444">
            <v>25</v>
          </cell>
          <cell r="E444">
            <v>25</v>
          </cell>
          <cell r="F444" t="str">
            <v>19600622</v>
          </cell>
          <cell r="G444" t="str">
            <v>45</v>
          </cell>
          <cell r="H444" t="str">
            <v>1</v>
          </cell>
          <cell r="I444" t="str">
            <v>Casado</v>
          </cell>
          <cell r="J444" t="str">
            <v>masculino</v>
          </cell>
          <cell r="K444">
            <v>2</v>
          </cell>
          <cell r="L444" t="str">
            <v>R Pintor Fernando Dias, N. 9 C</v>
          </cell>
          <cell r="M444" t="str">
            <v>2860-482</v>
          </cell>
          <cell r="N444" t="str">
            <v>MOITA</v>
          </cell>
          <cell r="O444" t="str">
            <v>00775005</v>
          </cell>
          <cell r="P444" t="str">
            <v>ORGANIZACAO E GESTAO EMPRESAS</v>
          </cell>
          <cell r="R444" t="str">
            <v>5524188</v>
          </cell>
          <cell r="S444" t="str">
            <v>19971126</v>
          </cell>
          <cell r="T444" t="str">
            <v>LISBOA</v>
          </cell>
          <cell r="U444" t="str">
            <v>9802</v>
          </cell>
          <cell r="V444" t="str">
            <v>SIND IND ELéCT SUL ILHAS</v>
          </cell>
          <cell r="W444" t="str">
            <v>145350274</v>
          </cell>
          <cell r="X444" t="str">
            <v>2186</v>
          </cell>
          <cell r="Y444" t="str">
            <v>0.0</v>
          </cell>
          <cell r="Z444">
            <v>2</v>
          </cell>
          <cell r="AA444" t="str">
            <v>00</v>
          </cell>
          <cell r="AC444" t="str">
            <v>X</v>
          </cell>
          <cell r="AD444" t="str">
            <v>100</v>
          </cell>
          <cell r="AE444" t="str">
            <v>11073014353</v>
          </cell>
          <cell r="AF444" t="str">
            <v>02</v>
          </cell>
          <cell r="AG444" t="str">
            <v>19801101</v>
          </cell>
          <cell r="AH444" t="str">
            <v>DT.Adm.Corr.Antiguid</v>
          </cell>
          <cell r="AI444" t="str">
            <v>1</v>
          </cell>
          <cell r="AJ444" t="str">
            <v>ACTIVOS</v>
          </cell>
          <cell r="AK444" t="str">
            <v>AA</v>
          </cell>
          <cell r="AL444" t="str">
            <v>ACTIVO TEMP.INTEIRO</v>
          </cell>
          <cell r="AM444" t="str">
            <v>J300</v>
          </cell>
          <cell r="AN444" t="str">
            <v>EDPOutsourcing Comercial-S</v>
          </cell>
          <cell r="AO444" t="str">
            <v>J310</v>
          </cell>
          <cell r="AP444" t="str">
            <v>EDPOC-LSB-CCB43</v>
          </cell>
          <cell r="AQ444" t="str">
            <v>40177427</v>
          </cell>
          <cell r="AR444" t="str">
            <v>70000041</v>
          </cell>
          <cell r="AS444" t="str">
            <v>01L1</v>
          </cell>
          <cell r="AT444" t="str">
            <v>LICENCIADO I</v>
          </cell>
          <cell r="AU444" t="str">
            <v>1</v>
          </cell>
          <cell r="AV444" t="str">
            <v>00040531</v>
          </cell>
          <cell r="AW444" t="str">
            <v>J20600002430</v>
          </cell>
          <cell r="AX444" t="str">
            <v>ACTS-GA CONTACTOS TECNICOS SUL</v>
          </cell>
          <cell r="AY444" t="str">
            <v>68908200</v>
          </cell>
          <cell r="AZ444" t="str">
            <v>GC - GA Gestão Conta</v>
          </cell>
          <cell r="BA444" t="str">
            <v>6890</v>
          </cell>
          <cell r="BB444" t="str">
            <v>EDP Outsourcing Comercial</v>
          </cell>
          <cell r="BC444" t="str">
            <v>6890</v>
          </cell>
          <cell r="BD444" t="str">
            <v>6890</v>
          </cell>
          <cell r="BE444" t="str">
            <v>2800</v>
          </cell>
          <cell r="BF444" t="str">
            <v>6890</v>
          </cell>
          <cell r="BG444" t="str">
            <v>EDP Outsourcing Comercial,SA</v>
          </cell>
          <cell r="BH444" t="str">
            <v>1010</v>
          </cell>
          <cell r="BI444">
            <v>1799</v>
          </cell>
          <cell r="BJ444" t="str">
            <v>F</v>
          </cell>
          <cell r="BK444">
            <v>25</v>
          </cell>
          <cell r="BL444">
            <v>252.75</v>
          </cell>
          <cell r="BM444" t="str">
            <v>LIC 1</v>
          </cell>
          <cell r="BN444" t="str">
            <v>00</v>
          </cell>
          <cell r="BO444" t="str">
            <v>F</v>
          </cell>
          <cell r="BP444" t="str">
            <v>20050101</v>
          </cell>
          <cell r="BQ444" t="str">
            <v>21</v>
          </cell>
          <cell r="BR444" t="str">
            <v>EVOLUCAO AUTOMATICA</v>
          </cell>
          <cell r="BS444" t="str">
            <v>20050101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C444">
            <v>0</v>
          </cell>
          <cell r="CG444">
            <v>0</v>
          </cell>
          <cell r="CK444">
            <v>0</v>
          </cell>
          <cell r="CO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Z444">
            <v>0</v>
          </cell>
          <cell r="DC444">
            <v>0</v>
          </cell>
          <cell r="DF444">
            <v>0</v>
          </cell>
          <cell r="DI444">
            <v>0</v>
          </cell>
          <cell r="DK444">
            <v>0</v>
          </cell>
          <cell r="DL444">
            <v>0</v>
          </cell>
          <cell r="DN444" t="str">
            <v>21D12</v>
          </cell>
          <cell r="DO444" t="str">
            <v>Flex.T.Int."Act.Ind."</v>
          </cell>
          <cell r="DP444">
            <v>2</v>
          </cell>
          <cell r="DQ444">
            <v>100</v>
          </cell>
          <cell r="DR444" t="str">
            <v>LX01</v>
          </cell>
          <cell r="DT444" t="str">
            <v>00350774</v>
          </cell>
          <cell r="DU444" t="str">
            <v>CAIXA GERAL DE DEPOSITOS, SA</v>
          </cell>
        </row>
        <row r="445">
          <cell r="A445" t="str">
            <v>333807</v>
          </cell>
          <cell r="B445" t="str">
            <v>Agostinho Afonso Domingos Viana</v>
          </cell>
          <cell r="C445" t="str">
            <v>2005</v>
          </cell>
          <cell r="D445">
            <v>0</v>
          </cell>
          <cell r="E445">
            <v>0</v>
          </cell>
          <cell r="F445" t="str">
            <v>19560619</v>
          </cell>
          <cell r="G445" t="str">
            <v>49</v>
          </cell>
          <cell r="H445" t="str">
            <v>1</v>
          </cell>
          <cell r="I445" t="str">
            <v>Casado</v>
          </cell>
          <cell r="J445" t="str">
            <v>masculino</v>
          </cell>
          <cell r="K445">
            <v>0</v>
          </cell>
          <cell r="L445" t="str">
            <v>R Cidade Vila Cabral, Lt 46B-5º, Porta 4</v>
          </cell>
          <cell r="M445" t="str">
            <v>1800-000</v>
          </cell>
          <cell r="N445" t="str">
            <v>LISBOA</v>
          </cell>
          <cell r="O445" t="str">
            <v>00110024</v>
          </cell>
          <cell r="P445" t="str">
            <v>CICLO ELEMENTAR (4.CLASSE)</v>
          </cell>
          <cell r="R445" t="str">
            <v>4884040</v>
          </cell>
          <cell r="S445" t="str">
            <v>20000118</v>
          </cell>
          <cell r="T445" t="str">
            <v>Lisboa</v>
          </cell>
          <cell r="U445" t="str">
            <v>9803</v>
          </cell>
          <cell r="V445" t="str">
            <v>S.NAC IND ENERGIA-SINDEL</v>
          </cell>
          <cell r="W445" t="str">
            <v>133420396</v>
          </cell>
          <cell r="X445" t="str">
            <v>3336</v>
          </cell>
          <cell r="Y445" t="str">
            <v>0.0</v>
          </cell>
          <cell r="Z445">
            <v>0</v>
          </cell>
          <cell r="AA445" t="str">
            <v>00</v>
          </cell>
          <cell r="AD445" t="str">
            <v>100</v>
          </cell>
          <cell r="AE445" t="str">
            <v>10095162172</v>
          </cell>
          <cell r="AF445" t="str">
            <v>02</v>
          </cell>
          <cell r="AG445" t="str">
            <v>20050401</v>
          </cell>
          <cell r="AH445" t="str">
            <v>DT.Adm.Corr.Antiguid</v>
          </cell>
          <cell r="AI445" t="str">
            <v>1</v>
          </cell>
          <cell r="AJ445" t="str">
            <v>ACTIVOS</v>
          </cell>
          <cell r="AK445" t="str">
            <v>AH</v>
          </cell>
          <cell r="AL445" t="str">
            <v>CONT.TERMO-P.CERTO</v>
          </cell>
          <cell r="AM445" t="str">
            <v>J300</v>
          </cell>
          <cell r="AN445" t="str">
            <v>EDPOutsourcing Comercial-S</v>
          </cell>
          <cell r="AO445" t="str">
            <v>J310</v>
          </cell>
          <cell r="AP445" t="str">
            <v>EDPOC-LSB-CCB43</v>
          </cell>
          <cell r="AQ445" t="str">
            <v>40184101</v>
          </cell>
          <cell r="AR445" t="str">
            <v>70000287</v>
          </cell>
          <cell r="AS445" t="str">
            <v>166.</v>
          </cell>
          <cell r="AT445" t="str">
            <v>MOTORISTA</v>
          </cell>
          <cell r="AU445" t="str">
            <v>1</v>
          </cell>
          <cell r="AV445" t="str">
            <v>00040103</v>
          </cell>
          <cell r="AW445" t="str">
            <v>J20100000230</v>
          </cell>
          <cell r="AX445" t="str">
            <v>CASC-SECRETARIADO</v>
          </cell>
          <cell r="AY445" t="str">
            <v>68900100</v>
          </cell>
          <cell r="AZ445" t="str">
            <v>Orgãos Sociais</v>
          </cell>
          <cell r="BA445" t="str">
            <v>6890</v>
          </cell>
          <cell r="BB445" t="str">
            <v>EDP Outsourcing Comercial</v>
          </cell>
          <cell r="BC445" t="str">
            <v>6890</v>
          </cell>
          <cell r="BD445" t="str">
            <v>6890</v>
          </cell>
          <cell r="BF445" t="str">
            <v>6890</v>
          </cell>
          <cell r="BG445" t="str">
            <v>EDP Outsourcing Comercial,SA</v>
          </cell>
          <cell r="BH445" t="str">
            <v>1050</v>
          </cell>
          <cell r="BI445">
            <v>695</v>
          </cell>
          <cell r="BJ445" t="str">
            <v>02</v>
          </cell>
          <cell r="BK445">
            <v>0</v>
          </cell>
          <cell r="BL445">
            <v>0</v>
          </cell>
          <cell r="BM445" t="str">
            <v>NÍVEL 6</v>
          </cell>
          <cell r="BN445" t="str">
            <v>00</v>
          </cell>
          <cell r="BO445" t="str">
            <v>02</v>
          </cell>
          <cell r="BP445" t="str">
            <v>20050104</v>
          </cell>
          <cell r="BQ445" t="str">
            <v>18</v>
          </cell>
          <cell r="BR445" t="str">
            <v>CONTRATO A TERMO CERTO</v>
          </cell>
          <cell r="BS445" t="str">
            <v>20050401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C445">
            <v>0</v>
          </cell>
          <cell r="CG445">
            <v>0</v>
          </cell>
          <cell r="CK445">
            <v>0</v>
          </cell>
          <cell r="CO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Z445">
            <v>0</v>
          </cell>
          <cell r="DC445">
            <v>0</v>
          </cell>
          <cell r="DF445">
            <v>0</v>
          </cell>
          <cell r="DI445">
            <v>0</v>
          </cell>
          <cell r="DK445">
            <v>0</v>
          </cell>
          <cell r="DL445">
            <v>0</v>
          </cell>
          <cell r="DN445" t="str">
            <v>11D11</v>
          </cell>
          <cell r="DO445" t="str">
            <v>Fixo T.Int-"ESCRIT."</v>
          </cell>
          <cell r="DP445">
            <v>9</v>
          </cell>
          <cell r="DQ445">
            <v>100</v>
          </cell>
          <cell r="DR445" t="str">
            <v>LX01</v>
          </cell>
          <cell r="DT445" t="str">
            <v>00350127</v>
          </cell>
          <cell r="DU445" t="str">
            <v>CAIXA GERAL DE DEPOSITOS, SA</v>
          </cell>
        </row>
        <row r="446">
          <cell r="A446" t="str">
            <v>166294</v>
          </cell>
          <cell r="B446" t="str">
            <v>Teresa Maria Carvalho Paulo</v>
          </cell>
          <cell r="C446" t="str">
            <v>1979</v>
          </cell>
          <cell r="D446">
            <v>26</v>
          </cell>
          <cell r="E446">
            <v>26</v>
          </cell>
          <cell r="F446" t="str">
            <v>19580624</v>
          </cell>
          <cell r="G446" t="str">
            <v>47</v>
          </cell>
          <cell r="H446" t="str">
            <v>4</v>
          </cell>
          <cell r="I446" t="str">
            <v>Divorc</v>
          </cell>
          <cell r="J446" t="str">
            <v>feminino</v>
          </cell>
          <cell r="K446">
            <v>1</v>
          </cell>
          <cell r="L446" t="str">
            <v>Av Miguel Bombarda Lt 13-1.E</v>
          </cell>
          <cell r="M446" t="str">
            <v>2745-175</v>
          </cell>
          <cell r="N446" t="str">
            <v>QUELUZ</v>
          </cell>
          <cell r="O446" t="str">
            <v>00241132</v>
          </cell>
          <cell r="P446" t="str">
            <v>CURSO COMPLEMENTAR DOS LICEUS</v>
          </cell>
          <cell r="R446" t="str">
            <v>5032483</v>
          </cell>
          <cell r="S446" t="str">
            <v>19980402</v>
          </cell>
          <cell r="T446" t="str">
            <v>LISBOA</v>
          </cell>
          <cell r="U446" t="str">
            <v>9802</v>
          </cell>
          <cell r="V446" t="str">
            <v>SIND IND ELéCT SUL ILHAS</v>
          </cell>
          <cell r="W446" t="str">
            <v>135315883</v>
          </cell>
          <cell r="X446" t="str">
            <v>3166</v>
          </cell>
          <cell r="Y446" t="str">
            <v>80.0</v>
          </cell>
          <cell r="Z446">
            <v>1</v>
          </cell>
          <cell r="AA446" t="str">
            <v>00</v>
          </cell>
          <cell r="AD446" t="str">
            <v>029</v>
          </cell>
          <cell r="AE446" t="str">
            <v>10940080916</v>
          </cell>
          <cell r="AF446" t="str">
            <v>02</v>
          </cell>
          <cell r="AG446" t="str">
            <v>19790616</v>
          </cell>
          <cell r="AH446" t="str">
            <v>DT.Adm.Corr.Antiguid</v>
          </cell>
          <cell r="AI446" t="str">
            <v>1</v>
          </cell>
          <cell r="AJ446" t="str">
            <v>ACTIVOS</v>
          </cell>
          <cell r="AK446" t="str">
            <v>AA</v>
          </cell>
          <cell r="AL446" t="str">
            <v>ACTIVO TEMP.INTEIRO</v>
          </cell>
          <cell r="AM446" t="str">
            <v>J300</v>
          </cell>
          <cell r="AN446" t="str">
            <v>EDPOutsourcing Comercial-S</v>
          </cell>
          <cell r="AO446" t="str">
            <v>J311</v>
          </cell>
          <cell r="AP446" t="str">
            <v>EDPOC-LSB-FMM</v>
          </cell>
          <cell r="AQ446" t="str">
            <v>40176752</v>
          </cell>
          <cell r="AR446" t="str">
            <v>70000060</v>
          </cell>
          <cell r="AS446" t="str">
            <v>025.</v>
          </cell>
          <cell r="AT446" t="str">
            <v>ESCRITURARIO COMERCIAL</v>
          </cell>
          <cell r="AU446" t="str">
            <v>1</v>
          </cell>
          <cell r="AV446" t="str">
            <v>00040108</v>
          </cell>
          <cell r="AW446" t="str">
            <v>J20260000230</v>
          </cell>
          <cell r="AX446" t="str">
            <v>GBAG-AP-APOIO</v>
          </cell>
          <cell r="AY446" t="str">
            <v>68902100</v>
          </cell>
          <cell r="AZ446" t="str">
            <v>Serv. Administrativo</v>
          </cell>
          <cell r="BA446" t="str">
            <v>6890</v>
          </cell>
          <cell r="BB446" t="str">
            <v>EDP Outsourcing Comercial</v>
          </cell>
          <cell r="BC446" t="str">
            <v>6890</v>
          </cell>
          <cell r="BD446" t="str">
            <v>6890</v>
          </cell>
          <cell r="BE446" t="str">
            <v>2800</v>
          </cell>
          <cell r="BF446" t="str">
            <v>6890</v>
          </cell>
          <cell r="BG446" t="str">
            <v>EDP Outsourcing Comercial,SA</v>
          </cell>
          <cell r="BH446" t="str">
            <v>1010</v>
          </cell>
          <cell r="BI446">
            <v>1339</v>
          </cell>
          <cell r="BJ446" t="str">
            <v>12</v>
          </cell>
          <cell r="BK446">
            <v>26</v>
          </cell>
          <cell r="BL446">
            <v>262.86</v>
          </cell>
          <cell r="BM446" t="str">
            <v>NÍVEL 5</v>
          </cell>
          <cell r="BN446" t="str">
            <v>02</v>
          </cell>
          <cell r="BO446" t="str">
            <v>09</v>
          </cell>
          <cell r="BP446" t="str">
            <v>20030101</v>
          </cell>
          <cell r="BQ446" t="str">
            <v>21</v>
          </cell>
          <cell r="BR446" t="str">
            <v>EVOLUCAO AUTOMATICA</v>
          </cell>
          <cell r="BS446" t="str">
            <v>20050101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C446">
            <v>0</v>
          </cell>
          <cell r="CG446">
            <v>0</v>
          </cell>
          <cell r="CK446">
            <v>0</v>
          </cell>
          <cell r="CO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Z446">
            <v>0</v>
          </cell>
          <cell r="DC446">
            <v>0</v>
          </cell>
          <cell r="DF446">
            <v>0</v>
          </cell>
          <cell r="DI446">
            <v>0</v>
          </cell>
          <cell r="DK446">
            <v>0</v>
          </cell>
          <cell r="DL446">
            <v>0</v>
          </cell>
          <cell r="DN446" t="str">
            <v>21D11</v>
          </cell>
          <cell r="DO446" t="str">
            <v>Flex.T.Int."Escrit"</v>
          </cell>
          <cell r="DP446">
            <v>2</v>
          </cell>
          <cell r="DQ446">
            <v>100</v>
          </cell>
          <cell r="DR446" t="str">
            <v>LX01</v>
          </cell>
          <cell r="DT446" t="str">
            <v>00210000</v>
          </cell>
          <cell r="DU446" t="str">
            <v>CREDITO PREDIAL PORTUGUES, SA</v>
          </cell>
        </row>
        <row r="447">
          <cell r="A447" t="str">
            <v>315290</v>
          </cell>
          <cell r="B447" t="str">
            <v>Afonso Manuel Gonçalves Amaro</v>
          </cell>
          <cell r="C447" t="str">
            <v>1990</v>
          </cell>
          <cell r="D447">
            <v>15</v>
          </cell>
          <cell r="E447">
            <v>15</v>
          </cell>
          <cell r="F447" t="str">
            <v>19590730</v>
          </cell>
          <cell r="G447" t="str">
            <v>45</v>
          </cell>
          <cell r="H447" t="str">
            <v>4</v>
          </cell>
          <cell r="I447" t="str">
            <v>Divorc</v>
          </cell>
          <cell r="J447" t="str">
            <v>masculino</v>
          </cell>
          <cell r="K447">
            <v>2</v>
          </cell>
          <cell r="L447" t="str">
            <v>R Gonçalo Mendes da Maia, 2-3ºDto</v>
          </cell>
          <cell r="M447" t="str">
            <v>2005-161</v>
          </cell>
          <cell r="N447" t="str">
            <v>SANTARÉM</v>
          </cell>
          <cell r="O447" t="str">
            <v>00644103</v>
          </cell>
          <cell r="P447" t="str">
            <v>ENG.ENERGIA SISTEMAS POTENCIA</v>
          </cell>
          <cell r="R447" t="str">
            <v>4237900</v>
          </cell>
          <cell r="S447" t="str">
            <v>19990309</v>
          </cell>
          <cell r="T447" t="str">
            <v>SANTAREM</v>
          </cell>
          <cell r="W447" t="str">
            <v>153454970</v>
          </cell>
          <cell r="X447" t="str">
            <v>2089</v>
          </cell>
          <cell r="Y447" t="str">
            <v>0.0</v>
          </cell>
          <cell r="Z447">
            <v>2</v>
          </cell>
          <cell r="AA447" t="str">
            <v>00</v>
          </cell>
          <cell r="AC447" t="str">
            <v>X</v>
          </cell>
          <cell r="AD447" t="str">
            <v>100</v>
          </cell>
          <cell r="AE447" t="str">
            <v>10955109011</v>
          </cell>
          <cell r="AF447" t="str">
            <v>02</v>
          </cell>
          <cell r="AG447" t="str">
            <v>19900618</v>
          </cell>
          <cell r="AH447" t="str">
            <v>DT.Adm.Corr.Antiguid</v>
          </cell>
          <cell r="AI447" t="str">
            <v>1</v>
          </cell>
          <cell r="AJ447" t="str">
            <v>ACTIVOS</v>
          </cell>
          <cell r="AK447" t="str">
            <v>AA</v>
          </cell>
          <cell r="AL447" t="str">
            <v>ACTIVO TEMP.INTEIRO</v>
          </cell>
          <cell r="AM447" t="str">
            <v>J300</v>
          </cell>
          <cell r="AN447" t="str">
            <v>EDPOutsourcing Comercial-S</v>
          </cell>
          <cell r="AO447" t="str">
            <v>J311</v>
          </cell>
          <cell r="AP447" t="str">
            <v>EDPOC-LSB-FMM</v>
          </cell>
          <cell r="AQ447" t="str">
            <v>40176773</v>
          </cell>
          <cell r="AR447" t="str">
            <v>70000038</v>
          </cell>
          <cell r="AS447" t="str">
            <v>01B2</v>
          </cell>
          <cell r="AT447" t="str">
            <v>BACHAREL II</v>
          </cell>
          <cell r="AU447" t="str">
            <v>1</v>
          </cell>
          <cell r="AV447" t="str">
            <v>00040133</v>
          </cell>
          <cell r="AW447" t="str">
            <v>J20302000630</v>
          </cell>
          <cell r="AX447" t="str">
            <v>PCSC-AS-GA ATENDIMENTO E SERVIÇOS</v>
          </cell>
          <cell r="AY447" t="str">
            <v>68904100</v>
          </cell>
          <cell r="AZ447" t="str">
            <v>Atendimento e Serviç</v>
          </cell>
          <cell r="BA447" t="str">
            <v>6890</v>
          </cell>
          <cell r="BB447" t="str">
            <v>EDP Outsourcing Comercial</v>
          </cell>
          <cell r="BC447" t="str">
            <v>6890</v>
          </cell>
          <cell r="BD447" t="str">
            <v>6890</v>
          </cell>
          <cell r="BE447" t="str">
            <v>2800</v>
          </cell>
          <cell r="BF447" t="str">
            <v>6890</v>
          </cell>
          <cell r="BG447" t="str">
            <v>EDP Outsourcing Comercial,SA</v>
          </cell>
          <cell r="BH447" t="str">
            <v>1010</v>
          </cell>
          <cell r="BI447">
            <v>2034</v>
          </cell>
          <cell r="BJ447" t="str">
            <v>H</v>
          </cell>
          <cell r="BK447">
            <v>15</v>
          </cell>
          <cell r="BL447">
            <v>151.65</v>
          </cell>
          <cell r="BM447" t="str">
            <v>BACH 2</v>
          </cell>
          <cell r="BN447" t="str">
            <v>03</v>
          </cell>
          <cell r="BO447" t="str">
            <v>H</v>
          </cell>
          <cell r="BP447" t="str">
            <v>20010109</v>
          </cell>
          <cell r="BQ447" t="str">
            <v>39</v>
          </cell>
          <cell r="BR447" t="str">
            <v>PROTOCOLO ACT</v>
          </cell>
          <cell r="BS447" t="str">
            <v>20050101</v>
          </cell>
          <cell r="BW447">
            <v>0</v>
          </cell>
          <cell r="BX447">
            <v>21</v>
          </cell>
          <cell r="BY447">
            <v>458.99</v>
          </cell>
          <cell r="BZ447">
            <v>0</v>
          </cell>
          <cell r="CA447">
            <v>0</v>
          </cell>
          <cell r="CC447">
            <v>0</v>
          </cell>
          <cell r="CG447">
            <v>0</v>
          </cell>
          <cell r="CK447">
            <v>0</v>
          </cell>
          <cell r="CO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Z447">
            <v>0</v>
          </cell>
          <cell r="DC447">
            <v>0</v>
          </cell>
          <cell r="DF447">
            <v>0</v>
          </cell>
          <cell r="DI447">
            <v>0</v>
          </cell>
          <cell r="DK447">
            <v>0</v>
          </cell>
          <cell r="DL447">
            <v>0</v>
          </cell>
          <cell r="DN447" t="str">
            <v>50001</v>
          </cell>
          <cell r="DO447" t="str">
            <v>IHT_TEMPO INTEIRO</v>
          </cell>
          <cell r="DP447">
            <v>2</v>
          </cell>
          <cell r="DQ447">
            <v>100</v>
          </cell>
          <cell r="DR447" t="str">
            <v>LX01</v>
          </cell>
          <cell r="DT447" t="str">
            <v>00350230</v>
          </cell>
          <cell r="DU447" t="str">
            <v>CAIXA GERAL DE DEPOSITOS, SA</v>
          </cell>
        </row>
        <row r="448">
          <cell r="A448" t="str">
            <v>192848</v>
          </cell>
          <cell r="B448" t="str">
            <v>Hélder Ruas de Sousa Nunes</v>
          </cell>
          <cell r="C448" t="str">
            <v>1980</v>
          </cell>
          <cell r="D448">
            <v>25</v>
          </cell>
          <cell r="E448">
            <v>25</v>
          </cell>
          <cell r="F448" t="str">
            <v>19600702</v>
          </cell>
          <cell r="G448" t="str">
            <v>44</v>
          </cell>
          <cell r="H448" t="str">
            <v>1</v>
          </cell>
          <cell r="I448" t="str">
            <v>Casado</v>
          </cell>
          <cell r="J448" t="str">
            <v>masculino</v>
          </cell>
          <cell r="K448">
            <v>1</v>
          </cell>
          <cell r="L448" t="str">
            <v>R das Azinheiras, 52-A        Vale de Milhacos</v>
          </cell>
          <cell r="M448" t="str">
            <v>2855-000</v>
          </cell>
          <cell r="N448" t="str">
            <v>CORROIOS</v>
          </cell>
          <cell r="O448" t="str">
            <v>00644004</v>
          </cell>
          <cell r="P448" t="str">
            <v>ENG.ENERGIA SISTEMAS POTENCIA</v>
          </cell>
          <cell r="R448" t="str">
            <v>5558297</v>
          </cell>
          <cell r="S448" t="str">
            <v>19940913</v>
          </cell>
          <cell r="T448" t="str">
            <v>LISBOA</v>
          </cell>
          <cell r="U448" t="str">
            <v>9802</v>
          </cell>
          <cell r="V448" t="str">
            <v>SIND IND ELéCT SUL ILHAS</v>
          </cell>
          <cell r="W448" t="str">
            <v>148265138</v>
          </cell>
          <cell r="X448" t="str">
            <v>3697</v>
          </cell>
          <cell r="Y448" t="str">
            <v>0.0</v>
          </cell>
          <cell r="Z448">
            <v>1</v>
          </cell>
          <cell r="AA448" t="str">
            <v>00</v>
          </cell>
          <cell r="AC448" t="str">
            <v>X</v>
          </cell>
          <cell r="AD448" t="str">
            <v>100</v>
          </cell>
          <cell r="AE448" t="str">
            <v>11218638433</v>
          </cell>
          <cell r="AF448" t="str">
            <v>02</v>
          </cell>
          <cell r="AG448" t="str">
            <v>19800601</v>
          </cell>
          <cell r="AH448" t="str">
            <v>DT.Adm.Corr.Antiguid</v>
          </cell>
          <cell r="AI448" t="str">
            <v>1</v>
          </cell>
          <cell r="AJ448" t="str">
            <v>ACTIVOS</v>
          </cell>
          <cell r="AK448" t="str">
            <v>AA</v>
          </cell>
          <cell r="AL448" t="str">
            <v>ACTIVO TEMP.INTEIRO</v>
          </cell>
          <cell r="AM448" t="str">
            <v>J300</v>
          </cell>
          <cell r="AN448" t="str">
            <v>EDPOutsourcing Comercial-S</v>
          </cell>
          <cell r="AO448" t="str">
            <v>J311</v>
          </cell>
          <cell r="AP448" t="str">
            <v>EDPOC-LSB-FMM</v>
          </cell>
          <cell r="AQ448" t="str">
            <v>40176772</v>
          </cell>
          <cell r="AR448" t="str">
            <v>70000038</v>
          </cell>
          <cell r="AS448" t="str">
            <v>01B2</v>
          </cell>
          <cell r="AT448" t="str">
            <v>BACHAREL II</v>
          </cell>
          <cell r="AU448" t="str">
            <v>1</v>
          </cell>
          <cell r="AV448" t="str">
            <v>00040133</v>
          </cell>
          <cell r="AW448" t="str">
            <v>J20302000630</v>
          </cell>
          <cell r="AX448" t="str">
            <v>PCSC-AS-GA ATENDIMENTO E SERVIÇOS</v>
          </cell>
          <cell r="AY448" t="str">
            <v>68904100</v>
          </cell>
          <cell r="AZ448" t="str">
            <v>Atendimento e Serviç</v>
          </cell>
          <cell r="BA448" t="str">
            <v>6890</v>
          </cell>
          <cell r="BB448" t="str">
            <v>EDP Outsourcing Comercial</v>
          </cell>
          <cell r="BC448" t="str">
            <v>6890</v>
          </cell>
          <cell r="BD448" t="str">
            <v>6890</v>
          </cell>
          <cell r="BE448" t="str">
            <v>2800</v>
          </cell>
          <cell r="BF448" t="str">
            <v>6890</v>
          </cell>
          <cell r="BG448" t="str">
            <v>EDP Outsourcing Comercial,SA</v>
          </cell>
          <cell r="BH448" t="str">
            <v>1010</v>
          </cell>
          <cell r="BI448">
            <v>2158</v>
          </cell>
          <cell r="BJ448" t="str">
            <v>I</v>
          </cell>
          <cell r="BK448">
            <v>25</v>
          </cell>
          <cell r="BL448">
            <v>252.75</v>
          </cell>
          <cell r="BM448" t="str">
            <v>BACH 2</v>
          </cell>
          <cell r="BN448" t="str">
            <v>00</v>
          </cell>
          <cell r="BO448" t="str">
            <v>I</v>
          </cell>
          <cell r="BP448" t="str">
            <v>20050101</v>
          </cell>
          <cell r="BQ448" t="str">
            <v>21</v>
          </cell>
          <cell r="BR448" t="str">
            <v>EVOLUCAO AUTOMATICA</v>
          </cell>
          <cell r="BS448" t="str">
            <v>20050101</v>
          </cell>
          <cell r="BW448">
            <v>0</v>
          </cell>
          <cell r="BX448">
            <v>21</v>
          </cell>
          <cell r="BY448">
            <v>532.51</v>
          </cell>
          <cell r="BZ448">
            <v>0</v>
          </cell>
          <cell r="CA448">
            <v>0</v>
          </cell>
          <cell r="CC448">
            <v>0</v>
          </cell>
          <cell r="CG448">
            <v>0</v>
          </cell>
          <cell r="CK448">
            <v>0</v>
          </cell>
          <cell r="CO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Z448">
            <v>0</v>
          </cell>
          <cell r="DC448">
            <v>0</v>
          </cell>
          <cell r="DF448">
            <v>0</v>
          </cell>
          <cell r="DG448" t="str">
            <v>1330</v>
          </cell>
          <cell r="DH448" t="str">
            <v>J</v>
          </cell>
          <cell r="DI448">
            <v>125</v>
          </cell>
          <cell r="DK448">
            <v>0</v>
          </cell>
          <cell r="DL448">
            <v>0</v>
          </cell>
          <cell r="DN448" t="str">
            <v>50001</v>
          </cell>
          <cell r="DO448" t="str">
            <v>IHT_TEMPO INTEIRO</v>
          </cell>
          <cell r="DP448">
            <v>2</v>
          </cell>
          <cell r="DQ448">
            <v>100</v>
          </cell>
          <cell r="DR448" t="str">
            <v>LX01</v>
          </cell>
          <cell r="DT448" t="str">
            <v>00350268</v>
          </cell>
          <cell r="DU448" t="str">
            <v>CAIXA GERAL DE DEPOSITOS, SA</v>
          </cell>
        </row>
        <row r="449">
          <cell r="A449" t="str">
            <v>209627</v>
          </cell>
          <cell r="B449" t="str">
            <v>José Rodérico Piegas</v>
          </cell>
          <cell r="C449" t="str">
            <v>1981</v>
          </cell>
          <cell r="D449">
            <v>24</v>
          </cell>
          <cell r="E449">
            <v>24</v>
          </cell>
          <cell r="F449" t="str">
            <v>19520728</v>
          </cell>
          <cell r="G449" t="str">
            <v>52</v>
          </cell>
          <cell r="H449" t="str">
            <v>0</v>
          </cell>
          <cell r="I449" t="str">
            <v>Solt.</v>
          </cell>
          <cell r="J449" t="str">
            <v>masculino</v>
          </cell>
          <cell r="K449">
            <v>0</v>
          </cell>
          <cell r="L449" t="str">
            <v>R de Moçambique, lt 46-2ºEsq</v>
          </cell>
          <cell r="M449" t="str">
            <v>2955-162</v>
          </cell>
          <cell r="N449" t="str">
            <v>PINHAL NOVO</v>
          </cell>
          <cell r="O449" t="str">
            <v>00775005</v>
          </cell>
          <cell r="P449" t="str">
            <v>ORGANIZACAO E GESTAO EMPRESAS</v>
          </cell>
          <cell r="R449" t="str">
            <v>2211822</v>
          </cell>
          <cell r="S449" t="str">
            <v>19960216</v>
          </cell>
          <cell r="T449" t="str">
            <v>LISBOA</v>
          </cell>
          <cell r="U449" t="str">
            <v>9813</v>
          </cell>
          <cell r="V449" t="str">
            <v>SINDICATO ECONOMISTAS</v>
          </cell>
          <cell r="W449" t="str">
            <v>150673442</v>
          </cell>
          <cell r="X449" t="str">
            <v>2208</v>
          </cell>
          <cell r="Y449" t="str">
            <v>0.0</v>
          </cell>
          <cell r="Z449">
            <v>0</v>
          </cell>
          <cell r="AA449" t="str">
            <v>00</v>
          </cell>
          <cell r="AD449" t="str">
            <v>100</v>
          </cell>
          <cell r="AE449" t="str">
            <v>11052481360</v>
          </cell>
          <cell r="AF449" t="str">
            <v>02</v>
          </cell>
          <cell r="AG449" t="str">
            <v>19810216</v>
          </cell>
          <cell r="AH449" t="str">
            <v>DT.Adm.Corr.Antiguid</v>
          </cell>
          <cell r="AI449" t="str">
            <v>1</v>
          </cell>
          <cell r="AJ449" t="str">
            <v>ACTIVOS</v>
          </cell>
          <cell r="AK449" t="str">
            <v>AA</v>
          </cell>
          <cell r="AL449" t="str">
            <v>ACTIVO TEMP.INTEIRO</v>
          </cell>
          <cell r="AM449" t="str">
            <v>J300</v>
          </cell>
          <cell r="AN449" t="str">
            <v>EDPOutsourcing Comercial-S</v>
          </cell>
          <cell r="AO449" t="str">
            <v>J311</v>
          </cell>
          <cell r="AP449" t="str">
            <v>EDPOC-LSB-FMM</v>
          </cell>
          <cell r="AQ449" t="str">
            <v>40176770</v>
          </cell>
          <cell r="AR449" t="str">
            <v>70000042</v>
          </cell>
          <cell r="AS449" t="str">
            <v>01L2</v>
          </cell>
          <cell r="AT449" t="str">
            <v>LICENCIADO II</v>
          </cell>
          <cell r="AU449" t="str">
            <v>1</v>
          </cell>
          <cell r="AV449" t="str">
            <v>00040133</v>
          </cell>
          <cell r="AW449" t="str">
            <v>J20302000630</v>
          </cell>
          <cell r="AX449" t="str">
            <v>PCSC-AS-GA ATENDIMENTO E SERVIÇOS</v>
          </cell>
          <cell r="AY449" t="str">
            <v>68904100</v>
          </cell>
          <cell r="AZ449" t="str">
            <v>Atendimento e Serviç</v>
          </cell>
          <cell r="BA449" t="str">
            <v>6890</v>
          </cell>
          <cell r="BB449" t="str">
            <v>EDP Outsourcing Comercial</v>
          </cell>
          <cell r="BC449" t="str">
            <v>6890</v>
          </cell>
          <cell r="BD449" t="str">
            <v>6890</v>
          </cell>
          <cell r="BE449" t="str">
            <v>2800</v>
          </cell>
          <cell r="BF449" t="str">
            <v>6890</v>
          </cell>
          <cell r="BG449" t="str">
            <v>EDP Outsourcing Comercial,SA</v>
          </cell>
          <cell r="BH449" t="str">
            <v>1010</v>
          </cell>
          <cell r="BI449">
            <v>2409</v>
          </cell>
          <cell r="BJ449" t="str">
            <v>K</v>
          </cell>
          <cell r="BK449">
            <v>24</v>
          </cell>
          <cell r="BL449">
            <v>242.64</v>
          </cell>
          <cell r="BM449" t="str">
            <v>LIC 2</v>
          </cell>
          <cell r="BN449" t="str">
            <v>04</v>
          </cell>
          <cell r="BO449" t="str">
            <v>K</v>
          </cell>
          <cell r="BP449" t="str">
            <v>20010101</v>
          </cell>
          <cell r="BQ449" t="str">
            <v>21</v>
          </cell>
          <cell r="BR449" t="str">
            <v>EVOLUCAO AUTOMATICA</v>
          </cell>
          <cell r="BS449" t="str">
            <v>20050101</v>
          </cell>
          <cell r="BT449" t="str">
            <v>20010101</v>
          </cell>
          <cell r="BW449">
            <v>0</v>
          </cell>
          <cell r="BX449">
            <v>21</v>
          </cell>
          <cell r="BY449">
            <v>556.84</v>
          </cell>
          <cell r="BZ449">
            <v>0</v>
          </cell>
          <cell r="CA449">
            <v>0</v>
          </cell>
          <cell r="CC449">
            <v>0</v>
          </cell>
          <cell r="CG449">
            <v>0</v>
          </cell>
          <cell r="CK449">
            <v>0</v>
          </cell>
          <cell r="CO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Z449">
            <v>0</v>
          </cell>
          <cell r="DC449">
            <v>0</v>
          </cell>
          <cell r="DF449">
            <v>0</v>
          </cell>
          <cell r="DI449">
            <v>0</v>
          </cell>
          <cell r="DK449">
            <v>0</v>
          </cell>
          <cell r="DL449">
            <v>0</v>
          </cell>
          <cell r="DN449" t="str">
            <v>50001</v>
          </cell>
          <cell r="DO449" t="str">
            <v>IHT_TEMPO INTEIRO</v>
          </cell>
          <cell r="DP449">
            <v>2</v>
          </cell>
          <cell r="DQ449">
            <v>100</v>
          </cell>
          <cell r="DR449" t="str">
            <v>LX01</v>
          </cell>
          <cell r="DT449" t="str">
            <v>00360202</v>
          </cell>
          <cell r="DU449" t="str">
            <v>CAIXA ECONOMICA MONTEPIO GERAL</v>
          </cell>
        </row>
        <row r="450">
          <cell r="A450" t="str">
            <v>273554</v>
          </cell>
          <cell r="B450" t="str">
            <v>Emilio Monteiro Pereira Baldeante</v>
          </cell>
          <cell r="C450" t="str">
            <v>1974</v>
          </cell>
          <cell r="D450">
            <v>31</v>
          </cell>
          <cell r="E450">
            <v>31</v>
          </cell>
          <cell r="F450" t="str">
            <v>19570722</v>
          </cell>
          <cell r="G450" t="str">
            <v>47</v>
          </cell>
          <cell r="H450" t="str">
            <v>1</v>
          </cell>
          <cell r="I450" t="str">
            <v>Casado</v>
          </cell>
          <cell r="J450" t="str">
            <v>masculino</v>
          </cell>
          <cell r="K450">
            <v>2</v>
          </cell>
          <cell r="L450" t="str">
            <v>R Dr Virgílio Arruda, 2-5ºEsq</v>
          </cell>
          <cell r="M450" t="str">
            <v>2000-217</v>
          </cell>
          <cell r="N450" t="str">
            <v>SANTARÉM</v>
          </cell>
          <cell r="O450" t="str">
            <v>00776205</v>
          </cell>
          <cell r="P450" t="str">
            <v>GESTAO DE EMPRESAS</v>
          </cell>
          <cell r="R450" t="str">
            <v>5067412</v>
          </cell>
          <cell r="S450" t="str">
            <v>19990326</v>
          </cell>
          <cell r="T450" t="str">
            <v>SANTAREM</v>
          </cell>
          <cell r="U450" t="str">
            <v>9803</v>
          </cell>
          <cell r="V450" t="str">
            <v>S.NAC IND ENERGIA-SINDEL</v>
          </cell>
          <cell r="W450" t="str">
            <v>126956235</v>
          </cell>
          <cell r="X450" t="str">
            <v>2089</v>
          </cell>
          <cell r="Y450" t="str">
            <v>0.0</v>
          </cell>
          <cell r="Z450">
            <v>2</v>
          </cell>
          <cell r="AA450" t="str">
            <v>00</v>
          </cell>
          <cell r="AD450" t="str">
            <v>100</v>
          </cell>
          <cell r="AE450" t="str">
            <v>10954343357</v>
          </cell>
          <cell r="AF450" t="str">
            <v>02</v>
          </cell>
          <cell r="AG450" t="str">
            <v>19740909</v>
          </cell>
          <cell r="AH450" t="str">
            <v>DT.Adm.Corr.Antiguid</v>
          </cell>
          <cell r="AI450" t="str">
            <v>1</v>
          </cell>
          <cell r="AJ450" t="str">
            <v>ACTIVOS</v>
          </cell>
          <cell r="AK450" t="str">
            <v>AA</v>
          </cell>
          <cell r="AL450" t="str">
            <v>ACTIVO TEMP.INTEIRO</v>
          </cell>
          <cell r="AM450" t="str">
            <v>J300</v>
          </cell>
          <cell r="AN450" t="str">
            <v>EDPOutsourcing Comercial-S</v>
          </cell>
          <cell r="AO450" t="str">
            <v>J311</v>
          </cell>
          <cell r="AP450" t="str">
            <v>EDPOC-LSB-FMM</v>
          </cell>
          <cell r="AQ450" t="str">
            <v>40176771</v>
          </cell>
          <cell r="AR450" t="str">
            <v>70000042</v>
          </cell>
          <cell r="AS450" t="str">
            <v>01L2</v>
          </cell>
          <cell r="AT450" t="str">
            <v>LICENCIADO II</v>
          </cell>
          <cell r="AU450" t="str">
            <v>1</v>
          </cell>
          <cell r="AV450" t="str">
            <v>00040133</v>
          </cell>
          <cell r="AW450" t="str">
            <v>J20302000630</v>
          </cell>
          <cell r="AX450" t="str">
            <v>PCSC-AS-GA ATENDIMENTO E SERVIÇOS</v>
          </cell>
          <cell r="AY450" t="str">
            <v>68904100</v>
          </cell>
          <cell r="AZ450" t="str">
            <v>Atendimento e Serviç</v>
          </cell>
          <cell r="BA450" t="str">
            <v>6890</v>
          </cell>
          <cell r="BB450" t="str">
            <v>EDP Outsourcing Comercial</v>
          </cell>
          <cell r="BC450" t="str">
            <v>6890</v>
          </cell>
          <cell r="BD450" t="str">
            <v>6890</v>
          </cell>
          <cell r="BE450" t="str">
            <v>2800</v>
          </cell>
          <cell r="BF450" t="str">
            <v>6890</v>
          </cell>
          <cell r="BG450" t="str">
            <v>EDP Outsourcing Comercial,SA</v>
          </cell>
          <cell r="BH450" t="str">
            <v>1010</v>
          </cell>
          <cell r="BI450">
            <v>2409</v>
          </cell>
          <cell r="BJ450" t="str">
            <v>K</v>
          </cell>
          <cell r="BK450">
            <v>31</v>
          </cell>
          <cell r="BL450">
            <v>313.41000000000003</v>
          </cell>
          <cell r="BM450" t="str">
            <v>LIC 2</v>
          </cell>
          <cell r="BN450" t="str">
            <v>00</v>
          </cell>
          <cell r="BO450" t="str">
            <v>K</v>
          </cell>
          <cell r="BP450" t="str">
            <v>20040110</v>
          </cell>
          <cell r="BQ450" t="str">
            <v>22</v>
          </cell>
          <cell r="BR450" t="str">
            <v>ACELERACAO DE CARREIRA</v>
          </cell>
          <cell r="BS450" t="str">
            <v>20050101</v>
          </cell>
          <cell r="BW450">
            <v>0</v>
          </cell>
          <cell r="BX450">
            <v>21</v>
          </cell>
          <cell r="BY450">
            <v>571.71</v>
          </cell>
          <cell r="BZ450">
            <v>0</v>
          </cell>
          <cell r="CA450">
            <v>0</v>
          </cell>
          <cell r="CC450">
            <v>0</v>
          </cell>
          <cell r="CG450">
            <v>0</v>
          </cell>
          <cell r="CK450">
            <v>0</v>
          </cell>
          <cell r="CO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Z450">
            <v>0</v>
          </cell>
          <cell r="DC450">
            <v>0</v>
          </cell>
          <cell r="DF450">
            <v>0</v>
          </cell>
          <cell r="DI450">
            <v>0</v>
          </cell>
          <cell r="DK450">
            <v>0</v>
          </cell>
          <cell r="DL450">
            <v>0</v>
          </cell>
          <cell r="DN450" t="str">
            <v>50001</v>
          </cell>
          <cell r="DO450" t="str">
            <v>IHT_TEMPO INTEIRO</v>
          </cell>
          <cell r="DP450">
            <v>2</v>
          </cell>
          <cell r="DQ450">
            <v>100</v>
          </cell>
          <cell r="DR450" t="str">
            <v>LX01</v>
          </cell>
          <cell r="DT450" t="str">
            <v>00100000</v>
          </cell>
          <cell r="DU450" t="str">
            <v>BANCO BPI, SA</v>
          </cell>
        </row>
        <row r="451">
          <cell r="A451" t="str">
            <v>322393</v>
          </cell>
          <cell r="B451" t="str">
            <v>Jose Luis Santos Pereira</v>
          </cell>
          <cell r="C451" t="str">
            <v>1991</v>
          </cell>
          <cell r="D451">
            <v>14</v>
          </cell>
          <cell r="E451">
            <v>14</v>
          </cell>
          <cell r="F451" t="str">
            <v>19610825</v>
          </cell>
          <cell r="G451" t="str">
            <v>43</v>
          </cell>
          <cell r="H451" t="str">
            <v>1</v>
          </cell>
          <cell r="I451" t="str">
            <v>Casado</v>
          </cell>
          <cell r="J451" t="str">
            <v>masculino</v>
          </cell>
          <cell r="K451">
            <v>2</v>
          </cell>
          <cell r="L451" t="str">
            <v>R Santa Margarida, N.2        Varatojo</v>
          </cell>
          <cell r="M451" t="str">
            <v>2560-237</v>
          </cell>
          <cell r="N451" t="str">
            <v>TORRES VEDRAS</v>
          </cell>
          <cell r="O451" t="str">
            <v>00776704</v>
          </cell>
          <cell r="P451" t="str">
            <v>GESTAO E ADMINISTRACAO PUBLICA</v>
          </cell>
          <cell r="R451" t="str">
            <v>7363117</v>
          </cell>
          <cell r="S451" t="str">
            <v>20000731</v>
          </cell>
          <cell r="T451" t="str">
            <v>LISBOA</v>
          </cell>
          <cell r="W451" t="str">
            <v>139767681</v>
          </cell>
          <cell r="X451" t="str">
            <v>1589</v>
          </cell>
          <cell r="Y451" t="str">
            <v>0.0</v>
          </cell>
          <cell r="Z451">
            <v>2</v>
          </cell>
          <cell r="AA451" t="str">
            <v>00</v>
          </cell>
          <cell r="AC451" t="str">
            <v>X</v>
          </cell>
          <cell r="AD451" t="str">
            <v>100</v>
          </cell>
          <cell r="AE451" t="str">
            <v>11195181854</v>
          </cell>
          <cell r="AF451" t="str">
            <v>02</v>
          </cell>
          <cell r="AG451" t="str">
            <v>19910517</v>
          </cell>
          <cell r="AH451" t="str">
            <v>DT.Adm.Corr.Antiguid</v>
          </cell>
          <cell r="AI451" t="str">
            <v>1</v>
          </cell>
          <cell r="AJ451" t="str">
            <v>ACTIVOS</v>
          </cell>
          <cell r="AK451" t="str">
            <v>AA</v>
          </cell>
          <cell r="AL451" t="str">
            <v>ACTIVO TEMP.INTEIRO</v>
          </cell>
          <cell r="AM451" t="str">
            <v>J300</v>
          </cell>
          <cell r="AN451" t="str">
            <v>EDPOutsourcing Comercial-S</v>
          </cell>
          <cell r="AO451" t="str">
            <v>J311</v>
          </cell>
          <cell r="AP451" t="str">
            <v>EDPOC-LSB-FMM</v>
          </cell>
          <cell r="AQ451" t="str">
            <v>40176769</v>
          </cell>
          <cell r="AR451" t="str">
            <v>70000042</v>
          </cell>
          <cell r="AS451" t="str">
            <v>01L2</v>
          </cell>
          <cell r="AT451" t="str">
            <v>LICENCIADO II</v>
          </cell>
          <cell r="AU451" t="str">
            <v>1</v>
          </cell>
          <cell r="AV451" t="str">
            <v>00040133</v>
          </cell>
          <cell r="AW451" t="str">
            <v>J20302000630</v>
          </cell>
          <cell r="AX451" t="str">
            <v>PCSC-AS-GA ATENDIMENTO E SERVIÇOS</v>
          </cell>
          <cell r="AY451" t="str">
            <v>68904100</v>
          </cell>
          <cell r="AZ451" t="str">
            <v>Atendimento e Serviç</v>
          </cell>
          <cell r="BA451" t="str">
            <v>6890</v>
          </cell>
          <cell r="BB451" t="str">
            <v>EDP Outsourcing Comercial</v>
          </cell>
          <cell r="BC451" t="str">
            <v>6890</v>
          </cell>
          <cell r="BD451" t="str">
            <v>6890</v>
          </cell>
          <cell r="BE451" t="str">
            <v>2800</v>
          </cell>
          <cell r="BF451" t="str">
            <v>6890</v>
          </cell>
          <cell r="BG451" t="str">
            <v>EDP Outsourcing Comercial,SA</v>
          </cell>
          <cell r="BH451" t="str">
            <v>1010</v>
          </cell>
          <cell r="BI451">
            <v>2533</v>
          </cell>
          <cell r="BJ451" t="str">
            <v>L</v>
          </cell>
          <cell r="BK451">
            <v>14</v>
          </cell>
          <cell r="BL451">
            <v>141.54</v>
          </cell>
          <cell r="BM451" t="str">
            <v>LIC 2</v>
          </cell>
          <cell r="BN451" t="str">
            <v>00</v>
          </cell>
          <cell r="BO451" t="str">
            <v>L</v>
          </cell>
          <cell r="BP451" t="str">
            <v>20040110</v>
          </cell>
          <cell r="BQ451" t="str">
            <v>22</v>
          </cell>
          <cell r="BR451" t="str">
            <v>ACELERACAO DE CARREIRA</v>
          </cell>
          <cell r="BS451" t="str">
            <v>20050101</v>
          </cell>
          <cell r="BW451">
            <v>0</v>
          </cell>
          <cell r="BX451">
            <v>21</v>
          </cell>
          <cell r="BY451">
            <v>588.11</v>
          </cell>
          <cell r="BZ451">
            <v>0</v>
          </cell>
          <cell r="CA451">
            <v>0</v>
          </cell>
          <cell r="CC451">
            <v>0</v>
          </cell>
          <cell r="CG451">
            <v>0</v>
          </cell>
          <cell r="CK451">
            <v>0</v>
          </cell>
          <cell r="CO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Z451">
            <v>0</v>
          </cell>
          <cell r="DC451">
            <v>0</v>
          </cell>
          <cell r="DD451" t="str">
            <v>1480</v>
          </cell>
          <cell r="DE451" t="str">
            <v>M</v>
          </cell>
          <cell r="DF451">
            <v>126</v>
          </cell>
          <cell r="DI451">
            <v>0</v>
          </cell>
          <cell r="DK451">
            <v>0</v>
          </cell>
          <cell r="DL451">
            <v>0</v>
          </cell>
          <cell r="DN451" t="str">
            <v>50001</v>
          </cell>
          <cell r="DO451" t="str">
            <v>IHT_TEMPO INTEIRO</v>
          </cell>
          <cell r="DP451">
            <v>2</v>
          </cell>
          <cell r="DQ451">
            <v>100</v>
          </cell>
          <cell r="DR451" t="str">
            <v>LX01</v>
          </cell>
          <cell r="DT451" t="str">
            <v>00100000</v>
          </cell>
          <cell r="DU451" t="str">
            <v>BANCO BPI, SA</v>
          </cell>
        </row>
        <row r="452">
          <cell r="A452" t="str">
            <v>209422</v>
          </cell>
          <cell r="B452" t="str">
            <v>Maria Manuela Goncalves Garcia Fernandes</v>
          </cell>
          <cell r="C452" t="str">
            <v>1981</v>
          </cell>
          <cell r="D452">
            <v>24</v>
          </cell>
          <cell r="E452">
            <v>24</v>
          </cell>
          <cell r="F452" t="str">
            <v>19590311</v>
          </cell>
          <cell r="G452" t="str">
            <v>46</v>
          </cell>
          <cell r="H452" t="str">
            <v>1</v>
          </cell>
          <cell r="I452" t="str">
            <v>Casado</v>
          </cell>
          <cell r="J452" t="str">
            <v>feminino</v>
          </cell>
          <cell r="K452">
            <v>1</v>
          </cell>
          <cell r="L452" t="str">
            <v>Br Calouste Gulbenkian Blc 13  R/C-E</v>
          </cell>
          <cell r="M452" t="str">
            <v>2675-000</v>
          </cell>
          <cell r="N452" t="str">
            <v>ODIVELAS</v>
          </cell>
          <cell r="O452" t="str">
            <v>00241132</v>
          </cell>
          <cell r="P452" t="str">
            <v>CURSO COMPLEMENTAR DOS LICEUS</v>
          </cell>
          <cell r="R452" t="str">
            <v>4318358</v>
          </cell>
          <cell r="S452" t="str">
            <v>20010606</v>
          </cell>
          <cell r="T452" t="str">
            <v>LISBOA</v>
          </cell>
          <cell r="W452" t="str">
            <v>129953415</v>
          </cell>
          <cell r="X452" t="str">
            <v>3484</v>
          </cell>
          <cell r="Y452" t="str">
            <v>0.0</v>
          </cell>
          <cell r="Z452">
            <v>1</v>
          </cell>
          <cell r="AA452" t="str">
            <v>00</v>
          </cell>
          <cell r="AC452" t="str">
            <v>X</v>
          </cell>
          <cell r="AD452" t="str">
            <v>029</v>
          </cell>
          <cell r="AE452" t="str">
            <v>10940076955</v>
          </cell>
          <cell r="AF452" t="str">
            <v>02</v>
          </cell>
          <cell r="AG452" t="str">
            <v>19810210</v>
          </cell>
          <cell r="AH452" t="str">
            <v>DT.Adm.Corr.Antiguid</v>
          </cell>
          <cell r="AI452" t="str">
            <v>1</v>
          </cell>
          <cell r="AJ452" t="str">
            <v>ACTIVOS</v>
          </cell>
          <cell r="AK452" t="str">
            <v>AA</v>
          </cell>
          <cell r="AL452" t="str">
            <v>ACTIVO TEMP.INTEIRO</v>
          </cell>
          <cell r="AM452" t="str">
            <v>J300</v>
          </cell>
          <cell r="AN452" t="str">
            <v>EDPOutsourcing Comercial-S</v>
          </cell>
          <cell r="AO452" t="str">
            <v>J311</v>
          </cell>
          <cell r="AP452" t="str">
            <v>EDPOC-LSB-FMM</v>
          </cell>
          <cell r="AQ452" t="str">
            <v>40177056</v>
          </cell>
          <cell r="AR452" t="str">
            <v>70000022</v>
          </cell>
          <cell r="AS452" t="str">
            <v>014.</v>
          </cell>
          <cell r="AT452" t="str">
            <v>TECNICO COMERCIAL</v>
          </cell>
          <cell r="AU452" t="str">
            <v>1</v>
          </cell>
          <cell r="AV452" t="str">
            <v>00040151</v>
          </cell>
          <cell r="AW452" t="str">
            <v>J20302001230</v>
          </cell>
          <cell r="AX452" t="str">
            <v>PCSC-AU-GA APOIO A UTILIZADORES</v>
          </cell>
          <cell r="AY452" t="str">
            <v>68904700</v>
          </cell>
          <cell r="AZ452" t="str">
            <v>Apoio a Utilizadores</v>
          </cell>
          <cell r="BA452" t="str">
            <v>6890</v>
          </cell>
          <cell r="BB452" t="str">
            <v>EDP Outsourcing Comercial</v>
          </cell>
          <cell r="BC452" t="str">
            <v>6890</v>
          </cell>
          <cell r="BD452" t="str">
            <v>6890</v>
          </cell>
          <cell r="BE452" t="str">
            <v>2800</v>
          </cell>
          <cell r="BF452" t="str">
            <v>6890</v>
          </cell>
          <cell r="BG452" t="str">
            <v>EDP Outsourcing Comercial,SA</v>
          </cell>
          <cell r="BH452" t="str">
            <v>1010</v>
          </cell>
          <cell r="BI452">
            <v>1339</v>
          </cell>
          <cell r="BJ452" t="str">
            <v>12</v>
          </cell>
          <cell r="BK452">
            <v>24</v>
          </cell>
          <cell r="BL452">
            <v>242.64</v>
          </cell>
          <cell r="BM452" t="str">
            <v>NÍVEL 4</v>
          </cell>
          <cell r="BN452" t="str">
            <v>01</v>
          </cell>
          <cell r="BO452" t="str">
            <v>06</v>
          </cell>
          <cell r="BP452" t="str">
            <v>20040101</v>
          </cell>
          <cell r="BQ452" t="str">
            <v>21</v>
          </cell>
          <cell r="BR452" t="str">
            <v>EVOLUCAO AUTOMATICA</v>
          </cell>
          <cell r="BS452" t="str">
            <v>20050101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C452">
            <v>0</v>
          </cell>
          <cell r="CG452">
            <v>0</v>
          </cell>
          <cell r="CK452">
            <v>0</v>
          </cell>
          <cell r="CO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Z452">
            <v>0</v>
          </cell>
          <cell r="DC452">
            <v>0</v>
          </cell>
          <cell r="DF452">
            <v>0</v>
          </cell>
          <cell r="DI452">
            <v>0</v>
          </cell>
          <cell r="DK452">
            <v>0</v>
          </cell>
          <cell r="DL452">
            <v>0</v>
          </cell>
          <cell r="DN452" t="str">
            <v>21D11</v>
          </cell>
          <cell r="DO452" t="str">
            <v>Flex.T.Int."Escrit"</v>
          </cell>
          <cell r="DP452">
            <v>2</v>
          </cell>
          <cell r="DQ452">
            <v>100</v>
          </cell>
          <cell r="DR452" t="str">
            <v>LX01</v>
          </cell>
          <cell r="DT452" t="str">
            <v>00330000</v>
          </cell>
          <cell r="DU452" t="str">
            <v>BANCO COMERCIAL PORTUGUES, SA</v>
          </cell>
        </row>
        <row r="453">
          <cell r="A453" t="str">
            <v>198927</v>
          </cell>
          <cell r="B453" t="str">
            <v>Maria Luísa Encarnação Santos Lopes</v>
          </cell>
          <cell r="C453" t="str">
            <v>1976</v>
          </cell>
          <cell r="D453">
            <v>29</v>
          </cell>
          <cell r="E453">
            <v>29</v>
          </cell>
          <cell r="F453" t="str">
            <v>19571006</v>
          </cell>
          <cell r="G453" t="str">
            <v>47</v>
          </cell>
          <cell r="H453" t="str">
            <v>9</v>
          </cell>
          <cell r="I453" t="str">
            <v>Outros</v>
          </cell>
          <cell r="J453" t="str">
            <v>feminino</v>
          </cell>
          <cell r="K453">
            <v>2</v>
          </cell>
          <cell r="L453" t="str">
            <v>Vale da Rasca Cx Postal 3283</v>
          </cell>
          <cell r="M453" t="str">
            <v>2900-682</v>
          </cell>
          <cell r="N453" t="str">
            <v>SETÚBAL</v>
          </cell>
          <cell r="O453" t="str">
            <v>00241132</v>
          </cell>
          <cell r="P453" t="str">
            <v>CURSO COMPLEMENTAR DOS LICEUS</v>
          </cell>
          <cell r="R453" t="str">
            <v>4902317</v>
          </cell>
          <cell r="S453" t="str">
            <v>20010104</v>
          </cell>
          <cell r="T453" t="str">
            <v>SETUBAL</v>
          </cell>
          <cell r="U453" t="str">
            <v>9802</v>
          </cell>
          <cell r="V453" t="str">
            <v>SIND IND ELéCT SUL ILHAS</v>
          </cell>
          <cell r="W453" t="str">
            <v>106038729</v>
          </cell>
          <cell r="X453" t="str">
            <v>3530</v>
          </cell>
          <cell r="Y453" t="str">
            <v>0.0</v>
          </cell>
          <cell r="Z453">
            <v>2</v>
          </cell>
          <cell r="AA453" t="str">
            <v>00</v>
          </cell>
          <cell r="AC453" t="str">
            <v>X</v>
          </cell>
          <cell r="AD453" t="str">
            <v>100</v>
          </cell>
          <cell r="AE453" t="str">
            <v>11073760034</v>
          </cell>
          <cell r="AF453" t="str">
            <v>02</v>
          </cell>
          <cell r="AG453" t="str">
            <v>19760913</v>
          </cell>
          <cell r="AH453" t="str">
            <v>DT.Adm.Corr.Antiguid</v>
          </cell>
          <cell r="AI453" t="str">
            <v>1</v>
          </cell>
          <cell r="AJ453" t="str">
            <v>ACTIVOS</v>
          </cell>
          <cell r="AK453" t="str">
            <v>AA</v>
          </cell>
          <cell r="AL453" t="str">
            <v>ACTIVO TEMP.INTEIRO</v>
          </cell>
          <cell r="AM453" t="str">
            <v>J300</v>
          </cell>
          <cell r="AN453" t="str">
            <v>EDPOutsourcing Comercial-S</v>
          </cell>
          <cell r="AO453" t="str">
            <v>J312</v>
          </cell>
          <cell r="AP453" t="str">
            <v>EDPOC-LSB-CCB45</v>
          </cell>
          <cell r="AQ453" t="str">
            <v>40177053</v>
          </cell>
          <cell r="AR453" t="str">
            <v>70000053</v>
          </cell>
          <cell r="AS453" t="str">
            <v>022.</v>
          </cell>
          <cell r="AT453" t="str">
            <v>ASSISTENTE GESTAO</v>
          </cell>
          <cell r="AU453" t="str">
            <v>1</v>
          </cell>
          <cell r="AV453" t="str">
            <v>00040151</v>
          </cell>
          <cell r="AW453" t="str">
            <v>J20302001230</v>
          </cell>
          <cell r="AX453" t="str">
            <v>PCSC-AU-GA APOIO A UTILIZADORES</v>
          </cell>
          <cell r="AY453" t="str">
            <v>68904700</v>
          </cell>
          <cell r="AZ453" t="str">
            <v>Apoio a Utilizadores</v>
          </cell>
          <cell r="BA453" t="str">
            <v>6890</v>
          </cell>
          <cell r="BB453" t="str">
            <v>EDP Outsourcing Comercial</v>
          </cell>
          <cell r="BC453" t="str">
            <v>6890</v>
          </cell>
          <cell r="BD453" t="str">
            <v>6890</v>
          </cell>
          <cell r="BE453" t="str">
            <v>2800</v>
          </cell>
          <cell r="BF453" t="str">
            <v>6890</v>
          </cell>
          <cell r="BG453" t="str">
            <v>EDP Outsourcing Comercial,SA</v>
          </cell>
          <cell r="BH453" t="str">
            <v>1010</v>
          </cell>
          <cell r="BI453">
            <v>1799</v>
          </cell>
          <cell r="BJ453" t="str">
            <v>17</v>
          </cell>
          <cell r="BK453">
            <v>29</v>
          </cell>
          <cell r="BL453">
            <v>293.19</v>
          </cell>
          <cell r="BM453" t="str">
            <v>NÍVEL 2</v>
          </cell>
          <cell r="BN453" t="str">
            <v>02</v>
          </cell>
          <cell r="BO453" t="str">
            <v>05</v>
          </cell>
          <cell r="BP453" t="str">
            <v>20030101</v>
          </cell>
          <cell r="BQ453" t="str">
            <v>21</v>
          </cell>
          <cell r="BR453" t="str">
            <v>EVOLUCAO AUTOMATICA</v>
          </cell>
          <cell r="BS453" t="str">
            <v>20050101</v>
          </cell>
          <cell r="BW453">
            <v>0</v>
          </cell>
          <cell r="BX453">
            <v>21</v>
          </cell>
          <cell r="BY453">
            <v>458.68</v>
          </cell>
          <cell r="BZ453">
            <v>0</v>
          </cell>
          <cell r="CA453">
            <v>0</v>
          </cell>
          <cell r="CC453">
            <v>0</v>
          </cell>
          <cell r="CG453">
            <v>0</v>
          </cell>
          <cell r="CK453">
            <v>0</v>
          </cell>
          <cell r="CO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Z453">
            <v>0</v>
          </cell>
          <cell r="DC453">
            <v>0</v>
          </cell>
          <cell r="DD453" t="str">
            <v>1480</v>
          </cell>
          <cell r="DE453" t="str">
            <v>18</v>
          </cell>
          <cell r="DF453">
            <v>92</v>
          </cell>
          <cell r="DI453">
            <v>0</v>
          </cell>
          <cell r="DK453">
            <v>0</v>
          </cell>
          <cell r="DL453">
            <v>0</v>
          </cell>
          <cell r="DN453" t="str">
            <v>50001</v>
          </cell>
          <cell r="DO453" t="str">
            <v>IHT_TEMPO INTEIRO</v>
          </cell>
          <cell r="DP453">
            <v>2</v>
          </cell>
          <cell r="DQ453">
            <v>100</v>
          </cell>
          <cell r="DR453" t="str">
            <v>LX01</v>
          </cell>
          <cell r="DT453" t="str">
            <v>00360043</v>
          </cell>
          <cell r="DU453" t="str">
            <v>CAIXA ECONOMICA MONTEPIO GERAL</v>
          </cell>
        </row>
        <row r="454">
          <cell r="A454" t="str">
            <v>148946</v>
          </cell>
          <cell r="B454" t="str">
            <v>Maria Isabel Ribeiro Mota</v>
          </cell>
          <cell r="C454" t="str">
            <v>1977</v>
          </cell>
          <cell r="D454">
            <v>28</v>
          </cell>
          <cell r="E454">
            <v>28</v>
          </cell>
          <cell r="F454" t="str">
            <v>19571029</v>
          </cell>
          <cell r="G454" t="str">
            <v>47</v>
          </cell>
          <cell r="H454" t="str">
            <v>4</v>
          </cell>
          <cell r="I454" t="str">
            <v>Divorc</v>
          </cell>
          <cell r="J454" t="str">
            <v>feminino</v>
          </cell>
          <cell r="K454">
            <v>7</v>
          </cell>
          <cell r="L454" t="str">
            <v>Rua Luís Serrão Pimentel, 13 - 5º Dto.</v>
          </cell>
          <cell r="M454" t="str">
            <v>2800-000</v>
          </cell>
          <cell r="N454" t="str">
            <v>ALMADA</v>
          </cell>
          <cell r="O454" t="str">
            <v>00231021</v>
          </cell>
          <cell r="P454" t="str">
            <v>CURSO GERAL DOS LICEUS</v>
          </cell>
          <cell r="R454" t="str">
            <v>4887284</v>
          </cell>
          <cell r="S454" t="str">
            <v>20000410</v>
          </cell>
          <cell r="T454" t="str">
            <v>LISBOA</v>
          </cell>
          <cell r="U454" t="str">
            <v>9802</v>
          </cell>
          <cell r="V454" t="str">
            <v>SIND IND ELéCT SUL ILHAS</v>
          </cell>
          <cell r="W454" t="str">
            <v>135828430</v>
          </cell>
          <cell r="X454" t="str">
            <v>3212</v>
          </cell>
          <cell r="Y454" t="str">
            <v>0.0</v>
          </cell>
          <cell r="Z454">
            <v>7</v>
          </cell>
          <cell r="AA454" t="str">
            <v>00</v>
          </cell>
          <cell r="AD454" t="str">
            <v>100</v>
          </cell>
          <cell r="AE454" t="str">
            <v>11218098704</v>
          </cell>
          <cell r="AF454" t="str">
            <v>02</v>
          </cell>
          <cell r="AG454" t="str">
            <v>19770310</v>
          </cell>
          <cell r="AH454" t="str">
            <v>DT.Adm.Corr.Antiguid</v>
          </cell>
          <cell r="AI454" t="str">
            <v>1</v>
          </cell>
          <cell r="AJ454" t="str">
            <v>ACTIVOS</v>
          </cell>
          <cell r="AK454" t="str">
            <v>AA</v>
          </cell>
          <cell r="AL454" t="str">
            <v>ACTIVO TEMP.INTEIRO</v>
          </cell>
          <cell r="AM454" t="str">
            <v>J300</v>
          </cell>
          <cell r="AN454" t="str">
            <v>EDPOutsourcing Comercial-S</v>
          </cell>
          <cell r="AO454" t="str">
            <v>J312</v>
          </cell>
          <cell r="AP454" t="str">
            <v>EDPOC-LSB-CCB45</v>
          </cell>
          <cell r="AQ454" t="str">
            <v>40177054</v>
          </cell>
          <cell r="AR454" t="str">
            <v>70000022</v>
          </cell>
          <cell r="AS454" t="str">
            <v>014.</v>
          </cell>
          <cell r="AT454" t="str">
            <v>TECNICO COMERCIAL</v>
          </cell>
          <cell r="AU454" t="str">
            <v>1</v>
          </cell>
          <cell r="AV454" t="str">
            <v>00040151</v>
          </cell>
          <cell r="AW454" t="str">
            <v>J20302001230</v>
          </cell>
          <cell r="AX454" t="str">
            <v>PCSC-AU-GA APOIO A UTILIZADORES</v>
          </cell>
          <cell r="AY454" t="str">
            <v>68904700</v>
          </cell>
          <cell r="AZ454" t="str">
            <v>Apoio a Utilizadores</v>
          </cell>
          <cell r="BA454" t="str">
            <v>6890</v>
          </cell>
          <cell r="BB454" t="str">
            <v>EDP Outsourcing Comercial</v>
          </cell>
          <cell r="BC454" t="str">
            <v>6890</v>
          </cell>
          <cell r="BD454" t="str">
            <v>6890</v>
          </cell>
          <cell r="BE454" t="str">
            <v>2800</v>
          </cell>
          <cell r="BF454" t="str">
            <v>6890</v>
          </cell>
          <cell r="BG454" t="str">
            <v>EDP Outsourcing Comercial,SA</v>
          </cell>
          <cell r="BH454" t="str">
            <v>1010</v>
          </cell>
          <cell r="BI454">
            <v>1520</v>
          </cell>
          <cell r="BJ454" t="str">
            <v>14</v>
          </cell>
          <cell r="BK454">
            <v>28</v>
          </cell>
          <cell r="BL454">
            <v>283.08</v>
          </cell>
          <cell r="BM454" t="str">
            <v>NÍVEL 4</v>
          </cell>
          <cell r="BN454" t="str">
            <v>00</v>
          </cell>
          <cell r="BO454" t="str">
            <v>08</v>
          </cell>
          <cell r="BP454" t="str">
            <v>20050101</v>
          </cell>
          <cell r="BQ454" t="str">
            <v>21</v>
          </cell>
          <cell r="BR454" t="str">
            <v>EVOLUCAO AUTOMATICA</v>
          </cell>
          <cell r="BS454" t="str">
            <v>20050101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C454">
            <v>0</v>
          </cell>
          <cell r="CG454">
            <v>0</v>
          </cell>
          <cell r="CK454">
            <v>0</v>
          </cell>
          <cell r="CO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Z454">
            <v>0</v>
          </cell>
          <cell r="DC454">
            <v>0</v>
          </cell>
          <cell r="DF454">
            <v>0</v>
          </cell>
          <cell r="DI454">
            <v>0</v>
          </cell>
          <cell r="DK454">
            <v>0</v>
          </cell>
          <cell r="DL454">
            <v>0</v>
          </cell>
          <cell r="DN454" t="str">
            <v>21D11</v>
          </cell>
          <cell r="DO454" t="str">
            <v>Flex.T.Int."Escrit"</v>
          </cell>
          <cell r="DP454">
            <v>2</v>
          </cell>
          <cell r="DQ454">
            <v>100</v>
          </cell>
          <cell r="DR454" t="str">
            <v>LX01</v>
          </cell>
          <cell r="DT454" t="str">
            <v>00330000</v>
          </cell>
          <cell r="DU454" t="str">
            <v>BANCO COMERCIAL PORTUGUES, SA</v>
          </cell>
        </row>
        <row r="455">
          <cell r="A455" t="str">
            <v>327298</v>
          </cell>
          <cell r="B455" t="str">
            <v>José Manuel Silva Afonso</v>
          </cell>
          <cell r="C455" t="str">
            <v>1996</v>
          </cell>
          <cell r="D455">
            <v>9</v>
          </cell>
          <cell r="E455">
            <v>9</v>
          </cell>
          <cell r="F455" t="str">
            <v>19760601</v>
          </cell>
          <cell r="G455" t="str">
            <v>29</v>
          </cell>
          <cell r="H455" t="str">
            <v>0</v>
          </cell>
          <cell r="I455" t="str">
            <v>Solt.</v>
          </cell>
          <cell r="J455" t="str">
            <v>masculino</v>
          </cell>
          <cell r="K455">
            <v>0</v>
          </cell>
          <cell r="L455" t="str">
            <v>Av Igreja, Nº 44 Bairro Pego Longo</v>
          </cell>
          <cell r="M455" t="str">
            <v>2745-000</v>
          </cell>
          <cell r="N455" t="str">
            <v>QUELUZ</v>
          </cell>
          <cell r="O455" t="str">
            <v>00275053</v>
          </cell>
          <cell r="P455" t="str">
            <v>TECNICO DE SECRETARIADO</v>
          </cell>
          <cell r="R455" t="str">
            <v>10730155</v>
          </cell>
          <cell r="S455" t="str">
            <v>20020528</v>
          </cell>
          <cell r="T455" t="str">
            <v>LISBOA</v>
          </cell>
          <cell r="U455" t="str">
            <v>9803</v>
          </cell>
          <cell r="V455" t="str">
            <v>S.NAC IND ENERGIA-SINDEL</v>
          </cell>
          <cell r="W455" t="str">
            <v>202512746</v>
          </cell>
          <cell r="X455" t="str">
            <v>3166</v>
          </cell>
          <cell r="Y455" t="str">
            <v>0.0</v>
          </cell>
          <cell r="Z455">
            <v>0</v>
          </cell>
          <cell r="AA455" t="str">
            <v>00</v>
          </cell>
          <cell r="AD455" t="str">
            <v>029</v>
          </cell>
          <cell r="AE455" t="str">
            <v>10940100393</v>
          </cell>
          <cell r="AF455" t="str">
            <v>02</v>
          </cell>
          <cell r="AG455" t="str">
            <v>19960812</v>
          </cell>
          <cell r="AH455" t="str">
            <v>DT.Adm.Corr.Antiguid</v>
          </cell>
          <cell r="AI455" t="str">
            <v>1</v>
          </cell>
          <cell r="AJ455" t="str">
            <v>ACTIVOS</v>
          </cell>
          <cell r="AK455" t="str">
            <v>AA</v>
          </cell>
          <cell r="AL455" t="str">
            <v>ACTIVO TEMP.INTEIRO</v>
          </cell>
          <cell r="AM455" t="str">
            <v>J300</v>
          </cell>
          <cell r="AN455" t="str">
            <v>EDPOutsourcing Comercial-S</v>
          </cell>
          <cell r="AO455" t="str">
            <v>J312</v>
          </cell>
          <cell r="AP455" t="str">
            <v>EDPOC-LSB-CCB45</v>
          </cell>
          <cell r="AQ455" t="str">
            <v>40177304</v>
          </cell>
          <cell r="AR455" t="str">
            <v>70000060</v>
          </cell>
          <cell r="AS455" t="str">
            <v>025.</v>
          </cell>
          <cell r="AT455" t="str">
            <v>ESCRITURARIO COMERCIAL</v>
          </cell>
          <cell r="AU455" t="str">
            <v>1</v>
          </cell>
          <cell r="AV455" t="str">
            <v>00040530</v>
          </cell>
          <cell r="AW455" t="str">
            <v>J20460000630</v>
          </cell>
          <cell r="AX455" t="str">
            <v>AS-LE-GA LOJAS E EQUIPAS</v>
          </cell>
          <cell r="AY455" t="str">
            <v>68905057</v>
          </cell>
          <cell r="AZ455" t="str">
            <v>Apoio à Rede Sul</v>
          </cell>
          <cell r="BA455" t="str">
            <v>6890</v>
          </cell>
          <cell r="BB455" t="str">
            <v>EDP Outsourcing Comercial</v>
          </cell>
          <cell r="BC455" t="str">
            <v>6890</v>
          </cell>
          <cell r="BD455" t="str">
            <v>6890</v>
          </cell>
          <cell r="BE455" t="str">
            <v>2800</v>
          </cell>
          <cell r="BF455" t="str">
            <v>6890</v>
          </cell>
          <cell r="BG455" t="str">
            <v>EDP Outsourcing Comercial,SA</v>
          </cell>
          <cell r="BH455" t="str">
            <v>1010</v>
          </cell>
          <cell r="BI455">
            <v>885</v>
          </cell>
          <cell r="BJ455" t="str">
            <v>06</v>
          </cell>
          <cell r="BK455">
            <v>9</v>
          </cell>
          <cell r="BL455">
            <v>90.99</v>
          </cell>
          <cell r="BM455" t="str">
            <v>NÍVEL 5</v>
          </cell>
          <cell r="BN455" t="str">
            <v>01</v>
          </cell>
          <cell r="BO455" t="str">
            <v>03</v>
          </cell>
          <cell r="BP455" t="str">
            <v>20040101</v>
          </cell>
          <cell r="BQ455" t="str">
            <v>21</v>
          </cell>
          <cell r="BR455" t="str">
            <v>EVOLUCAO AUTOMATICA</v>
          </cell>
          <cell r="BS455" t="str">
            <v>20050101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C455">
            <v>0</v>
          </cell>
          <cell r="CG455">
            <v>0</v>
          </cell>
          <cell r="CK455">
            <v>0</v>
          </cell>
          <cell r="CO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1</v>
          </cell>
          <cell r="CY455" t="str">
            <v>6010</v>
          </cell>
          <cell r="CZ455">
            <v>39.54</v>
          </cell>
          <cell r="DC455">
            <v>0</v>
          </cell>
          <cell r="DF455">
            <v>0</v>
          </cell>
          <cell r="DI455">
            <v>0</v>
          </cell>
          <cell r="DK455">
            <v>0</v>
          </cell>
          <cell r="DL455">
            <v>0</v>
          </cell>
          <cell r="DN455" t="str">
            <v>21D12</v>
          </cell>
          <cell r="DO455" t="str">
            <v>Flex.T.Int."Act.Ind."</v>
          </cell>
          <cell r="DP455">
            <v>2</v>
          </cell>
          <cell r="DQ455">
            <v>100</v>
          </cell>
          <cell r="DR455" t="str">
            <v>LX01</v>
          </cell>
          <cell r="DT455" t="str">
            <v>00380029</v>
          </cell>
          <cell r="DU455" t="str">
            <v>BANIF-BANCO INTERNACIONAL DO F</v>
          </cell>
        </row>
        <row r="456">
          <cell r="A456" t="str">
            <v>147192</v>
          </cell>
          <cell r="B456" t="str">
            <v>Nélson Augusto Ferreira Azevedo</v>
          </cell>
          <cell r="C456" t="str">
            <v>1976</v>
          </cell>
          <cell r="D456">
            <v>29</v>
          </cell>
          <cell r="E456">
            <v>29</v>
          </cell>
          <cell r="F456" t="str">
            <v>19550322</v>
          </cell>
          <cell r="G456" t="str">
            <v>50</v>
          </cell>
          <cell r="H456" t="str">
            <v>1</v>
          </cell>
          <cell r="I456" t="str">
            <v>Casado</v>
          </cell>
          <cell r="J456" t="str">
            <v>masculino</v>
          </cell>
          <cell r="K456">
            <v>2</v>
          </cell>
          <cell r="L456" t="str">
            <v>Lot Brejo - 1 Fase, Lt 29-R/C Esq</v>
          </cell>
          <cell r="M456" t="str">
            <v>2135-226</v>
          </cell>
          <cell r="N456" t="str">
            <v>SAMORA CORREIA</v>
          </cell>
          <cell r="O456" t="str">
            <v>00122142</v>
          </cell>
          <cell r="P456" t="str">
            <v>CICLO PREPARATORIO ELEMENTAR</v>
          </cell>
          <cell r="R456" t="str">
            <v>3322553</v>
          </cell>
          <cell r="S456" t="str">
            <v>19950627</v>
          </cell>
          <cell r="T456" t="str">
            <v>SANTAREM</v>
          </cell>
          <cell r="U456" t="str">
            <v>9802</v>
          </cell>
          <cell r="V456" t="str">
            <v>SIND IND ELéCT SUL ILHAS</v>
          </cell>
          <cell r="W456" t="str">
            <v>138328609</v>
          </cell>
          <cell r="X456" t="str">
            <v>1970</v>
          </cell>
          <cell r="Y456" t="str">
            <v>0.0</v>
          </cell>
          <cell r="Z456">
            <v>2</v>
          </cell>
          <cell r="AA456" t="str">
            <v>00</v>
          </cell>
          <cell r="AC456" t="str">
            <v>X</v>
          </cell>
          <cell r="AD456" t="str">
            <v>100</v>
          </cell>
          <cell r="AE456" t="str">
            <v>11218125464</v>
          </cell>
          <cell r="AF456" t="str">
            <v>02</v>
          </cell>
          <cell r="AG456" t="str">
            <v>19760901</v>
          </cell>
          <cell r="AH456" t="str">
            <v>DT.Adm.Corr.Antiguid</v>
          </cell>
          <cell r="AI456" t="str">
            <v>1</v>
          </cell>
          <cell r="AJ456" t="str">
            <v>ACTIVOS</v>
          </cell>
          <cell r="AK456" t="str">
            <v>AA</v>
          </cell>
          <cell r="AL456" t="str">
            <v>ACTIVO TEMP.INTEIRO</v>
          </cell>
          <cell r="AM456" t="str">
            <v>J300</v>
          </cell>
          <cell r="AN456" t="str">
            <v>EDPOutsourcing Comercial-S</v>
          </cell>
          <cell r="AO456" t="str">
            <v>J312</v>
          </cell>
          <cell r="AP456" t="str">
            <v>EDPOC-LSB-CCB45</v>
          </cell>
          <cell r="AQ456" t="str">
            <v>40177287</v>
          </cell>
          <cell r="AR456" t="str">
            <v>70000060</v>
          </cell>
          <cell r="AS456" t="str">
            <v>025.</v>
          </cell>
          <cell r="AT456" t="str">
            <v>ESCRITURARIO COMERCIAL</v>
          </cell>
          <cell r="AU456" t="str">
            <v>1</v>
          </cell>
          <cell r="AV456" t="str">
            <v>00040530</v>
          </cell>
          <cell r="AW456" t="str">
            <v>J20460000630</v>
          </cell>
          <cell r="AX456" t="str">
            <v>AS-LE-GA LOJAS E EQUIPAS</v>
          </cell>
          <cell r="AY456" t="str">
            <v>68905057</v>
          </cell>
          <cell r="AZ456" t="str">
            <v>Apoio à Rede Sul</v>
          </cell>
          <cell r="BA456" t="str">
            <v>6890</v>
          </cell>
          <cell r="BB456" t="str">
            <v>EDP Outsourcing Comercial</v>
          </cell>
          <cell r="BC456" t="str">
            <v>6890</v>
          </cell>
          <cell r="BD456" t="str">
            <v>6890</v>
          </cell>
          <cell r="BE456" t="str">
            <v>2800</v>
          </cell>
          <cell r="BF456" t="str">
            <v>6890</v>
          </cell>
          <cell r="BG456" t="str">
            <v>EDP Outsourcing Comercial,SA</v>
          </cell>
          <cell r="BH456" t="str">
            <v>1010</v>
          </cell>
          <cell r="BI456">
            <v>1247</v>
          </cell>
          <cell r="BJ456" t="str">
            <v>11</v>
          </cell>
          <cell r="BK456">
            <v>29</v>
          </cell>
          <cell r="BL456">
            <v>293.19</v>
          </cell>
          <cell r="BM456" t="str">
            <v>NÍVEL 5</v>
          </cell>
          <cell r="BN456" t="str">
            <v>00</v>
          </cell>
          <cell r="BO456" t="str">
            <v>08</v>
          </cell>
          <cell r="BP456" t="str">
            <v>20050101</v>
          </cell>
          <cell r="BQ456" t="str">
            <v>21</v>
          </cell>
          <cell r="BR456" t="str">
            <v>EVOLUCAO AUTOMATICA</v>
          </cell>
          <cell r="BS456" t="str">
            <v>20050101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C456">
            <v>0</v>
          </cell>
          <cell r="CG456">
            <v>0</v>
          </cell>
          <cell r="CK456">
            <v>0</v>
          </cell>
          <cell r="CO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Z456">
            <v>0</v>
          </cell>
          <cell r="DC456">
            <v>0</v>
          </cell>
          <cell r="DF456">
            <v>0</v>
          </cell>
          <cell r="DI456">
            <v>0</v>
          </cell>
          <cell r="DK456">
            <v>0</v>
          </cell>
          <cell r="DL456">
            <v>0</v>
          </cell>
          <cell r="DN456" t="str">
            <v>11D13</v>
          </cell>
          <cell r="DO456" t="str">
            <v>FixoTInt-"Lojas"2002</v>
          </cell>
          <cell r="DP456">
            <v>2</v>
          </cell>
          <cell r="DQ456">
            <v>100</v>
          </cell>
          <cell r="DR456" t="str">
            <v>LX01</v>
          </cell>
          <cell r="DT456" t="str">
            <v>00210000</v>
          </cell>
          <cell r="DU456" t="str">
            <v>CREDITO PREDIAL PORTUGUES, SA</v>
          </cell>
        </row>
        <row r="457">
          <cell r="A457" t="str">
            <v>257400</v>
          </cell>
          <cell r="B457" t="str">
            <v>José Carlos Fernandes Branco</v>
          </cell>
          <cell r="C457" t="str">
            <v>1982</v>
          </cell>
          <cell r="D457">
            <v>23</v>
          </cell>
          <cell r="E457">
            <v>23</v>
          </cell>
          <cell r="F457" t="str">
            <v>19610602</v>
          </cell>
          <cell r="G457" t="str">
            <v>44</v>
          </cell>
          <cell r="H457" t="str">
            <v>1</v>
          </cell>
          <cell r="I457" t="str">
            <v>Casado</v>
          </cell>
          <cell r="J457" t="str">
            <v>masculino</v>
          </cell>
          <cell r="K457">
            <v>2</v>
          </cell>
          <cell r="L457" t="str">
            <v>Rotunda Dra Laura Aires, 2-9ºA Massamá</v>
          </cell>
          <cell r="M457" t="str">
            <v>2745-758</v>
          </cell>
          <cell r="N457" t="str">
            <v>QUELUZ</v>
          </cell>
          <cell r="O457" t="str">
            <v>00121013</v>
          </cell>
          <cell r="P457" t="str">
            <v>1. CICLO LICEAL (3 ANOS)</v>
          </cell>
          <cell r="R457" t="str">
            <v>6080659</v>
          </cell>
          <cell r="S457" t="str">
            <v>19980506</v>
          </cell>
          <cell r="T457" t="str">
            <v>LISBOA</v>
          </cell>
          <cell r="U457" t="str">
            <v>9802</v>
          </cell>
          <cell r="V457" t="str">
            <v>SIND IND ELéCT SUL ILHAS</v>
          </cell>
          <cell r="W457" t="str">
            <v>134984714</v>
          </cell>
          <cell r="X457" t="str">
            <v>3549</v>
          </cell>
          <cell r="Y457" t="str">
            <v>0.0</v>
          </cell>
          <cell r="Z457">
            <v>2</v>
          </cell>
          <cell r="AA457" t="str">
            <v>00</v>
          </cell>
          <cell r="AC457" t="str">
            <v>X</v>
          </cell>
          <cell r="AD457" t="str">
            <v>029</v>
          </cell>
          <cell r="AE457" t="str">
            <v>10940081042</v>
          </cell>
          <cell r="AF457" t="str">
            <v>02</v>
          </cell>
          <cell r="AG457" t="str">
            <v>19820412</v>
          </cell>
          <cell r="AH457" t="str">
            <v>DT.Adm.Corr.Antiguid</v>
          </cell>
          <cell r="AI457" t="str">
            <v>1</v>
          </cell>
          <cell r="AJ457" t="str">
            <v>ACTIVOS</v>
          </cell>
          <cell r="AK457" t="str">
            <v>AA</v>
          </cell>
          <cell r="AL457" t="str">
            <v>ACTIVO TEMP.INTEIRO</v>
          </cell>
          <cell r="AM457" t="str">
            <v>J300</v>
          </cell>
          <cell r="AN457" t="str">
            <v>EDPOutsourcing Comercial-S</v>
          </cell>
          <cell r="AO457" t="str">
            <v>J312</v>
          </cell>
          <cell r="AP457" t="str">
            <v>EDPOC-LSB-CCB45</v>
          </cell>
          <cell r="AQ457" t="str">
            <v>40176831</v>
          </cell>
          <cell r="AR457" t="str">
            <v>70000060</v>
          </cell>
          <cell r="AS457" t="str">
            <v>025.</v>
          </cell>
          <cell r="AT457" t="str">
            <v>ESCRITURARIO COMERCIAL</v>
          </cell>
          <cell r="AU457" t="str">
            <v>1</v>
          </cell>
          <cell r="AV457" t="str">
            <v>00040530</v>
          </cell>
          <cell r="AW457" t="str">
            <v>J20460000630</v>
          </cell>
          <cell r="AX457" t="str">
            <v>AS-LE-GA LOJAS E EQUIPAS</v>
          </cell>
          <cell r="AY457" t="str">
            <v>68905057</v>
          </cell>
          <cell r="AZ457" t="str">
            <v>Apoio à Rede Sul</v>
          </cell>
          <cell r="BA457" t="str">
            <v>6890</v>
          </cell>
          <cell r="BB457" t="str">
            <v>EDP Outsourcing Comercial</v>
          </cell>
          <cell r="BC457" t="str">
            <v>6890</v>
          </cell>
          <cell r="BD457" t="str">
            <v>6890</v>
          </cell>
          <cell r="BE457" t="str">
            <v>2800</v>
          </cell>
          <cell r="BF457" t="str">
            <v>6890</v>
          </cell>
          <cell r="BG457" t="str">
            <v>EDP Outsourcing Comercial,SA</v>
          </cell>
          <cell r="BH457" t="str">
            <v>1010</v>
          </cell>
          <cell r="BI457">
            <v>1160</v>
          </cell>
          <cell r="BJ457" t="str">
            <v>10</v>
          </cell>
          <cell r="BK457">
            <v>23</v>
          </cell>
          <cell r="BL457">
            <v>232.53</v>
          </cell>
          <cell r="BM457" t="str">
            <v>NÍVEL 5</v>
          </cell>
          <cell r="BN457" t="str">
            <v>01</v>
          </cell>
          <cell r="BO457" t="str">
            <v>07</v>
          </cell>
          <cell r="BP457" t="str">
            <v>20040101</v>
          </cell>
          <cell r="BQ457" t="str">
            <v>21</v>
          </cell>
          <cell r="BR457" t="str">
            <v>EVOLUCAO AUTOMATICA</v>
          </cell>
          <cell r="BS457" t="str">
            <v>20050101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C457">
            <v>0</v>
          </cell>
          <cell r="CG457">
            <v>0</v>
          </cell>
          <cell r="CK457">
            <v>0</v>
          </cell>
          <cell r="CO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Z457">
            <v>0</v>
          </cell>
          <cell r="DC457">
            <v>0</v>
          </cell>
          <cell r="DF457">
            <v>0</v>
          </cell>
          <cell r="DI457">
            <v>0</v>
          </cell>
          <cell r="DK457">
            <v>0</v>
          </cell>
          <cell r="DL457">
            <v>0</v>
          </cell>
          <cell r="DN457" t="str">
            <v>21D12</v>
          </cell>
          <cell r="DO457" t="str">
            <v>Flex.T.Int."Act.Ind."</v>
          </cell>
          <cell r="DP457">
            <v>2</v>
          </cell>
          <cell r="DQ457">
            <v>100</v>
          </cell>
          <cell r="DR457" t="str">
            <v>LX01</v>
          </cell>
          <cell r="DT457" t="str">
            <v>00330000</v>
          </cell>
          <cell r="DU457" t="str">
            <v>BANCO COMERCIAL PORTUGUES, SA</v>
          </cell>
        </row>
        <row r="458">
          <cell r="A458" t="str">
            <v>327247</v>
          </cell>
          <cell r="B458" t="str">
            <v>Florbela Jesus Pombeiro Laranjeiro Fonseca</v>
          </cell>
          <cell r="C458" t="str">
            <v>1996</v>
          </cell>
          <cell r="D458">
            <v>9</v>
          </cell>
          <cell r="E458">
            <v>9</v>
          </cell>
          <cell r="F458" t="str">
            <v>19721124</v>
          </cell>
          <cell r="G458" t="str">
            <v>32</v>
          </cell>
          <cell r="H458" t="str">
            <v>1</v>
          </cell>
          <cell r="I458" t="str">
            <v>Casado</v>
          </cell>
          <cell r="J458" t="str">
            <v>feminino</v>
          </cell>
          <cell r="K458">
            <v>1</v>
          </cell>
          <cell r="L458" t="str">
            <v>Pcta D Leonor Teles, Nº 5-2ºEsq</v>
          </cell>
          <cell r="M458" t="str">
            <v>2605-653</v>
          </cell>
          <cell r="N458" t="str">
            <v>BELAS</v>
          </cell>
          <cell r="O458" t="str">
            <v>00243403</v>
          </cell>
          <cell r="P458" t="str">
            <v>12.ANO - 3. CURSO</v>
          </cell>
          <cell r="R458" t="str">
            <v>10032508</v>
          </cell>
          <cell r="S458" t="str">
            <v>20000731</v>
          </cell>
          <cell r="T458" t="str">
            <v>LISBOA</v>
          </cell>
          <cell r="U458" t="str">
            <v>9803</v>
          </cell>
          <cell r="V458" t="str">
            <v>S.NAC IND ENERGIA-SINDEL</v>
          </cell>
          <cell r="W458" t="str">
            <v>203196708</v>
          </cell>
          <cell r="X458" t="str">
            <v>3166</v>
          </cell>
          <cell r="Y458" t="str">
            <v>0.0</v>
          </cell>
          <cell r="Z458">
            <v>1</v>
          </cell>
          <cell r="AA458" t="str">
            <v>00</v>
          </cell>
          <cell r="AC458" t="str">
            <v>X</v>
          </cell>
          <cell r="AD458" t="str">
            <v>029</v>
          </cell>
          <cell r="AE458" t="str">
            <v>10940100385</v>
          </cell>
          <cell r="AF458" t="str">
            <v>02</v>
          </cell>
          <cell r="AG458" t="str">
            <v>19960808</v>
          </cell>
          <cell r="AH458" t="str">
            <v>DT.Adm.Corr.Antiguid</v>
          </cell>
          <cell r="AI458" t="str">
            <v>1</v>
          </cell>
          <cell r="AJ458" t="str">
            <v>ACTIVOS</v>
          </cell>
          <cell r="AK458" t="str">
            <v>AA</v>
          </cell>
          <cell r="AL458" t="str">
            <v>ACTIVO TEMP.INTEIRO</v>
          </cell>
          <cell r="AM458" t="str">
            <v>J300</v>
          </cell>
          <cell r="AN458" t="str">
            <v>EDPOutsourcing Comercial-S</v>
          </cell>
          <cell r="AO458" t="str">
            <v>J312</v>
          </cell>
          <cell r="AP458" t="str">
            <v>EDPOC-LSB-CCB45</v>
          </cell>
          <cell r="AQ458" t="str">
            <v>40177303</v>
          </cell>
          <cell r="AR458" t="str">
            <v>70000060</v>
          </cell>
          <cell r="AS458" t="str">
            <v>025.</v>
          </cell>
          <cell r="AT458" t="str">
            <v>ESCRITURARIO COMERCIAL</v>
          </cell>
          <cell r="AU458" t="str">
            <v>1</v>
          </cell>
          <cell r="AV458" t="str">
            <v>00040530</v>
          </cell>
          <cell r="AW458" t="str">
            <v>J20460000630</v>
          </cell>
          <cell r="AX458" t="str">
            <v>AS-LE-GA LOJAS E EQUIPAS</v>
          </cell>
          <cell r="AY458" t="str">
            <v>68905057</v>
          </cell>
          <cell r="AZ458" t="str">
            <v>Apoio à Rede Sul</v>
          </cell>
          <cell r="BA458" t="str">
            <v>6890</v>
          </cell>
          <cell r="BB458" t="str">
            <v>EDP Outsourcing Comercial</v>
          </cell>
          <cell r="BC458" t="str">
            <v>6890</v>
          </cell>
          <cell r="BD458" t="str">
            <v>6890</v>
          </cell>
          <cell r="BE458" t="str">
            <v>2800</v>
          </cell>
          <cell r="BF458" t="str">
            <v>6890</v>
          </cell>
          <cell r="BG458" t="str">
            <v>EDP Outsourcing Comercial,SA</v>
          </cell>
          <cell r="BH458" t="str">
            <v>1010</v>
          </cell>
          <cell r="BI458">
            <v>885</v>
          </cell>
          <cell r="BJ458" t="str">
            <v>06</v>
          </cell>
          <cell r="BK458">
            <v>9</v>
          </cell>
          <cell r="BL458">
            <v>90.99</v>
          </cell>
          <cell r="BM458" t="str">
            <v>NÍVEL 5</v>
          </cell>
          <cell r="BN458" t="str">
            <v>01</v>
          </cell>
          <cell r="BO458" t="str">
            <v>03</v>
          </cell>
          <cell r="BP458" t="str">
            <v>20040101</v>
          </cell>
          <cell r="BQ458" t="str">
            <v>21</v>
          </cell>
          <cell r="BR458" t="str">
            <v>EVOLUCAO AUTOMATICA</v>
          </cell>
          <cell r="BS458" t="str">
            <v>20050101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C458">
            <v>0</v>
          </cell>
          <cell r="CG458">
            <v>0</v>
          </cell>
          <cell r="CK458">
            <v>0</v>
          </cell>
          <cell r="CO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1</v>
          </cell>
          <cell r="CY458" t="str">
            <v>6010</v>
          </cell>
          <cell r="CZ458">
            <v>39.54</v>
          </cell>
          <cell r="DC458">
            <v>0</v>
          </cell>
          <cell r="DF458">
            <v>0</v>
          </cell>
          <cell r="DI458">
            <v>0</v>
          </cell>
          <cell r="DK458">
            <v>0</v>
          </cell>
          <cell r="DL458">
            <v>0</v>
          </cell>
          <cell r="DN458" t="str">
            <v>21D12</v>
          </cell>
          <cell r="DO458" t="str">
            <v>Flex.T.Int."Act.Ind."</v>
          </cell>
          <cell r="DP458">
            <v>2</v>
          </cell>
          <cell r="DQ458">
            <v>100</v>
          </cell>
          <cell r="DR458" t="str">
            <v>LX01</v>
          </cell>
          <cell r="DT458" t="str">
            <v>00352159</v>
          </cell>
          <cell r="DU458" t="str">
            <v>CAIXA GERAL DE DEPOSITOS, SA</v>
          </cell>
        </row>
        <row r="459">
          <cell r="A459" t="str">
            <v>140295</v>
          </cell>
          <cell r="B459" t="str">
            <v>Lucinda Andrade Gomes</v>
          </cell>
          <cell r="C459" t="str">
            <v>1975</v>
          </cell>
          <cell r="D459">
            <v>30</v>
          </cell>
          <cell r="E459">
            <v>30</v>
          </cell>
          <cell r="F459" t="str">
            <v>19540601</v>
          </cell>
          <cell r="G459" t="str">
            <v>51</v>
          </cell>
          <cell r="H459" t="str">
            <v>0</v>
          </cell>
          <cell r="I459" t="str">
            <v>Solt.</v>
          </cell>
          <cell r="J459" t="str">
            <v>feminino</v>
          </cell>
          <cell r="K459">
            <v>0</v>
          </cell>
          <cell r="L459" t="str">
            <v>R das Amoreiras, Lt 1187 Boa Água 1</v>
          </cell>
          <cell r="M459" t="str">
            <v>2975-111</v>
          </cell>
          <cell r="N459" t="str">
            <v>QUINTA DO CONDE</v>
          </cell>
          <cell r="O459" t="str">
            <v>00110024</v>
          </cell>
          <cell r="P459" t="str">
            <v>CICLO ELEMENTAR (4.CLASSE)</v>
          </cell>
          <cell r="R459" t="str">
            <v>2352282</v>
          </cell>
          <cell r="S459" t="str">
            <v>19980522</v>
          </cell>
          <cell r="T459" t="str">
            <v>LISBOA</v>
          </cell>
          <cell r="U459" t="str">
            <v>9802</v>
          </cell>
          <cell r="V459" t="str">
            <v>SIND IND ELéCT SUL ILHAS</v>
          </cell>
          <cell r="W459" t="str">
            <v>111075254</v>
          </cell>
          <cell r="X459" t="str">
            <v>2240</v>
          </cell>
          <cell r="Y459" t="str">
            <v>0.0</v>
          </cell>
          <cell r="Z459">
            <v>0</v>
          </cell>
          <cell r="AA459" t="str">
            <v>00</v>
          </cell>
          <cell r="AD459" t="str">
            <v>029</v>
          </cell>
          <cell r="AE459" t="str">
            <v>10940067703</v>
          </cell>
          <cell r="AF459" t="str">
            <v>02</v>
          </cell>
          <cell r="AG459" t="str">
            <v>19750818</v>
          </cell>
          <cell r="AH459" t="str">
            <v>DT.Adm.Corr.Antiguid</v>
          </cell>
          <cell r="AI459" t="str">
            <v>1</v>
          </cell>
          <cell r="AJ459" t="str">
            <v>ACTIVOS</v>
          </cell>
          <cell r="AK459" t="str">
            <v>AA</v>
          </cell>
          <cell r="AL459" t="str">
            <v>ACTIVO TEMP.INTEIRO</v>
          </cell>
          <cell r="AM459" t="str">
            <v>J300</v>
          </cell>
          <cell r="AN459" t="str">
            <v>EDPOutsourcing Comercial-S</v>
          </cell>
          <cell r="AO459" t="str">
            <v>J312</v>
          </cell>
          <cell r="AP459" t="str">
            <v>EDPOC-LSB-CCB45</v>
          </cell>
          <cell r="AQ459" t="str">
            <v>40177269</v>
          </cell>
          <cell r="AR459" t="str">
            <v>70000053</v>
          </cell>
          <cell r="AS459" t="str">
            <v>022.</v>
          </cell>
          <cell r="AT459" t="str">
            <v>ASSISTENTE GESTAO</v>
          </cell>
          <cell r="AU459" t="str">
            <v>1</v>
          </cell>
          <cell r="AV459" t="str">
            <v>00040530</v>
          </cell>
          <cell r="AW459" t="str">
            <v>J20460000630</v>
          </cell>
          <cell r="AX459" t="str">
            <v>AS-LE-GA LOJAS E EQUIPAS</v>
          </cell>
          <cell r="AY459" t="str">
            <v>68905057</v>
          </cell>
          <cell r="AZ459" t="str">
            <v>Apoio à Rede Sul</v>
          </cell>
          <cell r="BA459" t="str">
            <v>6890</v>
          </cell>
          <cell r="BB459" t="str">
            <v>EDP Outsourcing Comercial</v>
          </cell>
          <cell r="BC459" t="str">
            <v>6890</v>
          </cell>
          <cell r="BD459" t="str">
            <v>6890</v>
          </cell>
          <cell r="BE459" t="str">
            <v>2800</v>
          </cell>
          <cell r="BF459" t="str">
            <v>6890</v>
          </cell>
          <cell r="BG459" t="str">
            <v>EDP Outsourcing Comercial,SA</v>
          </cell>
          <cell r="BH459" t="str">
            <v>1010</v>
          </cell>
          <cell r="BI459">
            <v>1981</v>
          </cell>
          <cell r="BJ459" t="str">
            <v>19</v>
          </cell>
          <cell r="BK459">
            <v>30</v>
          </cell>
          <cell r="BL459">
            <v>303.3</v>
          </cell>
          <cell r="BM459" t="str">
            <v>NÍVEL 2</v>
          </cell>
          <cell r="BN459" t="str">
            <v>01</v>
          </cell>
          <cell r="BO459" t="str">
            <v>07</v>
          </cell>
          <cell r="BP459" t="str">
            <v>20040101</v>
          </cell>
          <cell r="BQ459" t="str">
            <v>21</v>
          </cell>
          <cell r="BR459" t="str">
            <v>EVOLUCAO AUTOMATICA</v>
          </cell>
          <cell r="BS459" t="str">
            <v>20050101</v>
          </cell>
          <cell r="BW459">
            <v>0</v>
          </cell>
          <cell r="BX459">
            <v>21</v>
          </cell>
          <cell r="BY459">
            <v>499.86</v>
          </cell>
          <cell r="BZ459">
            <v>0</v>
          </cell>
          <cell r="CA459">
            <v>0</v>
          </cell>
          <cell r="CC459">
            <v>0</v>
          </cell>
          <cell r="CG459">
            <v>0</v>
          </cell>
          <cell r="CK459">
            <v>0</v>
          </cell>
          <cell r="CO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Z459">
            <v>0</v>
          </cell>
          <cell r="DC459">
            <v>0</v>
          </cell>
          <cell r="DD459" t="str">
            <v>1480</v>
          </cell>
          <cell r="DE459" t="str">
            <v>20</v>
          </cell>
          <cell r="DF459">
            <v>96</v>
          </cell>
          <cell r="DI459">
            <v>0</v>
          </cell>
          <cell r="DK459">
            <v>0</v>
          </cell>
          <cell r="DL459">
            <v>0</v>
          </cell>
          <cell r="DN459" t="str">
            <v>50001</v>
          </cell>
          <cell r="DO459" t="str">
            <v>IHT_TEMPO INTEIRO</v>
          </cell>
          <cell r="DP459">
            <v>2</v>
          </cell>
          <cell r="DQ459">
            <v>100</v>
          </cell>
          <cell r="DR459" t="str">
            <v>LX01</v>
          </cell>
          <cell r="DT459" t="str">
            <v>00350278</v>
          </cell>
          <cell r="DU459" t="str">
            <v>CAIXA GERAL DE DEPOSITOS, SA</v>
          </cell>
        </row>
        <row r="460">
          <cell r="A460" t="str">
            <v>209430</v>
          </cell>
          <cell r="B460" t="str">
            <v>Maria Margarida Torres Patxot</v>
          </cell>
          <cell r="C460" t="str">
            <v>1981</v>
          </cell>
          <cell r="D460">
            <v>24</v>
          </cell>
          <cell r="E460">
            <v>24</v>
          </cell>
          <cell r="F460" t="str">
            <v>19550823</v>
          </cell>
          <cell r="G460" t="str">
            <v>49</v>
          </cell>
          <cell r="H460" t="str">
            <v>4</v>
          </cell>
          <cell r="I460" t="str">
            <v>Divorc</v>
          </cell>
          <cell r="J460" t="str">
            <v>feminino</v>
          </cell>
          <cell r="K460">
            <v>0</v>
          </cell>
          <cell r="L460" t="str">
            <v>R João das Regras, 9-2ºEsq Fogueteiro</v>
          </cell>
          <cell r="M460" t="str">
            <v>2845-161</v>
          </cell>
          <cell r="N460" t="str">
            <v>AMORA</v>
          </cell>
          <cell r="O460" t="str">
            <v>00241132</v>
          </cell>
          <cell r="P460" t="str">
            <v>CURSO COMPLEMENTAR DOS LICEUS</v>
          </cell>
          <cell r="R460" t="str">
            <v>4808477</v>
          </cell>
          <cell r="S460" t="str">
            <v>19970702</v>
          </cell>
          <cell r="T460" t="str">
            <v>LISBOA</v>
          </cell>
          <cell r="U460" t="str">
            <v>9803</v>
          </cell>
          <cell r="V460" t="str">
            <v>S.NAC IND ENERGIA-SINDEL</v>
          </cell>
          <cell r="W460" t="str">
            <v>122096312</v>
          </cell>
          <cell r="X460" t="str">
            <v>3697</v>
          </cell>
          <cell r="Y460" t="str">
            <v>0.0</v>
          </cell>
          <cell r="Z460">
            <v>0</v>
          </cell>
          <cell r="AA460" t="str">
            <v>00</v>
          </cell>
          <cell r="AD460" t="str">
            <v>029</v>
          </cell>
          <cell r="AE460" t="str">
            <v>10940076939</v>
          </cell>
          <cell r="AF460" t="str">
            <v>02</v>
          </cell>
          <cell r="AG460" t="str">
            <v>19810209</v>
          </cell>
          <cell r="AH460" t="str">
            <v>DT.Adm.Corr.Antiguid</v>
          </cell>
          <cell r="AI460" t="str">
            <v>1</v>
          </cell>
          <cell r="AJ460" t="str">
            <v>ACTIVOS</v>
          </cell>
          <cell r="AK460" t="str">
            <v>AA</v>
          </cell>
          <cell r="AL460" t="str">
            <v>ACTIVO TEMP.INTEIRO</v>
          </cell>
          <cell r="AM460" t="str">
            <v>J300</v>
          </cell>
          <cell r="AN460" t="str">
            <v>EDPOutsourcing Comercial-S</v>
          </cell>
          <cell r="AO460" t="str">
            <v>J312</v>
          </cell>
          <cell r="AP460" t="str">
            <v>EDPOC-LSB-CCB45</v>
          </cell>
          <cell r="AQ460" t="str">
            <v>40177293</v>
          </cell>
          <cell r="AR460" t="str">
            <v>70000060</v>
          </cell>
          <cell r="AS460" t="str">
            <v>025.</v>
          </cell>
          <cell r="AT460" t="str">
            <v>ESCRITURARIO COMERCIAL</v>
          </cell>
          <cell r="AU460" t="str">
            <v>1</v>
          </cell>
          <cell r="AV460" t="str">
            <v>00040530</v>
          </cell>
          <cell r="AW460" t="str">
            <v>J20460000630</v>
          </cell>
          <cell r="AX460" t="str">
            <v>AS-LE-GA LOJAS E EQUIPAS</v>
          </cell>
          <cell r="AY460" t="str">
            <v>68905057</v>
          </cell>
          <cell r="AZ460" t="str">
            <v>Apoio à Rede Sul</v>
          </cell>
          <cell r="BA460" t="str">
            <v>6890</v>
          </cell>
          <cell r="BB460" t="str">
            <v>EDP Outsourcing Comercial</v>
          </cell>
          <cell r="BC460" t="str">
            <v>6890</v>
          </cell>
          <cell r="BD460" t="str">
            <v>6890</v>
          </cell>
          <cell r="BE460" t="str">
            <v>2800</v>
          </cell>
          <cell r="BF460" t="str">
            <v>6890</v>
          </cell>
          <cell r="BG460" t="str">
            <v>EDP Outsourcing Comercial,SA</v>
          </cell>
          <cell r="BH460" t="str">
            <v>1010</v>
          </cell>
          <cell r="BI460">
            <v>1160</v>
          </cell>
          <cell r="BJ460" t="str">
            <v>10</v>
          </cell>
          <cell r="BK460">
            <v>24</v>
          </cell>
          <cell r="BL460">
            <v>242.64</v>
          </cell>
          <cell r="BM460" t="str">
            <v>NÍVEL 5</v>
          </cell>
          <cell r="BN460" t="str">
            <v>03</v>
          </cell>
          <cell r="BO460" t="str">
            <v>07</v>
          </cell>
          <cell r="BP460" t="str">
            <v>20020101</v>
          </cell>
          <cell r="BQ460" t="str">
            <v>21</v>
          </cell>
          <cell r="BR460" t="str">
            <v>EVOLUCAO AUTOMATICA</v>
          </cell>
          <cell r="BS460" t="str">
            <v>20050101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C460">
            <v>0</v>
          </cell>
          <cell r="CG460">
            <v>0</v>
          </cell>
          <cell r="CK460">
            <v>0</v>
          </cell>
          <cell r="CO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Z460">
            <v>0</v>
          </cell>
          <cell r="DC460">
            <v>0</v>
          </cell>
          <cell r="DF460">
            <v>0</v>
          </cell>
          <cell r="DI460">
            <v>0</v>
          </cell>
          <cell r="DK460">
            <v>0</v>
          </cell>
          <cell r="DL460">
            <v>0</v>
          </cell>
          <cell r="DN460" t="str">
            <v>21D12</v>
          </cell>
          <cell r="DO460" t="str">
            <v>Flex.T.Int."Act.Ind."</v>
          </cell>
          <cell r="DP460">
            <v>2</v>
          </cell>
          <cell r="DQ460">
            <v>100</v>
          </cell>
          <cell r="DR460" t="str">
            <v>LX01</v>
          </cell>
          <cell r="DT460" t="str">
            <v>00330000</v>
          </cell>
          <cell r="DU460" t="str">
            <v>BANCO COMERCIAL PORTUGUES, SA</v>
          </cell>
        </row>
        <row r="461">
          <cell r="A461" t="str">
            <v>302457</v>
          </cell>
          <cell r="B461" t="str">
            <v>Maria João Mendez Silva</v>
          </cell>
          <cell r="C461" t="str">
            <v>1985</v>
          </cell>
          <cell r="D461">
            <v>20</v>
          </cell>
          <cell r="E461">
            <v>20</v>
          </cell>
          <cell r="F461" t="str">
            <v>19630913</v>
          </cell>
          <cell r="G461" t="str">
            <v>41</v>
          </cell>
          <cell r="H461" t="str">
            <v>4</v>
          </cell>
          <cell r="I461" t="str">
            <v>Divorc</v>
          </cell>
          <cell r="J461" t="str">
            <v>feminino</v>
          </cell>
          <cell r="K461">
            <v>1</v>
          </cell>
          <cell r="L461" t="str">
            <v>R Amadeo Sousa Cardoso, 3-4ºFte</v>
          </cell>
          <cell r="M461" t="str">
            <v>2810-039</v>
          </cell>
          <cell r="N461" t="str">
            <v>ALMADA</v>
          </cell>
          <cell r="O461" t="str">
            <v>00243403</v>
          </cell>
          <cell r="P461" t="str">
            <v>12.ANO - 3. CURSO</v>
          </cell>
          <cell r="R461" t="str">
            <v>6264011</v>
          </cell>
          <cell r="S461" t="str">
            <v>19940512</v>
          </cell>
          <cell r="T461" t="str">
            <v>LISBOA</v>
          </cell>
          <cell r="U461" t="str">
            <v>9803</v>
          </cell>
          <cell r="V461" t="str">
            <v>S.NAC IND ENERGIA-SINDEL</v>
          </cell>
          <cell r="W461" t="str">
            <v>136244238</v>
          </cell>
          <cell r="X461" t="str">
            <v>3212</v>
          </cell>
          <cell r="Y461" t="str">
            <v>0.0</v>
          </cell>
          <cell r="Z461">
            <v>1</v>
          </cell>
          <cell r="AA461" t="str">
            <v>00</v>
          </cell>
          <cell r="AD461" t="str">
            <v>100</v>
          </cell>
          <cell r="AE461" t="str">
            <v>11073723231</v>
          </cell>
          <cell r="AF461" t="str">
            <v>02</v>
          </cell>
          <cell r="AG461" t="str">
            <v>19850319</v>
          </cell>
          <cell r="AH461" t="str">
            <v>DT.Adm.Corr.Antiguid</v>
          </cell>
          <cell r="AI461" t="str">
            <v>1</v>
          </cell>
          <cell r="AJ461" t="str">
            <v>ACTIVOS</v>
          </cell>
          <cell r="AK461" t="str">
            <v>AA</v>
          </cell>
          <cell r="AL461" t="str">
            <v>ACTIVO TEMP.INTEIRO</v>
          </cell>
          <cell r="AM461" t="str">
            <v>J300</v>
          </cell>
          <cell r="AN461" t="str">
            <v>EDPOutsourcing Comercial-S</v>
          </cell>
          <cell r="AO461" t="str">
            <v>J312</v>
          </cell>
          <cell r="AP461" t="str">
            <v>EDPOC-LSB-CCB45</v>
          </cell>
          <cell r="AQ461" t="str">
            <v>40177300</v>
          </cell>
          <cell r="AR461" t="str">
            <v>70000060</v>
          </cell>
          <cell r="AS461" t="str">
            <v>025.</v>
          </cell>
          <cell r="AT461" t="str">
            <v>ESCRITURARIO COMERCIAL</v>
          </cell>
          <cell r="AU461" t="str">
            <v>1</v>
          </cell>
          <cell r="AV461" t="str">
            <v>00040530</v>
          </cell>
          <cell r="AW461" t="str">
            <v>J20460000630</v>
          </cell>
          <cell r="AX461" t="str">
            <v>AS-LE-GA LOJAS E EQUIPAS</v>
          </cell>
          <cell r="AY461" t="str">
            <v>68905057</v>
          </cell>
          <cell r="AZ461" t="str">
            <v>Apoio à Rede Sul</v>
          </cell>
          <cell r="BA461" t="str">
            <v>6890</v>
          </cell>
          <cell r="BB461" t="str">
            <v>EDP Outsourcing Comercial</v>
          </cell>
          <cell r="BC461" t="str">
            <v>6890</v>
          </cell>
          <cell r="BD461" t="str">
            <v>6890</v>
          </cell>
          <cell r="BE461" t="str">
            <v>2800</v>
          </cell>
          <cell r="BF461" t="str">
            <v>6890</v>
          </cell>
          <cell r="BG461" t="str">
            <v>EDP Outsourcing Comercial,SA</v>
          </cell>
          <cell r="BH461" t="str">
            <v>1010</v>
          </cell>
          <cell r="BI461">
            <v>1079</v>
          </cell>
          <cell r="BJ461" t="str">
            <v>09</v>
          </cell>
          <cell r="BK461">
            <v>20</v>
          </cell>
          <cell r="BL461">
            <v>202.2</v>
          </cell>
          <cell r="BM461" t="str">
            <v>NÍVEL 5</v>
          </cell>
          <cell r="BN461" t="str">
            <v>02</v>
          </cell>
          <cell r="BO461" t="str">
            <v>06</v>
          </cell>
          <cell r="BP461" t="str">
            <v>20030101</v>
          </cell>
          <cell r="BQ461" t="str">
            <v>21</v>
          </cell>
          <cell r="BR461" t="str">
            <v>EVOLUCAO AUTOMATICA</v>
          </cell>
          <cell r="BS461" t="str">
            <v>20050101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C461">
            <v>0</v>
          </cell>
          <cell r="CG461">
            <v>0</v>
          </cell>
          <cell r="CK461">
            <v>0</v>
          </cell>
          <cell r="CO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</v>
          </cell>
          <cell r="CY461" t="str">
            <v>6010</v>
          </cell>
          <cell r="CZ461">
            <v>39.54</v>
          </cell>
          <cell r="DC461">
            <v>0</v>
          </cell>
          <cell r="DF461">
            <v>0</v>
          </cell>
          <cell r="DI461">
            <v>0</v>
          </cell>
          <cell r="DK461">
            <v>0</v>
          </cell>
          <cell r="DL461">
            <v>0</v>
          </cell>
          <cell r="DN461" t="str">
            <v>21D12</v>
          </cell>
          <cell r="DO461" t="str">
            <v>Flex.T.Int."Act.Ind."</v>
          </cell>
          <cell r="DP461">
            <v>2</v>
          </cell>
          <cell r="DQ461">
            <v>100</v>
          </cell>
          <cell r="DR461" t="str">
            <v>LX01</v>
          </cell>
          <cell r="DT461" t="str">
            <v>00350054</v>
          </cell>
          <cell r="DU461" t="str">
            <v>CAIXA GERAL DE DEPOSITOS, SA</v>
          </cell>
        </row>
        <row r="462">
          <cell r="A462" t="str">
            <v>302180</v>
          </cell>
          <cell r="B462" t="str">
            <v>Eugénia Maria Martins Infante Ribeiro Ventura</v>
          </cell>
          <cell r="C462" t="str">
            <v>1984</v>
          </cell>
          <cell r="D462">
            <v>21</v>
          </cell>
          <cell r="E462">
            <v>21</v>
          </cell>
          <cell r="F462" t="str">
            <v>19600822</v>
          </cell>
          <cell r="G462" t="str">
            <v>44</v>
          </cell>
          <cell r="H462" t="str">
            <v>1</v>
          </cell>
          <cell r="I462" t="str">
            <v>Casado</v>
          </cell>
          <cell r="J462" t="str">
            <v>feminino</v>
          </cell>
          <cell r="K462">
            <v>0</v>
          </cell>
          <cell r="L462" t="str">
            <v>R Nova Piedade, 52-2º</v>
          </cell>
          <cell r="M462" t="str">
            <v>1200-299</v>
          </cell>
          <cell r="N462" t="str">
            <v>LISBOA</v>
          </cell>
          <cell r="O462" t="str">
            <v>00231023</v>
          </cell>
          <cell r="P462" t="str">
            <v>CURSO GERAL DOS LICEUS</v>
          </cell>
          <cell r="R462" t="str">
            <v>5333486</v>
          </cell>
          <cell r="S462" t="str">
            <v>19980910</v>
          </cell>
          <cell r="T462" t="str">
            <v>LISBOA</v>
          </cell>
          <cell r="U462" t="str">
            <v>9802</v>
          </cell>
          <cell r="V462" t="str">
            <v>SIND IND ELéCT SUL ILHAS</v>
          </cell>
          <cell r="W462" t="str">
            <v>111572690</v>
          </cell>
          <cell r="X462" t="str">
            <v>3247</v>
          </cell>
          <cell r="Y462" t="str">
            <v>0.0</v>
          </cell>
          <cell r="Z462">
            <v>0</v>
          </cell>
          <cell r="AA462" t="str">
            <v>00</v>
          </cell>
          <cell r="AC462" t="str">
            <v>X</v>
          </cell>
          <cell r="AD462" t="str">
            <v>029</v>
          </cell>
          <cell r="AE462" t="str">
            <v>10940086631</v>
          </cell>
          <cell r="AF462" t="str">
            <v>02</v>
          </cell>
          <cell r="AG462" t="str">
            <v>19840502</v>
          </cell>
          <cell r="AH462" t="str">
            <v>DT.Adm.Corr.Antiguid</v>
          </cell>
          <cell r="AI462" t="str">
            <v>1</v>
          </cell>
          <cell r="AJ462" t="str">
            <v>ACTIVOS</v>
          </cell>
          <cell r="AK462" t="str">
            <v>AA</v>
          </cell>
          <cell r="AL462" t="str">
            <v>ACTIVO TEMP.INTEIRO</v>
          </cell>
          <cell r="AM462" t="str">
            <v>J300</v>
          </cell>
          <cell r="AN462" t="str">
            <v>EDPOutsourcing Comercial-S</v>
          </cell>
          <cell r="AO462" t="str">
            <v>J312</v>
          </cell>
          <cell r="AP462" t="str">
            <v>EDPOC-LSB-CCB45</v>
          </cell>
          <cell r="AQ462" t="str">
            <v>40177299</v>
          </cell>
          <cell r="AR462" t="str">
            <v>70000060</v>
          </cell>
          <cell r="AS462" t="str">
            <v>025.</v>
          </cell>
          <cell r="AT462" t="str">
            <v>ESCRITURARIO COMERCIAL</v>
          </cell>
          <cell r="AU462" t="str">
            <v>1</v>
          </cell>
          <cell r="AV462" t="str">
            <v>00040530</v>
          </cell>
          <cell r="AW462" t="str">
            <v>J20460000630</v>
          </cell>
          <cell r="AX462" t="str">
            <v>AS-LE-GA LOJAS E EQUIPAS</v>
          </cell>
          <cell r="AY462" t="str">
            <v>68905057</v>
          </cell>
          <cell r="AZ462" t="str">
            <v>Apoio à Rede Sul</v>
          </cell>
          <cell r="BA462" t="str">
            <v>6890</v>
          </cell>
          <cell r="BB462" t="str">
            <v>EDP Outsourcing Comercial</v>
          </cell>
          <cell r="BC462" t="str">
            <v>6890</v>
          </cell>
          <cell r="BD462" t="str">
            <v>6890</v>
          </cell>
          <cell r="BE462" t="str">
            <v>2800</v>
          </cell>
          <cell r="BF462" t="str">
            <v>6890</v>
          </cell>
          <cell r="BG462" t="str">
            <v>EDP Outsourcing Comercial,SA</v>
          </cell>
          <cell r="BH462" t="str">
            <v>1010</v>
          </cell>
          <cell r="BI462">
            <v>1247</v>
          </cell>
          <cell r="BJ462" t="str">
            <v>11</v>
          </cell>
          <cell r="BK462">
            <v>21</v>
          </cell>
          <cell r="BL462">
            <v>212.31</v>
          </cell>
          <cell r="BM462" t="str">
            <v>NÍVEL 5</v>
          </cell>
          <cell r="BN462" t="str">
            <v>01</v>
          </cell>
          <cell r="BO462" t="str">
            <v>08</v>
          </cell>
          <cell r="BP462" t="str">
            <v>20040101</v>
          </cell>
          <cell r="BQ462" t="str">
            <v>21</v>
          </cell>
          <cell r="BR462" t="str">
            <v>EVOLUCAO AUTOMATICA</v>
          </cell>
          <cell r="BS462" t="str">
            <v>20050101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C462">
            <v>0</v>
          </cell>
          <cell r="CG462">
            <v>0</v>
          </cell>
          <cell r="CK462">
            <v>0</v>
          </cell>
          <cell r="CO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Z462">
            <v>0</v>
          </cell>
          <cell r="DC462">
            <v>0</v>
          </cell>
          <cell r="DF462">
            <v>0</v>
          </cell>
          <cell r="DI462">
            <v>0</v>
          </cell>
          <cell r="DK462">
            <v>0</v>
          </cell>
          <cell r="DL462">
            <v>0</v>
          </cell>
          <cell r="DN462" t="str">
            <v>11101</v>
          </cell>
          <cell r="DO462" t="str">
            <v>Fixo Tempo Inteiro</v>
          </cell>
          <cell r="DP462">
            <v>2</v>
          </cell>
          <cell r="DQ462">
            <v>100</v>
          </cell>
          <cell r="DR462" t="str">
            <v>LX01</v>
          </cell>
          <cell r="DT462" t="str">
            <v>00330000</v>
          </cell>
          <cell r="DU462" t="str">
            <v>BANCO COMERCIAL PORTUGUES, SA</v>
          </cell>
        </row>
        <row r="463">
          <cell r="A463" t="str">
            <v>140481</v>
          </cell>
          <cell r="B463" t="str">
            <v>Luís Manuel Martins Alves</v>
          </cell>
          <cell r="C463" t="str">
            <v>1975</v>
          </cell>
          <cell r="D463">
            <v>30</v>
          </cell>
          <cell r="E463">
            <v>30</v>
          </cell>
          <cell r="F463" t="str">
            <v>19551127</v>
          </cell>
          <cell r="G463" t="str">
            <v>49</v>
          </cell>
          <cell r="H463" t="str">
            <v>4</v>
          </cell>
          <cell r="I463" t="str">
            <v>Divorc</v>
          </cell>
          <cell r="J463" t="str">
            <v>masculino</v>
          </cell>
          <cell r="K463">
            <v>2</v>
          </cell>
          <cell r="L463" t="str">
            <v>R Bernardo Santareno, 28-R/C Dto Anx Brandoa</v>
          </cell>
          <cell r="M463" t="str">
            <v>2700-112</v>
          </cell>
          <cell r="N463" t="str">
            <v>AMADORA</v>
          </cell>
          <cell r="O463" t="str">
            <v>00241132</v>
          </cell>
          <cell r="P463" t="str">
            <v>CURSO COMPLEMENTAR DOS LICEUS</v>
          </cell>
          <cell r="R463" t="str">
            <v>4680123</v>
          </cell>
          <cell r="S463" t="str">
            <v>19960626</v>
          </cell>
          <cell r="T463" t="str">
            <v>LISBOA</v>
          </cell>
          <cell r="W463" t="str">
            <v>111074851</v>
          </cell>
          <cell r="X463" t="str">
            <v>3140</v>
          </cell>
          <cell r="Y463" t="str">
            <v>0.0</v>
          </cell>
          <cell r="Z463">
            <v>2</v>
          </cell>
          <cell r="AA463" t="str">
            <v>00</v>
          </cell>
          <cell r="AD463" t="str">
            <v>029</v>
          </cell>
          <cell r="AE463" t="str">
            <v>10940067842</v>
          </cell>
          <cell r="AF463" t="str">
            <v>02</v>
          </cell>
          <cell r="AG463" t="str">
            <v>19750901</v>
          </cell>
          <cell r="AH463" t="str">
            <v>DT.Adm.Corr.Antiguid</v>
          </cell>
          <cell r="AI463" t="str">
            <v>1</v>
          </cell>
          <cell r="AJ463" t="str">
            <v>ACTIVOS</v>
          </cell>
          <cell r="AK463" t="str">
            <v>AA</v>
          </cell>
          <cell r="AL463" t="str">
            <v>ACTIVO TEMP.INTEIRO</v>
          </cell>
          <cell r="AM463" t="str">
            <v>J300</v>
          </cell>
          <cell r="AN463" t="str">
            <v>EDPOutsourcing Comercial-S</v>
          </cell>
          <cell r="AO463" t="str">
            <v>J312</v>
          </cell>
          <cell r="AP463" t="str">
            <v>EDPOC-LSB-CCB45</v>
          </cell>
          <cell r="AQ463" t="str">
            <v>40177270</v>
          </cell>
          <cell r="AR463" t="str">
            <v>70000078</v>
          </cell>
          <cell r="AS463" t="str">
            <v>033.</v>
          </cell>
          <cell r="AT463" t="str">
            <v>TECNICO PRINCIPAL DE GESTAO</v>
          </cell>
          <cell r="AU463" t="str">
            <v>1</v>
          </cell>
          <cell r="AV463" t="str">
            <v>00040339</v>
          </cell>
          <cell r="AW463" t="str">
            <v>J20460000830</v>
          </cell>
          <cell r="AX463" t="str">
            <v>AS-RA-GA REDE DE AGENTES - I</v>
          </cell>
          <cell r="AY463" t="str">
            <v>68905059</v>
          </cell>
          <cell r="AZ463" t="str">
            <v>Eq Contacto Directo</v>
          </cell>
          <cell r="BA463" t="str">
            <v>6890</v>
          </cell>
          <cell r="BB463" t="str">
            <v>EDP Outsourcing Comercial</v>
          </cell>
          <cell r="BC463" t="str">
            <v>6890</v>
          </cell>
          <cell r="BD463" t="str">
            <v>6890</v>
          </cell>
          <cell r="BE463" t="str">
            <v>2800</v>
          </cell>
          <cell r="BF463" t="str">
            <v>6890</v>
          </cell>
          <cell r="BG463" t="str">
            <v>EDP Outsourcing Comercial,SA</v>
          </cell>
          <cell r="BH463" t="str">
            <v>1010</v>
          </cell>
          <cell r="BI463">
            <v>1799</v>
          </cell>
          <cell r="BJ463" t="str">
            <v>17</v>
          </cell>
          <cell r="BK463">
            <v>30</v>
          </cell>
          <cell r="BL463">
            <v>303.3</v>
          </cell>
          <cell r="BM463" t="str">
            <v>NÍVEL 3</v>
          </cell>
          <cell r="BN463" t="str">
            <v>02</v>
          </cell>
          <cell r="BO463" t="str">
            <v>08</v>
          </cell>
          <cell r="BP463" t="str">
            <v>20030101</v>
          </cell>
          <cell r="BQ463" t="str">
            <v>21</v>
          </cell>
          <cell r="BR463" t="str">
            <v>EVOLUCAO AUTOMATICA</v>
          </cell>
          <cell r="BS463" t="str">
            <v>20050101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C463">
            <v>0</v>
          </cell>
          <cell r="CG463">
            <v>0</v>
          </cell>
          <cell r="CK463">
            <v>0</v>
          </cell>
          <cell r="CO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Z463">
            <v>0</v>
          </cell>
          <cell r="DC463">
            <v>0</v>
          </cell>
          <cell r="DF463">
            <v>0</v>
          </cell>
          <cell r="DI463">
            <v>0</v>
          </cell>
          <cell r="DK463">
            <v>0</v>
          </cell>
          <cell r="DL463">
            <v>0</v>
          </cell>
          <cell r="DN463" t="str">
            <v>21D11</v>
          </cell>
          <cell r="DO463" t="str">
            <v>Flex.T.Int."Escrit"</v>
          </cell>
          <cell r="DP463">
            <v>2</v>
          </cell>
          <cell r="DQ463">
            <v>100</v>
          </cell>
          <cell r="DR463" t="str">
            <v>LX01</v>
          </cell>
          <cell r="DT463" t="str">
            <v>00100000</v>
          </cell>
          <cell r="DU463" t="str">
            <v>BANCO BPI, SA</v>
          </cell>
        </row>
        <row r="464">
          <cell r="A464" t="str">
            <v>303380</v>
          </cell>
          <cell r="B464" t="str">
            <v>Helena Cristina Gameiro André</v>
          </cell>
          <cell r="C464" t="str">
            <v>1985</v>
          </cell>
          <cell r="D464">
            <v>20</v>
          </cell>
          <cell r="E464">
            <v>20</v>
          </cell>
          <cell r="F464" t="str">
            <v>19610907</v>
          </cell>
          <cell r="G464" t="str">
            <v>43</v>
          </cell>
          <cell r="H464" t="str">
            <v>4</v>
          </cell>
          <cell r="I464" t="str">
            <v>Divorc</v>
          </cell>
          <cell r="J464" t="str">
            <v>feminino</v>
          </cell>
          <cell r="K464">
            <v>2</v>
          </cell>
          <cell r="L464" t="str">
            <v>R Bernardo Santareno, 33-2ºC Miratejo</v>
          </cell>
          <cell r="M464" t="str">
            <v>2855-233</v>
          </cell>
          <cell r="N464" t="str">
            <v>CORROIOS</v>
          </cell>
          <cell r="O464" t="str">
            <v>00243383</v>
          </cell>
          <cell r="P464" t="str">
            <v>12.ANO - 1. CURSO</v>
          </cell>
          <cell r="R464" t="str">
            <v>3997970</v>
          </cell>
          <cell r="S464" t="str">
            <v>20020207</v>
          </cell>
          <cell r="T464" t="str">
            <v>LISBOA</v>
          </cell>
          <cell r="U464" t="str">
            <v>9802</v>
          </cell>
          <cell r="V464" t="str">
            <v>SIND IND ELéCT SUL ILHAS</v>
          </cell>
          <cell r="W464" t="str">
            <v>138065632</v>
          </cell>
          <cell r="X464" t="str">
            <v>3697</v>
          </cell>
          <cell r="Y464" t="str">
            <v>0.0</v>
          </cell>
          <cell r="Z464">
            <v>1</v>
          </cell>
          <cell r="AA464" t="str">
            <v>00</v>
          </cell>
          <cell r="AD464" t="str">
            <v>029</v>
          </cell>
          <cell r="AE464" t="str">
            <v>10940092074</v>
          </cell>
          <cell r="AF464" t="str">
            <v>02</v>
          </cell>
          <cell r="AG464" t="str">
            <v>19850401</v>
          </cell>
          <cell r="AH464" t="str">
            <v>DT.Adm.Corr.Antiguid</v>
          </cell>
          <cell r="AI464" t="str">
            <v>1</v>
          </cell>
          <cell r="AJ464" t="str">
            <v>ACTIVOS</v>
          </cell>
          <cell r="AK464" t="str">
            <v>AA</v>
          </cell>
          <cell r="AL464" t="str">
            <v>ACTIVO TEMP.INTEIRO</v>
          </cell>
          <cell r="AM464" t="str">
            <v>J300</v>
          </cell>
          <cell r="AN464" t="str">
            <v>EDPOutsourcing Comercial-S</v>
          </cell>
          <cell r="AO464" t="str">
            <v>J312</v>
          </cell>
          <cell r="AP464" t="str">
            <v>EDPOC-LSB-CCB45</v>
          </cell>
          <cell r="AQ464" t="str">
            <v>40177286</v>
          </cell>
          <cell r="AR464" t="str">
            <v>70000022</v>
          </cell>
          <cell r="AS464" t="str">
            <v>014.</v>
          </cell>
          <cell r="AT464" t="str">
            <v>TECNICO COMERCIAL</v>
          </cell>
          <cell r="AU464" t="str">
            <v>1</v>
          </cell>
          <cell r="AV464" t="str">
            <v>00040339</v>
          </cell>
          <cell r="AW464" t="str">
            <v>J20460000830</v>
          </cell>
          <cell r="AX464" t="str">
            <v>AS-RA-GA REDE DE AGENTES - I</v>
          </cell>
          <cell r="AY464" t="str">
            <v>68905059</v>
          </cell>
          <cell r="AZ464" t="str">
            <v>Eq Contacto Directo</v>
          </cell>
          <cell r="BA464" t="str">
            <v>6890</v>
          </cell>
          <cell r="BB464" t="str">
            <v>EDP Outsourcing Comercial</v>
          </cell>
          <cell r="BC464" t="str">
            <v>6890</v>
          </cell>
          <cell r="BD464" t="str">
            <v>6890</v>
          </cell>
          <cell r="BE464" t="str">
            <v>2800</v>
          </cell>
          <cell r="BF464" t="str">
            <v>6890</v>
          </cell>
          <cell r="BG464" t="str">
            <v>EDP Outsourcing Comercial,SA</v>
          </cell>
          <cell r="BH464" t="str">
            <v>1010</v>
          </cell>
          <cell r="BI464">
            <v>1247</v>
          </cell>
          <cell r="BJ464" t="str">
            <v>11</v>
          </cell>
          <cell r="BK464">
            <v>20</v>
          </cell>
          <cell r="BL464">
            <v>202.2</v>
          </cell>
          <cell r="BM464" t="str">
            <v>NÍVEL 4</v>
          </cell>
          <cell r="BN464" t="str">
            <v>00</v>
          </cell>
          <cell r="BO464" t="str">
            <v>05</v>
          </cell>
          <cell r="BP464" t="str">
            <v>20050101</v>
          </cell>
          <cell r="BQ464" t="str">
            <v>21</v>
          </cell>
          <cell r="BR464" t="str">
            <v>EVOLUCAO AUTOMATICA</v>
          </cell>
          <cell r="BS464" t="str">
            <v>20050101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C464">
            <v>0</v>
          </cell>
          <cell r="CG464">
            <v>0</v>
          </cell>
          <cell r="CK464">
            <v>0</v>
          </cell>
          <cell r="CO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Z464">
            <v>0</v>
          </cell>
          <cell r="DC464">
            <v>0</v>
          </cell>
          <cell r="DF464">
            <v>0</v>
          </cell>
          <cell r="DI464">
            <v>0</v>
          </cell>
          <cell r="DK464">
            <v>0</v>
          </cell>
          <cell r="DL464">
            <v>0</v>
          </cell>
          <cell r="DN464" t="str">
            <v>21D12</v>
          </cell>
          <cell r="DO464" t="str">
            <v>Flex.T.Int."Act.Ind."</v>
          </cell>
          <cell r="DP464">
            <v>2</v>
          </cell>
          <cell r="DQ464">
            <v>100</v>
          </cell>
          <cell r="DR464" t="str">
            <v>LX01</v>
          </cell>
          <cell r="DT464" t="str">
            <v>00330000</v>
          </cell>
          <cell r="DU464" t="str">
            <v>BANCO COMERCIAL PORTUGUES, SA</v>
          </cell>
        </row>
        <row r="465">
          <cell r="A465" t="str">
            <v>214183</v>
          </cell>
          <cell r="B465" t="str">
            <v>Maria Luísa Santos Oliveira Esteves</v>
          </cell>
          <cell r="C465" t="str">
            <v>1981</v>
          </cell>
          <cell r="D465">
            <v>24</v>
          </cell>
          <cell r="E465">
            <v>24</v>
          </cell>
          <cell r="F465" t="str">
            <v>19590821</v>
          </cell>
          <cell r="G465" t="str">
            <v>45</v>
          </cell>
          <cell r="H465" t="str">
            <v>1</v>
          </cell>
          <cell r="I465" t="str">
            <v>Casado</v>
          </cell>
          <cell r="J465" t="str">
            <v>feminino</v>
          </cell>
          <cell r="K465">
            <v>2</v>
          </cell>
          <cell r="L465" t="str">
            <v>Lr João Regras, Nº 12-8ºDto Alfornel</v>
          </cell>
          <cell r="M465" t="str">
            <v>2700-483</v>
          </cell>
          <cell r="N465" t="str">
            <v>AMADORA</v>
          </cell>
          <cell r="O465" t="str">
            <v>00787214</v>
          </cell>
          <cell r="P465" t="str">
            <v>ESTUDOS INGLESES E ALEMAES</v>
          </cell>
          <cell r="R465" t="str">
            <v>6420518</v>
          </cell>
          <cell r="S465" t="str">
            <v>19970519</v>
          </cell>
          <cell r="T465" t="str">
            <v>LISBOA</v>
          </cell>
          <cell r="W465" t="str">
            <v>120550946</v>
          </cell>
          <cell r="X465" t="str">
            <v>3140</v>
          </cell>
          <cell r="Y465" t="str">
            <v>0.0</v>
          </cell>
          <cell r="Z465">
            <v>2</v>
          </cell>
          <cell r="AA465" t="str">
            <v>00</v>
          </cell>
          <cell r="AC465" t="str">
            <v>X</v>
          </cell>
          <cell r="AD465" t="str">
            <v>029</v>
          </cell>
          <cell r="AE465" t="str">
            <v>10940078696</v>
          </cell>
          <cell r="AF465" t="str">
            <v>02</v>
          </cell>
          <cell r="AG465" t="str">
            <v>19810713</v>
          </cell>
          <cell r="AH465" t="str">
            <v>DT.Adm.Corr.Antiguid</v>
          </cell>
          <cell r="AI465" t="str">
            <v>1</v>
          </cell>
          <cell r="AJ465" t="str">
            <v>ACTIVOS</v>
          </cell>
          <cell r="AK465" t="str">
            <v>AA</v>
          </cell>
          <cell r="AL465" t="str">
            <v>ACTIVO TEMP.INTEIRO</v>
          </cell>
          <cell r="AM465" t="str">
            <v>J300</v>
          </cell>
          <cell r="AN465" t="str">
            <v>EDPOutsourcing Comercial-S</v>
          </cell>
          <cell r="AO465" t="str">
            <v>J312</v>
          </cell>
          <cell r="AP465" t="str">
            <v>EDPOC-LSB-CCB45</v>
          </cell>
          <cell r="AQ465" t="str">
            <v>40177265</v>
          </cell>
          <cell r="AR465" t="str">
            <v>70000042</v>
          </cell>
          <cell r="AS465" t="str">
            <v>01L2</v>
          </cell>
          <cell r="AT465" t="str">
            <v>LICENCIADO II</v>
          </cell>
          <cell r="AU465" t="str">
            <v>1</v>
          </cell>
          <cell r="AV465" t="str">
            <v>00040339</v>
          </cell>
          <cell r="AW465" t="str">
            <v>J20460000830</v>
          </cell>
          <cell r="AX465" t="str">
            <v>AS-RA-GA REDE DE AGENTES - I</v>
          </cell>
          <cell r="AY465" t="str">
            <v>68905059</v>
          </cell>
          <cell r="AZ465" t="str">
            <v>Eq Contacto Directo</v>
          </cell>
          <cell r="BA465" t="str">
            <v>6890</v>
          </cell>
          <cell r="BB465" t="str">
            <v>EDP Outsourcing Comercial</v>
          </cell>
          <cell r="BC465" t="str">
            <v>6890</v>
          </cell>
          <cell r="BD465" t="str">
            <v>6890</v>
          </cell>
          <cell r="BE465" t="str">
            <v>2800</v>
          </cell>
          <cell r="BF465" t="str">
            <v>6890</v>
          </cell>
          <cell r="BG465" t="str">
            <v>EDP Outsourcing Comercial,SA</v>
          </cell>
          <cell r="BH465" t="str">
            <v>1010</v>
          </cell>
          <cell r="BI465">
            <v>2409</v>
          </cell>
          <cell r="BJ465" t="str">
            <v>K</v>
          </cell>
          <cell r="BK465">
            <v>24</v>
          </cell>
          <cell r="BL465">
            <v>242.64</v>
          </cell>
          <cell r="BM465" t="str">
            <v>LIC 2</v>
          </cell>
          <cell r="BN465" t="str">
            <v>01</v>
          </cell>
          <cell r="BO465" t="str">
            <v>K</v>
          </cell>
          <cell r="BP465" t="str">
            <v>20030110</v>
          </cell>
          <cell r="BQ465" t="str">
            <v>22</v>
          </cell>
          <cell r="BR465" t="str">
            <v>ACELERACAO DE CARREIRA</v>
          </cell>
          <cell r="BS465" t="str">
            <v>20050101</v>
          </cell>
          <cell r="BW465">
            <v>0</v>
          </cell>
          <cell r="BX465">
            <v>21</v>
          </cell>
          <cell r="BY465">
            <v>582.88</v>
          </cell>
          <cell r="BZ465">
            <v>0</v>
          </cell>
          <cell r="CA465">
            <v>0</v>
          </cell>
          <cell r="CC465">
            <v>0</v>
          </cell>
          <cell r="CG465">
            <v>0</v>
          </cell>
          <cell r="CK465">
            <v>0</v>
          </cell>
          <cell r="CO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Z465">
            <v>0</v>
          </cell>
          <cell r="DC465">
            <v>0</v>
          </cell>
          <cell r="DD465" t="str">
            <v>1480</v>
          </cell>
          <cell r="DE465" t="str">
            <v>L</v>
          </cell>
          <cell r="DF465">
            <v>124</v>
          </cell>
          <cell r="DI465">
            <v>0</v>
          </cell>
          <cell r="DK465">
            <v>0</v>
          </cell>
          <cell r="DL465">
            <v>0</v>
          </cell>
          <cell r="DN465" t="str">
            <v>50001</v>
          </cell>
          <cell r="DO465" t="str">
            <v>IHT_TEMPO INTEIRO</v>
          </cell>
          <cell r="DP465">
            <v>2</v>
          </cell>
          <cell r="DQ465">
            <v>100</v>
          </cell>
          <cell r="DR465" t="str">
            <v>LX01</v>
          </cell>
          <cell r="DT465" t="str">
            <v>00350081</v>
          </cell>
          <cell r="DU465" t="str">
            <v>CAIXA GERAL DE DEPOSITOS, SA</v>
          </cell>
        </row>
        <row r="466">
          <cell r="A466" t="str">
            <v>264105</v>
          </cell>
          <cell r="B466" t="str">
            <v>Vítor Manuel Caldeira Ferreira</v>
          </cell>
          <cell r="C466" t="str">
            <v>1984</v>
          </cell>
          <cell r="D466">
            <v>21</v>
          </cell>
          <cell r="E466">
            <v>21</v>
          </cell>
          <cell r="F466" t="str">
            <v>19621125</v>
          </cell>
          <cell r="G466" t="str">
            <v>42</v>
          </cell>
          <cell r="H466" t="str">
            <v>1</v>
          </cell>
          <cell r="I466" t="str">
            <v>Casado</v>
          </cell>
          <cell r="J466" t="str">
            <v>masculino</v>
          </cell>
          <cell r="K466">
            <v>2</v>
          </cell>
          <cell r="L466" t="str">
            <v>Av da Liberdade, 51 Vale Milhaços</v>
          </cell>
          <cell r="M466" t="str">
            <v>2855-385</v>
          </cell>
          <cell r="N466" t="str">
            <v>CORROIOS</v>
          </cell>
          <cell r="O466" t="str">
            <v>00121021</v>
          </cell>
          <cell r="P466" t="str">
            <v>1. CICLO LICEAL (2 ANOS)</v>
          </cell>
          <cell r="R466" t="str">
            <v>6202864</v>
          </cell>
          <cell r="S466" t="str">
            <v>19991006</v>
          </cell>
          <cell r="T466" t="str">
            <v>LISBOA</v>
          </cell>
          <cell r="U466" t="str">
            <v>9803</v>
          </cell>
          <cell r="V466" t="str">
            <v>S.NAC IND ENERGIA-SINDEL</v>
          </cell>
          <cell r="W466" t="str">
            <v>123323398</v>
          </cell>
          <cell r="X466" t="str">
            <v>3697</v>
          </cell>
          <cell r="Y466" t="str">
            <v>0.0</v>
          </cell>
          <cell r="Z466">
            <v>2</v>
          </cell>
          <cell r="AA466" t="str">
            <v>00</v>
          </cell>
          <cell r="AC466" t="str">
            <v>X</v>
          </cell>
          <cell r="AD466" t="str">
            <v>100</v>
          </cell>
          <cell r="AE466" t="str">
            <v>11073313892</v>
          </cell>
          <cell r="AF466" t="str">
            <v>02</v>
          </cell>
          <cell r="AG466" t="str">
            <v>19840305</v>
          </cell>
          <cell r="AH466" t="str">
            <v>DT.Adm.Corr.Antiguid</v>
          </cell>
          <cell r="AI466" t="str">
            <v>1</v>
          </cell>
          <cell r="AJ466" t="str">
            <v>ACTIVOS</v>
          </cell>
          <cell r="AK466" t="str">
            <v>AA</v>
          </cell>
          <cell r="AL466" t="str">
            <v>ACTIVO TEMP.INTEIRO</v>
          </cell>
          <cell r="AM466" t="str">
            <v>J300</v>
          </cell>
          <cell r="AN466" t="str">
            <v>EDPOutsourcing Comercial-S</v>
          </cell>
          <cell r="AO466" t="str">
            <v>J312</v>
          </cell>
          <cell r="AP466" t="str">
            <v>EDPOC-LSB-CCB45</v>
          </cell>
          <cell r="AQ466" t="str">
            <v>40177282</v>
          </cell>
          <cell r="AR466" t="str">
            <v>70000022</v>
          </cell>
          <cell r="AS466" t="str">
            <v>014.</v>
          </cell>
          <cell r="AT466" t="str">
            <v>TECNICO COMERCIAL</v>
          </cell>
          <cell r="AU466" t="str">
            <v>1</v>
          </cell>
          <cell r="AV466" t="str">
            <v>00040339</v>
          </cell>
          <cell r="AW466" t="str">
            <v>J20460000830</v>
          </cell>
          <cell r="AX466" t="str">
            <v>AS-RA-GA REDE DE AGENTES - I</v>
          </cell>
          <cell r="AY466" t="str">
            <v>68905059</v>
          </cell>
          <cell r="AZ466" t="str">
            <v>Eq Contacto Directo</v>
          </cell>
          <cell r="BA466" t="str">
            <v>6890</v>
          </cell>
          <cell r="BB466" t="str">
            <v>EDP Outsourcing Comercial</v>
          </cell>
          <cell r="BC466" t="str">
            <v>6890</v>
          </cell>
          <cell r="BD466" t="str">
            <v>6890</v>
          </cell>
          <cell r="BE466" t="str">
            <v>2800</v>
          </cell>
          <cell r="BF466" t="str">
            <v>6890</v>
          </cell>
          <cell r="BG466" t="str">
            <v>EDP Outsourcing Comercial,SA</v>
          </cell>
          <cell r="BH466" t="str">
            <v>1010</v>
          </cell>
          <cell r="BI466">
            <v>1079</v>
          </cell>
          <cell r="BJ466" t="str">
            <v>09</v>
          </cell>
          <cell r="BK466">
            <v>21</v>
          </cell>
          <cell r="BL466">
            <v>212.31</v>
          </cell>
          <cell r="BM466" t="str">
            <v>NÍVEL 4</v>
          </cell>
          <cell r="BN466" t="str">
            <v>01</v>
          </cell>
          <cell r="BO466" t="str">
            <v>03</v>
          </cell>
          <cell r="BP466" t="str">
            <v>20040110</v>
          </cell>
          <cell r="BQ466" t="str">
            <v>33</v>
          </cell>
          <cell r="BR466" t="str">
            <v>NOMEACAO</v>
          </cell>
          <cell r="BS466" t="str">
            <v>20050101</v>
          </cell>
          <cell r="BT466" t="str">
            <v>20040101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C466">
            <v>0</v>
          </cell>
          <cell r="CG466">
            <v>0</v>
          </cell>
          <cell r="CK466">
            <v>0</v>
          </cell>
          <cell r="CO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Z466">
            <v>0</v>
          </cell>
          <cell r="DC466">
            <v>0</v>
          </cell>
          <cell r="DF466">
            <v>0</v>
          </cell>
          <cell r="DI466">
            <v>0</v>
          </cell>
          <cell r="DK466">
            <v>0</v>
          </cell>
          <cell r="DL466">
            <v>0</v>
          </cell>
          <cell r="DN466" t="str">
            <v>21D12</v>
          </cell>
          <cell r="DO466" t="str">
            <v>Flex.T.Int."Act.Ind."</v>
          </cell>
          <cell r="DP466">
            <v>2</v>
          </cell>
          <cell r="DQ466">
            <v>100</v>
          </cell>
          <cell r="DR466" t="str">
            <v>LX01</v>
          </cell>
          <cell r="DT466" t="str">
            <v>00350759</v>
          </cell>
          <cell r="DU466" t="str">
            <v>CAIXA GERAL DE DEPOSITOS, SA</v>
          </cell>
        </row>
        <row r="467">
          <cell r="A467" t="str">
            <v>182559</v>
          </cell>
          <cell r="B467" t="str">
            <v>Maria Rosário Caniço Marques</v>
          </cell>
          <cell r="C467" t="str">
            <v>1979</v>
          </cell>
          <cell r="D467">
            <v>26</v>
          </cell>
          <cell r="E467">
            <v>26</v>
          </cell>
          <cell r="F467" t="str">
            <v>19561128</v>
          </cell>
          <cell r="G467" t="str">
            <v>48</v>
          </cell>
          <cell r="H467" t="str">
            <v>1</v>
          </cell>
          <cell r="I467" t="str">
            <v>Casado</v>
          </cell>
          <cell r="J467" t="str">
            <v>feminino</v>
          </cell>
          <cell r="K467">
            <v>2</v>
          </cell>
          <cell r="L467" t="str">
            <v>R dos Abrantes, 36</v>
          </cell>
          <cell r="M467" t="str">
            <v>2125-000</v>
          </cell>
          <cell r="N467" t="str">
            <v>MARINHAIS</v>
          </cell>
          <cell r="O467" t="str">
            <v>00243383</v>
          </cell>
          <cell r="P467" t="str">
            <v>12.ANO - 1. CURSO</v>
          </cell>
          <cell r="R467" t="str">
            <v>6044171</v>
          </cell>
          <cell r="S467" t="str">
            <v>20040130</v>
          </cell>
          <cell r="T467" t="str">
            <v>LISBOA</v>
          </cell>
          <cell r="U467" t="str">
            <v>9802</v>
          </cell>
          <cell r="V467" t="str">
            <v>SIND IND ELéCT SUL ILHAS</v>
          </cell>
          <cell r="W467" t="str">
            <v>118077589</v>
          </cell>
          <cell r="X467" t="str">
            <v>2070</v>
          </cell>
          <cell r="Y467" t="str">
            <v>0.0</v>
          </cell>
          <cell r="Z467">
            <v>2</v>
          </cell>
          <cell r="AA467" t="str">
            <v>00</v>
          </cell>
          <cell r="AC467" t="str">
            <v>X</v>
          </cell>
          <cell r="AD467" t="str">
            <v>100</v>
          </cell>
          <cell r="AE467" t="str">
            <v>10096416456</v>
          </cell>
          <cell r="AF467" t="str">
            <v>02</v>
          </cell>
          <cell r="AG467" t="str">
            <v>19791201</v>
          </cell>
          <cell r="AH467" t="str">
            <v>DT.Adm.Corr.Antiguid</v>
          </cell>
          <cell r="AI467" t="str">
            <v>1</v>
          </cell>
          <cell r="AJ467" t="str">
            <v>ACTIVOS</v>
          </cell>
          <cell r="AK467" t="str">
            <v>AA</v>
          </cell>
          <cell r="AL467" t="str">
            <v>ACTIVO TEMP.INTEIRO</v>
          </cell>
          <cell r="AM467" t="str">
            <v>J300</v>
          </cell>
          <cell r="AN467" t="str">
            <v>EDPOutsourcing Comercial-S</v>
          </cell>
          <cell r="AO467" t="str">
            <v>J312</v>
          </cell>
          <cell r="AP467" t="str">
            <v>EDPOC-LSB-CCB45</v>
          </cell>
          <cell r="AQ467" t="str">
            <v>40177276</v>
          </cell>
          <cell r="AR467" t="str">
            <v>70000022</v>
          </cell>
          <cell r="AS467" t="str">
            <v>014.</v>
          </cell>
          <cell r="AT467" t="str">
            <v>TECNICO COMERCIAL</v>
          </cell>
          <cell r="AU467" t="str">
            <v>1</v>
          </cell>
          <cell r="AV467" t="str">
            <v>00040339</v>
          </cell>
          <cell r="AW467" t="str">
            <v>J20460000830</v>
          </cell>
          <cell r="AX467" t="str">
            <v>AS-RA-GA REDE DE AGENTES - I</v>
          </cell>
          <cell r="AY467" t="str">
            <v>68905059</v>
          </cell>
          <cell r="AZ467" t="str">
            <v>Eq Contacto Directo</v>
          </cell>
          <cell r="BA467" t="str">
            <v>6890</v>
          </cell>
          <cell r="BB467" t="str">
            <v>EDP Outsourcing Comercial</v>
          </cell>
          <cell r="BC467" t="str">
            <v>6890</v>
          </cell>
          <cell r="BD467" t="str">
            <v>6890</v>
          </cell>
          <cell r="BE467" t="str">
            <v>2800</v>
          </cell>
          <cell r="BF467" t="str">
            <v>6890</v>
          </cell>
          <cell r="BG467" t="str">
            <v>EDP Outsourcing Comercial,SA</v>
          </cell>
          <cell r="BH467" t="str">
            <v>1010</v>
          </cell>
          <cell r="BI467">
            <v>1339</v>
          </cell>
          <cell r="BJ467" t="str">
            <v>12</v>
          </cell>
          <cell r="BK467">
            <v>26</v>
          </cell>
          <cell r="BL467">
            <v>262.86</v>
          </cell>
          <cell r="BM467" t="str">
            <v>NÍVEL 4</v>
          </cell>
          <cell r="BN467" t="str">
            <v>02</v>
          </cell>
          <cell r="BO467" t="str">
            <v>06</v>
          </cell>
          <cell r="BP467" t="str">
            <v>20030101</v>
          </cell>
          <cell r="BQ467" t="str">
            <v>21</v>
          </cell>
          <cell r="BR467" t="str">
            <v>EVOLUCAO AUTOMATICA</v>
          </cell>
          <cell r="BS467" t="str">
            <v>20050101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C467">
            <v>0</v>
          </cell>
          <cell r="CG467">
            <v>0</v>
          </cell>
          <cell r="CK467">
            <v>0</v>
          </cell>
          <cell r="CO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Z467">
            <v>0</v>
          </cell>
          <cell r="DC467">
            <v>0</v>
          </cell>
          <cell r="DF467">
            <v>0</v>
          </cell>
          <cell r="DI467">
            <v>0</v>
          </cell>
          <cell r="DK467">
            <v>0</v>
          </cell>
          <cell r="DL467">
            <v>0</v>
          </cell>
          <cell r="DN467" t="str">
            <v>21D12</v>
          </cell>
          <cell r="DO467" t="str">
            <v>Flex.T.Int."Act.Ind."</v>
          </cell>
          <cell r="DP467">
            <v>2</v>
          </cell>
          <cell r="DQ467">
            <v>100</v>
          </cell>
          <cell r="DR467" t="str">
            <v>LX01</v>
          </cell>
          <cell r="DT467" t="str">
            <v>00070340</v>
          </cell>
          <cell r="DU467" t="str">
            <v>BANCO ESPIRITO SANTO, SA</v>
          </cell>
        </row>
        <row r="468">
          <cell r="A468" t="str">
            <v>197084</v>
          </cell>
          <cell r="B468" t="str">
            <v>Heliodoro Jorge Santos Pereira</v>
          </cell>
          <cell r="C468" t="str">
            <v>1974</v>
          </cell>
          <cell r="D468">
            <v>31</v>
          </cell>
          <cell r="E468">
            <v>31</v>
          </cell>
          <cell r="F468" t="str">
            <v>19570727</v>
          </cell>
          <cell r="G468" t="str">
            <v>47</v>
          </cell>
          <cell r="H468" t="str">
            <v>1</v>
          </cell>
          <cell r="I468" t="str">
            <v>Casado</v>
          </cell>
          <cell r="J468" t="str">
            <v>masculino</v>
          </cell>
          <cell r="K468">
            <v>3</v>
          </cell>
          <cell r="L468" t="str">
            <v>R de Goa, Nº 7-1ºA</v>
          </cell>
          <cell r="M468" t="str">
            <v>2900-078</v>
          </cell>
          <cell r="N468" t="str">
            <v>SETÚBAL</v>
          </cell>
          <cell r="O468" t="str">
            <v>00123032</v>
          </cell>
          <cell r="P468" t="str">
            <v>CICLO PREP. ENSINO SECUNDARIO</v>
          </cell>
          <cell r="R468" t="str">
            <v>4837203</v>
          </cell>
          <cell r="S468" t="str">
            <v>19871130</v>
          </cell>
          <cell r="T468" t="str">
            <v>LISBOA</v>
          </cell>
          <cell r="U468" t="str">
            <v>9803</v>
          </cell>
          <cell r="V468" t="str">
            <v>S.NAC IND ENERGIA-SINDEL</v>
          </cell>
          <cell r="W468" t="str">
            <v>114374457</v>
          </cell>
          <cell r="X468" t="str">
            <v>2232</v>
          </cell>
          <cell r="Y468" t="str">
            <v>0.0</v>
          </cell>
          <cell r="Z468">
            <v>3</v>
          </cell>
          <cell r="AA468" t="str">
            <v>00</v>
          </cell>
          <cell r="AD468" t="str">
            <v>100</v>
          </cell>
          <cell r="AE468" t="str">
            <v>11071645797</v>
          </cell>
          <cell r="AF468" t="str">
            <v>02</v>
          </cell>
          <cell r="AG468" t="str">
            <v>19740923</v>
          </cell>
          <cell r="AH468" t="str">
            <v>DT.Adm.Corr.Antiguid</v>
          </cell>
          <cell r="AI468" t="str">
            <v>1</v>
          </cell>
          <cell r="AJ468" t="str">
            <v>ACTIVOS</v>
          </cell>
          <cell r="AK468" t="str">
            <v>AA</v>
          </cell>
          <cell r="AL468" t="str">
            <v>ACTIVO TEMP.INTEIRO</v>
          </cell>
          <cell r="AM468" t="str">
            <v>J300</v>
          </cell>
          <cell r="AN468" t="str">
            <v>EDPOutsourcing Comercial-S</v>
          </cell>
          <cell r="AO468" t="str">
            <v>J312</v>
          </cell>
          <cell r="AP468" t="str">
            <v>EDPOC-LSB-CCB45</v>
          </cell>
          <cell r="AQ468" t="str">
            <v>40177291</v>
          </cell>
          <cell r="AR468" t="str">
            <v>70000060</v>
          </cell>
          <cell r="AS468" t="str">
            <v>025.</v>
          </cell>
          <cell r="AT468" t="str">
            <v>ESCRITURARIO COMERCIAL</v>
          </cell>
          <cell r="AU468" t="str">
            <v>1</v>
          </cell>
          <cell r="AV468" t="str">
            <v>00040339</v>
          </cell>
          <cell r="AW468" t="str">
            <v>J20460000830</v>
          </cell>
          <cell r="AX468" t="str">
            <v>AS-RA-GA REDE DE AGENTES - I</v>
          </cell>
          <cell r="AY468" t="str">
            <v>68905059</v>
          </cell>
          <cell r="AZ468" t="str">
            <v>Eq Contacto Directo</v>
          </cell>
          <cell r="BA468" t="str">
            <v>6890</v>
          </cell>
          <cell r="BB468" t="str">
            <v>EDP Outsourcing Comercial</v>
          </cell>
          <cell r="BC468" t="str">
            <v>6890</v>
          </cell>
          <cell r="BD468" t="str">
            <v>6890</v>
          </cell>
          <cell r="BE468" t="str">
            <v>2800</v>
          </cell>
          <cell r="BF468" t="str">
            <v>6890</v>
          </cell>
          <cell r="BG468" t="str">
            <v>EDP Outsourcing Comercial,SA</v>
          </cell>
          <cell r="BH468" t="str">
            <v>1010</v>
          </cell>
          <cell r="BI468">
            <v>1160</v>
          </cell>
          <cell r="BJ468" t="str">
            <v>10</v>
          </cell>
          <cell r="BK468">
            <v>31</v>
          </cell>
          <cell r="BL468">
            <v>313.41000000000003</v>
          </cell>
          <cell r="BM468" t="str">
            <v>NÍVEL 5</v>
          </cell>
          <cell r="BN468" t="str">
            <v>00</v>
          </cell>
          <cell r="BO468" t="str">
            <v>07</v>
          </cell>
          <cell r="BP468" t="str">
            <v>20050101</v>
          </cell>
          <cell r="BQ468" t="str">
            <v>21</v>
          </cell>
          <cell r="BR468" t="str">
            <v>EVOLUCAO AUTOMATICA</v>
          </cell>
          <cell r="BS468" t="str">
            <v>20050101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C468">
            <v>0</v>
          </cell>
          <cell r="CG468">
            <v>0</v>
          </cell>
          <cell r="CK468">
            <v>0</v>
          </cell>
          <cell r="CO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Z468">
            <v>0</v>
          </cell>
          <cell r="DC468">
            <v>0</v>
          </cell>
          <cell r="DF468">
            <v>0</v>
          </cell>
          <cell r="DI468">
            <v>0</v>
          </cell>
          <cell r="DK468">
            <v>0</v>
          </cell>
          <cell r="DL468">
            <v>0</v>
          </cell>
          <cell r="DN468" t="str">
            <v>21D12</v>
          </cell>
          <cell r="DO468" t="str">
            <v>Flex.T.Int."Act.Ind."</v>
          </cell>
          <cell r="DP468">
            <v>2</v>
          </cell>
          <cell r="DQ468">
            <v>100</v>
          </cell>
          <cell r="DR468" t="str">
            <v>LX01</v>
          </cell>
          <cell r="DT468" t="str">
            <v>00180000</v>
          </cell>
          <cell r="DU468" t="str">
            <v>BANCO TOTTA &amp; ACORES, SA</v>
          </cell>
        </row>
        <row r="469">
          <cell r="A469" t="str">
            <v>140490</v>
          </cell>
          <cell r="B469" t="str">
            <v>Manuel Luís Conceição Oliveira Samji</v>
          </cell>
          <cell r="C469" t="str">
            <v>1975</v>
          </cell>
          <cell r="D469">
            <v>30</v>
          </cell>
          <cell r="E469">
            <v>30</v>
          </cell>
          <cell r="F469" t="str">
            <v>19540331</v>
          </cell>
          <cell r="G469" t="str">
            <v>51</v>
          </cell>
          <cell r="H469" t="str">
            <v>1</v>
          </cell>
          <cell r="I469" t="str">
            <v>Casado</v>
          </cell>
          <cell r="J469" t="str">
            <v>masculino</v>
          </cell>
          <cell r="K469">
            <v>2</v>
          </cell>
          <cell r="L469" t="str">
            <v>R Cidade de Paris, 17-3ºEsq Agualva</v>
          </cell>
          <cell r="M469" t="str">
            <v>2735-000</v>
          </cell>
          <cell r="N469" t="str">
            <v>CACÉM</v>
          </cell>
          <cell r="O469" t="str">
            <v>00122125</v>
          </cell>
          <cell r="P469" t="str">
            <v>SERRALHEIRO</v>
          </cell>
          <cell r="R469" t="str">
            <v>2314318</v>
          </cell>
          <cell r="S469" t="str">
            <v>19960402</v>
          </cell>
          <cell r="T469" t="str">
            <v>LISBOA</v>
          </cell>
          <cell r="U469" t="str">
            <v>9803</v>
          </cell>
          <cell r="V469" t="str">
            <v>S.NAC IND ENERGIA-SINDEL</v>
          </cell>
          <cell r="W469" t="str">
            <v>105406716</v>
          </cell>
          <cell r="X469" t="str">
            <v>3557</v>
          </cell>
          <cell r="Y469" t="str">
            <v>0.0</v>
          </cell>
          <cell r="Z469">
            <v>2</v>
          </cell>
          <cell r="AA469" t="str">
            <v>00</v>
          </cell>
          <cell r="AD469" t="str">
            <v>029</v>
          </cell>
          <cell r="AE469" t="str">
            <v>10940067876</v>
          </cell>
          <cell r="AF469" t="str">
            <v>02</v>
          </cell>
          <cell r="AG469" t="str">
            <v>19750901</v>
          </cell>
          <cell r="AH469" t="str">
            <v>DT.Adm.Corr.Antiguid</v>
          </cell>
          <cell r="AI469" t="str">
            <v>1</v>
          </cell>
          <cell r="AJ469" t="str">
            <v>ACTIVOS</v>
          </cell>
          <cell r="AK469" t="str">
            <v>AA</v>
          </cell>
          <cell r="AL469" t="str">
            <v>ACTIVO TEMP.INTEIRO</v>
          </cell>
          <cell r="AM469" t="str">
            <v>J300</v>
          </cell>
          <cell r="AN469" t="str">
            <v>EDPOutsourcing Comercial-S</v>
          </cell>
          <cell r="AO469" t="str">
            <v>J312</v>
          </cell>
          <cell r="AP469" t="str">
            <v>EDPOC-LSB-CCB45</v>
          </cell>
          <cell r="AQ469" t="str">
            <v>40177271</v>
          </cell>
          <cell r="AR469" t="str">
            <v>70000078</v>
          </cell>
          <cell r="AS469" t="str">
            <v>033.</v>
          </cell>
          <cell r="AT469" t="str">
            <v>TECNICO PRINCIPAL DE GESTAO</v>
          </cell>
          <cell r="AU469" t="str">
            <v>1</v>
          </cell>
          <cell r="AV469" t="str">
            <v>00040339</v>
          </cell>
          <cell r="AW469" t="str">
            <v>J20460000830</v>
          </cell>
          <cell r="AX469" t="str">
            <v>AS-RA-GA REDE DE AGENTES - I</v>
          </cell>
          <cell r="AY469" t="str">
            <v>68905059</v>
          </cell>
          <cell r="AZ469" t="str">
            <v>Eq Contacto Directo</v>
          </cell>
          <cell r="BA469" t="str">
            <v>6890</v>
          </cell>
          <cell r="BB469" t="str">
            <v>EDP Outsourcing Comercial</v>
          </cell>
          <cell r="BC469" t="str">
            <v>6890</v>
          </cell>
          <cell r="BD469" t="str">
            <v>6890</v>
          </cell>
          <cell r="BE469" t="str">
            <v>2800</v>
          </cell>
          <cell r="BF469" t="str">
            <v>6890</v>
          </cell>
          <cell r="BG469" t="str">
            <v>EDP Outsourcing Comercial,SA</v>
          </cell>
          <cell r="BH469" t="str">
            <v>1010</v>
          </cell>
          <cell r="BI469">
            <v>1799</v>
          </cell>
          <cell r="BJ469" t="str">
            <v>17</v>
          </cell>
          <cell r="BK469">
            <v>30</v>
          </cell>
          <cell r="BL469">
            <v>303.3</v>
          </cell>
          <cell r="BM469" t="str">
            <v>NÍVEL 3</v>
          </cell>
          <cell r="BN469" t="str">
            <v>00</v>
          </cell>
          <cell r="BO469" t="str">
            <v>08</v>
          </cell>
          <cell r="BP469" t="str">
            <v>20050101</v>
          </cell>
          <cell r="BQ469" t="str">
            <v>21</v>
          </cell>
          <cell r="BR469" t="str">
            <v>EVOLUCAO AUTOMATICA</v>
          </cell>
          <cell r="BS469" t="str">
            <v>20050101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C469">
            <v>0</v>
          </cell>
          <cell r="CG469">
            <v>0</v>
          </cell>
          <cell r="CK469">
            <v>0</v>
          </cell>
          <cell r="CO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Z469">
            <v>0</v>
          </cell>
          <cell r="DC469">
            <v>0</v>
          </cell>
          <cell r="DF469">
            <v>0</v>
          </cell>
          <cell r="DI469">
            <v>0</v>
          </cell>
          <cell r="DK469">
            <v>0</v>
          </cell>
          <cell r="DL469">
            <v>0</v>
          </cell>
          <cell r="DN469" t="str">
            <v>21D11</v>
          </cell>
          <cell r="DO469" t="str">
            <v>Flex.T.Int."Escrit"</v>
          </cell>
          <cell r="DP469">
            <v>2</v>
          </cell>
          <cell r="DQ469">
            <v>100</v>
          </cell>
          <cell r="DR469" t="str">
            <v>LX01</v>
          </cell>
          <cell r="DT469" t="str">
            <v>00100000</v>
          </cell>
          <cell r="DU469" t="str">
            <v>BANCO BPI, SA</v>
          </cell>
        </row>
        <row r="470">
          <cell r="A470" t="str">
            <v>183547</v>
          </cell>
          <cell r="B470" t="str">
            <v>António José Robalo Jorge</v>
          </cell>
          <cell r="C470" t="str">
            <v>1980</v>
          </cell>
          <cell r="D470">
            <v>25</v>
          </cell>
          <cell r="E470">
            <v>25</v>
          </cell>
          <cell r="F470" t="str">
            <v>19520208</v>
          </cell>
          <cell r="G470" t="str">
            <v>53</v>
          </cell>
          <cell r="H470" t="str">
            <v>1</v>
          </cell>
          <cell r="I470" t="str">
            <v>Casado</v>
          </cell>
          <cell r="J470" t="str">
            <v>masculino</v>
          </cell>
          <cell r="K470">
            <v>2</v>
          </cell>
          <cell r="L470" t="str">
            <v>R Poço Coberto, 12</v>
          </cell>
          <cell r="M470" t="str">
            <v>1800-303</v>
          </cell>
          <cell r="N470" t="str">
            <v>LISBOA</v>
          </cell>
          <cell r="O470" t="str">
            <v>00743205</v>
          </cell>
          <cell r="P470" t="str">
            <v>ENG. ELECTROTECNICA</v>
          </cell>
          <cell r="R470" t="str">
            <v>2457667</v>
          </cell>
          <cell r="S470" t="str">
            <v>19951006</v>
          </cell>
          <cell r="T470" t="str">
            <v>LISBOA</v>
          </cell>
          <cell r="U470" t="str">
            <v>9818</v>
          </cell>
          <cell r="V470" t="str">
            <v>SD ENGENHEIROS REGIãO SUL</v>
          </cell>
          <cell r="W470" t="str">
            <v>105955078</v>
          </cell>
          <cell r="X470" t="str">
            <v>3336</v>
          </cell>
          <cell r="Y470" t="str">
            <v>0.0</v>
          </cell>
          <cell r="Z470">
            <v>2</v>
          </cell>
          <cell r="AA470" t="str">
            <v>00</v>
          </cell>
          <cell r="AD470" t="str">
            <v>100</v>
          </cell>
          <cell r="AE470" t="str">
            <v>11218584691</v>
          </cell>
          <cell r="AF470" t="str">
            <v>02</v>
          </cell>
          <cell r="AG470" t="str">
            <v>19800101</v>
          </cell>
          <cell r="AH470" t="str">
            <v>DT.Adm.Corr.Antiguid</v>
          </cell>
          <cell r="AI470" t="str">
            <v>1</v>
          </cell>
          <cell r="AJ470" t="str">
            <v>ACTIVOS</v>
          </cell>
          <cell r="AK470" t="str">
            <v>AA</v>
          </cell>
          <cell r="AL470" t="str">
            <v>ACTIVO TEMP.INTEIRO</v>
          </cell>
          <cell r="AM470" t="str">
            <v>J300</v>
          </cell>
          <cell r="AN470" t="str">
            <v>EDPOutsourcing Comercial-S</v>
          </cell>
          <cell r="AO470" t="str">
            <v>J312</v>
          </cell>
          <cell r="AP470" t="str">
            <v>EDPOC-LSB-CCB45</v>
          </cell>
          <cell r="AQ470" t="str">
            <v>40186093</v>
          </cell>
          <cell r="AR470" t="str">
            <v>70000035</v>
          </cell>
          <cell r="AS470" t="str">
            <v>01A0</v>
          </cell>
          <cell r="AT470" t="str">
            <v>ASSESSOR</v>
          </cell>
          <cell r="AU470" t="str">
            <v>1</v>
          </cell>
          <cell r="AV470" t="str">
            <v>00040404</v>
          </cell>
          <cell r="AW470" t="str">
            <v>J20500000230</v>
          </cell>
          <cell r="AX470" t="str">
            <v>OCAP-APOIO</v>
          </cell>
          <cell r="AY470" t="str">
            <v>68907000</v>
          </cell>
          <cell r="AZ470" t="str">
            <v>Operações Comerciais</v>
          </cell>
          <cell r="BA470" t="str">
            <v>6890</v>
          </cell>
          <cell r="BB470" t="str">
            <v>EDP Outsourcing Comercial</v>
          </cell>
          <cell r="BC470" t="str">
            <v>6890</v>
          </cell>
          <cell r="BD470" t="str">
            <v>6890</v>
          </cell>
          <cell r="BE470" t="str">
            <v>2800</v>
          </cell>
          <cell r="BF470" t="str">
            <v>6890</v>
          </cell>
          <cell r="BG470" t="str">
            <v>EDP Outsourcing Comercial,SA</v>
          </cell>
          <cell r="BH470" t="str">
            <v>1010</v>
          </cell>
          <cell r="BI470">
            <v>2533</v>
          </cell>
          <cell r="BJ470" t="str">
            <v>L</v>
          </cell>
          <cell r="BK470">
            <v>25</v>
          </cell>
          <cell r="BL470">
            <v>252.75</v>
          </cell>
          <cell r="BM470" t="str">
            <v>ASSESSOR</v>
          </cell>
          <cell r="BN470" t="str">
            <v>00</v>
          </cell>
          <cell r="BO470" t="str">
            <v>L</v>
          </cell>
          <cell r="BP470" t="str">
            <v>20050105</v>
          </cell>
          <cell r="BQ470" t="str">
            <v>46</v>
          </cell>
          <cell r="BR470" t="str">
            <v>DECISAO CA (CATEG.PROPRIA)</v>
          </cell>
          <cell r="BS470" t="str">
            <v>20050501</v>
          </cell>
          <cell r="BT470" t="str">
            <v>20041001</v>
          </cell>
          <cell r="BW470">
            <v>0</v>
          </cell>
          <cell r="BX470">
            <v>21</v>
          </cell>
          <cell r="BY470">
            <v>611.47</v>
          </cell>
          <cell r="BZ470">
            <v>0</v>
          </cell>
          <cell r="CA470">
            <v>0</v>
          </cell>
          <cell r="CC470">
            <v>0</v>
          </cell>
          <cell r="CG470">
            <v>0</v>
          </cell>
          <cell r="CK470">
            <v>0</v>
          </cell>
          <cell r="CO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Z470">
            <v>0</v>
          </cell>
          <cell r="DC470">
            <v>0</v>
          </cell>
          <cell r="DF470">
            <v>0</v>
          </cell>
          <cell r="DG470" t="str">
            <v>1330</v>
          </cell>
          <cell r="DH470" t="str">
            <v>M</v>
          </cell>
          <cell r="DI470">
            <v>126</v>
          </cell>
          <cell r="DK470">
            <v>0</v>
          </cell>
          <cell r="DL470">
            <v>0</v>
          </cell>
          <cell r="DN470" t="str">
            <v>50001</v>
          </cell>
          <cell r="DO470" t="str">
            <v>IHT_TEMPO INTEIRO</v>
          </cell>
          <cell r="DP470">
            <v>2</v>
          </cell>
          <cell r="DQ470">
            <v>100</v>
          </cell>
          <cell r="DR470" t="str">
            <v>LX01</v>
          </cell>
          <cell r="DT470" t="str">
            <v>00330000</v>
          </cell>
          <cell r="DU470" t="str">
            <v>BANCO COMERCIAL PORTUGUES, SA</v>
          </cell>
        </row>
        <row r="471">
          <cell r="A471" t="str">
            <v>192295</v>
          </cell>
          <cell r="B471" t="str">
            <v>Barbara Ganhão Brito Palma Ramos Maia</v>
          </cell>
          <cell r="C471" t="str">
            <v>1980</v>
          </cell>
          <cell r="D471">
            <v>25</v>
          </cell>
          <cell r="E471">
            <v>25</v>
          </cell>
          <cell r="F471" t="str">
            <v>19481017</v>
          </cell>
          <cell r="G471" t="str">
            <v>56</v>
          </cell>
          <cell r="H471" t="str">
            <v>1</v>
          </cell>
          <cell r="I471" t="str">
            <v>Casado</v>
          </cell>
          <cell r="J471" t="str">
            <v>feminino</v>
          </cell>
          <cell r="K471">
            <v>1</v>
          </cell>
          <cell r="L471" t="str">
            <v>R das Gencianas, 43 - BELVERDE</v>
          </cell>
          <cell r="M471" t="str">
            <v>2845-495</v>
          </cell>
          <cell r="N471" t="str">
            <v>AMORA</v>
          </cell>
          <cell r="O471" t="str">
            <v>00231023</v>
          </cell>
          <cell r="P471" t="str">
            <v>CURSO GERAL DOS LICEUS</v>
          </cell>
          <cell r="R471" t="str">
            <v>1115017</v>
          </cell>
          <cell r="S471" t="str">
            <v>20011026</v>
          </cell>
          <cell r="T471" t="str">
            <v>LISBOA</v>
          </cell>
          <cell r="U471" t="str">
            <v>9822</v>
          </cell>
          <cell r="V471" t="str">
            <v>SD TB ESC COM SERV SITESE</v>
          </cell>
          <cell r="W471" t="str">
            <v>116433981</v>
          </cell>
          <cell r="X471" t="str">
            <v>3697</v>
          </cell>
          <cell r="Y471" t="str">
            <v>0.0</v>
          </cell>
          <cell r="Z471">
            <v>1</v>
          </cell>
          <cell r="AA471" t="str">
            <v>00</v>
          </cell>
          <cell r="AC471" t="str">
            <v>X</v>
          </cell>
          <cell r="AD471" t="str">
            <v>100</v>
          </cell>
          <cell r="AE471" t="str">
            <v>10093916311</v>
          </cell>
          <cell r="AF471" t="str">
            <v>02</v>
          </cell>
          <cell r="AG471" t="str">
            <v>19800512</v>
          </cell>
          <cell r="AH471" t="str">
            <v>DT.Adm.Corr.Antiguid</v>
          </cell>
          <cell r="AI471" t="str">
            <v>1</v>
          </cell>
          <cell r="AJ471" t="str">
            <v>ACTIVOS</v>
          </cell>
          <cell r="AK471" t="str">
            <v>AA</v>
          </cell>
          <cell r="AL471" t="str">
            <v>ACTIVO TEMP.INTEIRO</v>
          </cell>
          <cell r="AM471" t="str">
            <v>J300</v>
          </cell>
          <cell r="AN471" t="str">
            <v>EDPOutsourcing Comercial-S</v>
          </cell>
          <cell r="AO471" t="str">
            <v>J312</v>
          </cell>
          <cell r="AP471" t="str">
            <v>EDPOC-LSB-CCB45</v>
          </cell>
          <cell r="AQ471" t="str">
            <v>40177167</v>
          </cell>
          <cell r="AR471" t="str">
            <v>70000244</v>
          </cell>
          <cell r="AS471" t="str">
            <v>134.</v>
          </cell>
          <cell r="AT471" t="str">
            <v>TECNICO GESTAO ADMINISTRATIVA</v>
          </cell>
          <cell r="AU471" t="str">
            <v>1</v>
          </cell>
          <cell r="AV471" t="str">
            <v>00040404</v>
          </cell>
          <cell r="AW471" t="str">
            <v>J20500000230</v>
          </cell>
          <cell r="AX471" t="str">
            <v>OCAP-APOIO</v>
          </cell>
          <cell r="AY471" t="str">
            <v>68907000</v>
          </cell>
          <cell r="AZ471" t="str">
            <v>Operações Comerciais</v>
          </cell>
          <cell r="BA471" t="str">
            <v>6890</v>
          </cell>
          <cell r="BB471" t="str">
            <v>EDP Outsourcing Comercial</v>
          </cell>
          <cell r="BC471" t="str">
            <v>6890</v>
          </cell>
          <cell r="BD471" t="str">
            <v>6890</v>
          </cell>
          <cell r="BE471" t="str">
            <v>2800</v>
          </cell>
          <cell r="BF471" t="str">
            <v>6890</v>
          </cell>
          <cell r="BG471" t="str">
            <v>EDP Outsourcing Comercial,SA</v>
          </cell>
          <cell r="BH471" t="str">
            <v>1010</v>
          </cell>
          <cell r="BI471">
            <v>1520</v>
          </cell>
          <cell r="BJ471" t="str">
            <v>14</v>
          </cell>
          <cell r="BK471">
            <v>25</v>
          </cell>
          <cell r="BL471">
            <v>252.75</v>
          </cell>
          <cell r="BM471" t="str">
            <v>NÍVEL 4</v>
          </cell>
          <cell r="BN471" t="str">
            <v>00</v>
          </cell>
          <cell r="BO471" t="str">
            <v>08</v>
          </cell>
          <cell r="BP471" t="str">
            <v>20050101</v>
          </cell>
          <cell r="BQ471" t="str">
            <v>21</v>
          </cell>
          <cell r="BR471" t="str">
            <v>EVOLUCAO AUTOMATICA</v>
          </cell>
          <cell r="BS471" t="str">
            <v>20050101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C471">
            <v>0</v>
          </cell>
          <cell r="CG471">
            <v>0</v>
          </cell>
          <cell r="CK471">
            <v>0</v>
          </cell>
          <cell r="CO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Z471">
            <v>0</v>
          </cell>
          <cell r="DC471">
            <v>0</v>
          </cell>
          <cell r="DF471">
            <v>0</v>
          </cell>
          <cell r="DI471">
            <v>0</v>
          </cell>
          <cell r="DK471">
            <v>0</v>
          </cell>
          <cell r="DL471">
            <v>0</v>
          </cell>
          <cell r="DN471" t="str">
            <v>21D11</v>
          </cell>
          <cell r="DO471" t="str">
            <v>Flex.T.Int."Escrit"</v>
          </cell>
          <cell r="DP471">
            <v>2</v>
          </cell>
          <cell r="DQ471">
            <v>100</v>
          </cell>
          <cell r="DR471" t="str">
            <v>LX01</v>
          </cell>
          <cell r="DT471" t="str">
            <v>00330000</v>
          </cell>
          <cell r="DU471" t="str">
            <v>BANCO COMERCIAL PORTUGUES, SA</v>
          </cell>
        </row>
        <row r="472">
          <cell r="A472" t="str">
            <v>168670</v>
          </cell>
          <cell r="B472" t="str">
            <v>Celestino Rodrigues Piedade Subtil</v>
          </cell>
          <cell r="C472" t="str">
            <v>1979</v>
          </cell>
          <cell r="D472">
            <v>26</v>
          </cell>
          <cell r="E472">
            <v>26</v>
          </cell>
          <cell r="F472" t="str">
            <v>19560301</v>
          </cell>
          <cell r="G472" t="str">
            <v>49</v>
          </cell>
          <cell r="H472" t="str">
            <v>1</v>
          </cell>
          <cell r="I472" t="str">
            <v>Casado</v>
          </cell>
          <cell r="J472" t="str">
            <v>masculino</v>
          </cell>
          <cell r="K472">
            <v>1</v>
          </cell>
          <cell r="L472" t="str">
            <v>R Adriano Viegas Salema, 6-2ºDto</v>
          </cell>
          <cell r="M472" t="str">
            <v>2735-014</v>
          </cell>
          <cell r="N472" t="str">
            <v>AGUALVA-CACÉM</v>
          </cell>
          <cell r="O472" t="str">
            <v>00774822</v>
          </cell>
          <cell r="P472" t="str">
            <v>CONTROLE FINANCEIRO</v>
          </cell>
          <cell r="R472" t="str">
            <v>4918813</v>
          </cell>
          <cell r="S472" t="str">
            <v>19960409</v>
          </cell>
          <cell r="T472" t="str">
            <v>LISBOA</v>
          </cell>
          <cell r="W472" t="str">
            <v>102726817</v>
          </cell>
          <cell r="X472" t="str">
            <v>3557</v>
          </cell>
          <cell r="Y472" t="str">
            <v>0.0</v>
          </cell>
          <cell r="Z472">
            <v>1</v>
          </cell>
          <cell r="AA472" t="str">
            <v>00</v>
          </cell>
          <cell r="AD472" t="str">
            <v>100</v>
          </cell>
          <cell r="AE472" t="str">
            <v>11218530141</v>
          </cell>
          <cell r="AF472" t="str">
            <v>02</v>
          </cell>
          <cell r="AG472" t="str">
            <v>19790901</v>
          </cell>
          <cell r="AH472" t="str">
            <v>DT.Adm.Corr.Antiguid</v>
          </cell>
          <cell r="AI472" t="str">
            <v>1</v>
          </cell>
          <cell r="AJ472" t="str">
            <v>ACTIVOS</v>
          </cell>
          <cell r="AK472" t="str">
            <v>AA</v>
          </cell>
          <cell r="AL472" t="str">
            <v>ACTIVO TEMP.INTEIRO</v>
          </cell>
          <cell r="AM472" t="str">
            <v>J300</v>
          </cell>
          <cell r="AN472" t="str">
            <v>EDPOutsourcing Comercial-S</v>
          </cell>
          <cell r="AO472" t="str">
            <v>J312</v>
          </cell>
          <cell r="AP472" t="str">
            <v>EDPOC-LSB-CCB45</v>
          </cell>
          <cell r="AQ472" t="str">
            <v>40176886</v>
          </cell>
          <cell r="AR472" t="str">
            <v>70000168</v>
          </cell>
          <cell r="AS472" t="str">
            <v>080I</v>
          </cell>
          <cell r="AT472" t="str">
            <v>SUBDIRECTOR (D1)</v>
          </cell>
          <cell r="AU472" t="str">
            <v>1</v>
          </cell>
          <cell r="AV472" t="str">
            <v>00040432</v>
          </cell>
          <cell r="AW472" t="str">
            <v>J20504000130</v>
          </cell>
          <cell r="AX472" t="str">
            <v>OCB2C-CH-CHEFIA</v>
          </cell>
          <cell r="AY472" t="str">
            <v>68907102</v>
          </cell>
          <cell r="AZ472" t="str">
            <v>B2C - Sul</v>
          </cell>
          <cell r="BA472" t="str">
            <v>6890</v>
          </cell>
          <cell r="BB472" t="str">
            <v>EDP Outsourcing Comercial</v>
          </cell>
          <cell r="BC472" t="str">
            <v>6890</v>
          </cell>
          <cell r="BD472" t="str">
            <v>6890</v>
          </cell>
          <cell r="BE472" t="str">
            <v>2800</v>
          </cell>
          <cell r="BF472" t="str">
            <v>6890</v>
          </cell>
          <cell r="BG472" t="str">
            <v>EDP Outsourcing Comercial,SA</v>
          </cell>
          <cell r="BH472" t="str">
            <v>1010</v>
          </cell>
          <cell r="BI472">
            <v>3242</v>
          </cell>
          <cell r="BJ472" t="str">
            <v>Q</v>
          </cell>
          <cell r="BK472">
            <v>26</v>
          </cell>
          <cell r="BL472">
            <v>262.86</v>
          </cell>
          <cell r="BM472" t="str">
            <v>SUB DIR</v>
          </cell>
          <cell r="BN472" t="str">
            <v>00</v>
          </cell>
          <cell r="BO472" t="str">
            <v>Q</v>
          </cell>
          <cell r="BP472" t="str">
            <v>20040107</v>
          </cell>
          <cell r="BQ472" t="str">
            <v>22</v>
          </cell>
          <cell r="BR472" t="str">
            <v>ACELERACAO DE CARREIRA</v>
          </cell>
          <cell r="BS472" t="str">
            <v>20050101</v>
          </cell>
          <cell r="BU472" t="str">
            <v>SUB DIR</v>
          </cell>
          <cell r="BV472" t="str">
            <v>Q</v>
          </cell>
          <cell r="BW472">
            <v>0</v>
          </cell>
          <cell r="BX472">
            <v>25</v>
          </cell>
          <cell r="BY472">
            <v>876.22</v>
          </cell>
          <cell r="BZ472">
            <v>0</v>
          </cell>
          <cell r="CA472">
            <v>0</v>
          </cell>
          <cell r="CC472">
            <v>0</v>
          </cell>
          <cell r="CG472">
            <v>0</v>
          </cell>
          <cell r="CK472">
            <v>0</v>
          </cell>
          <cell r="CO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Z472">
            <v>0</v>
          </cell>
          <cell r="DC472">
            <v>0</v>
          </cell>
          <cell r="DF472">
            <v>0</v>
          </cell>
          <cell r="DI472">
            <v>0</v>
          </cell>
          <cell r="DK472">
            <v>0</v>
          </cell>
          <cell r="DL472">
            <v>0</v>
          </cell>
          <cell r="DN472" t="str">
            <v>50001</v>
          </cell>
          <cell r="DO472" t="str">
            <v>IHT_TEMPO INTEIRO</v>
          </cell>
          <cell r="DP472">
            <v>9</v>
          </cell>
          <cell r="DQ472">
            <v>100</v>
          </cell>
          <cell r="DR472" t="str">
            <v>LX01</v>
          </cell>
          <cell r="DT472" t="str">
            <v>00350178</v>
          </cell>
          <cell r="DU472" t="str">
            <v>CAIXA GERAL DE DEPOSITOS, SA</v>
          </cell>
        </row>
        <row r="473">
          <cell r="A473" t="str">
            <v>302538</v>
          </cell>
          <cell r="B473" t="str">
            <v>Paula Alexandra Quaresma Estanqueiro Bento</v>
          </cell>
          <cell r="C473" t="str">
            <v>1984</v>
          </cell>
          <cell r="D473">
            <v>21</v>
          </cell>
          <cell r="E473">
            <v>21</v>
          </cell>
          <cell r="F473" t="str">
            <v>19641209</v>
          </cell>
          <cell r="G473" t="str">
            <v>40</v>
          </cell>
          <cell r="H473" t="str">
            <v>1</v>
          </cell>
          <cell r="I473" t="str">
            <v>Casado</v>
          </cell>
          <cell r="J473" t="str">
            <v>feminino</v>
          </cell>
          <cell r="K473">
            <v>1</v>
          </cell>
          <cell r="L473" t="str">
            <v>Estrada da Luz, 232-1ºEsq</v>
          </cell>
          <cell r="M473" t="str">
            <v>1600-165</v>
          </cell>
          <cell r="N473" t="str">
            <v>LISBOA</v>
          </cell>
          <cell r="O473" t="str">
            <v>00777700</v>
          </cell>
          <cell r="P473" t="str">
            <v>DIREITO</v>
          </cell>
          <cell r="R473" t="str">
            <v>6477207</v>
          </cell>
          <cell r="S473" t="str">
            <v>19991014</v>
          </cell>
          <cell r="T473" t="str">
            <v>LISBOA</v>
          </cell>
          <cell r="W473" t="str">
            <v>176585427</v>
          </cell>
          <cell r="X473" t="str">
            <v>3263</v>
          </cell>
          <cell r="Y473" t="str">
            <v>0.0</v>
          </cell>
          <cell r="Z473">
            <v>1</v>
          </cell>
          <cell r="AA473" t="str">
            <v>00</v>
          </cell>
          <cell r="AC473" t="str">
            <v>X</v>
          </cell>
          <cell r="AD473" t="str">
            <v>029</v>
          </cell>
          <cell r="AE473" t="str">
            <v>10940087220</v>
          </cell>
          <cell r="AF473" t="str">
            <v>02</v>
          </cell>
          <cell r="AG473" t="str">
            <v>19840223</v>
          </cell>
          <cell r="AH473" t="str">
            <v>DT.Adm.Corr.Antiguid</v>
          </cell>
          <cell r="AI473" t="str">
            <v>1</v>
          </cell>
          <cell r="AJ473" t="str">
            <v>ACTIVOS</v>
          </cell>
          <cell r="AK473" t="str">
            <v>AA</v>
          </cell>
          <cell r="AL473" t="str">
            <v>ACTIVO TEMP.INTEIRO</v>
          </cell>
          <cell r="AM473" t="str">
            <v>J300</v>
          </cell>
          <cell r="AN473" t="str">
            <v>EDPOutsourcing Comercial-S</v>
          </cell>
          <cell r="AO473" t="str">
            <v>J312</v>
          </cell>
          <cell r="AP473" t="str">
            <v>EDPOC-LSB-CCB45</v>
          </cell>
          <cell r="AQ473" t="str">
            <v>40176977</v>
          </cell>
          <cell r="AR473" t="str">
            <v>70000041</v>
          </cell>
          <cell r="AS473" t="str">
            <v>01L1</v>
          </cell>
          <cell r="AT473" t="str">
            <v>LICENCIADO I</v>
          </cell>
          <cell r="AU473" t="str">
            <v>1</v>
          </cell>
          <cell r="AV473" t="str">
            <v>00040438</v>
          </cell>
          <cell r="AW473" t="str">
            <v>J20504001230</v>
          </cell>
          <cell r="AX473" t="str">
            <v>OCB2C-AS-GA ATEND ANALISE FACT CONT</v>
          </cell>
          <cell r="AY473" t="str">
            <v>68907102</v>
          </cell>
          <cell r="AZ473" t="str">
            <v>B2C - Sul</v>
          </cell>
          <cell r="BA473" t="str">
            <v>6890</v>
          </cell>
          <cell r="BB473" t="str">
            <v>EDP Outsourcing Comercial</v>
          </cell>
          <cell r="BC473" t="str">
            <v>6890</v>
          </cell>
          <cell r="BD473" t="str">
            <v>6890</v>
          </cell>
          <cell r="BE473" t="str">
            <v>2800</v>
          </cell>
          <cell r="BF473" t="str">
            <v>6890</v>
          </cell>
          <cell r="BG473" t="str">
            <v>EDP Outsourcing Comercial,SA</v>
          </cell>
          <cell r="BH473" t="str">
            <v>1010</v>
          </cell>
          <cell r="BI473">
            <v>1799</v>
          </cell>
          <cell r="BJ473" t="str">
            <v>F</v>
          </cell>
          <cell r="BK473">
            <v>21</v>
          </cell>
          <cell r="BL473">
            <v>212.31</v>
          </cell>
          <cell r="BM473" t="str">
            <v>LIC 1</v>
          </cell>
          <cell r="BN473" t="str">
            <v>00</v>
          </cell>
          <cell r="BO473" t="str">
            <v>F</v>
          </cell>
          <cell r="BP473" t="str">
            <v>20040110</v>
          </cell>
          <cell r="BQ473" t="str">
            <v>22</v>
          </cell>
          <cell r="BR473" t="str">
            <v>ACELERACAO DE CARREIRA</v>
          </cell>
          <cell r="BS473" t="str">
            <v>20050101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C473">
            <v>0</v>
          </cell>
          <cell r="CG473">
            <v>0</v>
          </cell>
          <cell r="CK473">
            <v>0</v>
          </cell>
          <cell r="CO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Z473">
            <v>0</v>
          </cell>
          <cell r="DC473">
            <v>0</v>
          </cell>
          <cell r="DD473" t="str">
            <v>1480</v>
          </cell>
          <cell r="DE473" t="str">
            <v>G</v>
          </cell>
          <cell r="DF473">
            <v>108</v>
          </cell>
          <cell r="DI473">
            <v>0</v>
          </cell>
          <cell r="DK473">
            <v>0</v>
          </cell>
          <cell r="DL473">
            <v>0</v>
          </cell>
          <cell r="DN473" t="str">
            <v>21D11</v>
          </cell>
          <cell r="DO473" t="str">
            <v>Flex.T.Int."Escrit"</v>
          </cell>
          <cell r="DP473">
            <v>2</v>
          </cell>
          <cell r="DQ473">
            <v>100</v>
          </cell>
          <cell r="DR473" t="str">
            <v>LX01</v>
          </cell>
          <cell r="DT473" t="str">
            <v>00330000</v>
          </cell>
          <cell r="DU473" t="str">
            <v>BANCO COMERCIAL PORTUGUES, SA</v>
          </cell>
        </row>
        <row r="474">
          <cell r="A474" t="str">
            <v>140279</v>
          </cell>
          <cell r="B474" t="str">
            <v>Zulmira Jesus Fernandes Gonçalves</v>
          </cell>
          <cell r="C474" t="str">
            <v>1975</v>
          </cell>
          <cell r="D474">
            <v>30</v>
          </cell>
          <cell r="E474">
            <v>30</v>
          </cell>
          <cell r="F474" t="str">
            <v>19561130</v>
          </cell>
          <cell r="G474" t="str">
            <v>48</v>
          </cell>
          <cell r="H474" t="str">
            <v>1</v>
          </cell>
          <cell r="I474" t="str">
            <v>Casado</v>
          </cell>
          <cell r="J474" t="str">
            <v>feminino</v>
          </cell>
          <cell r="K474">
            <v>2</v>
          </cell>
          <cell r="L474" t="str">
            <v>Zona M Chelas, Lt 768-5ºDto</v>
          </cell>
          <cell r="M474" t="str">
            <v>1900-000</v>
          </cell>
          <cell r="N474" t="str">
            <v>LISBOA</v>
          </cell>
          <cell r="O474" t="str">
            <v>00232263</v>
          </cell>
          <cell r="P474" t="str">
            <v>CURSO GERAL FORMACAO FEMININA</v>
          </cell>
          <cell r="R474" t="str">
            <v>5035136</v>
          </cell>
          <cell r="S474" t="str">
            <v>19991022</v>
          </cell>
          <cell r="T474" t="str">
            <v>LISBOA</v>
          </cell>
          <cell r="U474" t="str">
            <v>9803</v>
          </cell>
          <cell r="V474" t="str">
            <v>S.NAC IND ENERGIA-SINDEL</v>
          </cell>
          <cell r="W474" t="str">
            <v>153865415</v>
          </cell>
          <cell r="X474" t="str">
            <v>3328</v>
          </cell>
          <cell r="Y474" t="str">
            <v>0.0</v>
          </cell>
          <cell r="Z474">
            <v>2</v>
          </cell>
          <cell r="AA474" t="str">
            <v>00</v>
          </cell>
          <cell r="AC474" t="str">
            <v>X</v>
          </cell>
          <cell r="AD474" t="str">
            <v>029</v>
          </cell>
          <cell r="AE474" t="str">
            <v>10940067656</v>
          </cell>
          <cell r="AF474" t="str">
            <v>02</v>
          </cell>
          <cell r="AG474" t="str">
            <v>19750811</v>
          </cell>
          <cell r="AH474" t="str">
            <v>DT.Adm.Corr.Antiguid</v>
          </cell>
          <cell r="AI474" t="str">
            <v>1</v>
          </cell>
          <cell r="AJ474" t="str">
            <v>ACTIVOS</v>
          </cell>
          <cell r="AK474" t="str">
            <v>AA</v>
          </cell>
          <cell r="AL474" t="str">
            <v>ACTIVO TEMP.INTEIRO</v>
          </cell>
          <cell r="AM474" t="str">
            <v>J300</v>
          </cell>
          <cell r="AN474" t="str">
            <v>EDPOutsourcing Comercial-S</v>
          </cell>
          <cell r="AO474" t="str">
            <v>J312</v>
          </cell>
          <cell r="AP474" t="str">
            <v>EDPOC-LSB-CCB45</v>
          </cell>
          <cell r="AQ474" t="str">
            <v>40176802</v>
          </cell>
          <cell r="AR474" t="str">
            <v>70000022</v>
          </cell>
          <cell r="AS474" t="str">
            <v>014.</v>
          </cell>
          <cell r="AT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J20504001230</v>
          </cell>
          <cell r="AX474" t="str">
            <v>OCB2C-AS-GA ATEND ANALISE FACT CONT</v>
          </cell>
          <cell r="AY474" t="str">
            <v>68907102</v>
          </cell>
          <cell r="AZ474" t="str">
            <v>B2C - Sul</v>
          </cell>
          <cell r="BA474" t="str">
            <v>6890</v>
          </cell>
          <cell r="BB474" t="str">
            <v>EDP Outsourcing Comercial</v>
          </cell>
          <cell r="BC474" t="str">
            <v>6890</v>
          </cell>
          <cell r="BD474" t="str">
            <v>6890</v>
          </cell>
          <cell r="BE474" t="str">
            <v>2800</v>
          </cell>
          <cell r="BF474" t="str">
            <v>6890</v>
          </cell>
          <cell r="BG474" t="str">
            <v>EDP Outsourcing Comercial,SA</v>
          </cell>
          <cell r="BH474" t="str">
            <v>1010</v>
          </cell>
          <cell r="BI474">
            <v>1432</v>
          </cell>
          <cell r="BJ474" t="str">
            <v>13</v>
          </cell>
          <cell r="BK474">
            <v>30</v>
          </cell>
          <cell r="BL474">
            <v>303.3</v>
          </cell>
          <cell r="BM474" t="str">
            <v>NÍVEL 4</v>
          </cell>
          <cell r="BN474" t="str">
            <v>00</v>
          </cell>
          <cell r="BO474" t="str">
            <v>07</v>
          </cell>
          <cell r="BP474" t="str">
            <v>20050101</v>
          </cell>
          <cell r="BQ474" t="str">
            <v>21</v>
          </cell>
          <cell r="BR474" t="str">
            <v>EVOLUCAO AUTOMATICA</v>
          </cell>
          <cell r="BS474" t="str">
            <v>20050101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C474">
            <v>0</v>
          </cell>
          <cell r="CG474">
            <v>0</v>
          </cell>
          <cell r="CK474">
            <v>0</v>
          </cell>
          <cell r="CO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Z474">
            <v>0</v>
          </cell>
          <cell r="DC474">
            <v>0</v>
          </cell>
          <cell r="DF474">
            <v>0</v>
          </cell>
          <cell r="DI474">
            <v>0</v>
          </cell>
          <cell r="DK474">
            <v>0</v>
          </cell>
          <cell r="DL474">
            <v>0</v>
          </cell>
          <cell r="DN474" t="str">
            <v>21D11</v>
          </cell>
          <cell r="DO474" t="str">
            <v>Flex.T.Int."Escrit"</v>
          </cell>
          <cell r="DP474">
            <v>2</v>
          </cell>
          <cell r="DQ474">
            <v>100</v>
          </cell>
          <cell r="DR474" t="str">
            <v>LX01</v>
          </cell>
          <cell r="DT474" t="str">
            <v>00350698</v>
          </cell>
          <cell r="DU474" t="str">
            <v>CAIXA GERAL DE DEPOSITOS, SA</v>
          </cell>
        </row>
        <row r="475">
          <cell r="A475" t="str">
            <v>210340</v>
          </cell>
          <cell r="B475" t="str">
            <v>Maria Leonor Sousa Silva Araújo</v>
          </cell>
          <cell r="C475" t="str">
            <v>1981</v>
          </cell>
          <cell r="D475">
            <v>24</v>
          </cell>
          <cell r="E475">
            <v>24</v>
          </cell>
          <cell r="F475" t="str">
            <v>19580111</v>
          </cell>
          <cell r="G475" t="str">
            <v>47</v>
          </cell>
          <cell r="H475" t="str">
            <v>1</v>
          </cell>
          <cell r="I475" t="str">
            <v>Casado</v>
          </cell>
          <cell r="J475" t="str">
            <v>feminino</v>
          </cell>
          <cell r="K475">
            <v>2</v>
          </cell>
          <cell r="L475" t="str">
            <v>R das Mil Flores, Nº 35 Quinta Grande   -   Alfragide</v>
          </cell>
          <cell r="M475" t="str">
            <v>2720-556</v>
          </cell>
          <cell r="N475" t="str">
            <v>AMADORA</v>
          </cell>
          <cell r="O475" t="str">
            <v>00243403</v>
          </cell>
          <cell r="P475" t="str">
            <v>12.ANO - 3. CURSO</v>
          </cell>
          <cell r="R475" t="str">
            <v>5034369</v>
          </cell>
          <cell r="S475" t="str">
            <v>20020207</v>
          </cell>
          <cell r="T475" t="str">
            <v>LISBOA</v>
          </cell>
          <cell r="U475" t="str">
            <v>9802</v>
          </cell>
          <cell r="V475" t="str">
            <v>SIND IND ELéCT SUL ILHAS</v>
          </cell>
          <cell r="W475" t="str">
            <v>119109328</v>
          </cell>
          <cell r="X475" t="str">
            <v>3611</v>
          </cell>
          <cell r="Y475" t="str">
            <v>0.0</v>
          </cell>
          <cell r="Z475">
            <v>2</v>
          </cell>
          <cell r="AA475" t="str">
            <v>00</v>
          </cell>
          <cell r="AC475" t="str">
            <v>X</v>
          </cell>
          <cell r="AD475" t="str">
            <v>029</v>
          </cell>
          <cell r="AE475" t="str">
            <v>10940089432</v>
          </cell>
          <cell r="AF475" t="str">
            <v>02</v>
          </cell>
          <cell r="AG475" t="str">
            <v>19810309</v>
          </cell>
          <cell r="AH475" t="str">
            <v>DT.Adm.Corr.Antiguid</v>
          </cell>
          <cell r="AI475" t="str">
            <v>1</v>
          </cell>
          <cell r="AJ475" t="str">
            <v>ACTIVOS</v>
          </cell>
          <cell r="AK475" t="str">
            <v>AA</v>
          </cell>
          <cell r="AL475" t="str">
            <v>ACTIVO TEMP.INTEIRO</v>
          </cell>
          <cell r="AM475" t="str">
            <v>J300</v>
          </cell>
          <cell r="AN475" t="str">
            <v>EDPOutsourcing Comercial-S</v>
          </cell>
          <cell r="AO475" t="str">
            <v>J312</v>
          </cell>
          <cell r="AP475" t="str">
            <v>EDPOC-LSB-CCB45</v>
          </cell>
          <cell r="AQ475" t="str">
            <v>40176988</v>
          </cell>
          <cell r="AR475" t="str">
            <v>70000022</v>
          </cell>
          <cell r="AS475" t="str">
            <v>014.</v>
          </cell>
          <cell r="AT475" t="str">
            <v>TECNICO COMERCIAL</v>
          </cell>
          <cell r="AU475" t="str">
            <v>1</v>
          </cell>
          <cell r="AV475" t="str">
            <v>00040438</v>
          </cell>
          <cell r="AW475" t="str">
            <v>J20504001230</v>
          </cell>
          <cell r="AX475" t="str">
            <v>OCB2C-AS-GA ATEND ANALISE FACT CONT</v>
          </cell>
          <cell r="AY475" t="str">
            <v>68907102</v>
          </cell>
          <cell r="AZ475" t="str">
            <v>B2C - Sul</v>
          </cell>
          <cell r="BA475" t="str">
            <v>6890</v>
          </cell>
          <cell r="BB475" t="str">
            <v>EDP Outsourcing Comercial</v>
          </cell>
          <cell r="BC475" t="str">
            <v>6890</v>
          </cell>
          <cell r="BD475" t="str">
            <v>6890</v>
          </cell>
          <cell r="BE475" t="str">
            <v>2800</v>
          </cell>
          <cell r="BF475" t="str">
            <v>6890</v>
          </cell>
          <cell r="BG475" t="str">
            <v>EDP Outsourcing Comercial,SA</v>
          </cell>
          <cell r="BH475" t="str">
            <v>1010</v>
          </cell>
          <cell r="BI475">
            <v>1339</v>
          </cell>
          <cell r="BJ475" t="str">
            <v>12</v>
          </cell>
          <cell r="BK475">
            <v>24</v>
          </cell>
          <cell r="BL475">
            <v>242.64</v>
          </cell>
          <cell r="BM475" t="str">
            <v>NÍVEL 4</v>
          </cell>
          <cell r="BN475" t="str">
            <v>02</v>
          </cell>
          <cell r="BO475" t="str">
            <v>06</v>
          </cell>
          <cell r="BP475" t="str">
            <v>20030101</v>
          </cell>
          <cell r="BQ475" t="str">
            <v>21</v>
          </cell>
          <cell r="BR475" t="str">
            <v>EVOLUCAO AUTOMATICA</v>
          </cell>
          <cell r="BS475" t="str">
            <v>20050101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C475">
            <v>0</v>
          </cell>
          <cell r="CG475">
            <v>0</v>
          </cell>
          <cell r="CK475">
            <v>0</v>
          </cell>
          <cell r="CO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Z475">
            <v>0</v>
          </cell>
          <cell r="DC475">
            <v>0</v>
          </cell>
          <cell r="DF475">
            <v>0</v>
          </cell>
          <cell r="DI475">
            <v>0</v>
          </cell>
          <cell r="DK475">
            <v>0</v>
          </cell>
          <cell r="DL475">
            <v>0</v>
          </cell>
          <cell r="DN475" t="str">
            <v>21D11</v>
          </cell>
          <cell r="DO475" t="str">
            <v>Flex.T.Int."Escrit"</v>
          </cell>
          <cell r="DP475">
            <v>2</v>
          </cell>
          <cell r="DQ475">
            <v>100</v>
          </cell>
          <cell r="DR475" t="str">
            <v>LX01</v>
          </cell>
          <cell r="DT475" t="str">
            <v>00100000</v>
          </cell>
          <cell r="DU475" t="str">
            <v>BANCO BPI, SA</v>
          </cell>
        </row>
        <row r="476">
          <cell r="A476" t="str">
            <v>209007</v>
          </cell>
          <cell r="B476" t="str">
            <v>António Correia Pinto Craveiro</v>
          </cell>
          <cell r="C476" t="str">
            <v>1981</v>
          </cell>
          <cell r="D476">
            <v>24</v>
          </cell>
          <cell r="E476">
            <v>24</v>
          </cell>
          <cell r="F476" t="str">
            <v>19580714</v>
          </cell>
          <cell r="G476" t="str">
            <v>46</v>
          </cell>
          <cell r="H476" t="str">
            <v>4</v>
          </cell>
          <cell r="I476" t="str">
            <v>Divorc</v>
          </cell>
          <cell r="J476" t="str">
            <v>masculino</v>
          </cell>
          <cell r="K476">
            <v>1</v>
          </cell>
          <cell r="L476" t="str">
            <v>R de Bissau, 3-3ºEsq</v>
          </cell>
          <cell r="M476" t="str">
            <v>2685-313</v>
          </cell>
          <cell r="N476" t="str">
            <v>PRIOR VELHO</v>
          </cell>
          <cell r="O476" t="str">
            <v>00243393</v>
          </cell>
          <cell r="P476" t="str">
            <v>12.ANO - 2. CURSO</v>
          </cell>
          <cell r="R476" t="str">
            <v>5197136</v>
          </cell>
          <cell r="S476" t="str">
            <v>20011023</v>
          </cell>
          <cell r="T476" t="str">
            <v>LISBOA</v>
          </cell>
          <cell r="W476" t="str">
            <v>130655830</v>
          </cell>
          <cell r="X476" t="str">
            <v>3492</v>
          </cell>
          <cell r="Y476" t="str">
            <v>0.0</v>
          </cell>
          <cell r="Z476">
            <v>1</v>
          </cell>
          <cell r="AA476" t="str">
            <v>00</v>
          </cell>
          <cell r="AD476" t="str">
            <v>029</v>
          </cell>
          <cell r="AE476" t="str">
            <v>10940076793</v>
          </cell>
          <cell r="AF476" t="str">
            <v>02</v>
          </cell>
          <cell r="AG476" t="str">
            <v>19810202</v>
          </cell>
          <cell r="AH476" t="str">
            <v>DT.Adm.Corr.Antiguid</v>
          </cell>
          <cell r="AI476" t="str">
            <v>1</v>
          </cell>
          <cell r="AJ476" t="str">
            <v>ACTIVOS</v>
          </cell>
          <cell r="AK476" t="str">
            <v>AA</v>
          </cell>
          <cell r="AL476" t="str">
            <v>ACTIVO TEMP.INTEIRO</v>
          </cell>
          <cell r="AM476" t="str">
            <v>J300</v>
          </cell>
          <cell r="AN476" t="str">
            <v>EDPOutsourcing Comercial-S</v>
          </cell>
          <cell r="AO476" t="str">
            <v>J312</v>
          </cell>
          <cell r="AP476" t="str">
            <v>EDPOC-LSB-CCB45</v>
          </cell>
          <cell r="AQ476" t="str">
            <v>40176987</v>
          </cell>
          <cell r="AR476" t="str">
            <v>70000022</v>
          </cell>
          <cell r="AS476" t="str">
            <v>014.</v>
          </cell>
          <cell r="AT476" t="str">
            <v>TECNICO COMERCIAL</v>
          </cell>
          <cell r="AU476" t="str">
            <v>1</v>
          </cell>
          <cell r="AV476" t="str">
            <v>00040438</v>
          </cell>
          <cell r="AW476" t="str">
            <v>J20504001230</v>
          </cell>
          <cell r="AX476" t="str">
            <v>OCB2C-AS-GA ATEND ANALISE FACT CONT</v>
          </cell>
          <cell r="AY476" t="str">
            <v>68907102</v>
          </cell>
          <cell r="AZ476" t="str">
            <v>B2C - Sul</v>
          </cell>
          <cell r="BA476" t="str">
            <v>6890</v>
          </cell>
          <cell r="BB476" t="str">
            <v>EDP Outsourcing Comercial</v>
          </cell>
          <cell r="BC476" t="str">
            <v>6890</v>
          </cell>
          <cell r="BD476" t="str">
            <v>6890</v>
          </cell>
          <cell r="BE476" t="str">
            <v>2800</v>
          </cell>
          <cell r="BF476" t="str">
            <v>6890</v>
          </cell>
          <cell r="BG476" t="str">
            <v>EDP Outsourcing Comercial,SA</v>
          </cell>
          <cell r="BH476" t="str">
            <v>1010</v>
          </cell>
          <cell r="BI476">
            <v>1247</v>
          </cell>
          <cell r="BJ476" t="str">
            <v>11</v>
          </cell>
          <cell r="BK476">
            <v>24</v>
          </cell>
          <cell r="BL476">
            <v>242.64</v>
          </cell>
          <cell r="BM476" t="str">
            <v>NÍVEL 4</v>
          </cell>
          <cell r="BN476" t="str">
            <v>02</v>
          </cell>
          <cell r="BO476" t="str">
            <v>05</v>
          </cell>
          <cell r="BP476" t="str">
            <v>20030101</v>
          </cell>
          <cell r="BQ476" t="str">
            <v>21</v>
          </cell>
          <cell r="BR476" t="str">
            <v>EVOLUCAO AUTOMATICA</v>
          </cell>
          <cell r="BS476" t="str">
            <v>20050101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C476">
            <v>0</v>
          </cell>
          <cell r="CG476">
            <v>0</v>
          </cell>
          <cell r="CK476">
            <v>0</v>
          </cell>
          <cell r="CO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Z476">
            <v>0</v>
          </cell>
          <cell r="DC476">
            <v>0</v>
          </cell>
          <cell r="DF476">
            <v>0</v>
          </cell>
          <cell r="DI476">
            <v>0</v>
          </cell>
          <cell r="DK476">
            <v>0</v>
          </cell>
          <cell r="DL476">
            <v>0</v>
          </cell>
          <cell r="DN476" t="str">
            <v>21D11</v>
          </cell>
          <cell r="DO476" t="str">
            <v>Flex.T.Int."Escrit"</v>
          </cell>
          <cell r="DP476">
            <v>2</v>
          </cell>
          <cell r="DQ476">
            <v>100</v>
          </cell>
          <cell r="DR476" t="str">
            <v>LX01</v>
          </cell>
          <cell r="DT476" t="str">
            <v>00350027</v>
          </cell>
          <cell r="DU476" t="str">
            <v>CAIXA GERAL DE DEPOSITOS, SA</v>
          </cell>
        </row>
        <row r="477">
          <cell r="A477" t="str">
            <v>144681</v>
          </cell>
          <cell r="B477" t="str">
            <v>Abel Jorge Fernandes Ferreira</v>
          </cell>
          <cell r="C477" t="str">
            <v>1976</v>
          </cell>
          <cell r="D477">
            <v>29</v>
          </cell>
          <cell r="E477">
            <v>29</v>
          </cell>
          <cell r="F477" t="str">
            <v>19510409</v>
          </cell>
          <cell r="G477" t="str">
            <v>54</v>
          </cell>
          <cell r="H477" t="str">
            <v>1</v>
          </cell>
          <cell r="I477" t="str">
            <v>Casado</v>
          </cell>
          <cell r="J477" t="str">
            <v>masculino</v>
          </cell>
          <cell r="K477">
            <v>2</v>
          </cell>
          <cell r="L477" t="str">
            <v>R Elias Garcia, 186-1ºDto Falagueira   -   Venda Nova</v>
          </cell>
          <cell r="M477" t="str">
            <v>2700-332</v>
          </cell>
          <cell r="N477" t="str">
            <v>AMADORA</v>
          </cell>
          <cell r="O477" t="str">
            <v>00232133</v>
          </cell>
          <cell r="P477" t="str">
            <v>CURSO GERAL DO COMERCIO</v>
          </cell>
          <cell r="R477" t="str">
            <v>2071212</v>
          </cell>
          <cell r="S477" t="str">
            <v>19920706</v>
          </cell>
          <cell r="T477" t="str">
            <v>LISBOA</v>
          </cell>
          <cell r="U477" t="str">
            <v>9802</v>
          </cell>
          <cell r="V477" t="str">
            <v>SIND IND ELéCT SUL ILHAS</v>
          </cell>
          <cell r="W477" t="str">
            <v>121782727</v>
          </cell>
          <cell r="X477" t="str">
            <v>3140</v>
          </cell>
          <cell r="Y477" t="str">
            <v>0.0</v>
          </cell>
          <cell r="Z477">
            <v>1</v>
          </cell>
          <cell r="AA477" t="str">
            <v>00</v>
          </cell>
          <cell r="AD477" t="str">
            <v>029</v>
          </cell>
          <cell r="AE477" t="str">
            <v>10940068643</v>
          </cell>
          <cell r="AF477" t="str">
            <v>02</v>
          </cell>
          <cell r="AG477" t="str">
            <v>19760517</v>
          </cell>
          <cell r="AH477" t="str">
            <v>DT.Adm.Corr.Antiguid</v>
          </cell>
          <cell r="AI477" t="str">
            <v>1</v>
          </cell>
          <cell r="AJ477" t="str">
            <v>ACTIVOS</v>
          </cell>
          <cell r="AK477" t="str">
            <v>AA</v>
          </cell>
          <cell r="AL477" t="str">
            <v>ACTIVO TEMP.INTEIRO</v>
          </cell>
          <cell r="AM477" t="str">
            <v>J300</v>
          </cell>
          <cell r="AN477" t="str">
            <v>EDPOutsourcing Comercial-S</v>
          </cell>
          <cell r="AO477" t="str">
            <v>J312</v>
          </cell>
          <cell r="AP477" t="str">
            <v>EDPOC-LSB-CCB45</v>
          </cell>
          <cell r="AQ477" t="str">
            <v>40176980</v>
          </cell>
          <cell r="AR477" t="str">
            <v>70000022</v>
          </cell>
          <cell r="AS477" t="str">
            <v>014.</v>
          </cell>
          <cell r="AT477" t="str">
            <v>TECNICO COMERCIAL</v>
          </cell>
          <cell r="AU477" t="str">
            <v>1</v>
          </cell>
          <cell r="AV477" t="str">
            <v>00040438</v>
          </cell>
          <cell r="AW477" t="str">
            <v>J20504001230</v>
          </cell>
          <cell r="AX477" t="str">
            <v>OCB2C-AS-GA ATEND ANALISE FACT CONT</v>
          </cell>
          <cell r="AY477" t="str">
            <v>68907102</v>
          </cell>
          <cell r="AZ477" t="str">
            <v>B2C - Sul</v>
          </cell>
          <cell r="BA477" t="str">
            <v>6890</v>
          </cell>
          <cell r="BB477" t="str">
            <v>EDP Outsourcing Comercial</v>
          </cell>
          <cell r="BC477" t="str">
            <v>6890</v>
          </cell>
          <cell r="BD477" t="str">
            <v>6890</v>
          </cell>
          <cell r="BE477" t="str">
            <v>2800</v>
          </cell>
          <cell r="BF477" t="str">
            <v>6890</v>
          </cell>
          <cell r="BG477" t="str">
            <v>EDP Outsourcing Comercial,SA</v>
          </cell>
          <cell r="BH477" t="str">
            <v>1010</v>
          </cell>
          <cell r="BI477">
            <v>1432</v>
          </cell>
          <cell r="BJ477" t="str">
            <v>13</v>
          </cell>
          <cell r="BK477">
            <v>29</v>
          </cell>
          <cell r="BL477">
            <v>293.19</v>
          </cell>
          <cell r="BM477" t="str">
            <v>NÍVEL 4</v>
          </cell>
          <cell r="BN477" t="str">
            <v>02</v>
          </cell>
          <cell r="BO477" t="str">
            <v>07</v>
          </cell>
          <cell r="BP477" t="str">
            <v>20030101</v>
          </cell>
          <cell r="BQ477" t="str">
            <v>21</v>
          </cell>
          <cell r="BR477" t="str">
            <v>EVOLUCAO AUTOMATICA</v>
          </cell>
          <cell r="BS477" t="str">
            <v>20050101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C477">
            <v>0</v>
          </cell>
          <cell r="CG477">
            <v>0</v>
          </cell>
          <cell r="CK477">
            <v>0</v>
          </cell>
          <cell r="CO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Z477">
            <v>0</v>
          </cell>
          <cell r="DC477">
            <v>0</v>
          </cell>
          <cell r="DF477">
            <v>0</v>
          </cell>
          <cell r="DI477">
            <v>0</v>
          </cell>
          <cell r="DK477">
            <v>0</v>
          </cell>
          <cell r="DL477">
            <v>0</v>
          </cell>
          <cell r="DN477" t="str">
            <v>21D11</v>
          </cell>
          <cell r="DO477" t="str">
            <v>Flex.T.Int."Escrit"</v>
          </cell>
          <cell r="DP477">
            <v>2</v>
          </cell>
          <cell r="DQ477">
            <v>100</v>
          </cell>
          <cell r="DR477" t="str">
            <v>LX01</v>
          </cell>
          <cell r="DT477" t="str">
            <v>00350159</v>
          </cell>
          <cell r="DU477" t="str">
            <v>CAIXA GERAL DE DEPOSITOS, SA</v>
          </cell>
        </row>
        <row r="478">
          <cell r="A478" t="str">
            <v>177229</v>
          </cell>
          <cell r="B478" t="str">
            <v>Francisco Manuel Botelho Martins</v>
          </cell>
          <cell r="C478" t="str">
            <v>1979</v>
          </cell>
          <cell r="D478">
            <v>26</v>
          </cell>
          <cell r="E478">
            <v>26</v>
          </cell>
          <cell r="F478" t="str">
            <v>19580707</v>
          </cell>
          <cell r="G478" t="str">
            <v>46</v>
          </cell>
          <cell r="H478" t="str">
            <v>1</v>
          </cell>
          <cell r="I478" t="str">
            <v>Casado</v>
          </cell>
          <cell r="J478" t="str">
            <v>masculino</v>
          </cell>
          <cell r="K478">
            <v>2</v>
          </cell>
          <cell r="L478" t="str">
            <v>R Mestre Adrião, 33</v>
          </cell>
          <cell r="M478" t="str">
            <v>2825-285</v>
          </cell>
          <cell r="N478" t="str">
            <v>COSTA DE CAPARICA</v>
          </cell>
          <cell r="O478" t="str">
            <v>00232253</v>
          </cell>
          <cell r="P478" t="str">
            <v>CURSO GERAL DE ELECTRICIDADE</v>
          </cell>
          <cell r="R478" t="str">
            <v>5022902</v>
          </cell>
          <cell r="S478" t="str">
            <v>19950330</v>
          </cell>
          <cell r="T478" t="str">
            <v>LISBOA</v>
          </cell>
          <cell r="U478" t="str">
            <v>9802</v>
          </cell>
          <cell r="V478" t="str">
            <v>SIND IND ELéCT SUL ILHAS</v>
          </cell>
          <cell r="W478" t="str">
            <v>169985660</v>
          </cell>
          <cell r="X478" t="str">
            <v>3409</v>
          </cell>
          <cell r="Y478" t="str">
            <v>0.0</v>
          </cell>
          <cell r="Z478">
            <v>2</v>
          </cell>
          <cell r="AA478" t="str">
            <v>00</v>
          </cell>
          <cell r="AD478" t="str">
            <v>100</v>
          </cell>
          <cell r="AE478" t="str">
            <v>11300653606</v>
          </cell>
          <cell r="AF478" t="str">
            <v>02</v>
          </cell>
          <cell r="AG478" t="str">
            <v>19790829</v>
          </cell>
          <cell r="AH478" t="str">
            <v>DT.Adm.Corr.Antiguid</v>
          </cell>
          <cell r="AI478" t="str">
            <v>1</v>
          </cell>
          <cell r="AJ478" t="str">
            <v>ACTIVOS</v>
          </cell>
          <cell r="AK478" t="str">
            <v>AA</v>
          </cell>
          <cell r="AL478" t="str">
            <v>ACTIVO TEMP.INTEIRO</v>
          </cell>
          <cell r="AM478" t="str">
            <v>J300</v>
          </cell>
          <cell r="AN478" t="str">
            <v>EDPOutsourcing Comercial-S</v>
          </cell>
          <cell r="AO478" t="str">
            <v>J312</v>
          </cell>
          <cell r="AP478" t="str">
            <v>EDPOC-LSB-CCB45</v>
          </cell>
          <cell r="AQ478" t="str">
            <v>40176984</v>
          </cell>
          <cell r="AR478" t="str">
            <v>70000022</v>
          </cell>
          <cell r="AS478" t="str">
            <v>014.</v>
          </cell>
          <cell r="AT478" t="str">
            <v>TECNICO COMERCIAL</v>
          </cell>
          <cell r="AU478" t="str">
            <v>1</v>
          </cell>
          <cell r="AV478" t="str">
            <v>00040438</v>
          </cell>
          <cell r="AW478" t="str">
            <v>J20504001230</v>
          </cell>
          <cell r="AX478" t="str">
            <v>OCB2C-AS-GA ATEND ANALISE FACT CONT</v>
          </cell>
          <cell r="AY478" t="str">
            <v>68907102</v>
          </cell>
          <cell r="AZ478" t="str">
            <v>B2C - Sul</v>
          </cell>
          <cell r="BA478" t="str">
            <v>6890</v>
          </cell>
          <cell r="BB478" t="str">
            <v>EDP Outsourcing Comercial</v>
          </cell>
          <cell r="BC478" t="str">
            <v>6890</v>
          </cell>
          <cell r="BD478" t="str">
            <v>6890</v>
          </cell>
          <cell r="BE478" t="str">
            <v>2800</v>
          </cell>
          <cell r="BF478" t="str">
            <v>6890</v>
          </cell>
          <cell r="BG478" t="str">
            <v>EDP Outsourcing Comercial,SA</v>
          </cell>
          <cell r="BH478" t="str">
            <v>1010</v>
          </cell>
          <cell r="BI478">
            <v>1339</v>
          </cell>
          <cell r="BJ478" t="str">
            <v>12</v>
          </cell>
          <cell r="BK478">
            <v>26</v>
          </cell>
          <cell r="BL478">
            <v>262.86</v>
          </cell>
          <cell r="BM478" t="str">
            <v>NÍVEL 4</v>
          </cell>
          <cell r="BN478" t="str">
            <v>02</v>
          </cell>
          <cell r="BO478" t="str">
            <v>06</v>
          </cell>
          <cell r="BP478" t="str">
            <v>20030101</v>
          </cell>
          <cell r="BQ478" t="str">
            <v>21</v>
          </cell>
          <cell r="BR478" t="str">
            <v>EVOLUCAO AUTOMATICA</v>
          </cell>
          <cell r="BS478" t="str">
            <v>20050101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C478">
            <v>0</v>
          </cell>
          <cell r="CG478">
            <v>0</v>
          </cell>
          <cell r="CK478">
            <v>0</v>
          </cell>
          <cell r="CO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Z478">
            <v>0</v>
          </cell>
          <cell r="DC478">
            <v>0</v>
          </cell>
          <cell r="DF478">
            <v>0</v>
          </cell>
          <cell r="DI478">
            <v>0</v>
          </cell>
          <cell r="DK478">
            <v>0</v>
          </cell>
          <cell r="DL478">
            <v>0</v>
          </cell>
          <cell r="DN478" t="str">
            <v>21D11</v>
          </cell>
          <cell r="DO478" t="str">
            <v>Flex.T.Int."Escrit"</v>
          </cell>
          <cell r="DP478">
            <v>2</v>
          </cell>
          <cell r="DQ478">
            <v>100</v>
          </cell>
          <cell r="DR478" t="str">
            <v>LX01</v>
          </cell>
          <cell r="DT478" t="str">
            <v>00330000</v>
          </cell>
          <cell r="DU478" t="str">
            <v>BANCO COMERCIAL PORTUGUES, SA</v>
          </cell>
        </row>
        <row r="479">
          <cell r="A479" t="str">
            <v>152382</v>
          </cell>
          <cell r="B479" t="str">
            <v>Luís Manuel Costa Monteiro</v>
          </cell>
          <cell r="C479" t="str">
            <v>1977</v>
          </cell>
          <cell r="D479">
            <v>28</v>
          </cell>
          <cell r="E479">
            <v>28</v>
          </cell>
          <cell r="F479" t="str">
            <v>19580426</v>
          </cell>
          <cell r="G479" t="str">
            <v>47</v>
          </cell>
          <cell r="H479" t="str">
            <v>1</v>
          </cell>
          <cell r="I479" t="str">
            <v>Casado</v>
          </cell>
          <cell r="J479" t="str">
            <v>masculino</v>
          </cell>
          <cell r="K479">
            <v>2</v>
          </cell>
          <cell r="L479" t="str">
            <v>R D João IV, 2-R/C Esq</v>
          </cell>
          <cell r="M479" t="str">
            <v>2800-114</v>
          </cell>
          <cell r="N479" t="str">
            <v>ALMADA</v>
          </cell>
          <cell r="O479" t="str">
            <v>00241132</v>
          </cell>
          <cell r="P479" t="str">
            <v>CURSO COMPLEMENTAR DOS LICEUS</v>
          </cell>
          <cell r="R479" t="str">
            <v>5069067</v>
          </cell>
          <cell r="S479" t="str">
            <v>20001023</v>
          </cell>
          <cell r="T479" t="str">
            <v>LISBOA</v>
          </cell>
          <cell r="U479" t="str">
            <v>9802</v>
          </cell>
          <cell r="V479" t="str">
            <v>SIND IND ELéCT SUL ILHAS</v>
          </cell>
          <cell r="W479" t="str">
            <v>110510984</v>
          </cell>
          <cell r="X479" t="str">
            <v>2151</v>
          </cell>
          <cell r="Y479" t="str">
            <v>0.0</v>
          </cell>
          <cell r="Z479">
            <v>2</v>
          </cell>
          <cell r="AA479" t="str">
            <v>00</v>
          </cell>
          <cell r="AC479" t="str">
            <v>X</v>
          </cell>
          <cell r="AD479" t="str">
            <v>100</v>
          </cell>
          <cell r="AE479" t="str">
            <v>11072430722</v>
          </cell>
          <cell r="AF479" t="str">
            <v>02</v>
          </cell>
          <cell r="AG479" t="str">
            <v>19770901</v>
          </cell>
          <cell r="AH479" t="str">
            <v>DT.Adm.Corr.Antiguid</v>
          </cell>
          <cell r="AI479" t="str">
            <v>1</v>
          </cell>
          <cell r="AJ479" t="str">
            <v>ACTIVOS</v>
          </cell>
          <cell r="AK479" t="str">
            <v>AA</v>
          </cell>
          <cell r="AL479" t="str">
            <v>ACTIVO TEMP.INTEIRO</v>
          </cell>
          <cell r="AM479" t="str">
            <v>J300</v>
          </cell>
          <cell r="AN479" t="str">
            <v>EDPOutsourcing Comercial-S</v>
          </cell>
          <cell r="AO479" t="str">
            <v>J312</v>
          </cell>
          <cell r="AP479" t="str">
            <v>EDPOC-LSB-CCB45</v>
          </cell>
          <cell r="AQ479" t="str">
            <v>40176981</v>
          </cell>
          <cell r="AR479" t="str">
            <v>70000022</v>
          </cell>
          <cell r="AS479" t="str">
            <v>014.</v>
          </cell>
          <cell r="AT479" t="str">
            <v>TECNICO COMERCIAL</v>
          </cell>
          <cell r="AU479" t="str">
            <v>1</v>
          </cell>
          <cell r="AV479" t="str">
            <v>00040438</v>
          </cell>
          <cell r="AW479" t="str">
            <v>J20504001230</v>
          </cell>
          <cell r="AX479" t="str">
            <v>OCB2C-AS-GA ATEND ANALISE FACT CONT</v>
          </cell>
          <cell r="AY479" t="str">
            <v>68907102</v>
          </cell>
          <cell r="AZ479" t="str">
            <v>B2C - Sul</v>
          </cell>
          <cell r="BA479" t="str">
            <v>6890</v>
          </cell>
          <cell r="BB479" t="str">
            <v>EDP Outsourcing Comercial</v>
          </cell>
          <cell r="BC479" t="str">
            <v>6890</v>
          </cell>
          <cell r="BD479" t="str">
            <v>6890</v>
          </cell>
          <cell r="BE479" t="str">
            <v>2800</v>
          </cell>
          <cell r="BF479" t="str">
            <v>6890</v>
          </cell>
          <cell r="BG479" t="str">
            <v>EDP Outsourcing Comercial,SA</v>
          </cell>
          <cell r="BH479" t="str">
            <v>1010</v>
          </cell>
          <cell r="BI479">
            <v>1339</v>
          </cell>
          <cell r="BJ479" t="str">
            <v>12</v>
          </cell>
          <cell r="BK479">
            <v>28</v>
          </cell>
          <cell r="BL479">
            <v>283.08</v>
          </cell>
          <cell r="BM479" t="str">
            <v>NÍVEL 4</v>
          </cell>
          <cell r="BN479" t="str">
            <v>01</v>
          </cell>
          <cell r="BO479" t="str">
            <v>06</v>
          </cell>
          <cell r="BP479" t="str">
            <v>20040101</v>
          </cell>
          <cell r="BQ479" t="str">
            <v>21</v>
          </cell>
          <cell r="BR479" t="str">
            <v>EVOLUCAO AUTOMATICA</v>
          </cell>
          <cell r="BS479" t="str">
            <v>20050101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C479">
            <v>0</v>
          </cell>
          <cell r="CG479">
            <v>0</v>
          </cell>
          <cell r="CK479">
            <v>0</v>
          </cell>
          <cell r="CO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Z479">
            <v>0</v>
          </cell>
          <cell r="DC479">
            <v>0</v>
          </cell>
          <cell r="DF479">
            <v>0</v>
          </cell>
          <cell r="DI479">
            <v>0</v>
          </cell>
          <cell r="DK479">
            <v>0</v>
          </cell>
          <cell r="DL479">
            <v>0</v>
          </cell>
          <cell r="DN479" t="str">
            <v>21D11</v>
          </cell>
          <cell r="DO479" t="str">
            <v>Flex.T.Int."Escrit"</v>
          </cell>
          <cell r="DP479">
            <v>2</v>
          </cell>
          <cell r="DQ479">
            <v>100</v>
          </cell>
          <cell r="DR479" t="str">
            <v>LX01</v>
          </cell>
          <cell r="DT479" t="str">
            <v>00330000</v>
          </cell>
          <cell r="DU479" t="str">
            <v>BANCO COMERCIAL PORTUGUES, SA</v>
          </cell>
        </row>
        <row r="480">
          <cell r="A480" t="str">
            <v>213691</v>
          </cell>
          <cell r="B480" t="str">
            <v>Ema Maria Oliveira Mourão</v>
          </cell>
          <cell r="C480" t="str">
            <v>1981</v>
          </cell>
          <cell r="D480">
            <v>24</v>
          </cell>
          <cell r="E480">
            <v>24</v>
          </cell>
          <cell r="F480" t="str">
            <v>19570522</v>
          </cell>
          <cell r="G480" t="str">
            <v>48</v>
          </cell>
          <cell r="H480" t="str">
            <v>4</v>
          </cell>
          <cell r="I480" t="str">
            <v>Divorc</v>
          </cell>
          <cell r="J480" t="str">
            <v>feminino</v>
          </cell>
          <cell r="K480">
            <v>1</v>
          </cell>
          <cell r="L480" t="str">
            <v>Av Brasil, 41-4ºDto</v>
          </cell>
          <cell r="M480" t="str">
            <v>2700-130</v>
          </cell>
          <cell r="N480" t="str">
            <v>AMADORA</v>
          </cell>
          <cell r="O480" t="str">
            <v>00243393</v>
          </cell>
          <cell r="P480" t="str">
            <v>12.ANO - 2. CURSO</v>
          </cell>
          <cell r="R480" t="str">
            <v>4890996</v>
          </cell>
          <cell r="S480" t="str">
            <v>20010124</v>
          </cell>
          <cell r="T480" t="str">
            <v>AMADORA</v>
          </cell>
          <cell r="U480" t="str">
            <v>9802</v>
          </cell>
          <cell r="V480" t="str">
            <v>SIND IND ELéCT SUL ILHAS</v>
          </cell>
          <cell r="W480" t="str">
            <v>162698186</v>
          </cell>
          <cell r="X480" t="str">
            <v>3140</v>
          </cell>
          <cell r="Y480" t="str">
            <v>0.0</v>
          </cell>
          <cell r="Z480">
            <v>1</v>
          </cell>
          <cell r="AA480" t="str">
            <v>00</v>
          </cell>
          <cell r="AD480" t="str">
            <v>029</v>
          </cell>
          <cell r="AE480" t="str">
            <v>10940078507</v>
          </cell>
          <cell r="AF480" t="str">
            <v>02</v>
          </cell>
          <cell r="AG480" t="str">
            <v>19810701</v>
          </cell>
          <cell r="AH480" t="str">
            <v>DT.Adm.Corr.Antiguid</v>
          </cell>
          <cell r="AI480" t="str">
            <v>1</v>
          </cell>
          <cell r="AJ480" t="str">
            <v>ACTIVOS</v>
          </cell>
          <cell r="AK480" t="str">
            <v>AA</v>
          </cell>
          <cell r="AL480" t="str">
            <v>ACTIVO TEMP.INTEIRO</v>
          </cell>
          <cell r="AM480" t="str">
            <v>J300</v>
          </cell>
          <cell r="AN480" t="str">
            <v>EDPOutsourcing Comercial-S</v>
          </cell>
          <cell r="AO480" t="str">
            <v>J312</v>
          </cell>
          <cell r="AP480" t="str">
            <v>EDPOC-LSB-CCB45</v>
          </cell>
          <cell r="AQ480" t="str">
            <v>40176997</v>
          </cell>
          <cell r="AR480" t="str">
            <v>70000060</v>
          </cell>
          <cell r="AS480" t="str">
            <v>025.</v>
          </cell>
          <cell r="AT480" t="str">
            <v>ESCRITURARIO COMERCIAL</v>
          </cell>
          <cell r="AU480" t="str">
            <v>1</v>
          </cell>
          <cell r="AV480" t="str">
            <v>00040438</v>
          </cell>
          <cell r="AW480" t="str">
            <v>J20504001230</v>
          </cell>
          <cell r="AX480" t="str">
            <v>OCB2C-AS-GA ATEND ANALISE FACT CONT</v>
          </cell>
          <cell r="AY480" t="str">
            <v>68907102</v>
          </cell>
          <cell r="AZ480" t="str">
            <v>B2C - Sul</v>
          </cell>
          <cell r="BA480" t="str">
            <v>6890</v>
          </cell>
          <cell r="BB480" t="str">
            <v>EDP Outsourcing Comercial</v>
          </cell>
          <cell r="BC480" t="str">
            <v>6890</v>
          </cell>
          <cell r="BD480" t="str">
            <v>6890</v>
          </cell>
          <cell r="BE480" t="str">
            <v>2800</v>
          </cell>
          <cell r="BF480" t="str">
            <v>6890</v>
          </cell>
          <cell r="BG480" t="str">
            <v>EDP Outsourcing Comercial,SA</v>
          </cell>
          <cell r="BH480" t="str">
            <v>1010</v>
          </cell>
          <cell r="BI480">
            <v>1247</v>
          </cell>
          <cell r="BJ480" t="str">
            <v>11</v>
          </cell>
          <cell r="BK480">
            <v>24</v>
          </cell>
          <cell r="BL480">
            <v>242.64</v>
          </cell>
          <cell r="BM480" t="str">
            <v>NÍVEL 5</v>
          </cell>
          <cell r="BN480" t="str">
            <v>01</v>
          </cell>
          <cell r="BO480" t="str">
            <v>08</v>
          </cell>
          <cell r="BP480" t="str">
            <v>20040101</v>
          </cell>
          <cell r="BQ480" t="str">
            <v>21</v>
          </cell>
          <cell r="BR480" t="str">
            <v>EVOLUCAO AUTOMATICA</v>
          </cell>
          <cell r="BS480" t="str">
            <v>20050101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C480">
            <v>0</v>
          </cell>
          <cell r="CG480">
            <v>0</v>
          </cell>
          <cell r="CK480">
            <v>0</v>
          </cell>
          <cell r="CO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Z480">
            <v>0</v>
          </cell>
          <cell r="DC480">
            <v>0</v>
          </cell>
          <cell r="DF480">
            <v>0</v>
          </cell>
          <cell r="DI480">
            <v>0</v>
          </cell>
          <cell r="DK480">
            <v>0</v>
          </cell>
          <cell r="DL480">
            <v>0</v>
          </cell>
          <cell r="DN480" t="str">
            <v>21D12</v>
          </cell>
          <cell r="DO480" t="str">
            <v>Flex.T.Int."Act.Ind."</v>
          </cell>
          <cell r="DP480">
            <v>2</v>
          </cell>
          <cell r="DQ480">
            <v>100</v>
          </cell>
          <cell r="DR480" t="str">
            <v>LX01</v>
          </cell>
          <cell r="DT480" t="str">
            <v>00100000</v>
          </cell>
          <cell r="DU480" t="str">
            <v>BANCO BPI, SA</v>
          </cell>
        </row>
        <row r="481">
          <cell r="A481" t="str">
            <v>162701</v>
          </cell>
          <cell r="B481" t="str">
            <v>António Sérgio Correia Paulo</v>
          </cell>
          <cell r="C481" t="str">
            <v>1978</v>
          </cell>
          <cell r="D481">
            <v>27</v>
          </cell>
          <cell r="E481">
            <v>27</v>
          </cell>
          <cell r="F481" t="str">
            <v>19570505</v>
          </cell>
          <cell r="G481" t="str">
            <v>48</v>
          </cell>
          <cell r="H481" t="str">
            <v>1</v>
          </cell>
          <cell r="I481" t="str">
            <v>Casado</v>
          </cell>
          <cell r="J481" t="str">
            <v>masculino</v>
          </cell>
          <cell r="K481">
            <v>3</v>
          </cell>
          <cell r="L481" t="str">
            <v>R António Feijó, 1-1ºDto Massamá</v>
          </cell>
          <cell r="M481" t="str">
            <v>2745-000</v>
          </cell>
          <cell r="N481" t="str">
            <v>QUELUZ</v>
          </cell>
          <cell r="O481" t="str">
            <v>00241132</v>
          </cell>
          <cell r="P481" t="str">
            <v>CURSO COMPLEMENTAR DOS LICEUS</v>
          </cell>
          <cell r="R481" t="str">
            <v>4805014</v>
          </cell>
          <cell r="S481" t="str">
            <v>19970524</v>
          </cell>
          <cell r="T481" t="str">
            <v>LISBOA</v>
          </cell>
          <cell r="U481" t="str">
            <v>9803</v>
          </cell>
          <cell r="V481" t="str">
            <v>S.NAC IND ENERGIA-SINDEL</v>
          </cell>
          <cell r="W481" t="str">
            <v>158830830</v>
          </cell>
          <cell r="X481" t="str">
            <v>3166</v>
          </cell>
          <cell r="Y481" t="str">
            <v>0.0</v>
          </cell>
          <cell r="Z481">
            <v>3</v>
          </cell>
          <cell r="AA481" t="str">
            <v>00</v>
          </cell>
          <cell r="AD481" t="str">
            <v>029</v>
          </cell>
          <cell r="AE481" t="str">
            <v>10940073293</v>
          </cell>
          <cell r="AF481" t="str">
            <v>02</v>
          </cell>
          <cell r="AG481" t="str">
            <v>19781113</v>
          </cell>
          <cell r="AH481" t="str">
            <v>DT.Adm.Corr.Antiguid</v>
          </cell>
          <cell r="AI481" t="str">
            <v>1</v>
          </cell>
          <cell r="AJ481" t="str">
            <v>ACTIVOS</v>
          </cell>
          <cell r="AK481" t="str">
            <v>AA</v>
          </cell>
          <cell r="AL481" t="str">
            <v>ACTIVO TEMP.INTEIRO</v>
          </cell>
          <cell r="AM481" t="str">
            <v>J300</v>
          </cell>
          <cell r="AN481" t="str">
            <v>EDPOutsourcing Comercial-S</v>
          </cell>
          <cell r="AO481" t="str">
            <v>J312</v>
          </cell>
          <cell r="AP481" t="str">
            <v>EDPOC-LSB-CCB45</v>
          </cell>
          <cell r="AQ481" t="str">
            <v>40176983</v>
          </cell>
          <cell r="AR481" t="str">
            <v>70000022</v>
          </cell>
          <cell r="AS481" t="str">
            <v>014.</v>
          </cell>
          <cell r="AT481" t="str">
            <v>TECNICO COMERCIAL</v>
          </cell>
          <cell r="AU481" t="str">
            <v>1</v>
          </cell>
          <cell r="AV481" t="str">
            <v>00040438</v>
          </cell>
          <cell r="AW481" t="str">
            <v>J20504001230</v>
          </cell>
          <cell r="AX481" t="str">
            <v>OCB2C-AS-GA ATEND ANALISE FACT CONT</v>
          </cell>
          <cell r="AY481" t="str">
            <v>68907102</v>
          </cell>
          <cell r="AZ481" t="str">
            <v>B2C - Sul</v>
          </cell>
          <cell r="BA481" t="str">
            <v>6890</v>
          </cell>
          <cell r="BB481" t="str">
            <v>EDP Outsourcing Comercial</v>
          </cell>
          <cell r="BC481" t="str">
            <v>6890</v>
          </cell>
          <cell r="BD481" t="str">
            <v>6890</v>
          </cell>
          <cell r="BE481" t="str">
            <v>2800</v>
          </cell>
          <cell r="BF481" t="str">
            <v>6890</v>
          </cell>
          <cell r="BG481" t="str">
            <v>EDP Outsourcing Comercial,SA</v>
          </cell>
          <cell r="BH481" t="str">
            <v>1010</v>
          </cell>
          <cell r="BI481">
            <v>1520</v>
          </cell>
          <cell r="BJ481" t="str">
            <v>14</v>
          </cell>
          <cell r="BK481">
            <v>27</v>
          </cell>
          <cell r="BL481">
            <v>272.97000000000003</v>
          </cell>
          <cell r="BM481" t="str">
            <v>NÍVEL 4</v>
          </cell>
          <cell r="BN481" t="str">
            <v>01</v>
          </cell>
          <cell r="BO481" t="str">
            <v>08</v>
          </cell>
          <cell r="BP481" t="str">
            <v>20040101</v>
          </cell>
          <cell r="BQ481" t="str">
            <v>21</v>
          </cell>
          <cell r="BR481" t="str">
            <v>EVOLUCAO AUTOMATICA</v>
          </cell>
          <cell r="BS481" t="str">
            <v>20050101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C481">
            <v>0</v>
          </cell>
          <cell r="CG481">
            <v>0</v>
          </cell>
          <cell r="CK481">
            <v>0</v>
          </cell>
          <cell r="CO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Z481">
            <v>0</v>
          </cell>
          <cell r="DC481">
            <v>0</v>
          </cell>
          <cell r="DF481">
            <v>0</v>
          </cell>
          <cell r="DI481">
            <v>0</v>
          </cell>
          <cell r="DK481">
            <v>0</v>
          </cell>
          <cell r="DL481">
            <v>0</v>
          </cell>
          <cell r="DN481" t="str">
            <v>21D12</v>
          </cell>
          <cell r="DO481" t="str">
            <v>Flex.T.Int."Act.Ind."</v>
          </cell>
          <cell r="DP481">
            <v>2</v>
          </cell>
          <cell r="DQ481">
            <v>100</v>
          </cell>
          <cell r="DR481" t="str">
            <v>LX01</v>
          </cell>
          <cell r="DT481" t="str">
            <v>00350673</v>
          </cell>
          <cell r="DU481" t="str">
            <v>CAIXA GERAL DE DEPOSITOS, SA</v>
          </cell>
        </row>
        <row r="482">
          <cell r="A482" t="str">
            <v>220582</v>
          </cell>
          <cell r="B482" t="str">
            <v>João Filipe Batista Correia Pereira</v>
          </cell>
          <cell r="C482" t="str">
            <v>1980</v>
          </cell>
          <cell r="D482">
            <v>25</v>
          </cell>
          <cell r="E482">
            <v>25</v>
          </cell>
          <cell r="F482" t="str">
            <v>19590215</v>
          </cell>
          <cell r="G482" t="str">
            <v>46</v>
          </cell>
          <cell r="H482" t="str">
            <v>4</v>
          </cell>
          <cell r="I482" t="str">
            <v>Divorc</v>
          </cell>
          <cell r="J482" t="str">
            <v>masculino</v>
          </cell>
          <cell r="K482">
            <v>1</v>
          </cell>
          <cell r="L482" t="str">
            <v>R Voz do Operário, Nº 30-1ºDto</v>
          </cell>
          <cell r="M482" t="str">
            <v>1100-621</v>
          </cell>
          <cell r="N482" t="str">
            <v>LISBOA</v>
          </cell>
          <cell r="O482" t="str">
            <v>00241132</v>
          </cell>
          <cell r="P482" t="str">
            <v>CURSO COMPLEMENTAR DOS LICEUS</v>
          </cell>
          <cell r="R482" t="str">
            <v>5191635</v>
          </cell>
          <cell r="S482" t="str">
            <v>20011015</v>
          </cell>
          <cell r="T482" t="str">
            <v>LISBOA</v>
          </cell>
          <cell r="U482" t="str">
            <v>9803</v>
          </cell>
          <cell r="V482" t="str">
            <v>S.NAC IND ENERGIA-SINDEL</v>
          </cell>
          <cell r="W482" t="str">
            <v>146947592</v>
          </cell>
          <cell r="X482" t="str">
            <v>3069</v>
          </cell>
          <cell r="Y482" t="str">
            <v>0.0</v>
          </cell>
          <cell r="Z482">
            <v>1</v>
          </cell>
          <cell r="AA482" t="str">
            <v>00</v>
          </cell>
          <cell r="AD482" t="str">
            <v>100</v>
          </cell>
          <cell r="AE482" t="str">
            <v>11218395201</v>
          </cell>
          <cell r="AF482" t="str">
            <v>02</v>
          </cell>
          <cell r="AG482" t="str">
            <v>19800905</v>
          </cell>
          <cell r="AH482" t="str">
            <v>DT.Adm.Corr.Antiguid</v>
          </cell>
          <cell r="AI482" t="str">
            <v>1</v>
          </cell>
          <cell r="AJ482" t="str">
            <v>ACTIVOS</v>
          </cell>
          <cell r="AK482" t="str">
            <v>AA</v>
          </cell>
          <cell r="AL482" t="str">
            <v>ACTIVO TEMP.INTEIRO</v>
          </cell>
          <cell r="AM482" t="str">
            <v>J300</v>
          </cell>
          <cell r="AN482" t="str">
            <v>EDPOutsourcing Comercial-S</v>
          </cell>
          <cell r="AO482" t="str">
            <v>J312</v>
          </cell>
          <cell r="AP482" t="str">
            <v>EDPOC-LSB-CCB45</v>
          </cell>
          <cell r="AQ482" t="str">
            <v>40176990</v>
          </cell>
          <cell r="AR482" t="str">
            <v>70000022</v>
          </cell>
          <cell r="AS482" t="str">
            <v>014.</v>
          </cell>
          <cell r="AT482" t="str">
            <v>TECNICO COMERCIAL</v>
          </cell>
          <cell r="AU482" t="str">
            <v>1</v>
          </cell>
          <cell r="AV482" t="str">
            <v>00040438</v>
          </cell>
          <cell r="AW482" t="str">
            <v>J20504001230</v>
          </cell>
          <cell r="AX482" t="str">
            <v>OCB2C-AS-GA ATEND ANALISE FACT CONT</v>
          </cell>
          <cell r="AY482" t="str">
            <v>68907102</v>
          </cell>
          <cell r="AZ482" t="str">
            <v>B2C - Sul</v>
          </cell>
          <cell r="BA482" t="str">
            <v>6890</v>
          </cell>
          <cell r="BB482" t="str">
            <v>EDP Outsourcing Comercial</v>
          </cell>
          <cell r="BC482" t="str">
            <v>6890</v>
          </cell>
          <cell r="BD482" t="str">
            <v>6890</v>
          </cell>
          <cell r="BE482" t="str">
            <v>2800</v>
          </cell>
          <cell r="BF482" t="str">
            <v>6890</v>
          </cell>
          <cell r="BG482" t="str">
            <v>EDP Outsourcing Comercial,SA</v>
          </cell>
          <cell r="BH482" t="str">
            <v>1010</v>
          </cell>
          <cell r="BI482">
            <v>1339</v>
          </cell>
          <cell r="BJ482" t="str">
            <v>12</v>
          </cell>
          <cell r="BK482">
            <v>25</v>
          </cell>
          <cell r="BL482">
            <v>252.75</v>
          </cell>
          <cell r="BM482" t="str">
            <v>NÍVEL 4</v>
          </cell>
          <cell r="BN482" t="str">
            <v>00</v>
          </cell>
          <cell r="BO482" t="str">
            <v>06</v>
          </cell>
          <cell r="BP482" t="str">
            <v>20050101</v>
          </cell>
          <cell r="BQ482" t="str">
            <v>21</v>
          </cell>
          <cell r="BR482" t="str">
            <v>EVOLUCAO AUTOMATICA</v>
          </cell>
          <cell r="BS482" t="str">
            <v>20050101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C482">
            <v>0</v>
          </cell>
          <cell r="CG482">
            <v>0</v>
          </cell>
          <cell r="CK482">
            <v>0</v>
          </cell>
          <cell r="CO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Z482">
            <v>0</v>
          </cell>
          <cell r="DC482">
            <v>0</v>
          </cell>
          <cell r="DF482">
            <v>0</v>
          </cell>
          <cell r="DI482">
            <v>0</v>
          </cell>
          <cell r="DK482">
            <v>0</v>
          </cell>
          <cell r="DL482">
            <v>0</v>
          </cell>
          <cell r="DN482" t="str">
            <v>21D11</v>
          </cell>
          <cell r="DO482" t="str">
            <v>Flex.T.Int."Escrit"</v>
          </cell>
          <cell r="DP482">
            <v>2</v>
          </cell>
          <cell r="DQ482">
            <v>100</v>
          </cell>
          <cell r="DR482" t="str">
            <v>LX01</v>
          </cell>
          <cell r="DT482" t="str">
            <v>00100000</v>
          </cell>
          <cell r="DU482" t="str">
            <v>BANCO BPI, SA</v>
          </cell>
        </row>
        <row r="483">
          <cell r="A483" t="str">
            <v>193577</v>
          </cell>
          <cell r="B483" t="str">
            <v>Maria Beatriz Botto Machado Pinto Pereira</v>
          </cell>
          <cell r="C483" t="str">
            <v>1980</v>
          </cell>
          <cell r="D483">
            <v>25</v>
          </cell>
          <cell r="E483">
            <v>25</v>
          </cell>
          <cell r="F483" t="str">
            <v>19530312</v>
          </cell>
          <cell r="G483" t="str">
            <v>52</v>
          </cell>
          <cell r="H483" t="str">
            <v>1</v>
          </cell>
          <cell r="I483" t="str">
            <v>Casado</v>
          </cell>
          <cell r="J483" t="str">
            <v>feminino</v>
          </cell>
          <cell r="K483">
            <v>1</v>
          </cell>
          <cell r="L483" t="str">
            <v>R Cruzeiro, 241-R/C Esq</v>
          </cell>
          <cell r="M483" t="str">
            <v>1300-170</v>
          </cell>
          <cell r="N483" t="str">
            <v>LISBOA</v>
          </cell>
          <cell r="O483" t="str">
            <v>00241132</v>
          </cell>
          <cell r="P483" t="str">
            <v>CURSO COMPLEMENTAR DOS LICEUS</v>
          </cell>
          <cell r="R483" t="str">
            <v>2164914</v>
          </cell>
          <cell r="S483" t="str">
            <v>19950503</v>
          </cell>
          <cell r="T483" t="str">
            <v>LISBOA</v>
          </cell>
          <cell r="U483" t="str">
            <v>9822</v>
          </cell>
          <cell r="V483" t="str">
            <v>SD TB ESC COM SERV SITESE</v>
          </cell>
          <cell r="W483" t="str">
            <v>118755242</v>
          </cell>
          <cell r="X483" t="str">
            <v>3239</v>
          </cell>
          <cell r="Y483" t="str">
            <v>0.0</v>
          </cell>
          <cell r="Z483">
            <v>1</v>
          </cell>
          <cell r="AA483" t="str">
            <v>00</v>
          </cell>
          <cell r="AC483" t="str">
            <v>X</v>
          </cell>
          <cell r="AD483" t="str">
            <v>029</v>
          </cell>
          <cell r="AE483" t="str">
            <v>10940075552</v>
          </cell>
          <cell r="AF483" t="str">
            <v>02</v>
          </cell>
          <cell r="AG483" t="str">
            <v>19800602</v>
          </cell>
          <cell r="AH483" t="str">
            <v>DT.Adm.Corr.Antiguid</v>
          </cell>
          <cell r="AI483" t="str">
            <v>1</v>
          </cell>
          <cell r="AJ483" t="str">
            <v>ACTIVOS</v>
          </cell>
          <cell r="AK483" t="str">
            <v>AA</v>
          </cell>
          <cell r="AL483" t="str">
            <v>ACTIVO TEMP.INTEIRO</v>
          </cell>
          <cell r="AM483" t="str">
            <v>J300</v>
          </cell>
          <cell r="AN483" t="str">
            <v>EDPOutsourcing Comercial-S</v>
          </cell>
          <cell r="AO483" t="str">
            <v>J312</v>
          </cell>
          <cell r="AP483" t="str">
            <v>EDPOC-LSB-CCB45</v>
          </cell>
          <cell r="AQ483" t="str">
            <v>40176985</v>
          </cell>
          <cell r="AR483" t="str">
            <v>70000022</v>
          </cell>
          <cell r="AS483" t="str">
            <v>014.</v>
          </cell>
          <cell r="AT483" t="str">
            <v>TECNICO COMERCIAL</v>
          </cell>
          <cell r="AU483" t="str">
            <v>1</v>
          </cell>
          <cell r="AV483" t="str">
            <v>00040438</v>
          </cell>
          <cell r="AW483" t="str">
            <v>J20504001230</v>
          </cell>
          <cell r="AX483" t="str">
            <v>OCB2C-AS-GA ATEND ANALISE FACT CONT</v>
          </cell>
          <cell r="AY483" t="str">
            <v>68907102</v>
          </cell>
          <cell r="AZ483" t="str">
            <v>B2C - Sul</v>
          </cell>
          <cell r="BA483" t="str">
            <v>6890</v>
          </cell>
          <cell r="BB483" t="str">
            <v>EDP Outsourcing Comercial</v>
          </cell>
          <cell r="BC483" t="str">
            <v>6890</v>
          </cell>
          <cell r="BD483" t="str">
            <v>6890</v>
          </cell>
          <cell r="BE483" t="str">
            <v>2800</v>
          </cell>
          <cell r="BF483" t="str">
            <v>6890</v>
          </cell>
          <cell r="BG483" t="str">
            <v>EDP Outsourcing Comercial,SA</v>
          </cell>
          <cell r="BH483" t="str">
            <v>1010</v>
          </cell>
          <cell r="BI483">
            <v>1339</v>
          </cell>
          <cell r="BJ483" t="str">
            <v>12</v>
          </cell>
          <cell r="BK483">
            <v>25</v>
          </cell>
          <cell r="BL483">
            <v>252.75</v>
          </cell>
          <cell r="BM483" t="str">
            <v>NÍVEL 4</v>
          </cell>
          <cell r="BN483" t="str">
            <v>02</v>
          </cell>
          <cell r="BO483" t="str">
            <v>06</v>
          </cell>
          <cell r="BP483" t="str">
            <v>20030101</v>
          </cell>
          <cell r="BQ483" t="str">
            <v>21</v>
          </cell>
          <cell r="BR483" t="str">
            <v>EVOLUCAO AUTOMATICA</v>
          </cell>
          <cell r="BS483" t="str">
            <v>20050101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C483">
            <v>0</v>
          </cell>
          <cell r="CG483">
            <v>0</v>
          </cell>
          <cell r="CK483">
            <v>0</v>
          </cell>
          <cell r="CO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Z483">
            <v>0</v>
          </cell>
          <cell r="DC483">
            <v>0</v>
          </cell>
          <cell r="DF483">
            <v>0</v>
          </cell>
          <cell r="DI483">
            <v>0</v>
          </cell>
          <cell r="DK483">
            <v>0</v>
          </cell>
          <cell r="DL483">
            <v>0</v>
          </cell>
          <cell r="DN483" t="str">
            <v>21D11</v>
          </cell>
          <cell r="DO483" t="str">
            <v>Flex.T.Int."Escrit"</v>
          </cell>
          <cell r="DP483">
            <v>2</v>
          </cell>
          <cell r="DQ483">
            <v>100</v>
          </cell>
          <cell r="DR483" t="str">
            <v>LX01</v>
          </cell>
          <cell r="DT483" t="str">
            <v>00360088</v>
          </cell>
          <cell r="DU483" t="str">
            <v>CAIXA ECONOMICA MONTEPIO GERAL</v>
          </cell>
        </row>
        <row r="484">
          <cell r="A484" t="str">
            <v>155608</v>
          </cell>
          <cell r="B484" t="str">
            <v>Anabela Braz Piedade</v>
          </cell>
          <cell r="C484" t="str">
            <v>1978</v>
          </cell>
          <cell r="D484">
            <v>27</v>
          </cell>
          <cell r="E484">
            <v>27</v>
          </cell>
          <cell r="F484" t="str">
            <v>19590811</v>
          </cell>
          <cell r="G484" t="str">
            <v>45</v>
          </cell>
          <cell r="H484" t="str">
            <v>5</v>
          </cell>
          <cell r="I484" t="str">
            <v>Viuvo</v>
          </cell>
          <cell r="J484" t="str">
            <v>feminino</v>
          </cell>
          <cell r="K484">
            <v>1</v>
          </cell>
          <cell r="L484" t="str">
            <v>Av Arsenal do Alfeite, Nº 64-2ºG Feijó</v>
          </cell>
          <cell r="M484" t="str">
            <v>2810-025</v>
          </cell>
          <cell r="N484" t="str">
            <v>ALMADA</v>
          </cell>
          <cell r="O484" t="str">
            <v>00242212</v>
          </cell>
          <cell r="P484" t="str">
            <v>CC SECRETAR.RELACOES PUBLICAS</v>
          </cell>
          <cell r="R484" t="str">
            <v>5204338</v>
          </cell>
          <cell r="S484" t="str">
            <v>19980714</v>
          </cell>
          <cell r="T484" t="str">
            <v>LISBOA</v>
          </cell>
          <cell r="U484" t="str">
            <v>9802</v>
          </cell>
          <cell r="V484" t="str">
            <v>SIND IND ELéCT SUL ILHAS</v>
          </cell>
          <cell r="W484" t="str">
            <v>113492677</v>
          </cell>
          <cell r="X484" t="str">
            <v>3212</v>
          </cell>
          <cell r="Y484" t="str">
            <v>0.0</v>
          </cell>
          <cell r="Z484">
            <v>1</v>
          </cell>
          <cell r="AA484" t="str">
            <v>00</v>
          </cell>
          <cell r="AD484" t="str">
            <v>100</v>
          </cell>
          <cell r="AE484" t="str">
            <v>11218327111</v>
          </cell>
          <cell r="AF484" t="str">
            <v>02</v>
          </cell>
          <cell r="AG484" t="str">
            <v>19780213</v>
          </cell>
          <cell r="AH484" t="str">
            <v>DT.Adm.Corr.Antiguid</v>
          </cell>
          <cell r="AI484" t="str">
            <v>1</v>
          </cell>
          <cell r="AJ484" t="str">
            <v>ACTIVOS</v>
          </cell>
          <cell r="AK484" t="str">
            <v>AA</v>
          </cell>
          <cell r="AL484" t="str">
            <v>ACTIVO TEMP.INTEIRO</v>
          </cell>
          <cell r="AM484" t="str">
            <v>J300</v>
          </cell>
          <cell r="AN484" t="str">
            <v>EDPOutsourcing Comercial-S</v>
          </cell>
          <cell r="AO484" t="str">
            <v>J312</v>
          </cell>
          <cell r="AP484" t="str">
            <v>EDPOC-LSB-CCB45</v>
          </cell>
          <cell r="AQ484" t="str">
            <v>40176982</v>
          </cell>
          <cell r="AR484" t="str">
            <v>70000022</v>
          </cell>
          <cell r="AS484" t="str">
            <v>014.</v>
          </cell>
          <cell r="AT484" t="str">
            <v>TECNICO COMERCIAL</v>
          </cell>
          <cell r="AU484" t="str">
            <v>1</v>
          </cell>
          <cell r="AV484" t="str">
            <v>00040438</v>
          </cell>
          <cell r="AW484" t="str">
            <v>J20504001230</v>
          </cell>
          <cell r="AX484" t="str">
            <v>OCB2C-AS-GA ATEND ANALISE FACT CONT</v>
          </cell>
          <cell r="AY484" t="str">
            <v>68907102</v>
          </cell>
          <cell r="AZ484" t="str">
            <v>B2C - Sul</v>
          </cell>
          <cell r="BA484" t="str">
            <v>6890</v>
          </cell>
          <cell r="BB484" t="str">
            <v>EDP Outsourcing Comercial</v>
          </cell>
          <cell r="BC484" t="str">
            <v>6890</v>
          </cell>
          <cell r="BD484" t="str">
            <v>6890</v>
          </cell>
          <cell r="BE484" t="str">
            <v>2800</v>
          </cell>
          <cell r="BF484" t="str">
            <v>6890</v>
          </cell>
          <cell r="BG484" t="str">
            <v>EDP Outsourcing Comercial,SA</v>
          </cell>
          <cell r="BH484" t="str">
            <v>1010</v>
          </cell>
          <cell r="BI484">
            <v>1520</v>
          </cell>
          <cell r="BJ484" t="str">
            <v>14</v>
          </cell>
          <cell r="BK484">
            <v>27</v>
          </cell>
          <cell r="BL484">
            <v>272.97000000000003</v>
          </cell>
          <cell r="BM484" t="str">
            <v>NÍVEL 4</v>
          </cell>
          <cell r="BN484" t="str">
            <v>00</v>
          </cell>
          <cell r="BO484" t="str">
            <v>08</v>
          </cell>
          <cell r="BP484" t="str">
            <v>20050101</v>
          </cell>
          <cell r="BQ484" t="str">
            <v>21</v>
          </cell>
          <cell r="BR484" t="str">
            <v>EVOLUCAO AUTOMATICA</v>
          </cell>
          <cell r="BS484" t="str">
            <v>20050101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C484">
            <v>0</v>
          </cell>
          <cell r="CG484">
            <v>0</v>
          </cell>
          <cell r="CK484">
            <v>0</v>
          </cell>
          <cell r="CO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Z484">
            <v>0</v>
          </cell>
          <cell r="DC484">
            <v>0</v>
          </cell>
          <cell r="DF484">
            <v>0</v>
          </cell>
          <cell r="DI484">
            <v>0</v>
          </cell>
          <cell r="DK484">
            <v>0</v>
          </cell>
          <cell r="DL484">
            <v>0</v>
          </cell>
          <cell r="DN484" t="str">
            <v>21D11</v>
          </cell>
          <cell r="DO484" t="str">
            <v>Flex.T.Int."Escrit"</v>
          </cell>
          <cell r="DP484">
            <v>2</v>
          </cell>
          <cell r="DQ484">
            <v>100</v>
          </cell>
          <cell r="DR484" t="str">
            <v>LX01</v>
          </cell>
          <cell r="DT484" t="str">
            <v>00350054</v>
          </cell>
          <cell r="DU484" t="str">
            <v>CAIXA GERAL DE DEPOSITOS, SA</v>
          </cell>
        </row>
        <row r="485">
          <cell r="A485" t="str">
            <v>326216</v>
          </cell>
          <cell r="B485" t="str">
            <v>José Carlos Ferreira Arede</v>
          </cell>
          <cell r="C485" t="str">
            <v>1996</v>
          </cell>
          <cell r="D485">
            <v>9</v>
          </cell>
          <cell r="E485">
            <v>9</v>
          </cell>
          <cell r="F485" t="str">
            <v>19720310</v>
          </cell>
          <cell r="G485" t="str">
            <v>33</v>
          </cell>
          <cell r="H485" t="str">
            <v>0</v>
          </cell>
          <cell r="I485" t="str">
            <v>Solt.</v>
          </cell>
          <cell r="J485" t="str">
            <v>masculino</v>
          </cell>
          <cell r="K485">
            <v>0</v>
          </cell>
          <cell r="L485" t="str">
            <v>Pct Adriano Correia Oliveira, 1-3ºEsq Arroja</v>
          </cell>
          <cell r="M485" t="str">
            <v>2675-538</v>
          </cell>
          <cell r="N485" t="str">
            <v>ODIVELAS</v>
          </cell>
          <cell r="O485" t="str">
            <v>00776045</v>
          </cell>
          <cell r="P485" t="str">
            <v>GESTAO DE RECURSOS HUMANOS</v>
          </cell>
          <cell r="R485" t="str">
            <v>9868553</v>
          </cell>
          <cell r="S485" t="str">
            <v>20000503</v>
          </cell>
          <cell r="T485" t="str">
            <v>LISBOA</v>
          </cell>
          <cell r="U485" t="str">
            <v>9803</v>
          </cell>
          <cell r="V485" t="str">
            <v>S.NAC IND ENERGIA-SINDEL</v>
          </cell>
          <cell r="W485" t="str">
            <v>164378812</v>
          </cell>
          <cell r="X485" t="str">
            <v>3484</v>
          </cell>
          <cell r="Y485" t="str">
            <v>0.0</v>
          </cell>
          <cell r="Z485">
            <v>0</v>
          </cell>
          <cell r="AA485" t="str">
            <v>00</v>
          </cell>
          <cell r="AD485" t="str">
            <v>029</v>
          </cell>
          <cell r="AE485" t="str">
            <v>10940098595</v>
          </cell>
          <cell r="AF485" t="str">
            <v>02</v>
          </cell>
          <cell r="AG485" t="str">
            <v>19960103</v>
          </cell>
          <cell r="AH485" t="str">
            <v>DT.Adm.Corr.Antiguid</v>
          </cell>
          <cell r="AI485" t="str">
            <v>1</v>
          </cell>
          <cell r="AJ485" t="str">
            <v>ACTIVOS</v>
          </cell>
          <cell r="AK485" t="str">
            <v>AA</v>
          </cell>
          <cell r="AL485" t="str">
            <v>ACTIVO TEMP.INTEIRO</v>
          </cell>
          <cell r="AM485" t="str">
            <v>J300</v>
          </cell>
          <cell r="AN485" t="str">
            <v>EDPOutsourcing Comercial-S</v>
          </cell>
          <cell r="AO485" t="str">
            <v>J312</v>
          </cell>
          <cell r="AP485" t="str">
            <v>EDPOC-LSB-CCB45</v>
          </cell>
          <cell r="AQ485" t="str">
            <v>40176978</v>
          </cell>
          <cell r="AR485" t="str">
            <v>70000041</v>
          </cell>
          <cell r="AS485" t="str">
            <v>01L1</v>
          </cell>
          <cell r="AT485" t="str">
            <v>LICENCIADO I</v>
          </cell>
          <cell r="AU485" t="str">
            <v>1</v>
          </cell>
          <cell r="AV485" t="str">
            <v>00040438</v>
          </cell>
          <cell r="AW485" t="str">
            <v>J20504001230</v>
          </cell>
          <cell r="AX485" t="str">
            <v>OCB2C-AS-GA ATEND ANALISE FACT CONT</v>
          </cell>
          <cell r="AY485" t="str">
            <v>68907102</v>
          </cell>
          <cell r="AZ485" t="str">
            <v>B2C - Sul</v>
          </cell>
          <cell r="BA485" t="str">
            <v>6890</v>
          </cell>
          <cell r="BB485" t="str">
            <v>EDP Outsourcing Comercial</v>
          </cell>
          <cell r="BC485" t="str">
            <v>6890</v>
          </cell>
          <cell r="BD485" t="str">
            <v>6890</v>
          </cell>
          <cell r="BE485" t="str">
            <v>2800</v>
          </cell>
          <cell r="BF485" t="str">
            <v>6890</v>
          </cell>
          <cell r="BG485" t="str">
            <v>EDP Outsourcing Comercial,SA</v>
          </cell>
          <cell r="BH485" t="str">
            <v>1010</v>
          </cell>
          <cell r="BI485">
            <v>1686</v>
          </cell>
          <cell r="BJ485" t="str">
            <v>E</v>
          </cell>
          <cell r="BK485">
            <v>9</v>
          </cell>
          <cell r="BL485">
            <v>90.99</v>
          </cell>
          <cell r="BM485" t="str">
            <v>LIC 1</v>
          </cell>
          <cell r="BN485" t="str">
            <v>00</v>
          </cell>
          <cell r="BO485" t="str">
            <v>E</v>
          </cell>
          <cell r="BP485" t="str">
            <v>20042510</v>
          </cell>
          <cell r="BQ485" t="str">
            <v>33</v>
          </cell>
          <cell r="BR485" t="str">
            <v>NOMEACAO</v>
          </cell>
          <cell r="BS485" t="str">
            <v>20050101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C485">
            <v>0</v>
          </cell>
          <cell r="CG485">
            <v>0</v>
          </cell>
          <cell r="CK485">
            <v>0</v>
          </cell>
          <cell r="CO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Z485">
            <v>0</v>
          </cell>
          <cell r="DC485">
            <v>0</v>
          </cell>
          <cell r="DF485">
            <v>0</v>
          </cell>
          <cell r="DI485">
            <v>0</v>
          </cell>
          <cell r="DK485">
            <v>0</v>
          </cell>
          <cell r="DL485">
            <v>0</v>
          </cell>
          <cell r="DN485" t="str">
            <v>21D11</v>
          </cell>
          <cell r="DO485" t="str">
            <v>Flex.T.Int."Escrit"</v>
          </cell>
          <cell r="DP485">
            <v>2</v>
          </cell>
          <cell r="DQ485">
            <v>100</v>
          </cell>
          <cell r="DR485" t="str">
            <v>LX01</v>
          </cell>
          <cell r="DT485" t="str">
            <v>00330000</v>
          </cell>
          <cell r="DU485" t="str">
            <v>BANCO COMERCIAL PORTUGUES, SA</v>
          </cell>
        </row>
        <row r="486">
          <cell r="A486" t="str">
            <v>216437</v>
          </cell>
          <cell r="B486" t="str">
            <v>Anabela Cravo Barros</v>
          </cell>
          <cell r="C486" t="str">
            <v>1981</v>
          </cell>
          <cell r="D486">
            <v>24</v>
          </cell>
          <cell r="E486">
            <v>24</v>
          </cell>
          <cell r="F486" t="str">
            <v>19510224</v>
          </cell>
          <cell r="G486" t="str">
            <v>54</v>
          </cell>
          <cell r="H486" t="str">
            <v>0</v>
          </cell>
          <cell r="I486" t="str">
            <v>Solt.</v>
          </cell>
          <cell r="J486" t="str">
            <v>feminino</v>
          </cell>
          <cell r="K486">
            <v>0</v>
          </cell>
          <cell r="L486" t="str">
            <v>Av Tomás Ribeiro, 67-2ºDto</v>
          </cell>
          <cell r="M486" t="str">
            <v>2795-188</v>
          </cell>
          <cell r="N486" t="str">
            <v>LINDA A VELHA</v>
          </cell>
          <cell r="O486" t="str">
            <v>00110024</v>
          </cell>
          <cell r="P486" t="str">
            <v>CICLO ELEMENTAR (4.CLASSE)</v>
          </cell>
          <cell r="R486" t="str">
            <v>2070299</v>
          </cell>
          <cell r="S486" t="str">
            <v>19940307</v>
          </cell>
          <cell r="T486" t="str">
            <v>LISBOA</v>
          </cell>
          <cell r="U486" t="str">
            <v>9803</v>
          </cell>
          <cell r="V486" t="str">
            <v>S.NAC IND ENERGIA-SINDEL</v>
          </cell>
          <cell r="W486" t="str">
            <v>114129436</v>
          </cell>
          <cell r="X486" t="str">
            <v>3522</v>
          </cell>
          <cell r="Y486" t="str">
            <v>0.0</v>
          </cell>
          <cell r="Z486">
            <v>0</v>
          </cell>
          <cell r="AA486" t="str">
            <v>00</v>
          </cell>
          <cell r="AD486" t="str">
            <v>029</v>
          </cell>
          <cell r="AE486" t="str">
            <v>10940079227</v>
          </cell>
          <cell r="AF486" t="str">
            <v>02</v>
          </cell>
          <cell r="AG486" t="str">
            <v>19811001</v>
          </cell>
          <cell r="AH486" t="str">
            <v>DT.Adm.Corr.Antiguid</v>
          </cell>
          <cell r="AI486" t="str">
            <v>1</v>
          </cell>
          <cell r="AJ486" t="str">
            <v>ACTIVOS</v>
          </cell>
          <cell r="AK486" t="str">
            <v>AA</v>
          </cell>
          <cell r="AL486" t="str">
            <v>ACTIVO TEMP.INTEIRO</v>
          </cell>
          <cell r="AM486" t="str">
            <v>J300</v>
          </cell>
          <cell r="AN486" t="str">
            <v>EDPOutsourcing Comercial-S</v>
          </cell>
          <cell r="AO486" t="str">
            <v>J312</v>
          </cell>
          <cell r="AP486" t="str">
            <v>EDPOC-LSB-CCB45</v>
          </cell>
          <cell r="AQ486" t="str">
            <v>40176998</v>
          </cell>
          <cell r="AR486" t="str">
            <v>70000060</v>
          </cell>
          <cell r="AS486" t="str">
            <v>025.</v>
          </cell>
          <cell r="AT486" t="str">
            <v>ESCRITURARIO COMERCIAL</v>
          </cell>
          <cell r="AU486" t="str">
            <v>1</v>
          </cell>
          <cell r="AV486" t="str">
            <v>00040438</v>
          </cell>
          <cell r="AW486" t="str">
            <v>J20504001230</v>
          </cell>
          <cell r="AX486" t="str">
            <v>OCB2C-AS-GA ATEND ANALISE FACT CONT</v>
          </cell>
          <cell r="AY486" t="str">
            <v>68907102</v>
          </cell>
          <cell r="AZ486" t="str">
            <v>B2C - Sul</v>
          </cell>
          <cell r="BA486" t="str">
            <v>6890</v>
          </cell>
          <cell r="BB486" t="str">
            <v>EDP Outsourcing Comercial</v>
          </cell>
          <cell r="BC486" t="str">
            <v>6890</v>
          </cell>
          <cell r="BD486" t="str">
            <v>6890</v>
          </cell>
          <cell r="BE486" t="str">
            <v>2800</v>
          </cell>
          <cell r="BF486" t="str">
            <v>6890</v>
          </cell>
          <cell r="BG486" t="str">
            <v>EDP Outsourcing Comercial,SA</v>
          </cell>
          <cell r="BH486" t="str">
            <v>1010</v>
          </cell>
          <cell r="BI486">
            <v>1247</v>
          </cell>
          <cell r="BJ486" t="str">
            <v>11</v>
          </cell>
          <cell r="BK486">
            <v>24</v>
          </cell>
          <cell r="BL486">
            <v>242.64</v>
          </cell>
          <cell r="BM486" t="str">
            <v>NÍVEL 5</v>
          </cell>
          <cell r="BN486" t="str">
            <v>02</v>
          </cell>
          <cell r="BO486" t="str">
            <v>08</v>
          </cell>
          <cell r="BP486" t="str">
            <v>20030101</v>
          </cell>
          <cell r="BQ486" t="str">
            <v>21</v>
          </cell>
          <cell r="BR486" t="str">
            <v>EVOLUCAO AUTOMATICA</v>
          </cell>
          <cell r="BS486" t="str">
            <v>20050101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C486">
            <v>0</v>
          </cell>
          <cell r="CG486">
            <v>0</v>
          </cell>
          <cell r="CK486">
            <v>0</v>
          </cell>
          <cell r="CO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Z486">
            <v>0</v>
          </cell>
          <cell r="DC486">
            <v>0</v>
          </cell>
          <cell r="DF486">
            <v>0</v>
          </cell>
          <cell r="DI486">
            <v>0</v>
          </cell>
          <cell r="DK486">
            <v>0</v>
          </cell>
          <cell r="DL486">
            <v>0</v>
          </cell>
          <cell r="DN486" t="str">
            <v>21D11</v>
          </cell>
          <cell r="DO486" t="str">
            <v>Flex.T.Int."Escrit"</v>
          </cell>
          <cell r="DP486">
            <v>2</v>
          </cell>
          <cell r="DQ486">
            <v>100</v>
          </cell>
          <cell r="DR486" t="str">
            <v>LX01</v>
          </cell>
          <cell r="DT486" t="str">
            <v>00350697</v>
          </cell>
          <cell r="DU486" t="str">
            <v>CAIXA GERAL DE DEPOSITOS, SA</v>
          </cell>
        </row>
        <row r="487">
          <cell r="A487" t="str">
            <v>302309</v>
          </cell>
          <cell r="B487" t="str">
            <v>António João Assunção Dinis</v>
          </cell>
          <cell r="C487" t="str">
            <v>1984</v>
          </cell>
          <cell r="D487">
            <v>21</v>
          </cell>
          <cell r="E487">
            <v>21</v>
          </cell>
          <cell r="F487" t="str">
            <v>19591106</v>
          </cell>
          <cell r="G487" t="str">
            <v>45</v>
          </cell>
          <cell r="H487" t="str">
            <v>1</v>
          </cell>
          <cell r="I487" t="str">
            <v>Casado</v>
          </cell>
          <cell r="J487" t="str">
            <v>masculino</v>
          </cell>
          <cell r="K487">
            <v>1</v>
          </cell>
          <cell r="L487" t="str">
            <v>R Medrosa, nº 17-Apartamento 11</v>
          </cell>
          <cell r="M487" t="str">
            <v>2780-075</v>
          </cell>
          <cell r="N487" t="str">
            <v>OEIRAS</v>
          </cell>
          <cell r="O487" t="str">
            <v>00243403</v>
          </cell>
          <cell r="P487" t="str">
            <v>12.ANO - 3. CURSO</v>
          </cell>
          <cell r="R487" t="str">
            <v>5337787</v>
          </cell>
          <cell r="S487" t="str">
            <v>20031008</v>
          </cell>
          <cell r="T487" t="str">
            <v>LISBOA</v>
          </cell>
          <cell r="U487" t="str">
            <v>9803</v>
          </cell>
          <cell r="V487" t="str">
            <v>S.NAC IND ENERGIA-SINDEL</v>
          </cell>
          <cell r="W487" t="str">
            <v>102293732</v>
          </cell>
          <cell r="X487" t="str">
            <v>3131</v>
          </cell>
          <cell r="Y487" t="str">
            <v>0.0</v>
          </cell>
          <cell r="Z487">
            <v>1</v>
          </cell>
          <cell r="AA487" t="str">
            <v>00</v>
          </cell>
          <cell r="AC487" t="str">
            <v>X</v>
          </cell>
          <cell r="AD487" t="str">
            <v>029</v>
          </cell>
          <cell r="AE487" t="str">
            <v>10940088330</v>
          </cell>
          <cell r="AF487" t="str">
            <v>02</v>
          </cell>
          <cell r="AG487" t="str">
            <v>19840604</v>
          </cell>
          <cell r="AH487" t="str">
            <v>DT.Adm.Corr.Antiguid</v>
          </cell>
          <cell r="AI487" t="str">
            <v>1</v>
          </cell>
          <cell r="AJ487" t="str">
            <v>ACTIVOS</v>
          </cell>
          <cell r="AK487" t="str">
            <v>AA</v>
          </cell>
          <cell r="AL487" t="str">
            <v>ACTIVO TEMP.INTEIRO</v>
          </cell>
          <cell r="AM487" t="str">
            <v>J300</v>
          </cell>
          <cell r="AN487" t="str">
            <v>EDPOutsourcing Comercial-S</v>
          </cell>
          <cell r="AO487" t="str">
            <v>J312</v>
          </cell>
          <cell r="AP487" t="str">
            <v>EDPOC-LSB-CCB45</v>
          </cell>
          <cell r="AQ487" t="str">
            <v>40176996</v>
          </cell>
          <cell r="AR487" t="str">
            <v>70000022</v>
          </cell>
          <cell r="AS487" t="str">
            <v>014.</v>
          </cell>
          <cell r="AT487" t="str">
            <v>TECNICO COMERCIAL</v>
          </cell>
          <cell r="AU487" t="str">
            <v>1</v>
          </cell>
          <cell r="AV487" t="str">
            <v>00040438</v>
          </cell>
          <cell r="AW487" t="str">
            <v>J20504001230</v>
          </cell>
          <cell r="AX487" t="str">
            <v>OCB2C-AS-GA ATEND ANALISE FACT CONT</v>
          </cell>
          <cell r="AY487" t="str">
            <v>68907102</v>
          </cell>
          <cell r="AZ487" t="str">
            <v>B2C - Sul</v>
          </cell>
          <cell r="BA487" t="str">
            <v>6890</v>
          </cell>
          <cell r="BB487" t="str">
            <v>EDP Outsourcing Comercial</v>
          </cell>
          <cell r="BC487" t="str">
            <v>6890</v>
          </cell>
          <cell r="BD487" t="str">
            <v>6890</v>
          </cell>
          <cell r="BE487" t="str">
            <v>2800</v>
          </cell>
          <cell r="BF487" t="str">
            <v>6890</v>
          </cell>
          <cell r="BG487" t="str">
            <v>EDP Outsourcing Comercial,SA</v>
          </cell>
          <cell r="BH487" t="str">
            <v>1010</v>
          </cell>
          <cell r="BI487">
            <v>1339</v>
          </cell>
          <cell r="BJ487" t="str">
            <v>12</v>
          </cell>
          <cell r="BK487">
            <v>21</v>
          </cell>
          <cell r="BL487">
            <v>212.31</v>
          </cell>
          <cell r="BM487" t="str">
            <v>NÍVEL 4</v>
          </cell>
          <cell r="BN487" t="str">
            <v>01</v>
          </cell>
          <cell r="BO487" t="str">
            <v>06</v>
          </cell>
          <cell r="BP487" t="str">
            <v>20040101</v>
          </cell>
          <cell r="BQ487" t="str">
            <v>21</v>
          </cell>
          <cell r="BR487" t="str">
            <v>EVOLUCAO AUTOMATICA</v>
          </cell>
          <cell r="BS487" t="str">
            <v>20050101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C487">
            <v>0</v>
          </cell>
          <cell r="CG487">
            <v>0</v>
          </cell>
          <cell r="CK487">
            <v>0</v>
          </cell>
          <cell r="CO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Z487">
            <v>0</v>
          </cell>
          <cell r="DC487">
            <v>0</v>
          </cell>
          <cell r="DF487">
            <v>0</v>
          </cell>
          <cell r="DI487">
            <v>0</v>
          </cell>
          <cell r="DK487">
            <v>0</v>
          </cell>
          <cell r="DL487">
            <v>0</v>
          </cell>
          <cell r="DN487" t="str">
            <v>21D11</v>
          </cell>
          <cell r="DO487" t="str">
            <v>Flex.T.Int."Escrit"</v>
          </cell>
          <cell r="DP487">
            <v>2</v>
          </cell>
          <cell r="DQ487">
            <v>100</v>
          </cell>
          <cell r="DR487" t="str">
            <v>LX01</v>
          </cell>
          <cell r="DT487" t="str">
            <v>00210000</v>
          </cell>
          <cell r="DU487" t="str">
            <v>CREDITO PREDIAL PORTUGUES, SA</v>
          </cell>
        </row>
        <row r="488">
          <cell r="A488" t="str">
            <v>232505</v>
          </cell>
          <cell r="B488" t="str">
            <v>Maria Fernanda Conceição Ferreira</v>
          </cell>
          <cell r="C488" t="str">
            <v>1976</v>
          </cell>
          <cell r="D488">
            <v>29</v>
          </cell>
          <cell r="E488">
            <v>29</v>
          </cell>
          <cell r="F488" t="str">
            <v>19541013</v>
          </cell>
          <cell r="G488" t="str">
            <v>50</v>
          </cell>
          <cell r="H488" t="str">
            <v>0</v>
          </cell>
          <cell r="I488" t="str">
            <v>Solt.</v>
          </cell>
          <cell r="J488" t="str">
            <v>feminino</v>
          </cell>
          <cell r="K488">
            <v>0</v>
          </cell>
          <cell r="L488" t="str">
            <v>Casal do Batel, Lt 2</v>
          </cell>
          <cell r="M488" t="str">
            <v>2670-424</v>
          </cell>
          <cell r="N488" t="str">
            <v>LOURES</v>
          </cell>
          <cell r="O488" t="str">
            <v>00241132</v>
          </cell>
          <cell r="P488" t="str">
            <v>CURSO COMPLEMENTAR DOS LICEUS</v>
          </cell>
          <cell r="R488" t="str">
            <v>4889783</v>
          </cell>
          <cell r="S488" t="str">
            <v>19900411</v>
          </cell>
          <cell r="T488" t="str">
            <v>LISBOA</v>
          </cell>
          <cell r="U488" t="str">
            <v>9803</v>
          </cell>
          <cell r="V488" t="str">
            <v>S.NAC IND ENERGIA-SINDEL</v>
          </cell>
          <cell r="W488" t="str">
            <v>117135283</v>
          </cell>
          <cell r="X488" t="str">
            <v>1520</v>
          </cell>
          <cell r="Y488" t="str">
            <v>0.0</v>
          </cell>
          <cell r="Z488">
            <v>0</v>
          </cell>
          <cell r="AA488" t="str">
            <v>00</v>
          </cell>
          <cell r="AD488" t="str">
            <v>029</v>
          </cell>
          <cell r="AE488" t="str">
            <v>10940084916</v>
          </cell>
          <cell r="AF488" t="str">
            <v>02</v>
          </cell>
          <cell r="AG488" t="str">
            <v>19760816</v>
          </cell>
          <cell r="AH488" t="str">
            <v>DT.Adm.Corr.Antiguid</v>
          </cell>
          <cell r="AI488" t="str">
            <v>1</v>
          </cell>
          <cell r="AJ488" t="str">
            <v>ACTIVOS</v>
          </cell>
          <cell r="AK488" t="str">
            <v>AA</v>
          </cell>
          <cell r="AL488" t="str">
            <v>ACTIVO TEMP.INTEIRO</v>
          </cell>
          <cell r="AM488" t="str">
            <v>J300</v>
          </cell>
          <cell r="AN488" t="str">
            <v>EDPOutsourcing Comercial-S</v>
          </cell>
          <cell r="AO488" t="str">
            <v>J312</v>
          </cell>
          <cell r="AP488" t="str">
            <v>EDPOC-LSB-CCB45</v>
          </cell>
          <cell r="AQ488" t="str">
            <v>40176991</v>
          </cell>
          <cell r="AR488" t="str">
            <v>70000022</v>
          </cell>
          <cell r="AS488" t="str">
            <v>014.</v>
          </cell>
          <cell r="AT488" t="str">
            <v>TECNICO COMERCIAL</v>
          </cell>
          <cell r="AU488" t="str">
            <v>1</v>
          </cell>
          <cell r="AV488" t="str">
            <v>00040438</v>
          </cell>
          <cell r="AW488" t="str">
            <v>J20504001230</v>
          </cell>
          <cell r="AX488" t="str">
            <v>OCB2C-AS-GA ATEND ANALISE FACT CONT</v>
          </cell>
          <cell r="AY488" t="str">
            <v>68907102</v>
          </cell>
          <cell r="AZ488" t="str">
            <v>B2C - Sul</v>
          </cell>
          <cell r="BA488" t="str">
            <v>6890</v>
          </cell>
          <cell r="BB488" t="str">
            <v>EDP Outsourcing Comercial</v>
          </cell>
          <cell r="BC488" t="str">
            <v>6890</v>
          </cell>
          <cell r="BD488" t="str">
            <v>6890</v>
          </cell>
          <cell r="BE488" t="str">
            <v>2800</v>
          </cell>
          <cell r="BF488" t="str">
            <v>6890</v>
          </cell>
          <cell r="BG488" t="str">
            <v>EDP Outsourcing Comercial,SA</v>
          </cell>
          <cell r="BH488" t="str">
            <v>1010</v>
          </cell>
          <cell r="BI488">
            <v>1520</v>
          </cell>
          <cell r="BJ488" t="str">
            <v>14</v>
          </cell>
          <cell r="BK488">
            <v>29</v>
          </cell>
          <cell r="BL488">
            <v>293.19</v>
          </cell>
          <cell r="BM488" t="str">
            <v>NÍVEL 4</v>
          </cell>
          <cell r="BN488" t="str">
            <v>01</v>
          </cell>
          <cell r="BO488" t="str">
            <v>08</v>
          </cell>
          <cell r="BP488" t="str">
            <v>20040101</v>
          </cell>
          <cell r="BQ488" t="str">
            <v>21</v>
          </cell>
          <cell r="BR488" t="str">
            <v>EVOLUCAO AUTOMATICA</v>
          </cell>
          <cell r="BS488" t="str">
            <v>20050101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C488">
            <v>0</v>
          </cell>
          <cell r="CG488">
            <v>0</v>
          </cell>
          <cell r="CK488">
            <v>0</v>
          </cell>
          <cell r="CO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Z488">
            <v>0</v>
          </cell>
          <cell r="DC488">
            <v>0</v>
          </cell>
          <cell r="DF488">
            <v>0</v>
          </cell>
          <cell r="DI488">
            <v>0</v>
          </cell>
          <cell r="DK488">
            <v>0</v>
          </cell>
          <cell r="DL488">
            <v>0</v>
          </cell>
          <cell r="DN488" t="str">
            <v>21D11</v>
          </cell>
          <cell r="DO488" t="str">
            <v>Flex.T.Int."Escrit"</v>
          </cell>
          <cell r="DP488">
            <v>2</v>
          </cell>
          <cell r="DQ488">
            <v>100</v>
          </cell>
          <cell r="DR488" t="str">
            <v>LX01</v>
          </cell>
          <cell r="DT488" t="str">
            <v>00330000</v>
          </cell>
          <cell r="DU488" t="str">
            <v>BANCO COMERCIAL PORTUGUES, SA</v>
          </cell>
        </row>
        <row r="489">
          <cell r="A489" t="str">
            <v>301841</v>
          </cell>
          <cell r="B489" t="str">
            <v>Luís Manuel Henriques Deus Gil</v>
          </cell>
          <cell r="C489" t="str">
            <v>1985</v>
          </cell>
          <cell r="D489">
            <v>20</v>
          </cell>
          <cell r="E489">
            <v>20</v>
          </cell>
          <cell r="F489" t="str">
            <v>19610123</v>
          </cell>
          <cell r="G489" t="str">
            <v>44</v>
          </cell>
          <cell r="H489" t="str">
            <v>1</v>
          </cell>
          <cell r="I489" t="str">
            <v>Casado</v>
          </cell>
          <cell r="J489" t="str">
            <v>masculino</v>
          </cell>
          <cell r="K489">
            <v>1</v>
          </cell>
          <cell r="L489" t="str">
            <v>R Arco Carvalhão, 47-1ºG</v>
          </cell>
          <cell r="M489" t="str">
            <v>1070-008</v>
          </cell>
          <cell r="N489" t="str">
            <v>LISBOA</v>
          </cell>
          <cell r="O489" t="str">
            <v>00241132</v>
          </cell>
          <cell r="P489" t="str">
            <v>CURSO COMPLEMENTAR DOS LICEUS</v>
          </cell>
          <cell r="R489" t="str">
            <v>7437792</v>
          </cell>
          <cell r="S489" t="str">
            <v>20020731</v>
          </cell>
          <cell r="T489" t="str">
            <v>LISBOA</v>
          </cell>
          <cell r="U489" t="str">
            <v>9803</v>
          </cell>
          <cell r="V489" t="str">
            <v>S.NAC IND ENERGIA-SINDEL</v>
          </cell>
          <cell r="W489" t="str">
            <v>125387431</v>
          </cell>
          <cell r="X489" t="str">
            <v>3255</v>
          </cell>
          <cell r="Y489" t="str">
            <v>0.0</v>
          </cell>
          <cell r="Z489">
            <v>1</v>
          </cell>
          <cell r="AA489" t="str">
            <v>00</v>
          </cell>
          <cell r="AC489" t="str">
            <v>X</v>
          </cell>
          <cell r="AD489" t="str">
            <v>029</v>
          </cell>
          <cell r="AE489" t="str">
            <v>10940087555</v>
          </cell>
          <cell r="AF489" t="str">
            <v>02</v>
          </cell>
          <cell r="AG489" t="str">
            <v>19851016</v>
          </cell>
          <cell r="AH489" t="str">
            <v>DT.Adm.Corr.Antiguid</v>
          </cell>
          <cell r="AI489" t="str">
            <v>1</v>
          </cell>
          <cell r="AJ489" t="str">
            <v>ACTIVOS</v>
          </cell>
          <cell r="AK489" t="str">
            <v>AA</v>
          </cell>
          <cell r="AL489" t="str">
            <v>ACTIVO TEMP.INTEIRO</v>
          </cell>
          <cell r="AM489" t="str">
            <v>J300</v>
          </cell>
          <cell r="AN489" t="str">
            <v>EDPOutsourcing Comercial-S</v>
          </cell>
          <cell r="AO489" t="str">
            <v>J312</v>
          </cell>
          <cell r="AP489" t="str">
            <v>EDPOC-LSB-CCB45</v>
          </cell>
          <cell r="AQ489" t="str">
            <v>40176995</v>
          </cell>
          <cell r="AR489" t="str">
            <v>70000022</v>
          </cell>
          <cell r="AS489" t="str">
            <v>014.</v>
          </cell>
          <cell r="AT489" t="str">
            <v>TECNICO COMERCIAL</v>
          </cell>
          <cell r="AU489" t="str">
            <v>1</v>
          </cell>
          <cell r="AV489" t="str">
            <v>00040438</v>
          </cell>
          <cell r="AW489" t="str">
            <v>J20504001230</v>
          </cell>
          <cell r="AX489" t="str">
            <v>OCB2C-AS-GA ATEND ANALISE FACT CONT</v>
          </cell>
          <cell r="AY489" t="str">
            <v>68907102</v>
          </cell>
          <cell r="AZ489" t="str">
            <v>B2C - Sul</v>
          </cell>
          <cell r="BA489" t="str">
            <v>6890</v>
          </cell>
          <cell r="BB489" t="str">
            <v>EDP Outsourcing Comercial</v>
          </cell>
          <cell r="BC489" t="str">
            <v>6890</v>
          </cell>
          <cell r="BD489" t="str">
            <v>6890</v>
          </cell>
          <cell r="BE489" t="str">
            <v>2800</v>
          </cell>
          <cell r="BF489" t="str">
            <v>6890</v>
          </cell>
          <cell r="BG489" t="str">
            <v>EDP Outsourcing Comercial,SA</v>
          </cell>
          <cell r="BH489" t="str">
            <v>1010</v>
          </cell>
          <cell r="BI489">
            <v>1339</v>
          </cell>
          <cell r="BJ489" t="str">
            <v>12</v>
          </cell>
          <cell r="BK489">
            <v>20</v>
          </cell>
          <cell r="BL489">
            <v>202.2</v>
          </cell>
          <cell r="BM489" t="str">
            <v>NÍVEL 4</v>
          </cell>
          <cell r="BN489" t="str">
            <v>01</v>
          </cell>
          <cell r="BO489" t="str">
            <v>06</v>
          </cell>
          <cell r="BP489" t="str">
            <v>20040101</v>
          </cell>
          <cell r="BQ489" t="str">
            <v>21</v>
          </cell>
          <cell r="BR489" t="str">
            <v>EVOLUCAO AUTOMATICA</v>
          </cell>
          <cell r="BS489" t="str">
            <v>20050101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C489">
            <v>0</v>
          </cell>
          <cell r="CG489">
            <v>0</v>
          </cell>
          <cell r="CK489">
            <v>0</v>
          </cell>
          <cell r="CO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Z489">
            <v>0</v>
          </cell>
          <cell r="DC489">
            <v>0</v>
          </cell>
          <cell r="DF489">
            <v>0</v>
          </cell>
          <cell r="DI489">
            <v>0</v>
          </cell>
          <cell r="DK489">
            <v>0</v>
          </cell>
          <cell r="DL489">
            <v>0</v>
          </cell>
          <cell r="DN489" t="str">
            <v>21D11</v>
          </cell>
          <cell r="DO489" t="str">
            <v>Flex.T.Int."Escrit"</v>
          </cell>
          <cell r="DP489">
            <v>2</v>
          </cell>
          <cell r="DQ489">
            <v>100</v>
          </cell>
          <cell r="DR489" t="str">
            <v>LX01</v>
          </cell>
          <cell r="DT489" t="str">
            <v>00310050</v>
          </cell>
          <cell r="DU489" t="str">
            <v>BANCO INTERNACIONAL DE CREDITO</v>
          </cell>
        </row>
        <row r="490">
          <cell r="A490" t="str">
            <v>264296</v>
          </cell>
          <cell r="B490" t="str">
            <v>Demecília Maria Silva Guerreiro Lisboa</v>
          </cell>
          <cell r="C490" t="str">
            <v>1984</v>
          </cell>
          <cell r="D490">
            <v>21</v>
          </cell>
          <cell r="E490">
            <v>21</v>
          </cell>
          <cell r="F490" t="str">
            <v>19610730</v>
          </cell>
          <cell r="G490" t="str">
            <v>43</v>
          </cell>
          <cell r="H490" t="str">
            <v>1</v>
          </cell>
          <cell r="I490" t="str">
            <v>Casado</v>
          </cell>
          <cell r="J490" t="str">
            <v>feminino</v>
          </cell>
          <cell r="K490">
            <v>3</v>
          </cell>
          <cell r="L490" t="str">
            <v>Av Cap António Gomes Rocha, 12-4ºA</v>
          </cell>
          <cell r="M490" t="str">
            <v>2745-000</v>
          </cell>
          <cell r="N490" t="str">
            <v>QUELUZ</v>
          </cell>
          <cell r="O490" t="str">
            <v>00233023</v>
          </cell>
          <cell r="P490" t="str">
            <v>C.GERAL UNIFICADO(9 ANO ESCOL)</v>
          </cell>
          <cell r="R490" t="str">
            <v>5532694</v>
          </cell>
          <cell r="S490" t="str">
            <v>20000615</v>
          </cell>
          <cell r="T490" t="str">
            <v>LISBOA</v>
          </cell>
          <cell r="U490" t="str">
            <v>9803</v>
          </cell>
          <cell r="V490" t="str">
            <v>S.NAC IND ENERGIA-SINDEL</v>
          </cell>
          <cell r="W490" t="str">
            <v>160334152</v>
          </cell>
          <cell r="X490" t="str">
            <v>3166</v>
          </cell>
          <cell r="Y490" t="str">
            <v>0.0</v>
          </cell>
          <cell r="Z490">
            <v>3</v>
          </cell>
          <cell r="AA490" t="str">
            <v>00</v>
          </cell>
          <cell r="AC490" t="str">
            <v>X</v>
          </cell>
          <cell r="AD490" t="str">
            <v>100</v>
          </cell>
          <cell r="AE490" t="str">
            <v>11218375679</v>
          </cell>
          <cell r="AF490" t="str">
            <v>02</v>
          </cell>
          <cell r="AG490" t="str">
            <v>19840301</v>
          </cell>
          <cell r="AH490" t="str">
            <v>DT.Adm.Corr.Antiguid</v>
          </cell>
          <cell r="AI490" t="str">
            <v>1</v>
          </cell>
          <cell r="AJ490" t="str">
            <v>ACTIVOS</v>
          </cell>
          <cell r="AK490" t="str">
            <v>AA</v>
          </cell>
          <cell r="AL490" t="str">
            <v>ACTIVO TEMP.INTEIRO</v>
          </cell>
          <cell r="AM490" t="str">
            <v>J300</v>
          </cell>
          <cell r="AN490" t="str">
            <v>EDPOutsourcing Comercial-S</v>
          </cell>
          <cell r="AO490" t="str">
            <v>J312</v>
          </cell>
          <cell r="AP490" t="str">
            <v>EDPOC-LSB-CCB45</v>
          </cell>
          <cell r="AQ490" t="str">
            <v>40176992</v>
          </cell>
          <cell r="AR490" t="str">
            <v>70000022</v>
          </cell>
          <cell r="AS490" t="str">
            <v>014.</v>
          </cell>
          <cell r="AT490" t="str">
            <v>TECNICO COMERCIAL</v>
          </cell>
          <cell r="AU490" t="str">
            <v>1</v>
          </cell>
          <cell r="AV490" t="str">
            <v>00040438</v>
          </cell>
          <cell r="AW490" t="str">
            <v>J20504001230</v>
          </cell>
          <cell r="AX490" t="str">
            <v>OCB2C-AS-GA ATEND ANALISE FACT CONT</v>
          </cell>
          <cell r="AY490" t="str">
            <v>68907102</v>
          </cell>
          <cell r="AZ490" t="str">
            <v>B2C - Sul</v>
          </cell>
          <cell r="BA490" t="str">
            <v>6890</v>
          </cell>
          <cell r="BB490" t="str">
            <v>EDP Outsourcing Comercial</v>
          </cell>
          <cell r="BC490" t="str">
            <v>6890</v>
          </cell>
          <cell r="BD490" t="str">
            <v>6890</v>
          </cell>
          <cell r="BE490" t="str">
            <v>2800</v>
          </cell>
          <cell r="BF490" t="str">
            <v>6890</v>
          </cell>
          <cell r="BG490" t="str">
            <v>EDP Outsourcing Comercial,SA</v>
          </cell>
          <cell r="BH490" t="str">
            <v>1010</v>
          </cell>
          <cell r="BI490">
            <v>1247</v>
          </cell>
          <cell r="BJ490" t="str">
            <v>11</v>
          </cell>
          <cell r="BK490">
            <v>21</v>
          </cell>
          <cell r="BL490">
            <v>212.31</v>
          </cell>
          <cell r="BM490" t="str">
            <v>NÍVEL 4</v>
          </cell>
          <cell r="BN490" t="str">
            <v>01</v>
          </cell>
          <cell r="BO490" t="str">
            <v>05</v>
          </cell>
          <cell r="BP490" t="str">
            <v>20040101</v>
          </cell>
          <cell r="BQ490" t="str">
            <v>21</v>
          </cell>
          <cell r="BR490" t="str">
            <v>EVOLUCAO AUTOMATICA</v>
          </cell>
          <cell r="BS490" t="str">
            <v>20050101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C490">
            <v>0</v>
          </cell>
          <cell r="CG490">
            <v>0</v>
          </cell>
          <cell r="CK490">
            <v>0</v>
          </cell>
          <cell r="CO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Z490">
            <v>0</v>
          </cell>
          <cell r="DC490">
            <v>0</v>
          </cell>
          <cell r="DF490">
            <v>0</v>
          </cell>
          <cell r="DI490">
            <v>0</v>
          </cell>
          <cell r="DK490">
            <v>0</v>
          </cell>
          <cell r="DL490">
            <v>0</v>
          </cell>
          <cell r="DN490" t="str">
            <v>21D11</v>
          </cell>
          <cell r="DO490" t="str">
            <v>Flex.T.Int."Escrit"</v>
          </cell>
          <cell r="DP490">
            <v>2</v>
          </cell>
          <cell r="DQ490">
            <v>100</v>
          </cell>
          <cell r="DR490" t="str">
            <v>LX01</v>
          </cell>
          <cell r="DT490" t="str">
            <v>00100000</v>
          </cell>
          <cell r="DU490" t="str">
            <v>BANCO BPI, SA</v>
          </cell>
        </row>
        <row r="491">
          <cell r="A491" t="str">
            <v>327565</v>
          </cell>
          <cell r="B491" t="str">
            <v>Sofia Isabel Ferreira Silva Maria</v>
          </cell>
          <cell r="C491" t="str">
            <v>1996</v>
          </cell>
          <cell r="D491">
            <v>9</v>
          </cell>
          <cell r="E491">
            <v>9</v>
          </cell>
          <cell r="F491" t="str">
            <v>19680211</v>
          </cell>
          <cell r="G491" t="str">
            <v>37</v>
          </cell>
          <cell r="H491" t="str">
            <v>1</v>
          </cell>
          <cell r="I491" t="str">
            <v>Casado</v>
          </cell>
          <cell r="J491" t="str">
            <v>feminino</v>
          </cell>
          <cell r="K491">
            <v>1</v>
          </cell>
          <cell r="L491" t="str">
            <v>R Jose Maria Pereira, 7-2.Esq Casal S.Brás</v>
          </cell>
          <cell r="M491" t="str">
            <v>2700-000</v>
          </cell>
          <cell r="N491" t="str">
            <v>AMADORA</v>
          </cell>
          <cell r="O491" t="str">
            <v>00243413</v>
          </cell>
          <cell r="P491" t="str">
            <v>12.ANO - 4. CURSO</v>
          </cell>
          <cell r="R491" t="str">
            <v>8100178</v>
          </cell>
          <cell r="S491" t="str">
            <v>19981203</v>
          </cell>
          <cell r="T491" t="str">
            <v>AMADORA</v>
          </cell>
          <cell r="U491" t="str">
            <v>9803</v>
          </cell>
          <cell r="V491" t="str">
            <v>S.NAC IND ENERGIA-SINDEL</v>
          </cell>
          <cell r="W491" t="str">
            <v>192304305</v>
          </cell>
          <cell r="X491" t="str">
            <v>3140</v>
          </cell>
          <cell r="Y491" t="str">
            <v>0.0</v>
          </cell>
          <cell r="Z491">
            <v>1</v>
          </cell>
          <cell r="AA491" t="str">
            <v>00</v>
          </cell>
          <cell r="AC491" t="str">
            <v>X</v>
          </cell>
          <cell r="AD491" t="str">
            <v>029</v>
          </cell>
          <cell r="AE491" t="str">
            <v>10940100791</v>
          </cell>
          <cell r="AF491" t="str">
            <v>02</v>
          </cell>
          <cell r="AG491" t="str">
            <v>19961202</v>
          </cell>
          <cell r="AH491" t="str">
            <v>DT.Adm.Corr.Antiguid</v>
          </cell>
          <cell r="AI491" t="str">
            <v>1</v>
          </cell>
          <cell r="AJ491" t="str">
            <v>ACTIVOS</v>
          </cell>
          <cell r="AK491" t="str">
            <v>AA</v>
          </cell>
          <cell r="AL491" t="str">
            <v>ACTIVO TEMP.INTEIRO</v>
          </cell>
          <cell r="AM491" t="str">
            <v>J300</v>
          </cell>
          <cell r="AN491" t="str">
            <v>EDPOutsourcing Comercial-S</v>
          </cell>
          <cell r="AO491" t="str">
            <v>J312</v>
          </cell>
          <cell r="AP491" t="str">
            <v>EDPOC-LSB-CCB45</v>
          </cell>
          <cell r="AQ491" t="str">
            <v>40178251</v>
          </cell>
          <cell r="AR491" t="str">
            <v>70000122</v>
          </cell>
          <cell r="AS491" t="str">
            <v>055.</v>
          </cell>
          <cell r="AT491" t="str">
            <v>ESCRITUR. PESSOAL E EXP.GERAL</v>
          </cell>
          <cell r="AU491" t="str">
            <v>1</v>
          </cell>
          <cell r="AV491" t="str">
            <v>00040438</v>
          </cell>
          <cell r="AW491" t="str">
            <v>J20504001230</v>
          </cell>
          <cell r="AX491" t="str">
            <v>OCB2C-AS-GA ATEND ANALISE FACT CONT</v>
          </cell>
          <cell r="AY491" t="str">
            <v>68907102</v>
          </cell>
          <cell r="AZ491" t="str">
            <v>B2C - Sul</v>
          </cell>
          <cell r="BA491" t="str">
            <v>6890</v>
          </cell>
          <cell r="BB491" t="str">
            <v>EDP Outsourcing Comercial</v>
          </cell>
          <cell r="BC491" t="str">
            <v>6890</v>
          </cell>
          <cell r="BD491" t="str">
            <v>2800</v>
          </cell>
          <cell r="BF491" t="str">
            <v>6890</v>
          </cell>
          <cell r="BG491" t="str">
            <v>EDP Outsourcing Comercial,SA</v>
          </cell>
          <cell r="BH491" t="str">
            <v>1010</v>
          </cell>
          <cell r="BI491">
            <v>946</v>
          </cell>
          <cell r="BJ491" t="str">
            <v>07</v>
          </cell>
          <cell r="BK491">
            <v>9</v>
          </cell>
          <cell r="BL491">
            <v>90.99</v>
          </cell>
          <cell r="BM491" t="str">
            <v>NÍVEL 5</v>
          </cell>
          <cell r="BN491" t="str">
            <v>01</v>
          </cell>
          <cell r="BO491" t="str">
            <v>04</v>
          </cell>
          <cell r="BP491" t="str">
            <v>20040101</v>
          </cell>
          <cell r="BQ491" t="str">
            <v>21</v>
          </cell>
          <cell r="BR491" t="str">
            <v>EVOLUCAO AUTOMATICA</v>
          </cell>
          <cell r="BS491" t="str">
            <v>20050101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C491">
            <v>0</v>
          </cell>
          <cell r="CG491">
            <v>0</v>
          </cell>
          <cell r="CK491">
            <v>0</v>
          </cell>
          <cell r="CO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Z491">
            <v>0</v>
          </cell>
          <cell r="DC491">
            <v>0</v>
          </cell>
          <cell r="DF491">
            <v>0</v>
          </cell>
          <cell r="DI491">
            <v>0</v>
          </cell>
          <cell r="DK491">
            <v>0</v>
          </cell>
          <cell r="DL491">
            <v>0</v>
          </cell>
          <cell r="DN491" t="str">
            <v>21D11</v>
          </cell>
          <cell r="DO491" t="str">
            <v>Flex.T.Int."Escrit"</v>
          </cell>
          <cell r="DP491">
            <v>2</v>
          </cell>
          <cell r="DQ491">
            <v>100</v>
          </cell>
          <cell r="DR491" t="str">
            <v>LX01</v>
          </cell>
          <cell r="DT491" t="str">
            <v>00100000</v>
          </cell>
          <cell r="DU491" t="str">
            <v>BANCO BPI, SA</v>
          </cell>
        </row>
        <row r="492">
          <cell r="A492" t="str">
            <v>302767</v>
          </cell>
          <cell r="B492" t="str">
            <v>Maria Fernanda Carvalho Loureiro Paulo</v>
          </cell>
          <cell r="C492" t="str">
            <v>1985</v>
          </cell>
          <cell r="D492">
            <v>20</v>
          </cell>
          <cell r="E492">
            <v>20</v>
          </cell>
          <cell r="F492" t="str">
            <v>19590420</v>
          </cell>
          <cell r="G492" t="str">
            <v>46</v>
          </cell>
          <cell r="H492" t="str">
            <v>1</v>
          </cell>
          <cell r="I492" t="str">
            <v>Casado</v>
          </cell>
          <cell r="J492" t="str">
            <v>feminino</v>
          </cell>
          <cell r="K492">
            <v>3</v>
          </cell>
          <cell r="L492" t="str">
            <v>R António Feijó, 1-1ºDto Massamá</v>
          </cell>
          <cell r="M492" t="str">
            <v>2745-702</v>
          </cell>
          <cell r="N492" t="str">
            <v>QUELUZ</v>
          </cell>
          <cell r="O492" t="str">
            <v>00232213</v>
          </cell>
          <cell r="P492" t="str">
            <v>C.GERAL ADMINISTRACAO COMERCIO</v>
          </cell>
          <cell r="R492" t="str">
            <v>5157245</v>
          </cell>
          <cell r="S492" t="str">
            <v>19970514</v>
          </cell>
          <cell r="T492" t="str">
            <v>LISBOA</v>
          </cell>
          <cell r="U492" t="str">
            <v>9803</v>
          </cell>
          <cell r="V492" t="str">
            <v>S.NAC IND ENERGIA-SINDEL</v>
          </cell>
          <cell r="W492" t="str">
            <v>110925254</v>
          </cell>
          <cell r="X492" t="str">
            <v>3166</v>
          </cell>
          <cell r="Y492" t="str">
            <v>0.0</v>
          </cell>
          <cell r="Z492">
            <v>3</v>
          </cell>
          <cell r="AA492" t="str">
            <v>00</v>
          </cell>
          <cell r="AC492" t="str">
            <v>X</v>
          </cell>
          <cell r="AD492" t="str">
            <v>029</v>
          </cell>
          <cell r="AE492" t="str">
            <v>10940089610</v>
          </cell>
          <cell r="AF492" t="str">
            <v>02</v>
          </cell>
          <cell r="AG492" t="str">
            <v>19850502</v>
          </cell>
          <cell r="AH492" t="str">
            <v>DT.Adm.Corr.Antiguid</v>
          </cell>
          <cell r="AI492" t="str">
            <v>1</v>
          </cell>
          <cell r="AJ492" t="str">
            <v>ACTIVOS</v>
          </cell>
          <cell r="AK492" t="str">
            <v>AA</v>
          </cell>
          <cell r="AL492" t="str">
            <v>ACTIVO TEMP.INTEIRO</v>
          </cell>
          <cell r="AM492" t="str">
            <v>J300</v>
          </cell>
          <cell r="AN492" t="str">
            <v>EDPOutsourcing Comercial-S</v>
          </cell>
          <cell r="AO492" t="str">
            <v>J312</v>
          </cell>
          <cell r="AP492" t="str">
            <v>EDPOC-LSB-CCB45</v>
          </cell>
          <cell r="AQ492" t="str">
            <v>40176979</v>
          </cell>
          <cell r="AR492" t="str">
            <v>70000078</v>
          </cell>
          <cell r="AS492" t="str">
            <v>033.</v>
          </cell>
          <cell r="AT492" t="str">
            <v>TECNICO PRINCIPAL DE GESTAO</v>
          </cell>
          <cell r="AU492" t="str">
            <v>0</v>
          </cell>
          <cell r="AV492" t="str">
            <v>00040438</v>
          </cell>
          <cell r="AW492" t="str">
            <v>J20504001230</v>
          </cell>
          <cell r="AX492" t="str">
            <v>OCB2C-AS-GA ATEND ANALISE FACT CONT</v>
          </cell>
          <cell r="AY492" t="str">
            <v>68907102</v>
          </cell>
          <cell r="AZ492" t="str">
            <v>B2C - Sul</v>
          </cell>
          <cell r="BA492" t="str">
            <v>6890</v>
          </cell>
          <cell r="BB492" t="str">
            <v>EDP Outsourcing Comercial</v>
          </cell>
          <cell r="BC492" t="str">
            <v>6890</v>
          </cell>
          <cell r="BD492" t="str">
            <v>6890</v>
          </cell>
          <cell r="BE492" t="str">
            <v>2800</v>
          </cell>
          <cell r="BF492" t="str">
            <v>6890</v>
          </cell>
          <cell r="BG492" t="str">
            <v>EDP Outsourcing Comercial,SA</v>
          </cell>
          <cell r="BH492" t="str">
            <v>1010</v>
          </cell>
          <cell r="BI492">
            <v>1520</v>
          </cell>
          <cell r="BJ492" t="str">
            <v>14</v>
          </cell>
          <cell r="BK492">
            <v>20</v>
          </cell>
          <cell r="BL492">
            <v>202.2</v>
          </cell>
          <cell r="BM492" t="str">
            <v>NÍVEL 3</v>
          </cell>
          <cell r="BN492" t="str">
            <v>00</v>
          </cell>
          <cell r="BO492" t="str">
            <v>05</v>
          </cell>
          <cell r="BP492" t="str">
            <v>20050101</v>
          </cell>
          <cell r="BQ492" t="str">
            <v>21</v>
          </cell>
          <cell r="BR492" t="str">
            <v>EVOLUCAO AUTOMATICA</v>
          </cell>
          <cell r="BS492" t="str">
            <v>20050101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C492">
            <v>0</v>
          </cell>
          <cell r="CG492">
            <v>0</v>
          </cell>
          <cell r="CK492">
            <v>0</v>
          </cell>
          <cell r="CO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Z492">
            <v>0</v>
          </cell>
          <cell r="DC492">
            <v>0</v>
          </cell>
          <cell r="DF492">
            <v>0</v>
          </cell>
          <cell r="DI492">
            <v>0</v>
          </cell>
          <cell r="DK492">
            <v>0</v>
          </cell>
          <cell r="DL492">
            <v>0</v>
          </cell>
          <cell r="DN492" t="str">
            <v>21D11</v>
          </cell>
          <cell r="DO492" t="str">
            <v>Flex.T.Int."Escrit"</v>
          </cell>
          <cell r="DP492">
            <v>2</v>
          </cell>
          <cell r="DQ492">
            <v>100</v>
          </cell>
          <cell r="DR492" t="str">
            <v>LX01</v>
          </cell>
          <cell r="DT492" t="str">
            <v>00350673</v>
          </cell>
          <cell r="DU492" t="str">
            <v>CAIXA GERAL DE DEPOSITOS, SA</v>
          </cell>
        </row>
        <row r="493">
          <cell r="A493" t="str">
            <v>211443</v>
          </cell>
          <cell r="B493" t="str">
            <v>Ana Emília Gouveia Alves Pereira</v>
          </cell>
          <cell r="C493" t="str">
            <v>1981</v>
          </cell>
          <cell r="D493">
            <v>24</v>
          </cell>
          <cell r="E493">
            <v>24</v>
          </cell>
          <cell r="F493" t="str">
            <v>19600121</v>
          </cell>
          <cell r="G493" t="str">
            <v>45</v>
          </cell>
          <cell r="H493" t="str">
            <v>1</v>
          </cell>
          <cell r="I493" t="str">
            <v>Casado</v>
          </cell>
          <cell r="J493" t="str">
            <v>feminino</v>
          </cell>
          <cell r="K493">
            <v>2</v>
          </cell>
          <cell r="L493" t="str">
            <v>R Oliveira Martins, 15-5ºDto Casal S Brás</v>
          </cell>
          <cell r="M493" t="str">
            <v>2700-618</v>
          </cell>
          <cell r="N493" t="str">
            <v>AMADORA</v>
          </cell>
          <cell r="O493" t="str">
            <v>00243371</v>
          </cell>
          <cell r="P493" t="str">
            <v>ANO PROPEDEUTICO</v>
          </cell>
          <cell r="R493" t="str">
            <v>5327285</v>
          </cell>
          <cell r="S493" t="str">
            <v>19980617</v>
          </cell>
          <cell r="T493" t="str">
            <v>LISBOA</v>
          </cell>
          <cell r="U493" t="str">
            <v>9803</v>
          </cell>
          <cell r="V493" t="str">
            <v>S.NAC IND ENERGIA-SINDEL</v>
          </cell>
          <cell r="W493" t="str">
            <v>118825844</v>
          </cell>
          <cell r="X493" t="str">
            <v>3140</v>
          </cell>
          <cell r="Y493" t="str">
            <v>0.0</v>
          </cell>
          <cell r="Z493">
            <v>2</v>
          </cell>
          <cell r="AA493" t="str">
            <v>00</v>
          </cell>
          <cell r="AC493" t="str">
            <v>X</v>
          </cell>
          <cell r="AD493" t="str">
            <v>029</v>
          </cell>
          <cell r="AE493" t="str">
            <v>10940077502</v>
          </cell>
          <cell r="AF493" t="str">
            <v>02</v>
          </cell>
          <cell r="AG493" t="str">
            <v>19810401</v>
          </cell>
          <cell r="AH493" t="str">
            <v>DT.Adm.Corr.Antiguid</v>
          </cell>
          <cell r="AI493" t="str">
            <v>1</v>
          </cell>
          <cell r="AJ493" t="str">
            <v>ACTIVOS</v>
          </cell>
          <cell r="AK493" t="str">
            <v>AA</v>
          </cell>
          <cell r="AL493" t="str">
            <v>ACTIVO TEMP.INTEIRO</v>
          </cell>
          <cell r="AM493" t="str">
            <v>J300</v>
          </cell>
          <cell r="AN493" t="str">
            <v>EDPOutsourcing Comercial-S</v>
          </cell>
          <cell r="AO493" t="str">
            <v>J312</v>
          </cell>
          <cell r="AP493" t="str">
            <v>EDPOC-LSB-CCB45</v>
          </cell>
          <cell r="AQ493" t="str">
            <v>40176989</v>
          </cell>
          <cell r="AR493" t="str">
            <v>70000022</v>
          </cell>
          <cell r="AS493" t="str">
            <v>014.</v>
          </cell>
          <cell r="AT493" t="str">
            <v>TECNICO COMERCIAL</v>
          </cell>
          <cell r="AU493" t="str">
            <v>1</v>
          </cell>
          <cell r="AV493" t="str">
            <v>00040438</v>
          </cell>
          <cell r="AW493" t="str">
            <v>J20504001230</v>
          </cell>
          <cell r="AX493" t="str">
            <v>OCB2C-AS-GA ATEND ANALISE FACT CONT</v>
          </cell>
          <cell r="AY493" t="str">
            <v>68907102</v>
          </cell>
          <cell r="AZ493" t="str">
            <v>B2C - Sul</v>
          </cell>
          <cell r="BA493" t="str">
            <v>6890</v>
          </cell>
          <cell r="BB493" t="str">
            <v>EDP Outsourcing Comercial</v>
          </cell>
          <cell r="BC493" t="str">
            <v>6890</v>
          </cell>
          <cell r="BD493" t="str">
            <v>6890</v>
          </cell>
          <cell r="BE493" t="str">
            <v>2800</v>
          </cell>
          <cell r="BF493" t="str">
            <v>6890</v>
          </cell>
          <cell r="BG493" t="str">
            <v>EDP Outsourcing Comercial,SA</v>
          </cell>
          <cell r="BH493" t="str">
            <v>1010</v>
          </cell>
          <cell r="BI493">
            <v>1432</v>
          </cell>
          <cell r="BJ493" t="str">
            <v>13</v>
          </cell>
          <cell r="BK493">
            <v>24</v>
          </cell>
          <cell r="BL493">
            <v>242.64</v>
          </cell>
          <cell r="BM493" t="str">
            <v>NÍVEL 4</v>
          </cell>
          <cell r="BN493" t="str">
            <v>00</v>
          </cell>
          <cell r="BO493" t="str">
            <v>07</v>
          </cell>
          <cell r="BP493" t="str">
            <v>20050101</v>
          </cell>
          <cell r="BQ493" t="str">
            <v>21</v>
          </cell>
          <cell r="BR493" t="str">
            <v>EVOLUCAO AUTOMATICA</v>
          </cell>
          <cell r="BS493" t="str">
            <v>20050101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C493">
            <v>0</v>
          </cell>
          <cell r="CG493">
            <v>0</v>
          </cell>
          <cell r="CK493">
            <v>0</v>
          </cell>
          <cell r="CO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Z493">
            <v>0</v>
          </cell>
          <cell r="DC493">
            <v>0</v>
          </cell>
          <cell r="DF493">
            <v>0</v>
          </cell>
          <cell r="DI493">
            <v>0</v>
          </cell>
          <cell r="DK493">
            <v>0</v>
          </cell>
          <cell r="DL493">
            <v>0</v>
          </cell>
          <cell r="DN493" t="str">
            <v>21D11</v>
          </cell>
          <cell r="DO493" t="str">
            <v>Flex.T.Int."Escrit"</v>
          </cell>
          <cell r="DP493">
            <v>2</v>
          </cell>
          <cell r="DQ493">
            <v>100</v>
          </cell>
          <cell r="DR493" t="str">
            <v>LX01</v>
          </cell>
          <cell r="DT493" t="str">
            <v>00190077</v>
          </cell>
          <cell r="DU493" t="str">
            <v>BANCO BILBAO VIZCAYA ARGENTARI</v>
          </cell>
        </row>
        <row r="494">
          <cell r="A494" t="str">
            <v>268836</v>
          </cell>
          <cell r="B494" t="str">
            <v>Anabela Inácio Santos</v>
          </cell>
          <cell r="C494" t="str">
            <v>1984</v>
          </cell>
          <cell r="D494">
            <v>21</v>
          </cell>
          <cell r="E494">
            <v>21</v>
          </cell>
          <cell r="F494" t="str">
            <v>19620509</v>
          </cell>
          <cell r="G494" t="str">
            <v>43</v>
          </cell>
          <cell r="H494" t="str">
            <v>4</v>
          </cell>
          <cell r="I494" t="str">
            <v>Divorc</v>
          </cell>
          <cell r="J494" t="str">
            <v>feminino</v>
          </cell>
          <cell r="K494">
            <v>2</v>
          </cell>
          <cell r="L494" t="str">
            <v>Prct Armando José Fernandes, 12-2ºDto</v>
          </cell>
          <cell r="M494" t="str">
            <v>2845-011</v>
          </cell>
          <cell r="N494" t="str">
            <v>AMORA</v>
          </cell>
          <cell r="O494" t="str">
            <v>00241052</v>
          </cell>
          <cell r="P494" t="str">
            <v>3. CICLO - ALINEA A)</v>
          </cell>
          <cell r="R494" t="str">
            <v>6036467</v>
          </cell>
          <cell r="S494" t="str">
            <v>20040528</v>
          </cell>
          <cell r="T494" t="str">
            <v>LISBOA</v>
          </cell>
          <cell r="W494" t="str">
            <v>158779525</v>
          </cell>
          <cell r="X494" t="str">
            <v>2224</v>
          </cell>
          <cell r="Y494" t="str">
            <v>0.0</v>
          </cell>
          <cell r="Z494">
            <v>2</v>
          </cell>
          <cell r="AA494" t="str">
            <v>00</v>
          </cell>
          <cell r="AD494" t="str">
            <v>100</v>
          </cell>
          <cell r="AE494" t="str">
            <v>10098356437</v>
          </cell>
          <cell r="AF494" t="str">
            <v>02</v>
          </cell>
          <cell r="AG494" t="str">
            <v>19840816</v>
          </cell>
          <cell r="AH494" t="str">
            <v>DT.Adm.Corr.Antiguid</v>
          </cell>
          <cell r="AI494" t="str">
            <v>1</v>
          </cell>
          <cell r="AJ494" t="str">
            <v>ACTIVOS</v>
          </cell>
          <cell r="AK494" t="str">
            <v>AA</v>
          </cell>
          <cell r="AL494" t="str">
            <v>ACTIVO TEMP.INTEIRO</v>
          </cell>
          <cell r="AM494" t="str">
            <v>J300</v>
          </cell>
          <cell r="AN494" t="str">
            <v>EDPOutsourcing Comercial-S</v>
          </cell>
          <cell r="AO494" t="str">
            <v>J312</v>
          </cell>
          <cell r="AP494" t="str">
            <v>EDPOC-LSB-CCB45</v>
          </cell>
          <cell r="AQ494" t="str">
            <v>40176993</v>
          </cell>
          <cell r="AR494" t="str">
            <v>70000022</v>
          </cell>
          <cell r="AS494" t="str">
            <v>014.</v>
          </cell>
          <cell r="AT494" t="str">
            <v>TECNICO COMERCIAL</v>
          </cell>
          <cell r="AU494" t="str">
            <v>1</v>
          </cell>
          <cell r="AV494" t="str">
            <v>00040438</v>
          </cell>
          <cell r="AW494" t="str">
            <v>J20504001230</v>
          </cell>
          <cell r="AX494" t="str">
            <v>OCB2C-AS-GA ATEND ANALISE FACT CONT</v>
          </cell>
          <cell r="AY494" t="str">
            <v>68907102</v>
          </cell>
          <cell r="AZ494" t="str">
            <v>B2C - Sul</v>
          </cell>
          <cell r="BA494" t="str">
            <v>6890</v>
          </cell>
          <cell r="BB494" t="str">
            <v>EDP Outsourcing Comercial</v>
          </cell>
          <cell r="BC494" t="str">
            <v>6890</v>
          </cell>
          <cell r="BD494" t="str">
            <v>6890</v>
          </cell>
          <cell r="BE494" t="str">
            <v>2800</v>
          </cell>
          <cell r="BF494" t="str">
            <v>6890</v>
          </cell>
          <cell r="BG494" t="str">
            <v>EDP Outsourcing Comercial,SA</v>
          </cell>
          <cell r="BH494" t="str">
            <v>1010</v>
          </cell>
          <cell r="BI494">
            <v>1160</v>
          </cell>
          <cell r="BJ494" t="str">
            <v>10</v>
          </cell>
          <cell r="BK494">
            <v>21</v>
          </cell>
          <cell r="BL494">
            <v>212.31</v>
          </cell>
          <cell r="BM494" t="str">
            <v>NÍVEL 4</v>
          </cell>
          <cell r="BN494" t="str">
            <v>01</v>
          </cell>
          <cell r="BO494" t="str">
            <v>04</v>
          </cell>
          <cell r="BP494" t="str">
            <v>20040101</v>
          </cell>
          <cell r="BQ494" t="str">
            <v>21</v>
          </cell>
          <cell r="BR494" t="str">
            <v>EVOLUCAO AUTOMATICA</v>
          </cell>
          <cell r="BS494" t="str">
            <v>20050101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C494">
            <v>0</v>
          </cell>
          <cell r="CG494">
            <v>0</v>
          </cell>
          <cell r="CK494">
            <v>0</v>
          </cell>
          <cell r="CO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Z494">
            <v>0</v>
          </cell>
          <cell r="DC494">
            <v>0</v>
          </cell>
          <cell r="DF494">
            <v>0</v>
          </cell>
          <cell r="DI494">
            <v>0</v>
          </cell>
          <cell r="DK494">
            <v>0</v>
          </cell>
          <cell r="DL494">
            <v>0</v>
          </cell>
          <cell r="DN494" t="str">
            <v>21D11</v>
          </cell>
          <cell r="DO494" t="str">
            <v>Flex.T.Int."Escrit"</v>
          </cell>
          <cell r="DP494">
            <v>2</v>
          </cell>
          <cell r="DQ494">
            <v>100</v>
          </cell>
          <cell r="DR494" t="str">
            <v>LX01</v>
          </cell>
          <cell r="DT494" t="str">
            <v>00190111</v>
          </cell>
          <cell r="DU494" t="str">
            <v>BANCO BILBAO VIZCAYA ARGENTARI</v>
          </cell>
        </row>
        <row r="495">
          <cell r="A495" t="str">
            <v>301671</v>
          </cell>
          <cell r="B495" t="str">
            <v>Horácio Silva</v>
          </cell>
          <cell r="C495" t="str">
            <v>1984</v>
          </cell>
          <cell r="D495">
            <v>21</v>
          </cell>
          <cell r="E495">
            <v>21</v>
          </cell>
          <cell r="F495" t="str">
            <v>19580803</v>
          </cell>
          <cell r="G495" t="str">
            <v>46</v>
          </cell>
          <cell r="H495" t="str">
            <v>0</v>
          </cell>
          <cell r="I495" t="str">
            <v>Solt.</v>
          </cell>
          <cell r="J495" t="str">
            <v>masculino</v>
          </cell>
          <cell r="K495">
            <v>0</v>
          </cell>
          <cell r="L495" t="str">
            <v>R Eng Lúcio Azevedo, 26-8ºE Casal São Brás</v>
          </cell>
          <cell r="M495" t="str">
            <v>2700-348</v>
          </cell>
          <cell r="N495" t="str">
            <v>AMADORA</v>
          </cell>
          <cell r="O495" t="str">
            <v>00241031</v>
          </cell>
          <cell r="P495" t="str">
            <v>CURSO COMPLEMENTAR DE CIENCIAS</v>
          </cell>
          <cell r="R495" t="str">
            <v>3745111</v>
          </cell>
          <cell r="S495" t="str">
            <v>20020205</v>
          </cell>
          <cell r="T495" t="str">
            <v>AMADORA</v>
          </cell>
          <cell r="U495" t="str">
            <v>9803</v>
          </cell>
          <cell r="V495" t="str">
            <v>S.NAC IND ENERGIA-SINDEL</v>
          </cell>
          <cell r="W495" t="str">
            <v>128027150</v>
          </cell>
          <cell r="X495" t="str">
            <v>3140</v>
          </cell>
          <cell r="Y495" t="str">
            <v>0.0</v>
          </cell>
          <cell r="Z495">
            <v>0</v>
          </cell>
          <cell r="AA495" t="str">
            <v>00</v>
          </cell>
          <cell r="AD495" t="str">
            <v>029</v>
          </cell>
          <cell r="AE495" t="str">
            <v>10940087903</v>
          </cell>
          <cell r="AF495" t="str">
            <v>02</v>
          </cell>
          <cell r="AG495" t="str">
            <v>19840213</v>
          </cell>
          <cell r="AH495" t="str">
            <v>DT.Adm.Corr.Antiguid</v>
          </cell>
          <cell r="AI495" t="str">
            <v>1</v>
          </cell>
          <cell r="AJ495" t="str">
            <v>ACTIVOS</v>
          </cell>
          <cell r="AK495" t="str">
            <v>AA</v>
          </cell>
          <cell r="AL495" t="str">
            <v>ACTIVO TEMP.INTEIRO</v>
          </cell>
          <cell r="AM495" t="str">
            <v>J300</v>
          </cell>
          <cell r="AN495" t="str">
            <v>EDPOutsourcing Comercial-S</v>
          </cell>
          <cell r="AO495" t="str">
            <v>J312</v>
          </cell>
          <cell r="AP495" t="str">
            <v>EDPOC-LSB-CCB45</v>
          </cell>
          <cell r="AQ495" t="str">
            <v>40176994</v>
          </cell>
          <cell r="AR495" t="str">
            <v>70000022</v>
          </cell>
          <cell r="AS495" t="str">
            <v>014.</v>
          </cell>
          <cell r="AT495" t="str">
            <v>TECNICO COMERCIAL</v>
          </cell>
          <cell r="AU495" t="str">
            <v>1</v>
          </cell>
          <cell r="AV495" t="str">
            <v>00040438</v>
          </cell>
          <cell r="AW495" t="str">
            <v>J20504001230</v>
          </cell>
          <cell r="AX495" t="str">
            <v>OCB2C-AS-GA ATEND ANALISE FACT CONT</v>
          </cell>
          <cell r="AY495" t="str">
            <v>68907102</v>
          </cell>
          <cell r="AZ495" t="str">
            <v>B2C - Sul</v>
          </cell>
          <cell r="BA495" t="str">
            <v>6890</v>
          </cell>
          <cell r="BB495" t="str">
            <v>EDP Outsourcing Comercial</v>
          </cell>
          <cell r="BC495" t="str">
            <v>6890</v>
          </cell>
          <cell r="BD495" t="str">
            <v>6890</v>
          </cell>
          <cell r="BE495" t="str">
            <v>2800</v>
          </cell>
          <cell r="BF495" t="str">
            <v>6890</v>
          </cell>
          <cell r="BG495" t="str">
            <v>EDP Outsourcing Comercial,SA</v>
          </cell>
          <cell r="BH495" t="str">
            <v>1010</v>
          </cell>
          <cell r="BI495">
            <v>1520</v>
          </cell>
          <cell r="BJ495" t="str">
            <v>14</v>
          </cell>
          <cell r="BK495">
            <v>21</v>
          </cell>
          <cell r="BL495">
            <v>212.31</v>
          </cell>
          <cell r="BM495" t="str">
            <v>NÍVEL 4</v>
          </cell>
          <cell r="BN495" t="str">
            <v>01</v>
          </cell>
          <cell r="BO495" t="str">
            <v>08</v>
          </cell>
          <cell r="BP495" t="str">
            <v>20040101</v>
          </cell>
          <cell r="BQ495" t="str">
            <v>21</v>
          </cell>
          <cell r="BR495" t="str">
            <v>EVOLUCAO AUTOMATICA</v>
          </cell>
          <cell r="BS495" t="str">
            <v>20050101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C495">
            <v>0</v>
          </cell>
          <cell r="CG495">
            <v>0</v>
          </cell>
          <cell r="CK495">
            <v>0</v>
          </cell>
          <cell r="CO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Z495">
            <v>0</v>
          </cell>
          <cell r="DC495">
            <v>0</v>
          </cell>
          <cell r="DF495">
            <v>0</v>
          </cell>
          <cell r="DI495">
            <v>0</v>
          </cell>
          <cell r="DK495">
            <v>0</v>
          </cell>
          <cell r="DL495">
            <v>0</v>
          </cell>
          <cell r="DN495" t="str">
            <v>21D11</v>
          </cell>
          <cell r="DO495" t="str">
            <v>Flex.T.Int."Escrit"</v>
          </cell>
          <cell r="DP495">
            <v>2</v>
          </cell>
          <cell r="DQ495">
            <v>100</v>
          </cell>
          <cell r="DR495" t="str">
            <v>LX01</v>
          </cell>
          <cell r="DT495" t="str">
            <v>00350278</v>
          </cell>
          <cell r="DU495" t="str">
            <v>CAIXA GERAL DE DEPOSITOS, SA</v>
          </cell>
        </row>
        <row r="496">
          <cell r="A496" t="str">
            <v>214639</v>
          </cell>
          <cell r="B496" t="str">
            <v>António Luís Ferreira Antunes</v>
          </cell>
          <cell r="C496" t="str">
            <v>1981</v>
          </cell>
          <cell r="D496">
            <v>24</v>
          </cell>
          <cell r="E496">
            <v>24</v>
          </cell>
          <cell r="F496" t="str">
            <v>19571014</v>
          </cell>
          <cell r="G496" t="str">
            <v>47</v>
          </cell>
          <cell r="H496" t="str">
            <v>1</v>
          </cell>
          <cell r="I496" t="str">
            <v>Casado</v>
          </cell>
          <cell r="J496" t="str">
            <v>masculino</v>
          </cell>
          <cell r="K496">
            <v>0</v>
          </cell>
          <cell r="L496" t="str">
            <v>Lg Padre Américo, 10-3ºA Massamá</v>
          </cell>
          <cell r="M496" t="str">
            <v>2745-712</v>
          </cell>
          <cell r="N496" t="str">
            <v>QUELUZ</v>
          </cell>
          <cell r="O496" t="str">
            <v>00243383</v>
          </cell>
          <cell r="P496" t="str">
            <v>12.ANO - 1. CURSO</v>
          </cell>
          <cell r="R496" t="str">
            <v>5027099</v>
          </cell>
          <cell r="S496" t="str">
            <v>19980506</v>
          </cell>
          <cell r="T496" t="str">
            <v>LISBOA</v>
          </cell>
          <cell r="U496" t="str">
            <v>9803</v>
          </cell>
          <cell r="V496" t="str">
            <v>S.NAC IND ENERGIA-SINDEL</v>
          </cell>
          <cell r="W496" t="str">
            <v>160557267</v>
          </cell>
          <cell r="X496" t="str">
            <v>3166</v>
          </cell>
          <cell r="Y496" t="str">
            <v>0.0</v>
          </cell>
          <cell r="Z496">
            <v>0</v>
          </cell>
          <cell r="AA496" t="str">
            <v>00</v>
          </cell>
          <cell r="AD496" t="str">
            <v>029</v>
          </cell>
          <cell r="AE496" t="str">
            <v>10940078882</v>
          </cell>
          <cell r="AF496" t="str">
            <v>02</v>
          </cell>
          <cell r="AG496" t="str">
            <v>19810803</v>
          </cell>
          <cell r="AH496" t="str">
            <v>DT.Adm.Corr.Antiguid</v>
          </cell>
          <cell r="AI496" t="str">
            <v>1</v>
          </cell>
          <cell r="AJ496" t="str">
            <v>ACTIVOS</v>
          </cell>
          <cell r="AK496" t="str">
            <v>AA</v>
          </cell>
          <cell r="AL496" t="str">
            <v>ACTIVO TEMP.INTEIRO</v>
          </cell>
          <cell r="AM496" t="str">
            <v>J300</v>
          </cell>
          <cell r="AN496" t="str">
            <v>EDPOutsourcing Comercial-S</v>
          </cell>
          <cell r="AO496" t="str">
            <v>J312</v>
          </cell>
          <cell r="AP496" t="str">
            <v>EDPOC-LSB-CCB45</v>
          </cell>
          <cell r="AQ496" t="str">
            <v>40177026</v>
          </cell>
          <cell r="AR496" t="str">
            <v>70000078</v>
          </cell>
          <cell r="AS496" t="str">
            <v>033.</v>
          </cell>
          <cell r="AT496" t="str">
            <v>TECNICO PRINCIPAL DE GESTAO</v>
          </cell>
          <cell r="AU496" t="str">
            <v>1</v>
          </cell>
          <cell r="AV496" t="str">
            <v>00040441</v>
          </cell>
          <cell r="AW496" t="str">
            <v>J20504001430</v>
          </cell>
          <cell r="AX496" t="str">
            <v>OCB2C-FR-FRAUDES E ANOMALIAS CONSUM</v>
          </cell>
          <cell r="AY496" t="str">
            <v>68907103</v>
          </cell>
          <cell r="AZ496" t="str">
            <v>B2C - Fraudes e Anom</v>
          </cell>
          <cell r="BA496" t="str">
            <v>6890</v>
          </cell>
          <cell r="BB496" t="str">
            <v>EDP Outsourcing Comercial</v>
          </cell>
          <cell r="BC496" t="str">
            <v>6890</v>
          </cell>
          <cell r="BD496" t="str">
            <v>6890</v>
          </cell>
          <cell r="BE496" t="str">
            <v>2800</v>
          </cell>
          <cell r="BF496" t="str">
            <v>6890</v>
          </cell>
          <cell r="BG496" t="str">
            <v>EDP Outsourcing Comercial,SA</v>
          </cell>
          <cell r="BH496" t="str">
            <v>1010</v>
          </cell>
          <cell r="BI496">
            <v>1799</v>
          </cell>
          <cell r="BJ496" t="str">
            <v>17</v>
          </cell>
          <cell r="BK496">
            <v>24</v>
          </cell>
          <cell r="BL496">
            <v>242.64</v>
          </cell>
          <cell r="BM496" t="str">
            <v>NÍVEL 3</v>
          </cell>
          <cell r="BN496" t="str">
            <v>01</v>
          </cell>
          <cell r="BO496" t="str">
            <v>08</v>
          </cell>
          <cell r="BP496" t="str">
            <v>20040101</v>
          </cell>
          <cell r="BQ496" t="str">
            <v>21</v>
          </cell>
          <cell r="BR496" t="str">
            <v>EVOLUCAO AUTOMATICA</v>
          </cell>
          <cell r="BS496" t="str">
            <v>20050101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C496">
            <v>0</v>
          </cell>
          <cell r="CG496">
            <v>0</v>
          </cell>
          <cell r="CK496">
            <v>0</v>
          </cell>
          <cell r="CO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Z496">
            <v>0</v>
          </cell>
          <cell r="DC496">
            <v>0</v>
          </cell>
          <cell r="DF496">
            <v>0</v>
          </cell>
          <cell r="DI496">
            <v>0</v>
          </cell>
          <cell r="DK496">
            <v>0</v>
          </cell>
          <cell r="DL496">
            <v>0</v>
          </cell>
          <cell r="DN496" t="str">
            <v>21D11</v>
          </cell>
          <cell r="DO496" t="str">
            <v>Flex.T.Int."Escrit"</v>
          </cell>
          <cell r="DP496">
            <v>2</v>
          </cell>
          <cell r="DQ496">
            <v>100</v>
          </cell>
          <cell r="DR496" t="str">
            <v>LX01</v>
          </cell>
          <cell r="DT496" t="str">
            <v>00350081</v>
          </cell>
          <cell r="DU496" t="str">
            <v>CAIXA GERAL DE DEPOSITOS, SA</v>
          </cell>
        </row>
        <row r="497">
          <cell r="A497" t="str">
            <v>302104</v>
          </cell>
          <cell r="B497" t="str">
            <v>Rui Vasco Bertolo Nascimento Duarte</v>
          </cell>
          <cell r="C497" t="str">
            <v>1985</v>
          </cell>
          <cell r="D497">
            <v>20</v>
          </cell>
          <cell r="E497">
            <v>20</v>
          </cell>
          <cell r="F497" t="str">
            <v>19621020</v>
          </cell>
          <cell r="G497" t="str">
            <v>42</v>
          </cell>
          <cell r="H497" t="str">
            <v>1</v>
          </cell>
          <cell r="I497" t="str">
            <v>Casado</v>
          </cell>
          <cell r="J497" t="str">
            <v>masculino</v>
          </cell>
          <cell r="K497">
            <v>2</v>
          </cell>
          <cell r="L497" t="str">
            <v>R Cidade da Horta, 19/A-1ºDto</v>
          </cell>
          <cell r="M497" t="str">
            <v>1675-111</v>
          </cell>
          <cell r="N497" t="str">
            <v>PONTINHA</v>
          </cell>
          <cell r="O497" t="str">
            <v>00233033</v>
          </cell>
          <cell r="P497" t="str">
            <v>C.GERAL UNIF.ADMINIST.COMERCIO</v>
          </cell>
          <cell r="R497" t="str">
            <v>6256525</v>
          </cell>
          <cell r="S497" t="str">
            <v>19990625</v>
          </cell>
          <cell r="T497" t="str">
            <v>LISBOA</v>
          </cell>
          <cell r="U497" t="str">
            <v>9802</v>
          </cell>
          <cell r="V497" t="str">
            <v>SIND IND ELéCT SUL ILHAS</v>
          </cell>
          <cell r="W497" t="str">
            <v>145979245</v>
          </cell>
          <cell r="X497" t="str">
            <v>4227</v>
          </cell>
          <cell r="Y497" t="str">
            <v>0.0</v>
          </cell>
          <cell r="Z497">
            <v>2</v>
          </cell>
          <cell r="AA497" t="str">
            <v>00</v>
          </cell>
          <cell r="AC497" t="str">
            <v>X</v>
          </cell>
          <cell r="AD497" t="str">
            <v>029</v>
          </cell>
          <cell r="AE497" t="str">
            <v>10940089173</v>
          </cell>
          <cell r="AF497" t="str">
            <v>02</v>
          </cell>
          <cell r="AG497" t="str">
            <v>19850121</v>
          </cell>
          <cell r="AH497" t="str">
            <v>DT.Adm.Corr.Antiguid</v>
          </cell>
          <cell r="AI497" t="str">
            <v>1</v>
          </cell>
          <cell r="AJ497" t="str">
            <v>ACTIVOS</v>
          </cell>
          <cell r="AK497" t="str">
            <v>AA</v>
          </cell>
          <cell r="AL497" t="str">
            <v>ACTIVO TEMP.INTEIRO</v>
          </cell>
          <cell r="AM497" t="str">
            <v>J300</v>
          </cell>
          <cell r="AN497" t="str">
            <v>EDPOutsourcing Comercial-S</v>
          </cell>
          <cell r="AO497" t="str">
            <v>J312</v>
          </cell>
          <cell r="AP497" t="str">
            <v>EDPOC-LSB-CCB45</v>
          </cell>
          <cell r="AQ497" t="str">
            <v>40177029</v>
          </cell>
          <cell r="AR497" t="str">
            <v>70000022</v>
          </cell>
          <cell r="AS497" t="str">
            <v>014.</v>
          </cell>
          <cell r="AT497" t="str">
            <v>TECNICO COMERCIAL</v>
          </cell>
          <cell r="AU497" t="str">
            <v>1</v>
          </cell>
          <cell r="AV497" t="str">
            <v>00040441</v>
          </cell>
          <cell r="AW497" t="str">
            <v>J20504001430</v>
          </cell>
          <cell r="AX497" t="str">
            <v>OCB2C-FR-FRAUDES E ANOMALIAS CONSUM</v>
          </cell>
          <cell r="AY497" t="str">
            <v>68907103</v>
          </cell>
          <cell r="AZ497" t="str">
            <v>B2C - Fraudes e Anom</v>
          </cell>
          <cell r="BA497" t="str">
            <v>6890</v>
          </cell>
          <cell r="BB497" t="str">
            <v>EDP Outsourcing Comercial</v>
          </cell>
          <cell r="BC497" t="str">
            <v>6890</v>
          </cell>
          <cell r="BD497" t="str">
            <v>6890</v>
          </cell>
          <cell r="BE497" t="str">
            <v>2800</v>
          </cell>
          <cell r="BF497" t="str">
            <v>6890</v>
          </cell>
          <cell r="BG497" t="str">
            <v>EDP Outsourcing Comercial,SA</v>
          </cell>
          <cell r="BH497" t="str">
            <v>1010</v>
          </cell>
          <cell r="BI497">
            <v>1247</v>
          </cell>
          <cell r="BJ497" t="str">
            <v>11</v>
          </cell>
          <cell r="BK497">
            <v>20</v>
          </cell>
          <cell r="BL497">
            <v>202.2</v>
          </cell>
          <cell r="BM497" t="str">
            <v>NÍVEL 4</v>
          </cell>
          <cell r="BN497" t="str">
            <v>02</v>
          </cell>
          <cell r="BO497" t="str">
            <v>05</v>
          </cell>
          <cell r="BP497" t="str">
            <v>20030101</v>
          </cell>
          <cell r="BQ497" t="str">
            <v>21</v>
          </cell>
          <cell r="BR497" t="str">
            <v>EVOLUCAO AUTOMATICA</v>
          </cell>
          <cell r="BS497" t="str">
            <v>20050101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C497">
            <v>0</v>
          </cell>
          <cell r="CG497">
            <v>0</v>
          </cell>
          <cell r="CK497">
            <v>0</v>
          </cell>
          <cell r="CO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Z497">
            <v>0</v>
          </cell>
          <cell r="DC497">
            <v>0</v>
          </cell>
          <cell r="DF497">
            <v>0</v>
          </cell>
          <cell r="DI497">
            <v>0</v>
          </cell>
          <cell r="DK497">
            <v>0</v>
          </cell>
          <cell r="DL497">
            <v>0</v>
          </cell>
          <cell r="DN497" t="str">
            <v>21D11</v>
          </cell>
          <cell r="DO497" t="str">
            <v>Flex.T.Int."Escrit"</v>
          </cell>
          <cell r="DP497">
            <v>2</v>
          </cell>
          <cell r="DQ497">
            <v>100</v>
          </cell>
          <cell r="DR497" t="str">
            <v>LX01</v>
          </cell>
          <cell r="DT497" t="str">
            <v>00330000</v>
          </cell>
          <cell r="DU497" t="str">
            <v>BANCO COMERCIAL PORTUGUES, SA</v>
          </cell>
        </row>
        <row r="498">
          <cell r="A498" t="str">
            <v>165328</v>
          </cell>
          <cell r="B498" t="str">
            <v>Rui Manuel Espírito Santo Freitas</v>
          </cell>
          <cell r="C498" t="str">
            <v>1979</v>
          </cell>
          <cell r="D498">
            <v>26</v>
          </cell>
          <cell r="E498">
            <v>26</v>
          </cell>
          <cell r="F498" t="str">
            <v>19600925</v>
          </cell>
          <cell r="G498" t="str">
            <v>44</v>
          </cell>
          <cell r="H498" t="str">
            <v>0</v>
          </cell>
          <cell r="I498" t="str">
            <v>Solt.</v>
          </cell>
          <cell r="J498" t="str">
            <v>masculino</v>
          </cell>
          <cell r="K498">
            <v>2</v>
          </cell>
          <cell r="L498" t="str">
            <v>R Dona Amélia, 17-1ºEsq</v>
          </cell>
          <cell r="M498" t="str">
            <v>2605-664</v>
          </cell>
          <cell r="N498" t="str">
            <v>BELAS</v>
          </cell>
          <cell r="O498" t="str">
            <v>00231023</v>
          </cell>
          <cell r="P498" t="str">
            <v>CURSO GERAL DOS LICEUS</v>
          </cell>
          <cell r="R498" t="str">
            <v>5332918</v>
          </cell>
          <cell r="S498" t="str">
            <v>20021106</v>
          </cell>
          <cell r="T498" t="str">
            <v>LISBOA</v>
          </cell>
          <cell r="W498" t="str">
            <v>108415872</v>
          </cell>
          <cell r="X498" t="str">
            <v>3166</v>
          </cell>
          <cell r="Y498" t="str">
            <v>0.0</v>
          </cell>
          <cell r="Z498">
            <v>2</v>
          </cell>
          <cell r="AA498" t="str">
            <v>00</v>
          </cell>
          <cell r="AD498" t="str">
            <v>029</v>
          </cell>
          <cell r="AE498" t="str">
            <v>10940073968</v>
          </cell>
          <cell r="AF498" t="str">
            <v>02</v>
          </cell>
          <cell r="AG498" t="str">
            <v>19790301</v>
          </cell>
          <cell r="AH498" t="str">
            <v>DT.Adm.Corr.Antiguid</v>
          </cell>
          <cell r="AI498" t="str">
            <v>1</v>
          </cell>
          <cell r="AJ498" t="str">
            <v>ACTIVOS</v>
          </cell>
          <cell r="AK498" t="str">
            <v>AA</v>
          </cell>
          <cell r="AL498" t="str">
            <v>ACTIVO TEMP.INTEIRO</v>
          </cell>
          <cell r="AM498" t="str">
            <v>J300</v>
          </cell>
          <cell r="AN498" t="str">
            <v>EDPOutsourcing Comercial-S</v>
          </cell>
          <cell r="AO498" t="str">
            <v>J312</v>
          </cell>
          <cell r="AP498" t="str">
            <v>EDPOC-LSB-CCB45</v>
          </cell>
          <cell r="AQ498" t="str">
            <v>40177028</v>
          </cell>
          <cell r="AR498" t="str">
            <v>70000022</v>
          </cell>
          <cell r="AS498" t="str">
            <v>014.</v>
          </cell>
          <cell r="AT498" t="str">
            <v>TECNICO COMERCIAL</v>
          </cell>
          <cell r="AU498" t="str">
            <v>1</v>
          </cell>
          <cell r="AV498" t="str">
            <v>00040441</v>
          </cell>
          <cell r="AW498" t="str">
            <v>J20504001430</v>
          </cell>
          <cell r="AX498" t="str">
            <v>OCB2C-FR-FRAUDES E ANOMALIAS CONSUM</v>
          </cell>
          <cell r="AY498" t="str">
            <v>68907103</v>
          </cell>
          <cell r="AZ498" t="str">
            <v>B2C - Fraudes e Anom</v>
          </cell>
          <cell r="BA498" t="str">
            <v>6890</v>
          </cell>
          <cell r="BB498" t="str">
            <v>EDP Outsourcing Comercial</v>
          </cell>
          <cell r="BC498" t="str">
            <v>6890</v>
          </cell>
          <cell r="BD498" t="str">
            <v>6890</v>
          </cell>
          <cell r="BE498" t="str">
            <v>2800</v>
          </cell>
          <cell r="BF498" t="str">
            <v>6890</v>
          </cell>
          <cell r="BG498" t="str">
            <v>EDP Outsourcing Comercial,SA</v>
          </cell>
          <cell r="BH498" t="str">
            <v>1010</v>
          </cell>
          <cell r="BI498">
            <v>1339</v>
          </cell>
          <cell r="BJ498" t="str">
            <v>12</v>
          </cell>
          <cell r="BK498">
            <v>26</v>
          </cell>
          <cell r="BL498">
            <v>262.86</v>
          </cell>
          <cell r="BM498" t="str">
            <v>NÍVEL 4</v>
          </cell>
          <cell r="BN498" t="str">
            <v>02</v>
          </cell>
          <cell r="BO498" t="str">
            <v>06</v>
          </cell>
          <cell r="BP498" t="str">
            <v>20030101</v>
          </cell>
          <cell r="BQ498" t="str">
            <v>21</v>
          </cell>
          <cell r="BR498" t="str">
            <v>EVOLUCAO AUTOMATICA</v>
          </cell>
          <cell r="BS498" t="str">
            <v>20050101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C498">
            <v>0</v>
          </cell>
          <cell r="CG498">
            <v>0</v>
          </cell>
          <cell r="CK498">
            <v>0</v>
          </cell>
          <cell r="CO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Z498">
            <v>0</v>
          </cell>
          <cell r="DC498">
            <v>0</v>
          </cell>
          <cell r="DF498">
            <v>0</v>
          </cell>
          <cell r="DI498">
            <v>0</v>
          </cell>
          <cell r="DK498">
            <v>0</v>
          </cell>
          <cell r="DL498">
            <v>0</v>
          </cell>
          <cell r="DN498" t="str">
            <v>21D11</v>
          </cell>
          <cell r="DO498" t="str">
            <v>Flex.T.Int."Escrit"</v>
          </cell>
          <cell r="DP498">
            <v>2</v>
          </cell>
          <cell r="DQ498">
            <v>100</v>
          </cell>
          <cell r="DR498" t="str">
            <v>LX01</v>
          </cell>
          <cell r="DT498" t="str">
            <v>00070283</v>
          </cell>
          <cell r="DU498" t="str">
            <v>BANCO ESPIRITO SANTO, SA</v>
          </cell>
        </row>
        <row r="499">
          <cell r="A499" t="str">
            <v>158160</v>
          </cell>
          <cell r="B499" t="str">
            <v>Eduardo Augusto Jesus Oliveira</v>
          </cell>
          <cell r="C499" t="str">
            <v>1978</v>
          </cell>
          <cell r="D499">
            <v>27</v>
          </cell>
          <cell r="E499">
            <v>27</v>
          </cell>
          <cell r="F499" t="str">
            <v>19590217</v>
          </cell>
          <cell r="G499" t="str">
            <v>46</v>
          </cell>
          <cell r="H499" t="str">
            <v>4</v>
          </cell>
          <cell r="I499" t="str">
            <v>Divorc</v>
          </cell>
          <cell r="J499" t="str">
            <v>masculino</v>
          </cell>
          <cell r="K499">
            <v>1</v>
          </cell>
          <cell r="L499" t="str">
            <v>R Jardim Sta Isabel, 4-4ºDto</v>
          </cell>
          <cell r="M499" t="str">
            <v>2735-000</v>
          </cell>
          <cell r="N499" t="str">
            <v>CACÉM</v>
          </cell>
          <cell r="O499" t="str">
            <v>00232253</v>
          </cell>
          <cell r="P499" t="str">
            <v>CURSO GERAL DE ELECTRICIDADE</v>
          </cell>
          <cell r="R499" t="str">
            <v>5331156</v>
          </cell>
          <cell r="S499" t="str">
            <v>20000313</v>
          </cell>
          <cell r="T499" t="str">
            <v>LISBOA</v>
          </cell>
          <cell r="U499" t="str">
            <v>9803</v>
          </cell>
          <cell r="V499" t="str">
            <v>S.NAC IND ENERGIA-SINDEL</v>
          </cell>
          <cell r="W499" t="str">
            <v>110511115</v>
          </cell>
          <cell r="X499" t="str">
            <v>3557</v>
          </cell>
          <cell r="Y499" t="str">
            <v>0.0</v>
          </cell>
          <cell r="Z499">
            <v>1</v>
          </cell>
          <cell r="AA499" t="str">
            <v>00</v>
          </cell>
          <cell r="AD499" t="str">
            <v>029</v>
          </cell>
          <cell r="AE499" t="str">
            <v>10940075609</v>
          </cell>
          <cell r="AF499" t="str">
            <v>02</v>
          </cell>
          <cell r="AG499" t="str">
            <v>19780614</v>
          </cell>
          <cell r="AH499" t="str">
            <v>DT.Adm.Corr.Antiguid</v>
          </cell>
          <cell r="AI499" t="str">
            <v>1</v>
          </cell>
          <cell r="AJ499" t="str">
            <v>ACTIVOS</v>
          </cell>
          <cell r="AK499" t="str">
            <v>AA</v>
          </cell>
          <cell r="AL499" t="str">
            <v>ACTIVO TEMP.INTEIRO</v>
          </cell>
          <cell r="AM499" t="str">
            <v>J300</v>
          </cell>
          <cell r="AN499" t="str">
            <v>EDPOutsourcing Comercial-S</v>
          </cell>
          <cell r="AO499" t="str">
            <v>J312</v>
          </cell>
          <cell r="AP499" t="str">
            <v>EDPOC-LSB-CCB45</v>
          </cell>
          <cell r="AQ499" t="str">
            <v>40177027</v>
          </cell>
          <cell r="AR499" t="str">
            <v>70000022</v>
          </cell>
          <cell r="AS499" t="str">
            <v>014.</v>
          </cell>
          <cell r="AT499" t="str">
            <v>TECNICO COMERCIAL</v>
          </cell>
          <cell r="AU499" t="str">
            <v>1</v>
          </cell>
          <cell r="AV499" t="str">
            <v>00040441</v>
          </cell>
          <cell r="AW499" t="str">
            <v>J20504001430</v>
          </cell>
          <cell r="AX499" t="str">
            <v>OCB2C-FR-FRAUDES E ANOMALIAS CONSUM</v>
          </cell>
          <cell r="AY499" t="str">
            <v>68907103</v>
          </cell>
          <cell r="AZ499" t="str">
            <v>B2C - Fraudes e Anom</v>
          </cell>
          <cell r="BA499" t="str">
            <v>6890</v>
          </cell>
          <cell r="BB499" t="str">
            <v>EDP Outsourcing Comercial</v>
          </cell>
          <cell r="BC499" t="str">
            <v>6890</v>
          </cell>
          <cell r="BD499" t="str">
            <v>6890</v>
          </cell>
          <cell r="BE499" t="str">
            <v>2800</v>
          </cell>
          <cell r="BF499" t="str">
            <v>6890</v>
          </cell>
          <cell r="BG499" t="str">
            <v>EDP Outsourcing Comercial,SA</v>
          </cell>
          <cell r="BH499" t="str">
            <v>1010</v>
          </cell>
          <cell r="BI499">
            <v>1432</v>
          </cell>
          <cell r="BJ499" t="str">
            <v>13</v>
          </cell>
          <cell r="BK499">
            <v>27</v>
          </cell>
          <cell r="BL499">
            <v>272.97000000000003</v>
          </cell>
          <cell r="BM499" t="str">
            <v>NÍVEL 4</v>
          </cell>
          <cell r="BN499" t="str">
            <v>01</v>
          </cell>
          <cell r="BO499" t="str">
            <v>07</v>
          </cell>
          <cell r="BP499" t="str">
            <v>20040101</v>
          </cell>
          <cell r="BQ499" t="str">
            <v>21</v>
          </cell>
          <cell r="BR499" t="str">
            <v>EVOLUCAO AUTOMATICA</v>
          </cell>
          <cell r="BS499" t="str">
            <v>20050101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C499">
            <v>0</v>
          </cell>
          <cell r="CG499">
            <v>0</v>
          </cell>
          <cell r="CK499">
            <v>0</v>
          </cell>
          <cell r="CO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Z499">
            <v>0</v>
          </cell>
          <cell r="DC499">
            <v>0</v>
          </cell>
          <cell r="DF499">
            <v>0</v>
          </cell>
          <cell r="DI499">
            <v>0</v>
          </cell>
          <cell r="DK499">
            <v>0</v>
          </cell>
          <cell r="DL499">
            <v>0</v>
          </cell>
          <cell r="DN499" t="str">
            <v>21D11</v>
          </cell>
          <cell r="DO499" t="str">
            <v>Flex.T.Int."Escrit"</v>
          </cell>
          <cell r="DP499">
            <v>2</v>
          </cell>
          <cell r="DQ499">
            <v>100</v>
          </cell>
          <cell r="DR499" t="str">
            <v>LX01</v>
          </cell>
          <cell r="DT499" t="str">
            <v>00180000</v>
          </cell>
          <cell r="DU499" t="str">
            <v>BANCO TOTTA &amp; ACORES, SA</v>
          </cell>
        </row>
        <row r="500">
          <cell r="A500" t="str">
            <v>292893</v>
          </cell>
          <cell r="B500" t="str">
            <v>Maria Margarida Silva Paiva Batista Fernandes</v>
          </cell>
          <cell r="C500" t="str">
            <v>1985</v>
          </cell>
          <cell r="D500">
            <v>20</v>
          </cell>
          <cell r="E500">
            <v>20</v>
          </cell>
          <cell r="F500" t="str">
            <v>19550301</v>
          </cell>
          <cell r="G500" t="str">
            <v>50</v>
          </cell>
          <cell r="H500" t="str">
            <v>1</v>
          </cell>
          <cell r="I500" t="str">
            <v>Casado</v>
          </cell>
          <cell r="J500" t="str">
            <v>feminino</v>
          </cell>
          <cell r="K500">
            <v>4</v>
          </cell>
          <cell r="L500" t="str">
            <v>Urb da Quinta da Maçã, Lote 58</v>
          </cell>
          <cell r="M500" t="str">
            <v>2970-585</v>
          </cell>
          <cell r="N500" t="str">
            <v>SESIMBRA</v>
          </cell>
          <cell r="O500" t="str">
            <v>00772335</v>
          </cell>
          <cell r="P500" t="str">
            <v>PSICOLOGIA SOCIAL ORGANIZACOES</v>
          </cell>
          <cell r="R500" t="str">
            <v>4583598</v>
          </cell>
          <cell r="S500" t="str">
            <v>20010911</v>
          </cell>
          <cell r="T500" t="str">
            <v>Lisboa</v>
          </cell>
          <cell r="W500" t="str">
            <v>138198209</v>
          </cell>
          <cell r="X500" t="str">
            <v>3697</v>
          </cell>
          <cell r="Y500" t="str">
            <v>0.0</v>
          </cell>
          <cell r="Z500">
            <v>4</v>
          </cell>
          <cell r="AA500" t="str">
            <v>00</v>
          </cell>
          <cell r="AC500" t="str">
            <v>X</v>
          </cell>
          <cell r="AD500" t="str">
            <v>100</v>
          </cell>
          <cell r="AE500" t="str">
            <v>10620968823</v>
          </cell>
          <cell r="AF500" t="str">
            <v>02</v>
          </cell>
          <cell r="AG500" t="str">
            <v>19850102</v>
          </cell>
          <cell r="AH500" t="str">
            <v>DT.Adm.Corr.Antiguid</v>
          </cell>
          <cell r="AI500" t="str">
            <v>1</v>
          </cell>
          <cell r="AJ500" t="str">
            <v>ACTIVOS</v>
          </cell>
          <cell r="AK500" t="str">
            <v>AA</v>
          </cell>
          <cell r="AL500" t="str">
            <v>ACTIVO TEMP.INTEIRO</v>
          </cell>
          <cell r="AM500" t="str">
            <v>J300</v>
          </cell>
          <cell r="AN500" t="str">
            <v>EDPOutsourcing Comercial-S</v>
          </cell>
          <cell r="AO500" t="str">
            <v>J312</v>
          </cell>
          <cell r="AP500" t="str">
            <v>EDPOC-LSB-CCB45</v>
          </cell>
          <cell r="AQ500" t="str">
            <v>40177342</v>
          </cell>
          <cell r="AR500" t="str">
            <v>70000606</v>
          </cell>
          <cell r="AS500" t="str">
            <v>92L1</v>
          </cell>
          <cell r="AT500" t="str">
            <v>CHEFE DEPARTAMENTO</v>
          </cell>
          <cell r="AU500" t="str">
            <v>1</v>
          </cell>
          <cell r="AV500" t="str">
            <v>00041826</v>
          </cell>
          <cell r="AW500" t="str">
            <v>J20502200130</v>
          </cell>
          <cell r="AX500" t="str">
            <v>OCB2B-AF-CH-CHEFIA</v>
          </cell>
          <cell r="AY500" t="str">
            <v>68907300</v>
          </cell>
          <cell r="AZ500" t="str">
            <v>B2B e Comercial de R</v>
          </cell>
          <cell r="BA500" t="str">
            <v>6890</v>
          </cell>
          <cell r="BB500" t="str">
            <v>EDP Outsourcing Comercial</v>
          </cell>
          <cell r="BC500" t="str">
            <v>6890</v>
          </cell>
          <cell r="BD500" t="str">
            <v>6890</v>
          </cell>
          <cell r="BE500" t="str">
            <v>2800</v>
          </cell>
          <cell r="BF500" t="str">
            <v>6890</v>
          </cell>
          <cell r="BG500" t="str">
            <v>EDP Outsourcing Comercial,SA</v>
          </cell>
          <cell r="BH500" t="str">
            <v>1010</v>
          </cell>
          <cell r="BI500">
            <v>2034</v>
          </cell>
          <cell r="BJ500" t="str">
            <v>H</v>
          </cell>
          <cell r="BK500">
            <v>20</v>
          </cell>
          <cell r="BL500">
            <v>202.2</v>
          </cell>
          <cell r="BM500" t="str">
            <v>LIC 1</v>
          </cell>
          <cell r="BN500" t="str">
            <v>00</v>
          </cell>
          <cell r="BO500" t="str">
            <v>H</v>
          </cell>
          <cell r="BP500" t="str">
            <v>20050101</v>
          </cell>
          <cell r="BQ500" t="str">
            <v>21</v>
          </cell>
          <cell r="BR500" t="str">
            <v>EVOLUCAO AUTOMATICA</v>
          </cell>
          <cell r="BS500" t="str">
            <v>20050101</v>
          </cell>
          <cell r="BU500" t="str">
            <v>C DEP D2</v>
          </cell>
          <cell r="BV500" t="str">
            <v>L</v>
          </cell>
          <cell r="BW500">
            <v>499</v>
          </cell>
          <cell r="BX500">
            <v>21</v>
          </cell>
          <cell r="BY500">
            <v>574.39</v>
          </cell>
          <cell r="BZ500">
            <v>0</v>
          </cell>
          <cell r="CA500">
            <v>0</v>
          </cell>
          <cell r="CC500">
            <v>0</v>
          </cell>
          <cell r="CG500">
            <v>0</v>
          </cell>
          <cell r="CK500">
            <v>0</v>
          </cell>
          <cell r="CO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Z500">
            <v>0</v>
          </cell>
          <cell r="DC500">
            <v>0</v>
          </cell>
          <cell r="DF500">
            <v>0</v>
          </cell>
          <cell r="DI500">
            <v>0</v>
          </cell>
          <cell r="DK500">
            <v>0</v>
          </cell>
          <cell r="DL500">
            <v>0</v>
          </cell>
          <cell r="DN500" t="str">
            <v>50001</v>
          </cell>
          <cell r="DO500" t="str">
            <v>IHT_TEMPO INTEIRO</v>
          </cell>
          <cell r="DP500">
            <v>2</v>
          </cell>
          <cell r="DQ500">
            <v>100</v>
          </cell>
          <cell r="DR500" t="str">
            <v>LX01</v>
          </cell>
          <cell r="DT500" t="str">
            <v>00100000</v>
          </cell>
          <cell r="DU500" t="str">
            <v>BANCO BPI, SA</v>
          </cell>
        </row>
        <row r="501">
          <cell r="A501" t="str">
            <v>156213</v>
          </cell>
          <cell r="B501" t="str">
            <v>Manuela Maria Ferreira Rodrigues Almeida</v>
          </cell>
          <cell r="C501" t="str">
            <v>1978</v>
          </cell>
          <cell r="D501">
            <v>27</v>
          </cell>
          <cell r="E501">
            <v>27</v>
          </cell>
          <cell r="F501" t="str">
            <v>19530611</v>
          </cell>
          <cell r="G501" t="str">
            <v>52</v>
          </cell>
          <cell r="H501" t="str">
            <v>0</v>
          </cell>
          <cell r="I501" t="str">
            <v>Solt.</v>
          </cell>
          <cell r="J501" t="str">
            <v>feminino</v>
          </cell>
          <cell r="K501">
            <v>0</v>
          </cell>
          <cell r="L501" t="str">
            <v>Lg João Vaz 3 1 Esq</v>
          </cell>
          <cell r="M501" t="str">
            <v>1700-251</v>
          </cell>
          <cell r="N501" t="str">
            <v>LISBOA</v>
          </cell>
          <cell r="O501" t="str">
            <v>00772315</v>
          </cell>
          <cell r="P501" t="str">
            <v>PSICOLOGIA CLINICA</v>
          </cell>
          <cell r="R501" t="str">
            <v>2160628</v>
          </cell>
          <cell r="S501" t="str">
            <v>19930719</v>
          </cell>
          <cell r="T501" t="str">
            <v>LISBOA</v>
          </cell>
          <cell r="U501" t="str">
            <v>9804</v>
          </cell>
          <cell r="V501" t="str">
            <v>SIND ENERGIA - SINERGIA</v>
          </cell>
          <cell r="W501" t="str">
            <v>104586370</v>
          </cell>
          <cell r="X501" t="str">
            <v>3107</v>
          </cell>
          <cell r="Y501" t="str">
            <v>0.0</v>
          </cell>
          <cell r="Z501">
            <v>0</v>
          </cell>
          <cell r="AA501" t="str">
            <v>00</v>
          </cell>
          <cell r="AD501" t="str">
            <v>100</v>
          </cell>
          <cell r="AE501" t="str">
            <v>11054642373</v>
          </cell>
          <cell r="AF501" t="str">
            <v>02</v>
          </cell>
          <cell r="AG501" t="str">
            <v>19780301</v>
          </cell>
          <cell r="AH501" t="str">
            <v>DT.Adm.Corr.Antiguid</v>
          </cell>
          <cell r="AI501" t="str">
            <v>1</v>
          </cell>
          <cell r="AJ501" t="str">
            <v>ACTIVOS</v>
          </cell>
          <cell r="AK501" t="str">
            <v>AA</v>
          </cell>
          <cell r="AL501" t="str">
            <v>ACTIVO TEMP.INTEIRO</v>
          </cell>
          <cell r="AM501" t="str">
            <v>J300</v>
          </cell>
          <cell r="AN501" t="str">
            <v>EDPOutsourcing Comercial-S</v>
          </cell>
          <cell r="AO501" t="str">
            <v>J312</v>
          </cell>
          <cell r="AP501" t="str">
            <v>EDPOC-LSB-CCB45</v>
          </cell>
          <cell r="AQ501" t="str">
            <v>40184680</v>
          </cell>
          <cell r="AR501" t="str">
            <v>70000042</v>
          </cell>
          <cell r="AS501" t="str">
            <v>01L2</v>
          </cell>
          <cell r="AT501" t="str">
            <v>LICENCIADO II</v>
          </cell>
          <cell r="AU501" t="str">
            <v>1</v>
          </cell>
          <cell r="AV501" t="str">
            <v>00041827</v>
          </cell>
          <cell r="AW501" t="str">
            <v>J20502200610</v>
          </cell>
          <cell r="AX501" t="str">
            <v>OCB2B-AF-ANALISE FACT E COM REDES</v>
          </cell>
          <cell r="AY501" t="str">
            <v>68907300</v>
          </cell>
          <cell r="AZ501" t="str">
            <v>B2B e Comercial de R</v>
          </cell>
          <cell r="BA501" t="str">
            <v>6890</v>
          </cell>
          <cell r="BB501" t="str">
            <v>EDP Outsourcing Comercial</v>
          </cell>
          <cell r="BC501" t="str">
            <v>6890</v>
          </cell>
          <cell r="BD501" t="str">
            <v>6890</v>
          </cell>
          <cell r="BE501" t="str">
            <v>2800</v>
          </cell>
          <cell r="BF501" t="str">
            <v>6890</v>
          </cell>
          <cell r="BG501" t="str">
            <v>EDP Outsourcing Comercial,SA</v>
          </cell>
          <cell r="BH501" t="str">
            <v>1010</v>
          </cell>
          <cell r="BI501">
            <v>2409</v>
          </cell>
          <cell r="BJ501" t="str">
            <v>K</v>
          </cell>
          <cell r="BK501">
            <v>27</v>
          </cell>
          <cell r="BL501">
            <v>272.97000000000003</v>
          </cell>
          <cell r="BM501" t="str">
            <v>LIC 2</v>
          </cell>
          <cell r="BN501" t="str">
            <v>00</v>
          </cell>
          <cell r="BO501" t="str">
            <v>K</v>
          </cell>
          <cell r="BP501" t="str">
            <v>20050101</v>
          </cell>
          <cell r="BQ501" t="str">
            <v>21</v>
          </cell>
          <cell r="BR501" t="str">
            <v>EVOLUCAO AUTOMATICA</v>
          </cell>
          <cell r="BS501" t="str">
            <v>20050101</v>
          </cell>
          <cell r="BW501">
            <v>0</v>
          </cell>
          <cell r="BX501">
            <v>21</v>
          </cell>
          <cell r="BY501">
            <v>589.25</v>
          </cell>
          <cell r="BZ501">
            <v>0</v>
          </cell>
          <cell r="CA501">
            <v>0</v>
          </cell>
          <cell r="CC501">
            <v>0</v>
          </cell>
          <cell r="CG501">
            <v>0</v>
          </cell>
          <cell r="CK501">
            <v>0</v>
          </cell>
          <cell r="CO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Z501">
            <v>0</v>
          </cell>
          <cell r="DC501">
            <v>0</v>
          </cell>
          <cell r="DD501" t="str">
            <v>1480</v>
          </cell>
          <cell r="DE501" t="str">
            <v>L</v>
          </cell>
          <cell r="DF501">
            <v>124</v>
          </cell>
          <cell r="DI501">
            <v>0</v>
          </cell>
          <cell r="DK501">
            <v>0</v>
          </cell>
          <cell r="DL501">
            <v>0</v>
          </cell>
          <cell r="DN501" t="str">
            <v>50001</v>
          </cell>
          <cell r="DO501" t="str">
            <v>IHT_TEMPO INTEIRO</v>
          </cell>
          <cell r="DP501">
            <v>2</v>
          </cell>
          <cell r="DQ501">
            <v>100</v>
          </cell>
          <cell r="DR501" t="str">
            <v>LX01</v>
          </cell>
          <cell r="DT501" t="str">
            <v>00330000</v>
          </cell>
          <cell r="DU501" t="str">
            <v>BANCO COMERCIAL PORTUGUES, SA</v>
          </cell>
        </row>
        <row r="502">
          <cell r="A502" t="str">
            <v>303291</v>
          </cell>
          <cell r="B502" t="str">
            <v>Maria Conceição Almeida Santos Antunes</v>
          </cell>
          <cell r="C502" t="str">
            <v>1985</v>
          </cell>
          <cell r="D502">
            <v>20</v>
          </cell>
          <cell r="E502">
            <v>20</v>
          </cell>
          <cell r="F502" t="str">
            <v>19651208</v>
          </cell>
          <cell r="G502" t="str">
            <v>39</v>
          </cell>
          <cell r="H502" t="str">
            <v>1</v>
          </cell>
          <cell r="I502" t="str">
            <v>Casado</v>
          </cell>
          <cell r="J502" t="str">
            <v>feminino</v>
          </cell>
          <cell r="K502">
            <v>2</v>
          </cell>
          <cell r="L502" t="str">
            <v>Rua Marquesa de Alorna, 6 Cv Dta. Bons-Dias</v>
          </cell>
          <cell r="M502" t="str">
            <v>2675-781</v>
          </cell>
          <cell r="N502" t="str">
            <v>RAMADA</v>
          </cell>
          <cell r="O502" t="str">
            <v>00243403</v>
          </cell>
          <cell r="P502" t="str">
            <v>12.ANO - 3. CURSO</v>
          </cell>
          <cell r="R502" t="str">
            <v>6952288</v>
          </cell>
          <cell r="S502" t="str">
            <v>20021115</v>
          </cell>
          <cell r="T502" t="str">
            <v>LISBOA</v>
          </cell>
          <cell r="U502" t="str">
            <v>9802</v>
          </cell>
          <cell r="V502" t="str">
            <v>SIND IND ELéCT SUL ILHAS</v>
          </cell>
          <cell r="W502" t="str">
            <v>164893512</v>
          </cell>
          <cell r="X502" t="str">
            <v>4227</v>
          </cell>
          <cell r="Y502" t="str">
            <v>0.0</v>
          </cell>
          <cell r="Z502">
            <v>2</v>
          </cell>
          <cell r="AA502" t="str">
            <v>00</v>
          </cell>
          <cell r="AC502" t="str">
            <v>X</v>
          </cell>
          <cell r="AD502" t="str">
            <v>029</v>
          </cell>
          <cell r="AE502" t="str">
            <v>10940089474</v>
          </cell>
          <cell r="AF502" t="str">
            <v>02</v>
          </cell>
          <cell r="AG502" t="str">
            <v>19850422</v>
          </cell>
          <cell r="AH502" t="str">
            <v>DT.Adm.Corr.Antiguid</v>
          </cell>
          <cell r="AI502" t="str">
            <v>1</v>
          </cell>
          <cell r="AJ502" t="str">
            <v>ACTIVOS</v>
          </cell>
          <cell r="AK502" t="str">
            <v>AA</v>
          </cell>
          <cell r="AL502" t="str">
            <v>ACTIVO TEMP.INTEIRO</v>
          </cell>
          <cell r="AM502" t="str">
            <v>J300</v>
          </cell>
          <cell r="AN502" t="str">
            <v>EDPOutsourcing Comercial-S</v>
          </cell>
          <cell r="AO502" t="str">
            <v>J312</v>
          </cell>
          <cell r="AP502" t="str">
            <v>EDPOC-LSB-CCB45</v>
          </cell>
          <cell r="AQ502" t="str">
            <v>40177372</v>
          </cell>
          <cell r="AR502" t="str">
            <v>70000022</v>
          </cell>
          <cell r="AS502" t="str">
            <v>014.</v>
          </cell>
          <cell r="AT502" t="str">
            <v>TECNICO COMERCIAL</v>
          </cell>
          <cell r="AU502" t="str">
            <v>1</v>
          </cell>
          <cell r="AV502" t="str">
            <v>00041827</v>
          </cell>
          <cell r="AW502" t="str">
            <v>J20502200610</v>
          </cell>
          <cell r="AX502" t="str">
            <v>OCB2B-AF-ANALISE FACT E COM REDES</v>
          </cell>
          <cell r="AY502" t="str">
            <v>68907300</v>
          </cell>
          <cell r="AZ502" t="str">
            <v>B2B e Comercial de R</v>
          </cell>
          <cell r="BA502" t="str">
            <v>6890</v>
          </cell>
          <cell r="BB502" t="str">
            <v>EDP Outsourcing Comercial</v>
          </cell>
          <cell r="BC502" t="str">
            <v>6890</v>
          </cell>
          <cell r="BD502" t="str">
            <v>6890</v>
          </cell>
          <cell r="BE502" t="str">
            <v>2800</v>
          </cell>
          <cell r="BF502" t="str">
            <v>6890</v>
          </cell>
          <cell r="BG502" t="str">
            <v>EDP Outsourcing Comercial,SA</v>
          </cell>
          <cell r="BH502" t="str">
            <v>1010</v>
          </cell>
          <cell r="BI502">
            <v>1247</v>
          </cell>
          <cell r="BJ502" t="str">
            <v>11</v>
          </cell>
          <cell r="BK502">
            <v>20</v>
          </cell>
          <cell r="BL502">
            <v>202.2</v>
          </cell>
          <cell r="BM502" t="str">
            <v>NÍVEL 4</v>
          </cell>
          <cell r="BN502" t="str">
            <v>01</v>
          </cell>
          <cell r="BO502" t="str">
            <v>05</v>
          </cell>
          <cell r="BP502" t="str">
            <v>20040101</v>
          </cell>
          <cell r="BQ502" t="str">
            <v>21</v>
          </cell>
          <cell r="BR502" t="str">
            <v>EVOLUCAO AUTOMATICA</v>
          </cell>
          <cell r="BS502" t="str">
            <v>20050101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C502">
            <v>0</v>
          </cell>
          <cell r="CG502">
            <v>0</v>
          </cell>
          <cell r="CK502">
            <v>0</v>
          </cell>
          <cell r="CO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Z502">
            <v>0</v>
          </cell>
          <cell r="DC502">
            <v>0</v>
          </cell>
          <cell r="DF502">
            <v>0</v>
          </cell>
          <cell r="DI502">
            <v>0</v>
          </cell>
          <cell r="DK502">
            <v>0</v>
          </cell>
          <cell r="DL502">
            <v>0</v>
          </cell>
          <cell r="DN502" t="str">
            <v>21D11</v>
          </cell>
          <cell r="DO502" t="str">
            <v>Flex.T.Int."Escrit"</v>
          </cell>
          <cell r="DP502">
            <v>2</v>
          </cell>
          <cell r="DQ502">
            <v>100</v>
          </cell>
          <cell r="DR502" t="str">
            <v>LX01</v>
          </cell>
          <cell r="DT502" t="str">
            <v>00350355</v>
          </cell>
          <cell r="DU502" t="str">
            <v>CAIXA GERAL DE DEPOSITOS, SA</v>
          </cell>
        </row>
        <row r="503">
          <cell r="A503" t="str">
            <v>156400</v>
          </cell>
          <cell r="B503" t="str">
            <v>Judite Maria Verde Rodrigues Mosca Nunes Araujo</v>
          </cell>
          <cell r="C503" t="str">
            <v>1978</v>
          </cell>
          <cell r="D503">
            <v>27</v>
          </cell>
          <cell r="E503">
            <v>27</v>
          </cell>
          <cell r="F503" t="str">
            <v>19570309</v>
          </cell>
          <cell r="G503" t="str">
            <v>48</v>
          </cell>
          <cell r="H503" t="str">
            <v>1</v>
          </cell>
          <cell r="I503" t="str">
            <v>Casado</v>
          </cell>
          <cell r="J503" t="str">
            <v>feminino</v>
          </cell>
          <cell r="K503">
            <v>1</v>
          </cell>
          <cell r="L503" t="str">
            <v>Rua Bombeiros Voluntários, nº 5 - 2º Drt Malveira</v>
          </cell>
          <cell r="M503" t="str">
            <v>2665-218</v>
          </cell>
          <cell r="N503" t="str">
            <v>MALVEIRA</v>
          </cell>
          <cell r="O503" t="str">
            <v>00241132</v>
          </cell>
          <cell r="P503" t="str">
            <v>CURSO COMPLEMENTAR DOS LICEUS</v>
          </cell>
          <cell r="R503" t="str">
            <v>4881129</v>
          </cell>
          <cell r="S503" t="str">
            <v>20020214</v>
          </cell>
          <cell r="T503" t="str">
            <v>LISBOA</v>
          </cell>
          <cell r="U503" t="str">
            <v>9802</v>
          </cell>
          <cell r="V503" t="str">
            <v>SIND IND ELéCT SUL ILHAS</v>
          </cell>
          <cell r="W503" t="str">
            <v>119992582</v>
          </cell>
          <cell r="X503" t="str">
            <v>1546</v>
          </cell>
          <cell r="Y503" t="str">
            <v>0.0</v>
          </cell>
          <cell r="Z503">
            <v>1</v>
          </cell>
          <cell r="AA503" t="str">
            <v>00</v>
          </cell>
          <cell r="AC503" t="str">
            <v>X</v>
          </cell>
          <cell r="AD503" t="str">
            <v>029</v>
          </cell>
          <cell r="AE503" t="str">
            <v>10940071633</v>
          </cell>
          <cell r="AF503" t="str">
            <v>02</v>
          </cell>
          <cell r="AG503" t="str">
            <v>19780313</v>
          </cell>
          <cell r="AH503" t="str">
            <v>DT.Adm.Corr.Antiguid</v>
          </cell>
          <cell r="AI503" t="str">
            <v>1</v>
          </cell>
          <cell r="AJ503" t="str">
            <v>ACTIVOS</v>
          </cell>
          <cell r="AK503" t="str">
            <v>AA</v>
          </cell>
          <cell r="AL503" t="str">
            <v>ACTIVO TEMP.INTEIRO</v>
          </cell>
          <cell r="AM503" t="str">
            <v>J300</v>
          </cell>
          <cell r="AN503" t="str">
            <v>EDPOutsourcing Comercial-S</v>
          </cell>
          <cell r="AO503" t="str">
            <v>J312</v>
          </cell>
          <cell r="AP503" t="str">
            <v>EDPOC-LSB-CCB45</v>
          </cell>
          <cell r="AQ503" t="str">
            <v>40177366</v>
          </cell>
          <cell r="AR503" t="str">
            <v>70000078</v>
          </cell>
          <cell r="AS503" t="str">
            <v>033.</v>
          </cell>
          <cell r="AT503" t="str">
            <v>TECNICO PRINCIPAL DE GESTAO</v>
          </cell>
          <cell r="AU503" t="str">
            <v>0</v>
          </cell>
          <cell r="AV503" t="str">
            <v>00041827</v>
          </cell>
          <cell r="AW503" t="str">
            <v>J20502200610</v>
          </cell>
          <cell r="AX503" t="str">
            <v>OCB2B-AF-ANALISE FACT E COM REDES</v>
          </cell>
          <cell r="AY503" t="str">
            <v>68907300</v>
          </cell>
          <cell r="AZ503" t="str">
            <v>B2B e Comercial de R</v>
          </cell>
          <cell r="BA503" t="str">
            <v>6890</v>
          </cell>
          <cell r="BB503" t="str">
            <v>EDP Outsourcing Comercial</v>
          </cell>
          <cell r="BC503" t="str">
            <v>6890</v>
          </cell>
          <cell r="BD503" t="str">
            <v>6890</v>
          </cell>
          <cell r="BE503" t="str">
            <v>2800</v>
          </cell>
          <cell r="BF503" t="str">
            <v>6890</v>
          </cell>
          <cell r="BG503" t="str">
            <v>EDP Outsourcing Comercial,SA</v>
          </cell>
          <cell r="BH503" t="str">
            <v>1010</v>
          </cell>
          <cell r="BI503">
            <v>1432</v>
          </cell>
          <cell r="BJ503" t="str">
            <v>13</v>
          </cell>
          <cell r="BK503">
            <v>27</v>
          </cell>
          <cell r="BL503">
            <v>272.97000000000003</v>
          </cell>
          <cell r="BM503" t="str">
            <v>NÍVEL 3</v>
          </cell>
          <cell r="BN503" t="str">
            <v>01</v>
          </cell>
          <cell r="BO503" t="str">
            <v>04</v>
          </cell>
          <cell r="BP503" t="str">
            <v>20030110</v>
          </cell>
          <cell r="BQ503" t="str">
            <v>33</v>
          </cell>
          <cell r="BR503" t="str">
            <v>NOMEACAO</v>
          </cell>
          <cell r="BS503" t="str">
            <v>20050101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C503">
            <v>0</v>
          </cell>
          <cell r="CG503">
            <v>0</v>
          </cell>
          <cell r="CK503">
            <v>0</v>
          </cell>
          <cell r="CO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Z503">
            <v>0</v>
          </cell>
          <cell r="DC503">
            <v>0</v>
          </cell>
          <cell r="DF503">
            <v>0</v>
          </cell>
          <cell r="DI503">
            <v>0</v>
          </cell>
          <cell r="DK503">
            <v>0</v>
          </cell>
          <cell r="DL503">
            <v>0</v>
          </cell>
          <cell r="DN503" t="str">
            <v>21D11</v>
          </cell>
          <cell r="DO503" t="str">
            <v>Flex.T.Int."Escrit"</v>
          </cell>
          <cell r="DP503">
            <v>2</v>
          </cell>
          <cell r="DQ503">
            <v>100</v>
          </cell>
          <cell r="DR503" t="str">
            <v>LX01</v>
          </cell>
          <cell r="DT503" t="str">
            <v>00100000</v>
          </cell>
          <cell r="DU503" t="str">
            <v>BANCO BPI, SA</v>
          </cell>
        </row>
        <row r="504">
          <cell r="A504" t="str">
            <v>201570</v>
          </cell>
          <cell r="B504" t="str">
            <v>Ilda Maria Mendes Pedreira Caronho</v>
          </cell>
          <cell r="C504" t="str">
            <v>1980</v>
          </cell>
          <cell r="D504">
            <v>25</v>
          </cell>
          <cell r="E504">
            <v>25</v>
          </cell>
          <cell r="F504" t="str">
            <v>19560513</v>
          </cell>
          <cell r="G504" t="str">
            <v>49</v>
          </cell>
          <cell r="H504" t="str">
            <v>4</v>
          </cell>
          <cell r="I504" t="str">
            <v>Divorc</v>
          </cell>
          <cell r="J504" t="str">
            <v>feminino</v>
          </cell>
          <cell r="K504">
            <v>2</v>
          </cell>
          <cell r="L504" t="str">
            <v>R Fialho de Almeida, Nº1-R/C Dto Mina</v>
          </cell>
          <cell r="M504" t="str">
            <v>2700-382</v>
          </cell>
          <cell r="N504" t="str">
            <v>AMADORA</v>
          </cell>
          <cell r="O504" t="str">
            <v>00773105</v>
          </cell>
          <cell r="P504" t="str">
            <v>CIENCIAS SOCIAS</v>
          </cell>
          <cell r="R504" t="str">
            <v>4712136</v>
          </cell>
          <cell r="S504" t="str">
            <v>19930128</v>
          </cell>
          <cell r="T504" t="str">
            <v>LISBOA</v>
          </cell>
          <cell r="U504" t="str">
            <v>9803</v>
          </cell>
          <cell r="V504" t="str">
            <v>S.NAC IND ENERGIA-SINDEL</v>
          </cell>
          <cell r="W504" t="str">
            <v>121082237</v>
          </cell>
          <cell r="X504" t="str">
            <v>3131</v>
          </cell>
          <cell r="Y504" t="str">
            <v>0.0</v>
          </cell>
          <cell r="Z504">
            <v>1</v>
          </cell>
          <cell r="AA504" t="str">
            <v>00</v>
          </cell>
          <cell r="AD504" t="str">
            <v>029</v>
          </cell>
          <cell r="AE504" t="str">
            <v>10940076298</v>
          </cell>
          <cell r="AF504" t="str">
            <v>02</v>
          </cell>
          <cell r="AG504" t="str">
            <v>19800901</v>
          </cell>
          <cell r="AH504" t="str">
            <v>DT.Adm.Corr.Antiguid</v>
          </cell>
          <cell r="AI504" t="str">
            <v>1</v>
          </cell>
          <cell r="AJ504" t="str">
            <v>ACTIVOS</v>
          </cell>
          <cell r="AK504" t="str">
            <v>AA</v>
          </cell>
          <cell r="AL504" t="str">
            <v>ACTIVO TEMP.INTEIRO</v>
          </cell>
          <cell r="AM504" t="str">
            <v>J300</v>
          </cell>
          <cell r="AN504" t="str">
            <v>EDPOutsourcing Comercial-S</v>
          </cell>
          <cell r="AO504" t="str">
            <v>J312</v>
          </cell>
          <cell r="AP504" t="str">
            <v>EDPOC-LSB-CCB45</v>
          </cell>
          <cell r="AQ504" t="str">
            <v>40177328</v>
          </cell>
          <cell r="AR504" t="str">
            <v>70000022</v>
          </cell>
          <cell r="AS504" t="str">
            <v>014.</v>
          </cell>
          <cell r="AT504" t="str">
            <v>TECNICO COMERCIAL</v>
          </cell>
          <cell r="AU504" t="str">
            <v>1</v>
          </cell>
          <cell r="AV504" t="str">
            <v>00041827</v>
          </cell>
          <cell r="AW504" t="str">
            <v>J20502200610</v>
          </cell>
          <cell r="AX504" t="str">
            <v>OCB2B-AF-ANALISE FACT E COM REDES</v>
          </cell>
          <cell r="AY504" t="str">
            <v>68907300</v>
          </cell>
          <cell r="AZ504" t="str">
            <v>B2B e Comercial de R</v>
          </cell>
          <cell r="BA504" t="str">
            <v>6890</v>
          </cell>
          <cell r="BB504" t="str">
            <v>EDP Outsourcing Comercial</v>
          </cell>
          <cell r="BC504" t="str">
            <v>6890</v>
          </cell>
          <cell r="BD504" t="str">
            <v>6890</v>
          </cell>
          <cell r="BE504" t="str">
            <v>2800</v>
          </cell>
          <cell r="BF504" t="str">
            <v>6890</v>
          </cell>
          <cell r="BG504" t="str">
            <v>EDP Outsourcing Comercial,SA</v>
          </cell>
          <cell r="BH504" t="str">
            <v>1010</v>
          </cell>
          <cell r="BI504">
            <v>1339</v>
          </cell>
          <cell r="BJ504" t="str">
            <v>12</v>
          </cell>
          <cell r="BK504">
            <v>25</v>
          </cell>
          <cell r="BL504">
            <v>252.75</v>
          </cell>
          <cell r="BM504" t="str">
            <v>NÍVEL 4</v>
          </cell>
          <cell r="BN504" t="str">
            <v>01</v>
          </cell>
          <cell r="BO504" t="str">
            <v>06</v>
          </cell>
          <cell r="BP504" t="str">
            <v>20040101</v>
          </cell>
          <cell r="BQ504" t="str">
            <v>21</v>
          </cell>
          <cell r="BR504" t="str">
            <v>EVOLUCAO AUTOMATICA</v>
          </cell>
          <cell r="BS504" t="str">
            <v>20050101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C504">
            <v>0</v>
          </cell>
          <cell r="CG504">
            <v>0</v>
          </cell>
          <cell r="CK504">
            <v>0</v>
          </cell>
          <cell r="CO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Z504">
            <v>0</v>
          </cell>
          <cell r="DC504">
            <v>0</v>
          </cell>
          <cell r="DF504">
            <v>0</v>
          </cell>
          <cell r="DI504">
            <v>0</v>
          </cell>
          <cell r="DK504">
            <v>0</v>
          </cell>
          <cell r="DL504">
            <v>0</v>
          </cell>
          <cell r="DN504" t="str">
            <v>21D11</v>
          </cell>
          <cell r="DO504" t="str">
            <v>Flex.T.Int."Escrit"</v>
          </cell>
          <cell r="DP504">
            <v>2</v>
          </cell>
          <cell r="DQ504">
            <v>100</v>
          </cell>
          <cell r="DR504" t="str">
            <v>LX01</v>
          </cell>
          <cell r="DT504" t="str">
            <v>00360005</v>
          </cell>
          <cell r="DU504" t="str">
            <v>CAIXA ECONOMICA MONTEPIO GERAL</v>
          </cell>
        </row>
        <row r="505">
          <cell r="A505" t="str">
            <v>301906</v>
          </cell>
          <cell r="B505" t="str">
            <v>Maria Fátima Ganhão Carrilho</v>
          </cell>
          <cell r="C505" t="str">
            <v>1985</v>
          </cell>
          <cell r="D505">
            <v>20</v>
          </cell>
          <cell r="E505">
            <v>20</v>
          </cell>
          <cell r="F505" t="str">
            <v>19640325</v>
          </cell>
          <cell r="G505" t="str">
            <v>41</v>
          </cell>
          <cell r="H505" t="str">
            <v>4</v>
          </cell>
          <cell r="I505" t="str">
            <v>Divorc</v>
          </cell>
          <cell r="J505" t="str">
            <v>feminino</v>
          </cell>
          <cell r="K505">
            <v>1</v>
          </cell>
          <cell r="L505" t="str">
            <v>R José Cipriano Silv Machado, nº 4-1ºDto</v>
          </cell>
          <cell r="M505" t="str">
            <v>2745-140</v>
          </cell>
          <cell r="N505" t="str">
            <v>QUELUZ</v>
          </cell>
          <cell r="O505" t="str">
            <v>00243413</v>
          </cell>
          <cell r="P505" t="str">
            <v>12.ANO - 4. CURSO</v>
          </cell>
          <cell r="R505" t="str">
            <v>6552976</v>
          </cell>
          <cell r="S505" t="str">
            <v>20040227</v>
          </cell>
          <cell r="T505" t="str">
            <v>LISBOA</v>
          </cell>
          <cell r="U505" t="str">
            <v>9802</v>
          </cell>
          <cell r="V505" t="str">
            <v>SIND IND ELéCT SUL ILHAS</v>
          </cell>
          <cell r="W505" t="str">
            <v>178096059</v>
          </cell>
          <cell r="X505" t="str">
            <v>3166</v>
          </cell>
          <cell r="Y505" t="str">
            <v>0.0</v>
          </cell>
          <cell r="Z505">
            <v>1</v>
          </cell>
          <cell r="AA505" t="str">
            <v>00</v>
          </cell>
          <cell r="AD505" t="str">
            <v>029</v>
          </cell>
          <cell r="AE505" t="str">
            <v>10940090414</v>
          </cell>
          <cell r="AF505" t="str">
            <v>02</v>
          </cell>
          <cell r="AG505" t="str">
            <v>19851120</v>
          </cell>
          <cell r="AH505" t="str">
            <v>DT.Adm.Corr.Antiguid</v>
          </cell>
          <cell r="AI505" t="str">
            <v>1</v>
          </cell>
          <cell r="AJ505" t="str">
            <v>ACTIVOS</v>
          </cell>
          <cell r="AK505" t="str">
            <v>AA</v>
          </cell>
          <cell r="AL505" t="str">
            <v>ACTIVO TEMP.INTEIRO</v>
          </cell>
          <cell r="AM505" t="str">
            <v>J300</v>
          </cell>
          <cell r="AN505" t="str">
            <v>EDPOutsourcing Comercial-S</v>
          </cell>
          <cell r="AO505" t="str">
            <v>J312</v>
          </cell>
          <cell r="AP505" t="str">
            <v>EDPOC-LSB-CCB45</v>
          </cell>
          <cell r="AQ505" t="str">
            <v>40177371</v>
          </cell>
          <cell r="AR505" t="str">
            <v>70000022</v>
          </cell>
          <cell r="AS505" t="str">
            <v>014.</v>
          </cell>
          <cell r="AT505" t="str">
            <v>TECNICO COMERCIAL</v>
          </cell>
          <cell r="AU505" t="str">
            <v>1</v>
          </cell>
          <cell r="AV505" t="str">
            <v>00041827</v>
          </cell>
          <cell r="AW505" t="str">
            <v>J20502200610</v>
          </cell>
          <cell r="AX505" t="str">
            <v>OCB2B-AF-ANALISE FACT E COM REDES</v>
          </cell>
          <cell r="AY505" t="str">
            <v>68907300</v>
          </cell>
          <cell r="AZ505" t="str">
            <v>B2B e Comercial de R</v>
          </cell>
          <cell r="BA505" t="str">
            <v>6890</v>
          </cell>
          <cell r="BB505" t="str">
            <v>EDP Outsourcing Comercial</v>
          </cell>
          <cell r="BC505" t="str">
            <v>6890</v>
          </cell>
          <cell r="BD505" t="str">
            <v>6890</v>
          </cell>
          <cell r="BE505" t="str">
            <v>2800</v>
          </cell>
          <cell r="BF505" t="str">
            <v>6890</v>
          </cell>
          <cell r="BG505" t="str">
            <v>EDP Outsourcing Comercial,SA</v>
          </cell>
          <cell r="BH505" t="str">
            <v>1010</v>
          </cell>
          <cell r="BI505">
            <v>1160</v>
          </cell>
          <cell r="BJ505" t="str">
            <v>10</v>
          </cell>
          <cell r="BK505">
            <v>20</v>
          </cell>
          <cell r="BL505">
            <v>202.2</v>
          </cell>
          <cell r="BM505" t="str">
            <v>NÍVEL 4</v>
          </cell>
          <cell r="BN505" t="str">
            <v>01</v>
          </cell>
          <cell r="BO505" t="str">
            <v>04</v>
          </cell>
          <cell r="BP505" t="str">
            <v>20040101</v>
          </cell>
          <cell r="BQ505" t="str">
            <v>21</v>
          </cell>
          <cell r="BR505" t="str">
            <v>EVOLUCAO AUTOMATICA</v>
          </cell>
          <cell r="BS505" t="str">
            <v>20050101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C505">
            <v>0</v>
          </cell>
          <cell r="CG505">
            <v>0</v>
          </cell>
          <cell r="CK505">
            <v>0</v>
          </cell>
          <cell r="CO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Z505">
            <v>0</v>
          </cell>
          <cell r="DC505">
            <v>0</v>
          </cell>
          <cell r="DF505">
            <v>0</v>
          </cell>
          <cell r="DI505">
            <v>0</v>
          </cell>
          <cell r="DK505">
            <v>0</v>
          </cell>
          <cell r="DL505">
            <v>0</v>
          </cell>
          <cell r="DN505" t="str">
            <v>21D11</v>
          </cell>
          <cell r="DO505" t="str">
            <v>Flex.T.Int."Escrit"</v>
          </cell>
          <cell r="DP505">
            <v>2</v>
          </cell>
          <cell r="DQ505">
            <v>100</v>
          </cell>
          <cell r="DR505" t="str">
            <v>LX01</v>
          </cell>
          <cell r="DT505" t="str">
            <v>00330000</v>
          </cell>
          <cell r="DU505" t="str">
            <v>BANCO COMERCIAL PORTUGUES, SA</v>
          </cell>
        </row>
        <row r="506">
          <cell r="A506" t="str">
            <v>268593</v>
          </cell>
          <cell r="B506" t="str">
            <v>Rosa Maria Rodrigues Casquico</v>
          </cell>
          <cell r="C506" t="str">
            <v>1984</v>
          </cell>
          <cell r="D506">
            <v>21</v>
          </cell>
          <cell r="E506">
            <v>21</v>
          </cell>
          <cell r="F506" t="str">
            <v>19590321</v>
          </cell>
          <cell r="G506" t="str">
            <v>46</v>
          </cell>
          <cell r="H506" t="str">
            <v>4</v>
          </cell>
          <cell r="I506" t="str">
            <v>Divorc</v>
          </cell>
          <cell r="J506" t="str">
            <v>feminino</v>
          </cell>
          <cell r="K506">
            <v>1</v>
          </cell>
          <cell r="L506" t="str">
            <v>R Francisco Santos Lt.45-3B  Bairro das Furnas</v>
          </cell>
          <cell r="M506" t="str">
            <v>1500-000</v>
          </cell>
          <cell r="N506" t="str">
            <v>LISBOA</v>
          </cell>
          <cell r="O506" t="str">
            <v>00232213</v>
          </cell>
          <cell r="P506" t="str">
            <v>C.GERAL ADMINISTRACAO COMERCIO</v>
          </cell>
          <cell r="R506" t="str">
            <v>5178804</v>
          </cell>
          <cell r="S506" t="str">
            <v>20020712</v>
          </cell>
          <cell r="T506" t="str">
            <v>LISBOA</v>
          </cell>
          <cell r="U506" t="str">
            <v>9803</v>
          </cell>
          <cell r="V506" t="str">
            <v>S.NAC IND ENERGIA-SINDEL</v>
          </cell>
          <cell r="W506" t="str">
            <v>146672348</v>
          </cell>
          <cell r="X506" t="str">
            <v>3263</v>
          </cell>
          <cell r="Y506" t="str">
            <v>0.0</v>
          </cell>
          <cell r="Z506">
            <v>1</v>
          </cell>
          <cell r="AA506" t="str">
            <v>00</v>
          </cell>
          <cell r="AD506" t="str">
            <v>029</v>
          </cell>
          <cell r="AE506" t="str">
            <v>10940092032</v>
          </cell>
          <cell r="AF506" t="str">
            <v>02</v>
          </cell>
          <cell r="AG506" t="str">
            <v>19840801</v>
          </cell>
          <cell r="AH506" t="str">
            <v>DT.Adm.Corr.Antiguid</v>
          </cell>
          <cell r="AI506" t="str">
            <v>1</v>
          </cell>
          <cell r="AJ506" t="str">
            <v>ACTIVOS</v>
          </cell>
          <cell r="AK506" t="str">
            <v>AA</v>
          </cell>
          <cell r="AL506" t="str">
            <v>ACTIVO TEMP.INTEIRO</v>
          </cell>
          <cell r="AM506" t="str">
            <v>J300</v>
          </cell>
          <cell r="AN506" t="str">
            <v>EDPOutsourcing Comercial-S</v>
          </cell>
          <cell r="AO506" t="str">
            <v>J312</v>
          </cell>
          <cell r="AP506" t="str">
            <v>EDPOC-LSB-CCB45</v>
          </cell>
          <cell r="AQ506" t="str">
            <v>40177331</v>
          </cell>
          <cell r="AR506" t="str">
            <v>70000022</v>
          </cell>
          <cell r="AS506" t="str">
            <v>014.</v>
          </cell>
          <cell r="AT506" t="str">
            <v>TECNICO COMERCIAL</v>
          </cell>
          <cell r="AU506" t="str">
            <v>0</v>
          </cell>
          <cell r="AV506" t="str">
            <v>00041827</v>
          </cell>
          <cell r="AW506" t="str">
            <v>J20502200610</v>
          </cell>
          <cell r="AX506" t="str">
            <v>OCB2B-AF-ANALISE FACT E COM REDES</v>
          </cell>
          <cell r="AY506" t="str">
            <v>68907300</v>
          </cell>
          <cell r="AZ506" t="str">
            <v>B2B e Comercial de R</v>
          </cell>
          <cell r="BA506" t="str">
            <v>6890</v>
          </cell>
          <cell r="BB506" t="str">
            <v>EDP Outsourcing Comercial</v>
          </cell>
          <cell r="BC506" t="str">
            <v>6890</v>
          </cell>
          <cell r="BD506" t="str">
            <v>6890</v>
          </cell>
          <cell r="BE506" t="str">
            <v>2800</v>
          </cell>
          <cell r="BF506" t="str">
            <v>6890</v>
          </cell>
          <cell r="BG506" t="str">
            <v>EDP Outsourcing Comercial,SA</v>
          </cell>
          <cell r="BH506" t="str">
            <v>1010</v>
          </cell>
          <cell r="BI506">
            <v>1160</v>
          </cell>
          <cell r="BJ506" t="str">
            <v>10</v>
          </cell>
          <cell r="BK506">
            <v>21</v>
          </cell>
          <cell r="BL506">
            <v>212.31</v>
          </cell>
          <cell r="BM506" t="str">
            <v>NÍVEL 4</v>
          </cell>
          <cell r="BN506" t="str">
            <v>01</v>
          </cell>
          <cell r="BO506" t="str">
            <v>04</v>
          </cell>
          <cell r="BP506" t="str">
            <v>20030110</v>
          </cell>
          <cell r="BQ506" t="str">
            <v>33</v>
          </cell>
          <cell r="BR506" t="str">
            <v>NOMEACAO</v>
          </cell>
          <cell r="BS506" t="str">
            <v>20050101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C506">
            <v>0</v>
          </cell>
          <cell r="CG506">
            <v>0</v>
          </cell>
          <cell r="CK506">
            <v>0</v>
          </cell>
          <cell r="CO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Z506">
            <v>0</v>
          </cell>
          <cell r="DC506">
            <v>0</v>
          </cell>
          <cell r="DF506">
            <v>0</v>
          </cell>
          <cell r="DI506">
            <v>0</v>
          </cell>
          <cell r="DK506">
            <v>0</v>
          </cell>
          <cell r="DL506">
            <v>0</v>
          </cell>
          <cell r="DN506" t="str">
            <v>21D11</v>
          </cell>
          <cell r="DO506" t="str">
            <v>Flex.T.Int."Escrit"</v>
          </cell>
          <cell r="DP506">
            <v>2</v>
          </cell>
          <cell r="DQ506">
            <v>100</v>
          </cell>
          <cell r="DR506" t="str">
            <v>LX01</v>
          </cell>
          <cell r="DT506" t="str">
            <v>00070001</v>
          </cell>
          <cell r="DU506" t="str">
            <v>BANCO ESPIRITO SANTO, SA</v>
          </cell>
        </row>
        <row r="507">
          <cell r="A507" t="str">
            <v>283231</v>
          </cell>
          <cell r="B507" t="str">
            <v>Maria Lidia da Silva Castro</v>
          </cell>
          <cell r="C507" t="str">
            <v>1985</v>
          </cell>
          <cell r="D507">
            <v>20</v>
          </cell>
          <cell r="E507">
            <v>20</v>
          </cell>
          <cell r="F507" t="str">
            <v>19551203</v>
          </cell>
          <cell r="G507" t="str">
            <v>49</v>
          </cell>
          <cell r="H507" t="str">
            <v>1</v>
          </cell>
          <cell r="I507" t="str">
            <v>Casado</v>
          </cell>
          <cell r="J507" t="str">
            <v>feminino</v>
          </cell>
          <cell r="K507">
            <v>2</v>
          </cell>
          <cell r="L507" t="str">
            <v>R S João de Deus, 15</v>
          </cell>
          <cell r="M507" t="str">
            <v>2760-108</v>
          </cell>
          <cell r="N507" t="str">
            <v>CAXIAS</v>
          </cell>
          <cell r="O507" t="str">
            <v>00241132</v>
          </cell>
          <cell r="P507" t="str">
            <v>CURSO COMPLEMENTAR DOS LICEUS</v>
          </cell>
          <cell r="R507" t="str">
            <v>3325013</v>
          </cell>
          <cell r="S507" t="str">
            <v>19960522</v>
          </cell>
          <cell r="T507" t="str">
            <v>LISBOA</v>
          </cell>
          <cell r="U507" t="str">
            <v>9803</v>
          </cell>
          <cell r="V507" t="str">
            <v>S.NAC IND ENERGIA-SINDEL</v>
          </cell>
          <cell r="W507" t="str">
            <v>102375615</v>
          </cell>
          <cell r="X507" t="str">
            <v>3654</v>
          </cell>
          <cell r="Y507" t="str">
            <v>0.0</v>
          </cell>
          <cell r="Z507">
            <v>2</v>
          </cell>
          <cell r="AA507" t="str">
            <v>00</v>
          </cell>
          <cell r="AC507" t="str">
            <v>X</v>
          </cell>
          <cell r="AD507" t="str">
            <v>100</v>
          </cell>
          <cell r="AE507" t="str">
            <v>10620994115</v>
          </cell>
          <cell r="AF507" t="str">
            <v>02</v>
          </cell>
          <cell r="AG507" t="str">
            <v>19850101</v>
          </cell>
          <cell r="AH507" t="str">
            <v>DT.Adm.Corr.Antiguid</v>
          </cell>
          <cell r="AI507" t="str">
            <v>1</v>
          </cell>
          <cell r="AJ507" t="str">
            <v>ACTIVOS</v>
          </cell>
          <cell r="AK507" t="str">
            <v>AA</v>
          </cell>
          <cell r="AL507" t="str">
            <v>ACTIVO TEMP.INTEIRO</v>
          </cell>
          <cell r="AM507" t="str">
            <v>J300</v>
          </cell>
          <cell r="AN507" t="str">
            <v>EDPOutsourcing Comercial-S</v>
          </cell>
          <cell r="AO507" t="str">
            <v>J312</v>
          </cell>
          <cell r="AP507" t="str">
            <v>EDPOC-LSB-CCB45</v>
          </cell>
          <cell r="AQ507" t="str">
            <v>40178101</v>
          </cell>
          <cell r="AR507" t="str">
            <v>70000122</v>
          </cell>
          <cell r="AS507" t="str">
            <v>055.</v>
          </cell>
          <cell r="AT507" t="str">
            <v>ESCRITUR. PESSOAL E EXP.GERAL</v>
          </cell>
          <cell r="AU507" t="str">
            <v>1</v>
          </cell>
          <cell r="AV507" t="str">
            <v>00041827</v>
          </cell>
          <cell r="AW507" t="str">
            <v>J20502200610</v>
          </cell>
          <cell r="AX507" t="str">
            <v>OCB2B-AF-ANALISE FACT E COM REDES</v>
          </cell>
          <cell r="AY507" t="str">
            <v>68907300</v>
          </cell>
          <cell r="AZ507" t="str">
            <v>B2B e Comercial de R</v>
          </cell>
          <cell r="BA507" t="str">
            <v>6890</v>
          </cell>
          <cell r="BB507" t="str">
            <v>EDP Outsourcing Comercial</v>
          </cell>
          <cell r="BC507" t="str">
            <v>6890</v>
          </cell>
          <cell r="BD507" t="str">
            <v>6890</v>
          </cell>
          <cell r="BE507" t="str">
            <v>2800</v>
          </cell>
          <cell r="BF507" t="str">
            <v>6890</v>
          </cell>
          <cell r="BG507" t="str">
            <v>EDP Outsourcing Comercial,SA</v>
          </cell>
          <cell r="BH507" t="str">
            <v>1010</v>
          </cell>
          <cell r="BI507">
            <v>1160</v>
          </cell>
          <cell r="BJ507" t="str">
            <v>10</v>
          </cell>
          <cell r="BK507">
            <v>20</v>
          </cell>
          <cell r="BL507">
            <v>202.2</v>
          </cell>
          <cell r="BM507" t="str">
            <v>NÍVEL 5</v>
          </cell>
          <cell r="BN507" t="str">
            <v>00</v>
          </cell>
          <cell r="BO507" t="str">
            <v>07</v>
          </cell>
          <cell r="BP507" t="str">
            <v>20050101</v>
          </cell>
          <cell r="BQ507" t="str">
            <v>21</v>
          </cell>
          <cell r="BR507" t="str">
            <v>EVOLUCAO AUTOMATICA</v>
          </cell>
          <cell r="BS507" t="str">
            <v>20050101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C507">
            <v>0</v>
          </cell>
          <cell r="CG507">
            <v>0</v>
          </cell>
          <cell r="CK507">
            <v>0</v>
          </cell>
          <cell r="CO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Z507">
            <v>0</v>
          </cell>
          <cell r="DC507">
            <v>0</v>
          </cell>
          <cell r="DF507">
            <v>0</v>
          </cell>
          <cell r="DI507">
            <v>0</v>
          </cell>
          <cell r="DK507">
            <v>0</v>
          </cell>
          <cell r="DL507">
            <v>0</v>
          </cell>
          <cell r="DN507" t="str">
            <v>21001</v>
          </cell>
          <cell r="DO507" t="str">
            <v>Flex. Tempo Inteiro</v>
          </cell>
          <cell r="DP507">
            <v>2</v>
          </cell>
          <cell r="DQ507">
            <v>100</v>
          </cell>
          <cell r="DR507" t="str">
            <v>LX01</v>
          </cell>
          <cell r="DT507" t="str">
            <v>00330000</v>
          </cell>
          <cell r="DU507" t="str">
            <v>BANCO COMERCIAL PORTUGUES, SA</v>
          </cell>
        </row>
        <row r="508">
          <cell r="A508" t="str">
            <v>306045</v>
          </cell>
          <cell r="B508" t="str">
            <v>Cristina Maria Fonseca Costa</v>
          </cell>
          <cell r="C508" t="str">
            <v>1984</v>
          </cell>
          <cell r="D508">
            <v>21</v>
          </cell>
          <cell r="E508">
            <v>21</v>
          </cell>
          <cell r="F508" t="str">
            <v>19660103</v>
          </cell>
          <cell r="G508" t="str">
            <v>39</v>
          </cell>
          <cell r="H508" t="str">
            <v>4</v>
          </cell>
          <cell r="I508" t="str">
            <v>Divorc</v>
          </cell>
          <cell r="J508" t="str">
            <v>feminino</v>
          </cell>
          <cell r="K508">
            <v>1</v>
          </cell>
          <cell r="L508" t="str">
            <v>Trv Bairro Novo, nº 2</v>
          </cell>
          <cell r="M508" t="str">
            <v>2665-106</v>
          </cell>
          <cell r="N508" t="str">
            <v>GRADIL</v>
          </cell>
          <cell r="O508" t="str">
            <v>00231023</v>
          </cell>
          <cell r="P508" t="str">
            <v>CURSO GERAL DOS LICEUS</v>
          </cell>
          <cell r="R508" t="str">
            <v>7385938</v>
          </cell>
          <cell r="S508" t="str">
            <v>20031107</v>
          </cell>
          <cell r="T508" t="str">
            <v>LISBOA</v>
          </cell>
          <cell r="U508" t="str">
            <v>9803</v>
          </cell>
          <cell r="V508" t="str">
            <v>S.NAC IND ENERGIA-SINDEL</v>
          </cell>
          <cell r="W508" t="str">
            <v>178006971</v>
          </cell>
          <cell r="X508" t="str">
            <v>1546</v>
          </cell>
          <cell r="Y508" t="str">
            <v>0.0</v>
          </cell>
          <cell r="Z508">
            <v>1</v>
          </cell>
          <cell r="AA508" t="str">
            <v>00</v>
          </cell>
          <cell r="AD508" t="str">
            <v>029</v>
          </cell>
          <cell r="AE508" t="str">
            <v>10940086801</v>
          </cell>
          <cell r="AF508" t="str">
            <v>02</v>
          </cell>
          <cell r="AG508" t="str">
            <v>19840804</v>
          </cell>
          <cell r="AH508" t="str">
            <v>DT.Adm.Corr.Antiguid</v>
          </cell>
          <cell r="AI508" t="str">
            <v>1</v>
          </cell>
          <cell r="AJ508" t="str">
            <v>ACTIVOS</v>
          </cell>
          <cell r="AK508" t="str">
            <v>AA</v>
          </cell>
          <cell r="AL508" t="str">
            <v>ACTIVO TEMP.INTEIRO</v>
          </cell>
          <cell r="AM508" t="str">
            <v>J300</v>
          </cell>
          <cell r="AN508" t="str">
            <v>EDPOutsourcing Comercial-S</v>
          </cell>
          <cell r="AO508" t="str">
            <v>J312</v>
          </cell>
          <cell r="AP508" t="str">
            <v>EDPOC-LSB-CCB45</v>
          </cell>
          <cell r="AQ508" t="str">
            <v>40177332</v>
          </cell>
          <cell r="AR508" t="str">
            <v>70000022</v>
          </cell>
          <cell r="AS508" t="str">
            <v>014.</v>
          </cell>
          <cell r="AT508" t="str">
            <v>TECNICO COMERCIAL</v>
          </cell>
          <cell r="AU508" t="str">
            <v>1</v>
          </cell>
          <cell r="AV508" t="str">
            <v>00041827</v>
          </cell>
          <cell r="AW508" t="str">
            <v>J20502200610</v>
          </cell>
          <cell r="AX508" t="str">
            <v>OCB2B-AF-ANALISE FACT E COM REDES</v>
          </cell>
          <cell r="AY508" t="str">
            <v>68907300</v>
          </cell>
          <cell r="AZ508" t="str">
            <v>B2B e Comercial de R</v>
          </cell>
          <cell r="BA508" t="str">
            <v>6890</v>
          </cell>
          <cell r="BB508" t="str">
            <v>EDP Outsourcing Comercial</v>
          </cell>
          <cell r="BC508" t="str">
            <v>6890</v>
          </cell>
          <cell r="BD508" t="str">
            <v>6890</v>
          </cell>
          <cell r="BE508" t="str">
            <v>2800</v>
          </cell>
          <cell r="BF508" t="str">
            <v>6890</v>
          </cell>
          <cell r="BG508" t="str">
            <v>EDP Outsourcing Comercial,SA</v>
          </cell>
          <cell r="BH508" t="str">
            <v>1010</v>
          </cell>
          <cell r="BI508">
            <v>1160</v>
          </cell>
          <cell r="BJ508" t="str">
            <v>10</v>
          </cell>
          <cell r="BK508">
            <v>21</v>
          </cell>
          <cell r="BL508">
            <v>212.31</v>
          </cell>
          <cell r="BM508" t="str">
            <v>NÍVEL 4</v>
          </cell>
          <cell r="BN508" t="str">
            <v>02</v>
          </cell>
          <cell r="BO508" t="str">
            <v>04</v>
          </cell>
          <cell r="BP508" t="str">
            <v>20030101</v>
          </cell>
          <cell r="BQ508" t="str">
            <v>21</v>
          </cell>
          <cell r="BR508" t="str">
            <v>EVOLUCAO AUTOMATICA</v>
          </cell>
          <cell r="BS508" t="str">
            <v>20050101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C508">
            <v>0</v>
          </cell>
          <cell r="CG508">
            <v>0</v>
          </cell>
          <cell r="CK508">
            <v>0</v>
          </cell>
          <cell r="CO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Z508">
            <v>0</v>
          </cell>
          <cell r="DC508">
            <v>0</v>
          </cell>
          <cell r="DF508">
            <v>0</v>
          </cell>
          <cell r="DI508">
            <v>0</v>
          </cell>
          <cell r="DK508">
            <v>0</v>
          </cell>
          <cell r="DL508">
            <v>0</v>
          </cell>
          <cell r="DN508" t="str">
            <v>21D11</v>
          </cell>
          <cell r="DO508" t="str">
            <v>Flex.T.Int."Escrit"</v>
          </cell>
          <cell r="DP508">
            <v>2</v>
          </cell>
          <cell r="DQ508">
            <v>100</v>
          </cell>
          <cell r="DR508" t="str">
            <v>LX01</v>
          </cell>
          <cell r="DT508" t="str">
            <v>00310073</v>
          </cell>
          <cell r="DU508" t="str">
            <v>BANCO INTERNACIONAL DE CREDITO</v>
          </cell>
        </row>
        <row r="509">
          <cell r="A509" t="str">
            <v>165565</v>
          </cell>
          <cell r="B509" t="str">
            <v>Ana Cristina Abreu Ribeiro Moreira Duarte</v>
          </cell>
          <cell r="C509" t="str">
            <v>1979</v>
          </cell>
          <cell r="D509">
            <v>26</v>
          </cell>
          <cell r="E509">
            <v>26</v>
          </cell>
          <cell r="F509" t="str">
            <v>19581108</v>
          </cell>
          <cell r="G509" t="str">
            <v>46</v>
          </cell>
          <cell r="H509" t="str">
            <v>1</v>
          </cell>
          <cell r="I509" t="str">
            <v>Casado</v>
          </cell>
          <cell r="J509" t="str">
            <v>feminino</v>
          </cell>
          <cell r="K509">
            <v>2</v>
          </cell>
          <cell r="L509" t="str">
            <v>Pct do Poder Local, nº 9-6ºEsq</v>
          </cell>
          <cell r="M509" t="str">
            <v>1675-155</v>
          </cell>
          <cell r="N509" t="str">
            <v>PONTINHA</v>
          </cell>
          <cell r="O509" t="str">
            <v>00241132</v>
          </cell>
          <cell r="P509" t="str">
            <v>CURSO COMPLEMENTAR DOS LICEUS</v>
          </cell>
          <cell r="R509" t="str">
            <v>5035386</v>
          </cell>
          <cell r="S509" t="str">
            <v>20020920</v>
          </cell>
          <cell r="T509" t="str">
            <v>LISBOA</v>
          </cell>
          <cell r="W509" t="str">
            <v>180291394</v>
          </cell>
          <cell r="X509" t="str">
            <v>3484</v>
          </cell>
          <cell r="Y509" t="str">
            <v>0.0</v>
          </cell>
          <cell r="Z509">
            <v>2</v>
          </cell>
          <cell r="AA509" t="str">
            <v>00</v>
          </cell>
          <cell r="AC509" t="str">
            <v>X</v>
          </cell>
          <cell r="AD509" t="str">
            <v>029</v>
          </cell>
          <cell r="AE509" t="str">
            <v>10940078670</v>
          </cell>
          <cell r="AF509" t="str">
            <v>02</v>
          </cell>
          <cell r="AG509" t="str">
            <v>19790401</v>
          </cell>
          <cell r="AH509" t="str">
            <v>DT.Adm.Corr.Antiguid</v>
          </cell>
          <cell r="AI509" t="str">
            <v>1</v>
          </cell>
          <cell r="AJ509" t="str">
            <v>ACTIVOS</v>
          </cell>
          <cell r="AK509" t="str">
            <v>AA</v>
          </cell>
          <cell r="AL509" t="str">
            <v>ACTIVO TEMP.INTEIRO</v>
          </cell>
          <cell r="AM509" t="str">
            <v>J300</v>
          </cell>
          <cell r="AN509" t="str">
            <v>EDPOutsourcing Comercial-S</v>
          </cell>
          <cell r="AO509" t="str">
            <v>J312</v>
          </cell>
          <cell r="AP509" t="str">
            <v>EDPOC-LSB-CCB45</v>
          </cell>
          <cell r="AQ509" t="str">
            <v>40177327</v>
          </cell>
          <cell r="AR509" t="str">
            <v>70000078</v>
          </cell>
          <cell r="AS509" t="str">
            <v>033.</v>
          </cell>
          <cell r="AT509" t="str">
            <v>TECNICO PRINCIPAL DE GESTAO</v>
          </cell>
          <cell r="AU509" t="str">
            <v>1</v>
          </cell>
          <cell r="AV509" t="str">
            <v>00041827</v>
          </cell>
          <cell r="AW509" t="str">
            <v>J20502200610</v>
          </cell>
          <cell r="AX509" t="str">
            <v>OCB2B-AF-ANALISE FACT E COM REDES</v>
          </cell>
          <cell r="AY509" t="str">
            <v>68907300</v>
          </cell>
          <cell r="AZ509" t="str">
            <v>B2B e Comercial de R</v>
          </cell>
          <cell r="BA509" t="str">
            <v>6890</v>
          </cell>
          <cell r="BB509" t="str">
            <v>EDP Outsourcing Comercial</v>
          </cell>
          <cell r="BC509" t="str">
            <v>6890</v>
          </cell>
          <cell r="BD509" t="str">
            <v>6890</v>
          </cell>
          <cell r="BE509" t="str">
            <v>2800</v>
          </cell>
          <cell r="BF509" t="str">
            <v>6890</v>
          </cell>
          <cell r="BG509" t="str">
            <v>EDP Outsourcing Comercial,SA</v>
          </cell>
          <cell r="BH509" t="str">
            <v>1010</v>
          </cell>
          <cell r="BI509">
            <v>1618</v>
          </cell>
          <cell r="BJ509" t="str">
            <v>15</v>
          </cell>
          <cell r="BK509">
            <v>26</v>
          </cell>
          <cell r="BL509">
            <v>262.86</v>
          </cell>
          <cell r="BM509" t="str">
            <v>NÍVEL 3</v>
          </cell>
          <cell r="BN509" t="str">
            <v>01</v>
          </cell>
          <cell r="BO509" t="str">
            <v>06</v>
          </cell>
          <cell r="BP509" t="str">
            <v>20040101</v>
          </cell>
          <cell r="BQ509" t="str">
            <v>21</v>
          </cell>
          <cell r="BR509" t="str">
            <v>EVOLUCAO AUTOMATICA</v>
          </cell>
          <cell r="BS509" t="str">
            <v>20050101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C509">
            <v>0</v>
          </cell>
          <cell r="CG509">
            <v>0</v>
          </cell>
          <cell r="CK509">
            <v>0</v>
          </cell>
          <cell r="CO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Z509">
            <v>0</v>
          </cell>
          <cell r="DC509">
            <v>0</v>
          </cell>
          <cell r="DF509">
            <v>0</v>
          </cell>
          <cell r="DI509">
            <v>0</v>
          </cell>
          <cell r="DK509">
            <v>0</v>
          </cell>
          <cell r="DL509">
            <v>0</v>
          </cell>
          <cell r="DN509" t="str">
            <v>21D11</v>
          </cell>
          <cell r="DO509" t="str">
            <v>Flex.T.Int."Escrit"</v>
          </cell>
          <cell r="DP509">
            <v>2</v>
          </cell>
          <cell r="DQ509">
            <v>100</v>
          </cell>
          <cell r="DR509" t="str">
            <v>LX01</v>
          </cell>
          <cell r="DT509" t="str">
            <v>00330000</v>
          </cell>
          <cell r="DU509" t="str">
            <v>BANCO COMERCIAL PORTUGUES, SA</v>
          </cell>
        </row>
        <row r="510">
          <cell r="A510" t="str">
            <v>215422</v>
          </cell>
          <cell r="B510" t="str">
            <v>Gertrudes Maria Nunes Grazina Fachada</v>
          </cell>
          <cell r="C510" t="str">
            <v>1981</v>
          </cell>
          <cell r="D510">
            <v>24</v>
          </cell>
          <cell r="E510">
            <v>24</v>
          </cell>
          <cell r="F510" t="str">
            <v>19581227</v>
          </cell>
          <cell r="G510" t="str">
            <v>46</v>
          </cell>
          <cell r="H510" t="str">
            <v>1</v>
          </cell>
          <cell r="I510" t="str">
            <v>Casado</v>
          </cell>
          <cell r="J510" t="str">
            <v>feminino</v>
          </cell>
          <cell r="K510">
            <v>2</v>
          </cell>
          <cell r="L510" t="str">
            <v>R Cidade de Luanda 22-2.Dto</v>
          </cell>
          <cell r="M510" t="str">
            <v>2700-194</v>
          </cell>
          <cell r="N510" t="str">
            <v>AMADORA</v>
          </cell>
          <cell r="O510" t="str">
            <v>00233023</v>
          </cell>
          <cell r="P510" t="str">
            <v>C.GERAL UNIFICADO(9 ANO ESCOL)</v>
          </cell>
          <cell r="R510" t="str">
            <v>5195907</v>
          </cell>
          <cell r="S510" t="str">
            <v>20021118</v>
          </cell>
          <cell r="T510" t="str">
            <v>AMADORA</v>
          </cell>
          <cell r="U510" t="str">
            <v>9802</v>
          </cell>
          <cell r="V510" t="str">
            <v>SIND IND ELéCT SUL ILHAS</v>
          </cell>
          <cell r="W510" t="str">
            <v>125049145</v>
          </cell>
          <cell r="X510" t="str">
            <v>3131</v>
          </cell>
          <cell r="Y510" t="str">
            <v>0.0</v>
          </cell>
          <cell r="Z510">
            <v>2</v>
          </cell>
          <cell r="AA510" t="str">
            <v>00</v>
          </cell>
          <cell r="AC510" t="str">
            <v>X</v>
          </cell>
          <cell r="AD510" t="str">
            <v>029</v>
          </cell>
          <cell r="AE510" t="str">
            <v>10940094773</v>
          </cell>
          <cell r="AF510" t="str">
            <v>02</v>
          </cell>
          <cell r="AG510" t="str">
            <v>19810223</v>
          </cell>
          <cell r="AH510" t="str">
            <v>DT.Adm.Corr.Antiguid</v>
          </cell>
          <cell r="AI510" t="str">
            <v>1</v>
          </cell>
          <cell r="AJ510" t="str">
            <v>ACTIVOS</v>
          </cell>
          <cell r="AK510" t="str">
            <v>AA</v>
          </cell>
          <cell r="AL510" t="str">
            <v>ACTIVO TEMP.INTEIRO</v>
          </cell>
          <cell r="AM510" t="str">
            <v>J300</v>
          </cell>
          <cell r="AN510" t="str">
            <v>EDPOutsourcing Comercial-S</v>
          </cell>
          <cell r="AO510" t="str">
            <v>J312</v>
          </cell>
          <cell r="AP510" t="str">
            <v>EDPOC-LSB-CCB45</v>
          </cell>
          <cell r="AQ510" t="str">
            <v>40177370</v>
          </cell>
          <cell r="AR510" t="str">
            <v>70000022</v>
          </cell>
          <cell r="AS510" t="str">
            <v>014.</v>
          </cell>
          <cell r="AT510" t="str">
            <v>TECNICO COMERCIAL</v>
          </cell>
          <cell r="AU510" t="str">
            <v>1</v>
          </cell>
          <cell r="AV510" t="str">
            <v>00041827</v>
          </cell>
          <cell r="AW510" t="str">
            <v>J20502200610</v>
          </cell>
          <cell r="AX510" t="str">
            <v>OCB2B-AF-ANALISE FACT E COM REDES</v>
          </cell>
          <cell r="AY510" t="str">
            <v>68907300</v>
          </cell>
          <cell r="AZ510" t="str">
            <v>B2B e Comercial de R</v>
          </cell>
          <cell r="BA510" t="str">
            <v>6890</v>
          </cell>
          <cell r="BB510" t="str">
            <v>EDP Outsourcing Comercial</v>
          </cell>
          <cell r="BC510" t="str">
            <v>6890</v>
          </cell>
          <cell r="BD510" t="str">
            <v>6890</v>
          </cell>
          <cell r="BE510" t="str">
            <v>2800</v>
          </cell>
          <cell r="BF510" t="str">
            <v>6890</v>
          </cell>
          <cell r="BG510" t="str">
            <v>EDP Outsourcing Comercial,SA</v>
          </cell>
          <cell r="BH510" t="str">
            <v>1010</v>
          </cell>
          <cell r="BI510">
            <v>1247</v>
          </cell>
          <cell r="BJ510" t="str">
            <v>11</v>
          </cell>
          <cell r="BK510">
            <v>24</v>
          </cell>
          <cell r="BL510">
            <v>242.64</v>
          </cell>
          <cell r="BM510" t="str">
            <v>NÍVEL 4</v>
          </cell>
          <cell r="BN510" t="str">
            <v>02</v>
          </cell>
          <cell r="BO510" t="str">
            <v>05</v>
          </cell>
          <cell r="BP510" t="str">
            <v>20030101</v>
          </cell>
          <cell r="BQ510" t="str">
            <v>21</v>
          </cell>
          <cell r="BR510" t="str">
            <v>EVOLUCAO AUTOMATICA</v>
          </cell>
          <cell r="BS510" t="str">
            <v>20050101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C510">
            <v>0</v>
          </cell>
          <cell r="CG510">
            <v>0</v>
          </cell>
          <cell r="CK510">
            <v>0</v>
          </cell>
          <cell r="CO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Z510">
            <v>0</v>
          </cell>
          <cell r="DC510">
            <v>0</v>
          </cell>
          <cell r="DF510">
            <v>0</v>
          </cell>
          <cell r="DI510">
            <v>0</v>
          </cell>
          <cell r="DK510">
            <v>0</v>
          </cell>
          <cell r="DL510">
            <v>0</v>
          </cell>
          <cell r="DN510" t="str">
            <v>21D11</v>
          </cell>
          <cell r="DO510" t="str">
            <v>Flex.T.Int."Escrit"</v>
          </cell>
          <cell r="DP510">
            <v>2</v>
          </cell>
          <cell r="DQ510">
            <v>100</v>
          </cell>
          <cell r="DR510" t="str">
            <v>LX01</v>
          </cell>
          <cell r="DT510" t="str">
            <v>00350697</v>
          </cell>
          <cell r="DU510" t="str">
            <v>CAIXA GERAL DE DEPOSITOS, SA</v>
          </cell>
        </row>
        <row r="511">
          <cell r="A511" t="str">
            <v>327441</v>
          </cell>
          <cell r="B511" t="str">
            <v>Carla Cristina Santos Goncalves</v>
          </cell>
          <cell r="C511" t="str">
            <v>1996</v>
          </cell>
          <cell r="D511">
            <v>9</v>
          </cell>
          <cell r="E511">
            <v>9</v>
          </cell>
          <cell r="F511" t="str">
            <v>19680204</v>
          </cell>
          <cell r="G511" t="str">
            <v>37</v>
          </cell>
          <cell r="H511" t="str">
            <v>1</v>
          </cell>
          <cell r="I511" t="str">
            <v>Casado</v>
          </cell>
          <cell r="J511" t="str">
            <v>feminino</v>
          </cell>
          <cell r="K511">
            <v>1</v>
          </cell>
          <cell r="L511" t="str">
            <v>R Maria Guilhermina Ascenso, 6-2 Esq - Arroja</v>
          </cell>
          <cell r="M511" t="str">
            <v>2675-571</v>
          </cell>
          <cell r="N511" t="str">
            <v>ODIVELAS</v>
          </cell>
          <cell r="O511" t="str">
            <v>00241082</v>
          </cell>
          <cell r="P511" t="str">
            <v>3. CICLO - ALINEA D)</v>
          </cell>
          <cell r="R511" t="str">
            <v>8192826</v>
          </cell>
          <cell r="S511" t="str">
            <v>20021003</v>
          </cell>
          <cell r="T511" t="str">
            <v>LISBOA</v>
          </cell>
          <cell r="W511" t="str">
            <v>188684441</v>
          </cell>
          <cell r="X511" t="str">
            <v>4227</v>
          </cell>
          <cell r="Y511" t="str">
            <v>0.0</v>
          </cell>
          <cell r="Z511">
            <v>1</v>
          </cell>
          <cell r="AA511" t="str">
            <v>00</v>
          </cell>
          <cell r="AC511" t="str">
            <v>X</v>
          </cell>
          <cell r="AD511" t="str">
            <v>029</v>
          </cell>
          <cell r="AE511" t="str">
            <v>10940100610</v>
          </cell>
          <cell r="AF511" t="str">
            <v>02</v>
          </cell>
          <cell r="AG511" t="str">
            <v>19960916</v>
          </cell>
          <cell r="AH511" t="str">
            <v>DT.Adm.Corr.Antiguid</v>
          </cell>
          <cell r="AI511" t="str">
            <v>1</v>
          </cell>
          <cell r="AJ511" t="str">
            <v>ACTIVOS</v>
          </cell>
          <cell r="AK511" t="str">
            <v>AA</v>
          </cell>
          <cell r="AL511" t="str">
            <v>ACTIVO TEMP.INTEIRO</v>
          </cell>
          <cell r="AM511" t="str">
            <v>J300</v>
          </cell>
          <cell r="AN511" t="str">
            <v>EDPOutsourcing Comercial-S</v>
          </cell>
          <cell r="AO511" t="str">
            <v>J312</v>
          </cell>
          <cell r="AP511" t="str">
            <v>EDPOC-LSB-CCB45</v>
          </cell>
          <cell r="AQ511" t="str">
            <v>40177333</v>
          </cell>
          <cell r="AR511" t="str">
            <v>70000122</v>
          </cell>
          <cell r="AS511" t="str">
            <v>055.</v>
          </cell>
          <cell r="AT511" t="str">
            <v>ESCRITUR. PESSOAL E EXP.GERAL</v>
          </cell>
          <cell r="AU511" t="str">
            <v>1</v>
          </cell>
          <cell r="AV511" t="str">
            <v>00041827</v>
          </cell>
          <cell r="AW511" t="str">
            <v>J20502200610</v>
          </cell>
          <cell r="AX511" t="str">
            <v>OCB2B-AF-ANALISE FACT E COM REDES</v>
          </cell>
          <cell r="AY511" t="str">
            <v>68907300</v>
          </cell>
          <cell r="AZ511" t="str">
            <v>B2B e Comercial de R</v>
          </cell>
          <cell r="BA511" t="str">
            <v>6890</v>
          </cell>
          <cell r="BB511" t="str">
            <v>EDP Outsourcing Comercial</v>
          </cell>
          <cell r="BC511" t="str">
            <v>6890</v>
          </cell>
          <cell r="BD511" t="str">
            <v>6890</v>
          </cell>
          <cell r="BE511" t="str">
            <v>2800</v>
          </cell>
          <cell r="BF511" t="str">
            <v>6890</v>
          </cell>
          <cell r="BG511" t="str">
            <v>EDP Outsourcing Comercial,SA</v>
          </cell>
          <cell r="BH511" t="str">
            <v>1010</v>
          </cell>
          <cell r="BI511">
            <v>946</v>
          </cell>
          <cell r="BJ511" t="str">
            <v>07</v>
          </cell>
          <cell r="BK511">
            <v>9</v>
          </cell>
          <cell r="BL511">
            <v>90.99</v>
          </cell>
          <cell r="BM511" t="str">
            <v>NÍVEL 5</v>
          </cell>
          <cell r="BN511" t="str">
            <v>00</v>
          </cell>
          <cell r="BO511" t="str">
            <v>04</v>
          </cell>
          <cell r="BP511" t="str">
            <v>20050101</v>
          </cell>
          <cell r="BQ511" t="str">
            <v>21</v>
          </cell>
          <cell r="BR511" t="str">
            <v>EVOLUCAO AUTOMATICA</v>
          </cell>
          <cell r="BS511" t="str">
            <v>20050101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C511">
            <v>0</v>
          </cell>
          <cell r="CG511">
            <v>0</v>
          </cell>
          <cell r="CK511">
            <v>0</v>
          </cell>
          <cell r="CO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Z511">
            <v>0</v>
          </cell>
          <cell r="DC511">
            <v>0</v>
          </cell>
          <cell r="DF511">
            <v>0</v>
          </cell>
          <cell r="DI511">
            <v>0</v>
          </cell>
          <cell r="DK511">
            <v>0</v>
          </cell>
          <cell r="DL511">
            <v>0</v>
          </cell>
          <cell r="DN511" t="str">
            <v>21D11</v>
          </cell>
          <cell r="DO511" t="str">
            <v>Flex.T.Int."Escrit"</v>
          </cell>
          <cell r="DP511">
            <v>2</v>
          </cell>
          <cell r="DQ511">
            <v>100</v>
          </cell>
          <cell r="DR511" t="str">
            <v>LX01</v>
          </cell>
          <cell r="DT511" t="str">
            <v>00330000</v>
          </cell>
          <cell r="DU511" t="str">
            <v>BANCO COMERCIAL PORTUGUES, SA</v>
          </cell>
        </row>
        <row r="512">
          <cell r="A512" t="str">
            <v>316156</v>
          </cell>
          <cell r="B512" t="str">
            <v>Sónia Maria Sousa Miranda Monteiro</v>
          </cell>
          <cell r="C512" t="str">
            <v>1990</v>
          </cell>
          <cell r="D512">
            <v>15</v>
          </cell>
          <cell r="E512">
            <v>15</v>
          </cell>
          <cell r="F512" t="str">
            <v>19710114</v>
          </cell>
          <cell r="G512" t="str">
            <v>34</v>
          </cell>
          <cell r="H512" t="str">
            <v>1</v>
          </cell>
          <cell r="I512" t="str">
            <v>Casado</v>
          </cell>
          <cell r="J512" t="str">
            <v>feminino</v>
          </cell>
          <cell r="K512">
            <v>2</v>
          </cell>
          <cell r="L512" t="str">
            <v>R D José Alarção, Nº 7-5ºAndar Pragal</v>
          </cell>
          <cell r="M512" t="str">
            <v>2805-319</v>
          </cell>
          <cell r="N512" t="str">
            <v>ALMADA</v>
          </cell>
          <cell r="O512" t="str">
            <v>00243383</v>
          </cell>
          <cell r="P512" t="str">
            <v>12.ANO - 1. CURSO</v>
          </cell>
          <cell r="R512" t="str">
            <v>9557326</v>
          </cell>
          <cell r="S512" t="str">
            <v>20011009</v>
          </cell>
          <cell r="T512" t="str">
            <v>LISBOA</v>
          </cell>
          <cell r="U512" t="str">
            <v>9822</v>
          </cell>
          <cell r="V512" t="str">
            <v>SD TB ESC COM SERV SITESE</v>
          </cell>
          <cell r="W512" t="str">
            <v>200595350</v>
          </cell>
          <cell r="X512" t="str">
            <v>2151</v>
          </cell>
          <cell r="Y512" t="str">
            <v>0.0</v>
          </cell>
          <cell r="Z512">
            <v>2</v>
          </cell>
          <cell r="AA512" t="str">
            <v>00</v>
          </cell>
          <cell r="AC512" t="str">
            <v>X</v>
          </cell>
          <cell r="AD512" t="str">
            <v>100</v>
          </cell>
          <cell r="AE512" t="str">
            <v>11332671516</v>
          </cell>
          <cell r="AF512" t="str">
            <v>02</v>
          </cell>
          <cell r="AG512" t="str">
            <v>19900917</v>
          </cell>
          <cell r="AH512" t="str">
            <v>DT.Adm.Corr.Antiguid</v>
          </cell>
          <cell r="AI512" t="str">
            <v>1</v>
          </cell>
          <cell r="AJ512" t="str">
            <v>ACTIVOS</v>
          </cell>
          <cell r="AK512" t="str">
            <v>AA</v>
          </cell>
          <cell r="AL512" t="str">
            <v>ACTIVO TEMP.INTEIRO</v>
          </cell>
          <cell r="AM512" t="str">
            <v>J300</v>
          </cell>
          <cell r="AN512" t="str">
            <v>EDPOutsourcing Comercial-S</v>
          </cell>
          <cell r="AO512" t="str">
            <v>J312</v>
          </cell>
          <cell r="AP512" t="str">
            <v>EDPOC-LSB-CCB45</v>
          </cell>
          <cell r="AQ512" t="str">
            <v>40177373</v>
          </cell>
          <cell r="AR512" t="str">
            <v>70000022</v>
          </cell>
          <cell r="AS512" t="str">
            <v>014.</v>
          </cell>
          <cell r="AT512" t="str">
            <v>TECNICO COMERCIAL</v>
          </cell>
          <cell r="AU512" t="str">
            <v>1</v>
          </cell>
          <cell r="AV512" t="str">
            <v>00041827</v>
          </cell>
          <cell r="AW512" t="str">
            <v>J20502200610</v>
          </cell>
          <cell r="AX512" t="str">
            <v>OCB2B-AF-ANALISE FACT E COM REDES</v>
          </cell>
          <cell r="AY512" t="str">
            <v>68907300</v>
          </cell>
          <cell r="AZ512" t="str">
            <v>B2B e Comercial de R</v>
          </cell>
          <cell r="BA512" t="str">
            <v>6890</v>
          </cell>
          <cell r="BB512" t="str">
            <v>EDP Outsourcing Comercial</v>
          </cell>
          <cell r="BC512" t="str">
            <v>6890</v>
          </cell>
          <cell r="BD512" t="str">
            <v>6890</v>
          </cell>
          <cell r="BE512" t="str">
            <v>2800</v>
          </cell>
          <cell r="BF512" t="str">
            <v>6890</v>
          </cell>
          <cell r="BG512" t="str">
            <v>EDP Outsourcing Comercial,SA</v>
          </cell>
          <cell r="BH512" t="str">
            <v>1010</v>
          </cell>
          <cell r="BI512">
            <v>1339</v>
          </cell>
          <cell r="BJ512" t="str">
            <v>12</v>
          </cell>
          <cell r="BK512">
            <v>15</v>
          </cell>
          <cell r="BL512">
            <v>151.65</v>
          </cell>
          <cell r="BM512" t="str">
            <v>NÍVEL 4</v>
          </cell>
          <cell r="BN512" t="str">
            <v>00</v>
          </cell>
          <cell r="BO512" t="str">
            <v>06</v>
          </cell>
          <cell r="BP512" t="str">
            <v>20050101</v>
          </cell>
          <cell r="BQ512" t="str">
            <v>21</v>
          </cell>
          <cell r="BR512" t="str">
            <v>EVOLUCAO AUTOMATICA</v>
          </cell>
          <cell r="BS512" t="str">
            <v>20050101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C512">
            <v>0</v>
          </cell>
          <cell r="CG512">
            <v>0</v>
          </cell>
          <cell r="CK512">
            <v>0</v>
          </cell>
          <cell r="CO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Z512">
            <v>0</v>
          </cell>
          <cell r="DC512">
            <v>0</v>
          </cell>
          <cell r="DF512">
            <v>0</v>
          </cell>
          <cell r="DI512">
            <v>0</v>
          </cell>
          <cell r="DK512">
            <v>0</v>
          </cell>
          <cell r="DL512">
            <v>0</v>
          </cell>
          <cell r="DN512" t="str">
            <v>21D11</v>
          </cell>
          <cell r="DO512" t="str">
            <v>Flex.T.Int."Escrit"</v>
          </cell>
          <cell r="DP512">
            <v>2</v>
          </cell>
          <cell r="DQ512">
            <v>100</v>
          </cell>
          <cell r="DR512" t="str">
            <v>LX01</v>
          </cell>
          <cell r="DT512" t="str">
            <v>00330000</v>
          </cell>
          <cell r="DU512" t="str">
            <v>BANCO COMERCIAL PORTUGUES, SA</v>
          </cell>
        </row>
        <row r="513">
          <cell r="A513" t="str">
            <v>189898</v>
          </cell>
          <cell r="B513" t="str">
            <v>Anaisa Maria Valente Mendes Rosa Reis</v>
          </cell>
          <cell r="C513" t="str">
            <v>1980</v>
          </cell>
          <cell r="D513">
            <v>25</v>
          </cell>
          <cell r="E513">
            <v>25</v>
          </cell>
          <cell r="F513" t="str">
            <v>19490519</v>
          </cell>
          <cell r="G513" t="str">
            <v>56</v>
          </cell>
          <cell r="H513" t="str">
            <v>1</v>
          </cell>
          <cell r="I513" t="str">
            <v>Casado</v>
          </cell>
          <cell r="J513" t="str">
            <v>feminino</v>
          </cell>
          <cell r="K513">
            <v>1</v>
          </cell>
          <cell r="L513" t="str">
            <v>Rua Carlos de Oliveira, 7- 1º D</v>
          </cell>
          <cell r="M513" t="str">
            <v>2635-467</v>
          </cell>
          <cell r="N513" t="str">
            <v>RIO DE MOURO</v>
          </cell>
          <cell r="O513" t="str">
            <v>00241041</v>
          </cell>
          <cell r="P513" t="str">
            <v>CURSO COMPLEMENTAR DE LETRAS</v>
          </cell>
          <cell r="R513" t="str">
            <v>303192</v>
          </cell>
          <cell r="S513" t="str">
            <v>20010308</v>
          </cell>
          <cell r="T513" t="str">
            <v>LISBOA</v>
          </cell>
          <cell r="U513" t="str">
            <v>9803</v>
          </cell>
          <cell r="V513" t="str">
            <v>S.NAC IND ENERGIA-SINDEL</v>
          </cell>
          <cell r="W513" t="str">
            <v>128408103</v>
          </cell>
          <cell r="X513" t="str">
            <v>3166</v>
          </cell>
          <cell r="Y513" t="str">
            <v>0.0</v>
          </cell>
          <cell r="Z513">
            <v>1</v>
          </cell>
          <cell r="AA513" t="str">
            <v>00</v>
          </cell>
          <cell r="AC513" t="str">
            <v>X</v>
          </cell>
          <cell r="AD513" t="str">
            <v>029</v>
          </cell>
          <cell r="AE513" t="str">
            <v>10940075120</v>
          </cell>
          <cell r="AF513" t="str">
            <v>02</v>
          </cell>
          <cell r="AG513" t="str">
            <v>19800317</v>
          </cell>
          <cell r="AH513" t="str">
            <v>DT.Adm.Corr.Antiguid</v>
          </cell>
          <cell r="AI513" t="str">
            <v>1</v>
          </cell>
          <cell r="AJ513" t="str">
            <v>ACTIVOS</v>
          </cell>
          <cell r="AK513" t="str">
            <v>AA</v>
          </cell>
          <cell r="AL513" t="str">
            <v>ACTIVO TEMP.INTEIRO</v>
          </cell>
          <cell r="AM513" t="str">
            <v>J300</v>
          </cell>
          <cell r="AN513" t="str">
            <v>EDPOutsourcing Comercial-S</v>
          </cell>
          <cell r="AO513" t="str">
            <v>J312</v>
          </cell>
          <cell r="AP513" t="str">
            <v>EDPOC-LSB-CCB45</v>
          </cell>
          <cell r="AQ513" t="str">
            <v>40177368</v>
          </cell>
          <cell r="AR513" t="str">
            <v>70000022</v>
          </cell>
          <cell r="AS513" t="str">
            <v>014.</v>
          </cell>
          <cell r="AT513" t="str">
            <v>TECNICO COMERCIAL</v>
          </cell>
          <cell r="AU513" t="str">
            <v>1</v>
          </cell>
          <cell r="AV513" t="str">
            <v>00041827</v>
          </cell>
          <cell r="AW513" t="str">
            <v>J20502200610</v>
          </cell>
          <cell r="AX513" t="str">
            <v>OCB2B-AF-ANALISE FACT E COM REDES</v>
          </cell>
          <cell r="AY513" t="str">
            <v>68907300</v>
          </cell>
          <cell r="AZ513" t="str">
            <v>B2B e Comercial de R</v>
          </cell>
          <cell r="BA513" t="str">
            <v>6890</v>
          </cell>
          <cell r="BB513" t="str">
            <v>EDP Outsourcing Comercial</v>
          </cell>
          <cell r="BC513" t="str">
            <v>6890</v>
          </cell>
          <cell r="BD513" t="str">
            <v>6890</v>
          </cell>
          <cell r="BE513" t="str">
            <v>2800</v>
          </cell>
          <cell r="BF513" t="str">
            <v>6890</v>
          </cell>
          <cell r="BG513" t="str">
            <v>EDP Outsourcing Comercial,SA</v>
          </cell>
          <cell r="BH513" t="str">
            <v>1010</v>
          </cell>
          <cell r="BI513">
            <v>1432</v>
          </cell>
          <cell r="BJ513" t="str">
            <v>13</v>
          </cell>
          <cell r="BK513">
            <v>25</v>
          </cell>
          <cell r="BL513">
            <v>252.75</v>
          </cell>
          <cell r="BM513" t="str">
            <v>NÍVEL 4</v>
          </cell>
          <cell r="BN513" t="str">
            <v>02</v>
          </cell>
          <cell r="BO513" t="str">
            <v>07</v>
          </cell>
          <cell r="BP513" t="str">
            <v>20030101</v>
          </cell>
          <cell r="BQ513" t="str">
            <v>21</v>
          </cell>
          <cell r="BR513" t="str">
            <v>EVOLUCAO AUTOMATICA</v>
          </cell>
          <cell r="BS513" t="str">
            <v>20050101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C513">
            <v>0</v>
          </cell>
          <cell r="CG513">
            <v>0</v>
          </cell>
          <cell r="CK513">
            <v>0</v>
          </cell>
          <cell r="CO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Z513">
            <v>0</v>
          </cell>
          <cell r="DC513">
            <v>0</v>
          </cell>
          <cell r="DF513">
            <v>0</v>
          </cell>
          <cell r="DI513">
            <v>0</v>
          </cell>
          <cell r="DK513">
            <v>0</v>
          </cell>
          <cell r="DL513">
            <v>0</v>
          </cell>
          <cell r="DN513" t="str">
            <v>21D11</v>
          </cell>
          <cell r="DO513" t="str">
            <v>Flex.T.Int."Escrit"</v>
          </cell>
          <cell r="DP513">
            <v>2</v>
          </cell>
          <cell r="DQ513">
            <v>100</v>
          </cell>
          <cell r="DR513" t="str">
            <v>LX01</v>
          </cell>
          <cell r="DT513" t="str">
            <v>00352142</v>
          </cell>
          <cell r="DU513" t="str">
            <v>CAIXA GERAL DE DEPOSITOS, SA</v>
          </cell>
        </row>
        <row r="514">
          <cell r="A514" t="str">
            <v>302511</v>
          </cell>
          <cell r="B514" t="str">
            <v>Maria Fernanda Ribeiro Sequeira</v>
          </cell>
          <cell r="C514" t="str">
            <v>1984</v>
          </cell>
          <cell r="D514">
            <v>21</v>
          </cell>
          <cell r="E514">
            <v>21</v>
          </cell>
          <cell r="F514" t="str">
            <v>19580930</v>
          </cell>
          <cell r="G514" t="str">
            <v>46</v>
          </cell>
          <cell r="H514" t="str">
            <v>1</v>
          </cell>
          <cell r="I514" t="str">
            <v>Casado</v>
          </cell>
          <cell r="J514" t="str">
            <v>feminino</v>
          </cell>
          <cell r="K514">
            <v>2</v>
          </cell>
          <cell r="L514" t="str">
            <v>Tv do Pregoeiro - Vila Rosa Bloco B-2ºEsq</v>
          </cell>
          <cell r="M514" t="str">
            <v>1600-588</v>
          </cell>
          <cell r="N514" t="str">
            <v>LISBOA</v>
          </cell>
          <cell r="O514" t="str">
            <v>00772500</v>
          </cell>
          <cell r="P514" t="str">
            <v>SOCIOLOGIA</v>
          </cell>
          <cell r="R514" t="str">
            <v>4196956</v>
          </cell>
          <cell r="S514" t="str">
            <v>20040421</v>
          </cell>
          <cell r="T514" t="str">
            <v>LISBOA</v>
          </cell>
          <cell r="U514" t="str">
            <v>9803</v>
          </cell>
          <cell r="V514" t="str">
            <v>S.NAC IND ENERGIA-SINDEL</v>
          </cell>
          <cell r="W514" t="str">
            <v>101032420</v>
          </cell>
          <cell r="X514" t="str">
            <v>3263</v>
          </cell>
          <cell r="Y514" t="str">
            <v>0.0</v>
          </cell>
          <cell r="Z514">
            <v>2</v>
          </cell>
          <cell r="AA514" t="str">
            <v>00</v>
          </cell>
          <cell r="AC514" t="str">
            <v>X</v>
          </cell>
          <cell r="AD514" t="str">
            <v>029</v>
          </cell>
          <cell r="AE514" t="str">
            <v>10940085791</v>
          </cell>
          <cell r="AF514" t="str">
            <v>02</v>
          </cell>
          <cell r="AG514" t="str">
            <v>19840523</v>
          </cell>
          <cell r="AH514" t="str">
            <v>DT.Adm.Corr.Antiguid</v>
          </cell>
          <cell r="AI514" t="str">
            <v>1</v>
          </cell>
          <cell r="AJ514" t="str">
            <v>ACTIVOS</v>
          </cell>
          <cell r="AK514" t="str">
            <v>AA</v>
          </cell>
          <cell r="AL514" t="str">
            <v>ACTIVO TEMP.INTEIRO</v>
          </cell>
          <cell r="AM514" t="str">
            <v>J300</v>
          </cell>
          <cell r="AN514" t="str">
            <v>EDPOutsourcing Comercial-S</v>
          </cell>
          <cell r="AO514" t="str">
            <v>J312</v>
          </cell>
          <cell r="AP514" t="str">
            <v>EDPOC-LSB-CCB45</v>
          </cell>
          <cell r="AQ514" t="str">
            <v>40177367</v>
          </cell>
          <cell r="AR514" t="str">
            <v>70000244</v>
          </cell>
          <cell r="AS514" t="str">
            <v>134.</v>
          </cell>
          <cell r="AT514" t="str">
            <v>TECNICO GESTAO ADMINISTRATIVA</v>
          </cell>
          <cell r="AU514" t="str">
            <v>0</v>
          </cell>
          <cell r="AV514" t="str">
            <v>00041827</v>
          </cell>
          <cell r="AW514" t="str">
            <v>J20502200610</v>
          </cell>
          <cell r="AX514" t="str">
            <v>OCB2B-AF-ANALISE FACT E COM REDES</v>
          </cell>
          <cell r="AY514" t="str">
            <v>68907300</v>
          </cell>
          <cell r="AZ514" t="str">
            <v>B2B e Comercial de R</v>
          </cell>
          <cell r="BA514" t="str">
            <v>6890</v>
          </cell>
          <cell r="BB514" t="str">
            <v>EDP Outsourcing Comercial</v>
          </cell>
          <cell r="BC514" t="str">
            <v>6890</v>
          </cell>
          <cell r="BD514" t="str">
            <v>6890</v>
          </cell>
          <cell r="BE514" t="str">
            <v>2800</v>
          </cell>
          <cell r="BF514" t="str">
            <v>6890</v>
          </cell>
          <cell r="BG514" t="str">
            <v>EDP Outsourcing Comercial,SA</v>
          </cell>
          <cell r="BH514" t="str">
            <v>1010</v>
          </cell>
          <cell r="BI514">
            <v>1160</v>
          </cell>
          <cell r="BJ514" t="str">
            <v>10</v>
          </cell>
          <cell r="BK514">
            <v>21</v>
          </cell>
          <cell r="BL514">
            <v>212.31</v>
          </cell>
          <cell r="BM514" t="str">
            <v>NÍVEL 4</v>
          </cell>
          <cell r="BN514" t="str">
            <v>02</v>
          </cell>
          <cell r="BO514" t="str">
            <v>04</v>
          </cell>
          <cell r="BP514" t="str">
            <v>20030110</v>
          </cell>
          <cell r="BQ514" t="str">
            <v>33</v>
          </cell>
          <cell r="BR514" t="str">
            <v>NOMEACAO</v>
          </cell>
          <cell r="BS514" t="str">
            <v>20050101</v>
          </cell>
          <cell r="BT514" t="str">
            <v>20030101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C514">
            <v>0</v>
          </cell>
          <cell r="CG514">
            <v>0</v>
          </cell>
          <cell r="CK514">
            <v>0</v>
          </cell>
          <cell r="CO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Z514">
            <v>0</v>
          </cell>
          <cell r="DC514">
            <v>0</v>
          </cell>
          <cell r="DF514">
            <v>0</v>
          </cell>
          <cell r="DI514">
            <v>0</v>
          </cell>
          <cell r="DK514">
            <v>0</v>
          </cell>
          <cell r="DL514">
            <v>0</v>
          </cell>
          <cell r="DN514" t="str">
            <v>21D11</v>
          </cell>
          <cell r="DO514" t="str">
            <v>Flex.T.Int."Escrit"</v>
          </cell>
          <cell r="DP514">
            <v>2</v>
          </cell>
          <cell r="DQ514">
            <v>100</v>
          </cell>
          <cell r="DR514" t="str">
            <v>LX01</v>
          </cell>
          <cell r="DT514" t="str">
            <v>00210000</v>
          </cell>
          <cell r="DU514" t="str">
            <v>CREDITO PREDIAL PORTUGUES, SA</v>
          </cell>
        </row>
        <row r="515">
          <cell r="A515" t="str">
            <v>159549</v>
          </cell>
          <cell r="B515" t="str">
            <v>Eduardo António Dias Vale</v>
          </cell>
          <cell r="C515" t="str">
            <v>1978</v>
          </cell>
          <cell r="D515">
            <v>27</v>
          </cell>
          <cell r="E515">
            <v>27</v>
          </cell>
          <cell r="F515" t="str">
            <v>19561119</v>
          </cell>
          <cell r="G515" t="str">
            <v>48</v>
          </cell>
          <cell r="H515" t="str">
            <v>1</v>
          </cell>
          <cell r="I515" t="str">
            <v>Casado</v>
          </cell>
          <cell r="J515" t="str">
            <v>masculino</v>
          </cell>
          <cell r="K515">
            <v>1</v>
          </cell>
          <cell r="L515" t="str">
            <v>R Comandante António Feio, nº 28-3ºA</v>
          </cell>
          <cell r="M515" t="str">
            <v>2800-255</v>
          </cell>
          <cell r="N515" t="str">
            <v>ALMADA</v>
          </cell>
          <cell r="O515" t="str">
            <v>00776015</v>
          </cell>
          <cell r="P515" t="str">
            <v>GESTAO DE EMPRESAS</v>
          </cell>
          <cell r="R515" t="str">
            <v>4737472</v>
          </cell>
          <cell r="S515" t="str">
            <v>19970408</v>
          </cell>
          <cell r="T515" t="str">
            <v>LISBOA</v>
          </cell>
          <cell r="U515" t="str">
            <v>9803</v>
          </cell>
          <cell r="V515" t="str">
            <v>S.NAC IND ENERGIA-SINDEL</v>
          </cell>
          <cell r="W515" t="str">
            <v>135827990</v>
          </cell>
          <cell r="X515" t="str">
            <v>2151</v>
          </cell>
          <cell r="Y515" t="str">
            <v>0.0</v>
          </cell>
          <cell r="Z515">
            <v>1</v>
          </cell>
          <cell r="AA515" t="str">
            <v>00</v>
          </cell>
          <cell r="AC515" t="str">
            <v>X</v>
          </cell>
          <cell r="AD515" t="str">
            <v>100</v>
          </cell>
          <cell r="AE515" t="str">
            <v>11218381436</v>
          </cell>
          <cell r="AF515" t="str">
            <v>02</v>
          </cell>
          <cell r="AG515" t="str">
            <v>19780816</v>
          </cell>
          <cell r="AH515" t="str">
            <v>DT.Adm.Corr.Antiguid</v>
          </cell>
          <cell r="AI515" t="str">
            <v>1</v>
          </cell>
          <cell r="AJ515" t="str">
            <v>ACTIVOS</v>
          </cell>
          <cell r="AK515" t="str">
            <v>AA</v>
          </cell>
          <cell r="AL515" t="str">
            <v>ACTIVO TEMP.INTEIRO</v>
          </cell>
          <cell r="AM515" t="str">
            <v>J300</v>
          </cell>
          <cell r="AN515" t="str">
            <v>EDPOutsourcing Comercial-S</v>
          </cell>
          <cell r="AO515" t="str">
            <v>J312</v>
          </cell>
          <cell r="AP515" t="str">
            <v>EDPOC-LSB-CCB45</v>
          </cell>
          <cell r="AQ515" t="str">
            <v>40184678</v>
          </cell>
          <cell r="AR515" t="str">
            <v>70000244</v>
          </cell>
          <cell r="AS515" t="str">
            <v>134.</v>
          </cell>
          <cell r="AT515" t="str">
            <v>TECNICO GESTAO ADMINISTRATIVA</v>
          </cell>
          <cell r="AU515" t="str">
            <v>1</v>
          </cell>
          <cell r="AV515" t="str">
            <v>00041827</v>
          </cell>
          <cell r="AW515" t="str">
            <v>J20502200610</v>
          </cell>
          <cell r="AX515" t="str">
            <v>OCB2B-AF-ANALISE FACT E COM REDES</v>
          </cell>
          <cell r="AY515" t="str">
            <v>68907300</v>
          </cell>
          <cell r="AZ515" t="str">
            <v>B2B e Comercial de R</v>
          </cell>
          <cell r="BA515" t="str">
            <v>6890</v>
          </cell>
          <cell r="BB515" t="str">
            <v>EDP Outsourcing Comercial</v>
          </cell>
          <cell r="BC515" t="str">
            <v>6890</v>
          </cell>
          <cell r="BD515" t="str">
            <v>6890</v>
          </cell>
          <cell r="BE515" t="str">
            <v>2800</v>
          </cell>
          <cell r="BF515" t="str">
            <v>6890</v>
          </cell>
          <cell r="BG515" t="str">
            <v>EDP Outsourcing Comercial,SA</v>
          </cell>
          <cell r="BH515" t="str">
            <v>1010</v>
          </cell>
          <cell r="BI515">
            <v>1247</v>
          </cell>
          <cell r="BJ515" t="str">
            <v>11</v>
          </cell>
          <cell r="BK515">
            <v>27</v>
          </cell>
          <cell r="BL515">
            <v>272.97000000000003</v>
          </cell>
          <cell r="BM515" t="str">
            <v>NÍVEL 4</v>
          </cell>
          <cell r="BN515" t="str">
            <v>00</v>
          </cell>
          <cell r="BO515" t="str">
            <v>05</v>
          </cell>
          <cell r="BP515" t="str">
            <v>20050101</v>
          </cell>
          <cell r="BQ515" t="str">
            <v>21</v>
          </cell>
          <cell r="BR515" t="str">
            <v>EVOLUCAO AUTOMATICA</v>
          </cell>
          <cell r="BS515" t="str">
            <v>20050101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C515">
            <v>0</v>
          </cell>
          <cell r="CG515">
            <v>0</v>
          </cell>
          <cell r="CK515">
            <v>0</v>
          </cell>
          <cell r="CO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Z515">
            <v>0</v>
          </cell>
          <cell r="DC515">
            <v>0</v>
          </cell>
          <cell r="DF515">
            <v>0</v>
          </cell>
          <cell r="DI515">
            <v>0</v>
          </cell>
          <cell r="DK515">
            <v>0</v>
          </cell>
          <cell r="DL515">
            <v>0</v>
          </cell>
          <cell r="DN515" t="str">
            <v>21D11</v>
          </cell>
          <cell r="DO515" t="str">
            <v>Flex.T.Int."Escrit"</v>
          </cell>
          <cell r="DP515">
            <v>2</v>
          </cell>
          <cell r="DQ515">
            <v>100</v>
          </cell>
          <cell r="DR515" t="str">
            <v>LX01</v>
          </cell>
          <cell r="DT515" t="str">
            <v>00330000</v>
          </cell>
          <cell r="DU515" t="str">
            <v>BANCO COMERCIAL PORTUGUES, SA</v>
          </cell>
        </row>
        <row r="516">
          <cell r="A516" t="str">
            <v>190527</v>
          </cell>
          <cell r="B516" t="str">
            <v>Carlos Alfredo Barros Leal</v>
          </cell>
          <cell r="C516" t="str">
            <v>1979</v>
          </cell>
          <cell r="D516">
            <v>26</v>
          </cell>
          <cell r="E516">
            <v>26</v>
          </cell>
          <cell r="F516" t="str">
            <v>19550424</v>
          </cell>
          <cell r="G516" t="str">
            <v>50</v>
          </cell>
          <cell r="H516" t="str">
            <v>1</v>
          </cell>
          <cell r="I516" t="str">
            <v>Casado</v>
          </cell>
          <cell r="J516" t="str">
            <v>masculino</v>
          </cell>
          <cell r="K516">
            <v>1</v>
          </cell>
          <cell r="L516" t="str">
            <v>Pct Guilherme Coração, N. 2 3 D     Feijo</v>
          </cell>
          <cell r="M516" t="str">
            <v>2810-077</v>
          </cell>
          <cell r="N516" t="str">
            <v>ALMADA</v>
          </cell>
          <cell r="O516" t="str">
            <v>00772404</v>
          </cell>
          <cell r="P516" t="str">
            <v>SOCIOLOGIA</v>
          </cell>
          <cell r="R516" t="str">
            <v>3161447</v>
          </cell>
          <cell r="S516" t="str">
            <v>19961014</v>
          </cell>
          <cell r="T516" t="str">
            <v>LISBOA</v>
          </cell>
          <cell r="U516" t="str">
            <v>9803</v>
          </cell>
          <cell r="V516" t="str">
            <v>S.NAC IND ENERGIA-SINDEL</v>
          </cell>
          <cell r="W516" t="str">
            <v>135206740</v>
          </cell>
          <cell r="X516" t="str">
            <v>3212</v>
          </cell>
          <cell r="Y516" t="str">
            <v>0.0</v>
          </cell>
          <cell r="Z516">
            <v>1</v>
          </cell>
          <cell r="AA516" t="str">
            <v>00</v>
          </cell>
          <cell r="AC516" t="str">
            <v>X</v>
          </cell>
          <cell r="AD516" t="str">
            <v>100</v>
          </cell>
          <cell r="AE516" t="str">
            <v>11218394858</v>
          </cell>
          <cell r="AF516" t="str">
            <v>02</v>
          </cell>
          <cell r="AG516" t="str">
            <v>19790918</v>
          </cell>
          <cell r="AH516" t="str">
            <v>DT.Adm.Corr.Antiguid</v>
          </cell>
          <cell r="AI516" t="str">
            <v>1</v>
          </cell>
          <cell r="AJ516" t="str">
            <v>ACTIVOS</v>
          </cell>
          <cell r="AK516" t="str">
            <v>AA</v>
          </cell>
          <cell r="AL516" t="str">
            <v>ACTIVO TEMP.INTEIRO</v>
          </cell>
          <cell r="AM516" t="str">
            <v>J300</v>
          </cell>
          <cell r="AN516" t="str">
            <v>EDPOutsourcing Comercial-S</v>
          </cell>
          <cell r="AO516" t="str">
            <v>J312</v>
          </cell>
          <cell r="AP516" t="str">
            <v>EDPOC-LSB-CCB45</v>
          </cell>
          <cell r="AQ516" t="str">
            <v>40177038</v>
          </cell>
          <cell r="AR516" t="str">
            <v>70000041</v>
          </cell>
          <cell r="AS516" t="str">
            <v>01L1</v>
          </cell>
          <cell r="AT516" t="str">
            <v>LICENCIADO I</v>
          </cell>
          <cell r="AU516" t="str">
            <v>1</v>
          </cell>
          <cell r="AV516" t="str">
            <v>00041831</v>
          </cell>
          <cell r="AW516" t="str">
            <v>J20506000230</v>
          </cell>
          <cell r="AX516" t="str">
            <v>OCGCC-AP-APOIO</v>
          </cell>
          <cell r="AY516" t="str">
            <v>68907500</v>
          </cell>
          <cell r="AZ516" t="str">
            <v>Depart. Gestão de Cr</v>
          </cell>
          <cell r="BA516" t="str">
            <v>6890</v>
          </cell>
          <cell r="BB516" t="str">
            <v>EDP Outsourcing Comercial</v>
          </cell>
          <cell r="BC516" t="str">
            <v>6890</v>
          </cell>
          <cell r="BD516" t="str">
            <v>6890</v>
          </cell>
          <cell r="BE516" t="str">
            <v>2800</v>
          </cell>
          <cell r="BF516" t="str">
            <v>6890</v>
          </cell>
          <cell r="BG516" t="str">
            <v>EDP Outsourcing Comercial,SA</v>
          </cell>
          <cell r="BH516" t="str">
            <v>1010</v>
          </cell>
          <cell r="BI516">
            <v>1799</v>
          </cell>
          <cell r="BJ516" t="str">
            <v>F</v>
          </cell>
          <cell r="BK516">
            <v>26</v>
          </cell>
          <cell r="BL516">
            <v>262.86</v>
          </cell>
          <cell r="BM516" t="str">
            <v>LIC 1</v>
          </cell>
          <cell r="BN516" t="str">
            <v>01</v>
          </cell>
          <cell r="BO516" t="str">
            <v>F</v>
          </cell>
          <cell r="BP516" t="str">
            <v>20040101</v>
          </cell>
          <cell r="BQ516" t="str">
            <v>21</v>
          </cell>
          <cell r="BR516" t="str">
            <v>EVOLUCAO AUTOMATICA</v>
          </cell>
          <cell r="BS516" t="str">
            <v>20050101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C516">
            <v>0</v>
          </cell>
          <cell r="CG516">
            <v>0</v>
          </cell>
          <cell r="CK516">
            <v>0</v>
          </cell>
          <cell r="CO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Z516">
            <v>0</v>
          </cell>
          <cell r="DC516">
            <v>0</v>
          </cell>
          <cell r="DF516">
            <v>0</v>
          </cell>
          <cell r="DI516">
            <v>0</v>
          </cell>
          <cell r="DK516">
            <v>0</v>
          </cell>
          <cell r="DL516">
            <v>0</v>
          </cell>
          <cell r="DN516" t="str">
            <v>21D11</v>
          </cell>
          <cell r="DO516" t="str">
            <v>Flex.T.Int."Escrit"</v>
          </cell>
          <cell r="DP516">
            <v>2</v>
          </cell>
          <cell r="DQ516">
            <v>100</v>
          </cell>
          <cell r="DR516" t="str">
            <v>LX01</v>
          </cell>
          <cell r="DT516" t="str">
            <v>00070024</v>
          </cell>
          <cell r="DU516" t="str">
            <v>BANCO ESPIRITO SANTO, SA</v>
          </cell>
        </row>
        <row r="517">
          <cell r="A517" t="str">
            <v>302759</v>
          </cell>
          <cell r="B517" t="str">
            <v>Maria Eugénia Neto Araújo Sousa Albuquerque</v>
          </cell>
          <cell r="C517" t="str">
            <v>1984</v>
          </cell>
          <cell r="D517">
            <v>21</v>
          </cell>
          <cell r="E517">
            <v>21</v>
          </cell>
          <cell r="F517" t="str">
            <v>19541026</v>
          </cell>
          <cell r="G517" t="str">
            <v>50</v>
          </cell>
          <cell r="H517" t="str">
            <v>1</v>
          </cell>
          <cell r="I517" t="str">
            <v>Casado</v>
          </cell>
          <cell r="J517" t="str">
            <v>feminino</v>
          </cell>
          <cell r="K517">
            <v>2</v>
          </cell>
          <cell r="L517" t="str">
            <v>R Sol, 7-R/C Catujal</v>
          </cell>
          <cell r="M517" t="str">
            <v>2685-000</v>
          </cell>
          <cell r="N517" t="str">
            <v>SACAVÉM</v>
          </cell>
          <cell r="O517" t="str">
            <v>00241132</v>
          </cell>
          <cell r="P517" t="str">
            <v>CURSO COMPLEMENTAR DOS LICEUS</v>
          </cell>
          <cell r="R517" t="str">
            <v>4652296</v>
          </cell>
          <cell r="S517" t="str">
            <v>20000210</v>
          </cell>
          <cell r="T517" t="str">
            <v>LISBOA</v>
          </cell>
          <cell r="U517" t="str">
            <v>9803</v>
          </cell>
          <cell r="V517" t="str">
            <v>S.NAC IND ENERGIA-SINDEL</v>
          </cell>
          <cell r="W517" t="str">
            <v>112565239</v>
          </cell>
          <cell r="X517" t="str">
            <v>3492</v>
          </cell>
          <cell r="Y517" t="str">
            <v>0.0</v>
          </cell>
          <cell r="Z517">
            <v>2</v>
          </cell>
          <cell r="AA517" t="str">
            <v>00</v>
          </cell>
          <cell r="AC517" t="str">
            <v>X</v>
          </cell>
          <cell r="AD517" t="str">
            <v>029</v>
          </cell>
          <cell r="AE517" t="str">
            <v>10940087204</v>
          </cell>
          <cell r="AF517" t="str">
            <v>02</v>
          </cell>
          <cell r="AG517" t="str">
            <v>19840302</v>
          </cell>
          <cell r="AH517" t="str">
            <v>DT.Adm.Corr.Antiguid</v>
          </cell>
          <cell r="AI517" t="str">
            <v>1</v>
          </cell>
          <cell r="AJ517" t="str">
            <v>ACTIVOS</v>
          </cell>
          <cell r="AK517" t="str">
            <v>AA</v>
          </cell>
          <cell r="AL517" t="str">
            <v>ACTIVO TEMP.INTEIRO</v>
          </cell>
          <cell r="AM517" t="str">
            <v>J300</v>
          </cell>
          <cell r="AN517" t="str">
            <v>EDPOutsourcing Comercial-S</v>
          </cell>
          <cell r="AO517" t="str">
            <v>J312</v>
          </cell>
          <cell r="AP517" t="str">
            <v>EDPOC-LSB-CCB45</v>
          </cell>
          <cell r="AQ517" t="str">
            <v>40176878</v>
          </cell>
          <cell r="AR517" t="str">
            <v>70000022</v>
          </cell>
          <cell r="AS517" t="str">
            <v>014.</v>
          </cell>
          <cell r="AT517" t="str">
            <v>TECNICO COMERCIAL</v>
          </cell>
          <cell r="AU517" t="str">
            <v>1</v>
          </cell>
          <cell r="AV517" t="str">
            <v>00040429</v>
          </cell>
          <cell r="AW517" t="str">
            <v>J20506001230</v>
          </cell>
          <cell r="AX517" t="str">
            <v>OCGCC-GS-GESTÃO CREDITOS E COBRANÇA</v>
          </cell>
          <cell r="AY517" t="str">
            <v>68907503</v>
          </cell>
          <cell r="AZ517" t="str">
            <v>Gestão de Créditos e</v>
          </cell>
          <cell r="BA517" t="str">
            <v>6890</v>
          </cell>
          <cell r="BB517" t="str">
            <v>EDP Outsourcing Comercial</v>
          </cell>
          <cell r="BC517" t="str">
            <v>6890</v>
          </cell>
          <cell r="BD517" t="str">
            <v>6890</v>
          </cell>
          <cell r="BE517" t="str">
            <v>2800</v>
          </cell>
          <cell r="BF517" t="str">
            <v>6890</v>
          </cell>
          <cell r="BG517" t="str">
            <v>EDP Outsourcing Comercial,SA</v>
          </cell>
          <cell r="BH517" t="str">
            <v>1010</v>
          </cell>
          <cell r="BI517">
            <v>1339</v>
          </cell>
          <cell r="BJ517" t="str">
            <v>12</v>
          </cell>
          <cell r="BK517">
            <v>21</v>
          </cell>
          <cell r="BL517">
            <v>212.31</v>
          </cell>
          <cell r="BM517" t="str">
            <v>NÍVEL 4</v>
          </cell>
          <cell r="BN517" t="str">
            <v>00</v>
          </cell>
          <cell r="BO517" t="str">
            <v>06</v>
          </cell>
          <cell r="BP517" t="str">
            <v>20050101</v>
          </cell>
          <cell r="BQ517" t="str">
            <v>21</v>
          </cell>
          <cell r="BR517" t="str">
            <v>EVOLUCAO AUTOMATICA</v>
          </cell>
          <cell r="BS517" t="str">
            <v>20050101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C517">
            <v>0</v>
          </cell>
          <cell r="CG517">
            <v>0</v>
          </cell>
          <cell r="CK517">
            <v>0</v>
          </cell>
          <cell r="CO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Z517">
            <v>0</v>
          </cell>
          <cell r="DC517">
            <v>0</v>
          </cell>
          <cell r="DF517">
            <v>0</v>
          </cell>
          <cell r="DI517">
            <v>0</v>
          </cell>
          <cell r="DK517">
            <v>0</v>
          </cell>
          <cell r="DL517">
            <v>0</v>
          </cell>
          <cell r="DN517" t="str">
            <v>21D11</v>
          </cell>
          <cell r="DO517" t="str">
            <v>Flex.T.Int."Escrit"</v>
          </cell>
          <cell r="DP517">
            <v>2</v>
          </cell>
          <cell r="DQ517">
            <v>100</v>
          </cell>
          <cell r="DR517" t="str">
            <v>LX01</v>
          </cell>
          <cell r="DT517" t="str">
            <v>00070019</v>
          </cell>
          <cell r="DU517" t="str">
            <v>BANCO ESPIRITO SANTO, SA</v>
          </cell>
        </row>
        <row r="518">
          <cell r="A518" t="str">
            <v>215589</v>
          </cell>
          <cell r="B518" t="str">
            <v>Marília Jesus Gonçalves Ferreira Araújo</v>
          </cell>
          <cell r="C518" t="str">
            <v>1981</v>
          </cell>
          <cell r="D518">
            <v>24</v>
          </cell>
          <cell r="E518">
            <v>24</v>
          </cell>
          <cell r="F518" t="str">
            <v>19570827</v>
          </cell>
          <cell r="G518" t="str">
            <v>47</v>
          </cell>
          <cell r="H518" t="str">
            <v>1</v>
          </cell>
          <cell r="I518" t="str">
            <v>Casado</v>
          </cell>
          <cell r="J518" t="str">
            <v>feminino</v>
          </cell>
          <cell r="K518">
            <v>2</v>
          </cell>
          <cell r="L518" t="str">
            <v>Parque Residencial do Cabo, Lt 41-3ºC Povos</v>
          </cell>
          <cell r="M518" t="str">
            <v>2600-000</v>
          </cell>
          <cell r="N518" t="str">
            <v>VILA FRANCA DE XIRA</v>
          </cell>
          <cell r="O518" t="str">
            <v>00232213</v>
          </cell>
          <cell r="P518" t="str">
            <v>C.GERAL ADMINISTRACAO COMERCIO</v>
          </cell>
          <cell r="R518" t="str">
            <v>4874275</v>
          </cell>
          <cell r="S518" t="str">
            <v>20000609</v>
          </cell>
          <cell r="T518" t="str">
            <v>LISBOA</v>
          </cell>
          <cell r="W518" t="str">
            <v>131416308</v>
          </cell>
          <cell r="X518" t="str">
            <v>1597</v>
          </cell>
          <cell r="Y518" t="str">
            <v>0.0</v>
          </cell>
          <cell r="Z518">
            <v>2</v>
          </cell>
          <cell r="AA518" t="str">
            <v>00</v>
          </cell>
          <cell r="AC518" t="str">
            <v>X</v>
          </cell>
          <cell r="AD518" t="str">
            <v>029</v>
          </cell>
          <cell r="AE518" t="str">
            <v>10940079023</v>
          </cell>
          <cell r="AF518" t="str">
            <v>02</v>
          </cell>
          <cell r="AG518" t="str">
            <v>19810901</v>
          </cell>
          <cell r="AH518" t="str">
            <v>DT.Adm.Corr.Antiguid</v>
          </cell>
          <cell r="AI518" t="str">
            <v>1</v>
          </cell>
          <cell r="AJ518" t="str">
            <v>ACTIVOS</v>
          </cell>
          <cell r="AK518" t="str">
            <v>AA</v>
          </cell>
          <cell r="AL518" t="str">
            <v>ACTIVO TEMP.INTEIRO</v>
          </cell>
          <cell r="AM518" t="str">
            <v>J300</v>
          </cell>
          <cell r="AN518" t="str">
            <v>EDPOutsourcing Comercial-S</v>
          </cell>
          <cell r="AO518" t="str">
            <v>J312</v>
          </cell>
          <cell r="AP518" t="str">
            <v>EDPOC-LSB-CCB45</v>
          </cell>
          <cell r="AQ518" t="str">
            <v>40176825</v>
          </cell>
          <cell r="AR518" t="str">
            <v>70000022</v>
          </cell>
          <cell r="AS518" t="str">
            <v>014.</v>
          </cell>
          <cell r="AT518" t="str">
            <v>TECNICO COMERCIAL</v>
          </cell>
          <cell r="AU518" t="str">
            <v>1</v>
          </cell>
          <cell r="AV518" t="str">
            <v>00040429</v>
          </cell>
          <cell r="AW518" t="str">
            <v>J20506001230</v>
          </cell>
          <cell r="AX518" t="str">
            <v>OCGCC-GS-GESTÃO CREDITOS E COBRANÇA</v>
          </cell>
          <cell r="AY518" t="str">
            <v>68907503</v>
          </cell>
          <cell r="AZ518" t="str">
            <v>Gestão de Créditos e</v>
          </cell>
          <cell r="BA518" t="str">
            <v>6890</v>
          </cell>
          <cell r="BB518" t="str">
            <v>EDP Outsourcing Comercial</v>
          </cell>
          <cell r="BC518" t="str">
            <v>6890</v>
          </cell>
          <cell r="BD518" t="str">
            <v>6890</v>
          </cell>
          <cell r="BE518" t="str">
            <v>2800</v>
          </cell>
          <cell r="BF518" t="str">
            <v>6890</v>
          </cell>
          <cell r="BG518" t="str">
            <v>EDP Outsourcing Comercial,SA</v>
          </cell>
          <cell r="BH518" t="str">
            <v>1010</v>
          </cell>
          <cell r="BI518">
            <v>1339</v>
          </cell>
          <cell r="BJ518" t="str">
            <v>12</v>
          </cell>
          <cell r="BK518">
            <v>24</v>
          </cell>
          <cell r="BL518">
            <v>242.64</v>
          </cell>
          <cell r="BM518" t="str">
            <v>NÍVEL 4</v>
          </cell>
          <cell r="BN518" t="str">
            <v>02</v>
          </cell>
          <cell r="BO518" t="str">
            <v>06</v>
          </cell>
          <cell r="BP518" t="str">
            <v>20030101</v>
          </cell>
          <cell r="BQ518" t="str">
            <v>21</v>
          </cell>
          <cell r="BR518" t="str">
            <v>EVOLUCAO AUTOMATICA</v>
          </cell>
          <cell r="BS518" t="str">
            <v>20050101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C518">
            <v>0</v>
          </cell>
          <cell r="CG518">
            <v>0</v>
          </cell>
          <cell r="CK518">
            <v>0</v>
          </cell>
          <cell r="CO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Z518">
            <v>0</v>
          </cell>
          <cell r="DC518">
            <v>0</v>
          </cell>
          <cell r="DF518">
            <v>0</v>
          </cell>
          <cell r="DI518">
            <v>0</v>
          </cell>
          <cell r="DK518">
            <v>0</v>
          </cell>
          <cell r="DL518">
            <v>0</v>
          </cell>
          <cell r="DN518" t="str">
            <v>21D11</v>
          </cell>
          <cell r="DO518" t="str">
            <v>Flex.T.Int."Escrit"</v>
          </cell>
          <cell r="DP518">
            <v>2</v>
          </cell>
          <cell r="DQ518">
            <v>100</v>
          </cell>
          <cell r="DR518" t="str">
            <v>LX01</v>
          </cell>
          <cell r="DT518" t="str">
            <v>00330000</v>
          </cell>
          <cell r="DU518" t="str">
            <v>BANCO COMERCIAL PORTUGUES, SA</v>
          </cell>
        </row>
        <row r="519">
          <cell r="A519" t="str">
            <v>303283</v>
          </cell>
          <cell r="B519" t="str">
            <v>Julio Luis Rodrigues Xavier Basto</v>
          </cell>
          <cell r="C519" t="str">
            <v>1984</v>
          </cell>
          <cell r="D519">
            <v>21</v>
          </cell>
          <cell r="E519">
            <v>21</v>
          </cell>
          <cell r="F519" t="str">
            <v>19611125</v>
          </cell>
          <cell r="G519" t="str">
            <v>43</v>
          </cell>
          <cell r="H519" t="str">
            <v>1</v>
          </cell>
          <cell r="I519" t="str">
            <v>Casado</v>
          </cell>
          <cell r="J519" t="str">
            <v>masculino</v>
          </cell>
          <cell r="K519">
            <v>2</v>
          </cell>
          <cell r="L519" t="str">
            <v>Rua da Alegria, 8 Povoa da Galega</v>
          </cell>
          <cell r="M519" t="str">
            <v>2665-324</v>
          </cell>
          <cell r="N519" t="str">
            <v>MILHARADO</v>
          </cell>
          <cell r="O519" t="str">
            <v>00241132</v>
          </cell>
          <cell r="P519" t="str">
            <v>CURSO COMPLEMENTAR DOS LICEUS</v>
          </cell>
          <cell r="R519" t="str">
            <v>6027536</v>
          </cell>
          <cell r="S519" t="str">
            <v>20011018</v>
          </cell>
          <cell r="T519" t="str">
            <v>LISBOA</v>
          </cell>
          <cell r="U519" t="str">
            <v>9803</v>
          </cell>
          <cell r="V519" t="str">
            <v>S.NAC IND ENERGIA-SINDEL</v>
          </cell>
          <cell r="W519" t="str">
            <v>116397357</v>
          </cell>
          <cell r="X519" t="str">
            <v>1546</v>
          </cell>
          <cell r="Y519" t="str">
            <v>0.0</v>
          </cell>
          <cell r="Z519">
            <v>1</v>
          </cell>
          <cell r="AA519" t="str">
            <v>00</v>
          </cell>
          <cell r="AC519" t="str">
            <v>X</v>
          </cell>
          <cell r="AD519" t="str">
            <v>029</v>
          </cell>
          <cell r="AE519" t="str">
            <v>10940088209</v>
          </cell>
          <cell r="AF519" t="str">
            <v>02</v>
          </cell>
          <cell r="AG519" t="str">
            <v>19840514</v>
          </cell>
          <cell r="AH519" t="str">
            <v>DT.Adm.Corr.Antiguid</v>
          </cell>
          <cell r="AI519" t="str">
            <v>1</v>
          </cell>
          <cell r="AJ519" t="str">
            <v>ACTIVOS</v>
          </cell>
          <cell r="AK519" t="str">
            <v>AA</v>
          </cell>
          <cell r="AL519" t="str">
            <v>ACTIVO TEMP.INTEIRO</v>
          </cell>
          <cell r="AM519" t="str">
            <v>J300</v>
          </cell>
          <cell r="AN519" t="str">
            <v>EDPOutsourcing Comercial-S</v>
          </cell>
          <cell r="AO519" t="str">
            <v>J312</v>
          </cell>
          <cell r="AP519" t="str">
            <v>EDPOC-LSB-CCB45</v>
          </cell>
          <cell r="AQ519" t="str">
            <v>40177040</v>
          </cell>
          <cell r="AR519" t="str">
            <v>70000022</v>
          </cell>
          <cell r="AS519" t="str">
            <v>014.</v>
          </cell>
          <cell r="AT519" t="str">
            <v>TECNICO COMERCIAL</v>
          </cell>
          <cell r="AU519" t="str">
            <v>1</v>
          </cell>
          <cell r="AV519" t="str">
            <v>00040429</v>
          </cell>
          <cell r="AW519" t="str">
            <v>J20506001230</v>
          </cell>
          <cell r="AX519" t="str">
            <v>OCGCC-GS-GESTÃO CREDITOS E COBRANÇA</v>
          </cell>
          <cell r="AY519" t="str">
            <v>68907503</v>
          </cell>
          <cell r="AZ519" t="str">
            <v>Gestão de Créditos e</v>
          </cell>
          <cell r="BA519" t="str">
            <v>6890</v>
          </cell>
          <cell r="BB519" t="str">
            <v>EDP Outsourcing Comercial</v>
          </cell>
          <cell r="BC519" t="str">
            <v>6890</v>
          </cell>
          <cell r="BD519" t="str">
            <v>6890</v>
          </cell>
          <cell r="BE519" t="str">
            <v>2800</v>
          </cell>
          <cell r="BF519" t="str">
            <v>6890</v>
          </cell>
          <cell r="BG519" t="str">
            <v>EDP Outsourcing Comercial,SA</v>
          </cell>
          <cell r="BH519" t="str">
            <v>1010</v>
          </cell>
          <cell r="BI519">
            <v>1247</v>
          </cell>
          <cell r="BJ519" t="str">
            <v>11</v>
          </cell>
          <cell r="BK519">
            <v>21</v>
          </cell>
          <cell r="BL519">
            <v>212.31</v>
          </cell>
          <cell r="BM519" t="str">
            <v>NÍVEL 4</v>
          </cell>
          <cell r="BN519" t="str">
            <v>01</v>
          </cell>
          <cell r="BO519" t="str">
            <v>05</v>
          </cell>
          <cell r="BP519" t="str">
            <v>20040101</v>
          </cell>
          <cell r="BQ519" t="str">
            <v>21</v>
          </cell>
          <cell r="BR519" t="str">
            <v>EVOLUCAO AUTOMATICA</v>
          </cell>
          <cell r="BS519" t="str">
            <v>20050101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C519">
            <v>0</v>
          </cell>
          <cell r="CG519">
            <v>0</v>
          </cell>
          <cell r="CK519">
            <v>0</v>
          </cell>
          <cell r="CO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Z519">
            <v>0</v>
          </cell>
          <cell r="DC519">
            <v>0</v>
          </cell>
          <cell r="DF519">
            <v>0</v>
          </cell>
          <cell r="DI519">
            <v>0</v>
          </cell>
          <cell r="DK519">
            <v>0</v>
          </cell>
          <cell r="DL519">
            <v>0</v>
          </cell>
          <cell r="DN519" t="str">
            <v>21D11</v>
          </cell>
          <cell r="DO519" t="str">
            <v>Flex.T.Int."Escrit"</v>
          </cell>
          <cell r="DP519">
            <v>2</v>
          </cell>
          <cell r="DQ519">
            <v>100</v>
          </cell>
          <cell r="DR519" t="str">
            <v>LX01</v>
          </cell>
          <cell r="DT519" t="str">
            <v>00330000</v>
          </cell>
          <cell r="DU519" t="str">
            <v>BANCO COMERCIAL PORTUGUES, SA</v>
          </cell>
        </row>
        <row r="520">
          <cell r="A520" t="str">
            <v>200204</v>
          </cell>
          <cell r="B520" t="str">
            <v>Maria Conceição Folgado Ferreira Pinto Campeão</v>
          </cell>
          <cell r="C520" t="str">
            <v>1980</v>
          </cell>
          <cell r="D520">
            <v>25</v>
          </cell>
          <cell r="E520">
            <v>25</v>
          </cell>
          <cell r="F520" t="str">
            <v>19600113</v>
          </cell>
          <cell r="G520" t="str">
            <v>45</v>
          </cell>
          <cell r="H520" t="str">
            <v>1</v>
          </cell>
          <cell r="I520" t="str">
            <v>Casado</v>
          </cell>
          <cell r="J520" t="str">
            <v>feminino</v>
          </cell>
          <cell r="K520">
            <v>1</v>
          </cell>
          <cell r="L520" t="str">
            <v>R Milharada, Nº 29-8ºEsq Massamá</v>
          </cell>
          <cell r="M520" t="str">
            <v>2745-822</v>
          </cell>
          <cell r="N520" t="str">
            <v>QUELUZ</v>
          </cell>
          <cell r="O520" t="str">
            <v>00241041</v>
          </cell>
          <cell r="P520" t="str">
            <v>CURSO COMPLEMENTAR DE LETRAS</v>
          </cell>
          <cell r="R520" t="str">
            <v>4316764</v>
          </cell>
          <cell r="S520" t="str">
            <v>20020510</v>
          </cell>
          <cell r="T520" t="str">
            <v>LISBOA</v>
          </cell>
          <cell r="U520" t="str">
            <v>9803</v>
          </cell>
          <cell r="V520" t="str">
            <v>S.NAC IND ENERGIA-SINDEL</v>
          </cell>
          <cell r="W520" t="str">
            <v>100990509</v>
          </cell>
          <cell r="X520" t="str">
            <v>3166</v>
          </cell>
          <cell r="Y520" t="str">
            <v>0.0</v>
          </cell>
          <cell r="Z520">
            <v>1</v>
          </cell>
          <cell r="AA520" t="str">
            <v>00</v>
          </cell>
          <cell r="AC520" t="str">
            <v>X</v>
          </cell>
          <cell r="AD520" t="str">
            <v>029</v>
          </cell>
          <cell r="AE520" t="str">
            <v>10940075837</v>
          </cell>
          <cell r="AF520" t="str">
            <v>02</v>
          </cell>
          <cell r="AG520" t="str">
            <v>19800701</v>
          </cell>
          <cell r="AH520" t="str">
            <v>DT.Adm.Corr.Antiguid</v>
          </cell>
          <cell r="AI520" t="str">
            <v>1</v>
          </cell>
          <cell r="AJ520" t="str">
            <v>ACTIVOS</v>
          </cell>
          <cell r="AK520" t="str">
            <v>AA</v>
          </cell>
          <cell r="AL520" t="str">
            <v>ACTIVO TEMP.INTEIRO</v>
          </cell>
          <cell r="AM520" t="str">
            <v>J300</v>
          </cell>
          <cell r="AN520" t="str">
            <v>EDPOutsourcing Comercial-S</v>
          </cell>
          <cell r="AO520" t="str">
            <v>J312</v>
          </cell>
          <cell r="AP520" t="str">
            <v>EDPOC-LSB-CCB45</v>
          </cell>
          <cell r="AQ520" t="str">
            <v>40176823</v>
          </cell>
          <cell r="AR520" t="str">
            <v>70000022</v>
          </cell>
          <cell r="AS520" t="str">
            <v>014.</v>
          </cell>
          <cell r="AT520" t="str">
            <v>TECNICO COMERCIAL</v>
          </cell>
          <cell r="AU520" t="str">
            <v>1</v>
          </cell>
          <cell r="AV520" t="str">
            <v>00040429</v>
          </cell>
          <cell r="AW520" t="str">
            <v>J20506001230</v>
          </cell>
          <cell r="AX520" t="str">
            <v>OCGCC-GS-GESTÃO CREDITOS E COBRANÇA</v>
          </cell>
          <cell r="AY520" t="str">
            <v>68907503</v>
          </cell>
          <cell r="AZ520" t="str">
            <v>Gestão de Créditos e</v>
          </cell>
          <cell r="BA520" t="str">
            <v>6890</v>
          </cell>
          <cell r="BB520" t="str">
            <v>EDP Outsourcing Comercial</v>
          </cell>
          <cell r="BC520" t="str">
            <v>6890</v>
          </cell>
          <cell r="BD520" t="str">
            <v>6890</v>
          </cell>
          <cell r="BE520" t="str">
            <v>2800</v>
          </cell>
          <cell r="BF520" t="str">
            <v>6890</v>
          </cell>
          <cell r="BG520" t="str">
            <v>EDP Outsourcing Comercial,SA</v>
          </cell>
          <cell r="BH520" t="str">
            <v>1010</v>
          </cell>
          <cell r="BI520">
            <v>1432</v>
          </cell>
          <cell r="BJ520" t="str">
            <v>13</v>
          </cell>
          <cell r="BK520">
            <v>25</v>
          </cell>
          <cell r="BL520">
            <v>252.75</v>
          </cell>
          <cell r="BM520" t="str">
            <v>NÍVEL 4</v>
          </cell>
          <cell r="BN520" t="str">
            <v>00</v>
          </cell>
          <cell r="BO520" t="str">
            <v>07</v>
          </cell>
          <cell r="BP520" t="str">
            <v>20050101</v>
          </cell>
          <cell r="BQ520" t="str">
            <v>21</v>
          </cell>
          <cell r="BR520" t="str">
            <v>EVOLUCAO AUTOMATICA</v>
          </cell>
          <cell r="BS520" t="str">
            <v>20050101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C520">
            <v>0</v>
          </cell>
          <cell r="CG520">
            <v>0</v>
          </cell>
          <cell r="CK520">
            <v>0</v>
          </cell>
          <cell r="CO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Z520">
            <v>0</v>
          </cell>
          <cell r="DC520">
            <v>0</v>
          </cell>
          <cell r="DF520">
            <v>0</v>
          </cell>
          <cell r="DI520">
            <v>0</v>
          </cell>
          <cell r="DK520">
            <v>0</v>
          </cell>
          <cell r="DL520">
            <v>0</v>
          </cell>
          <cell r="DN520" t="str">
            <v>21D11</v>
          </cell>
          <cell r="DO520" t="str">
            <v>Flex.T.Int."Escrit"</v>
          </cell>
          <cell r="DP520">
            <v>2</v>
          </cell>
          <cell r="DQ520">
            <v>100</v>
          </cell>
          <cell r="DR520" t="str">
            <v>LX01</v>
          </cell>
          <cell r="DT520" t="str">
            <v>00350396</v>
          </cell>
          <cell r="DU520" t="str">
            <v>CAIXA GERAL DE DEPOSITOS, SA</v>
          </cell>
        </row>
        <row r="521">
          <cell r="A521" t="str">
            <v>125733</v>
          </cell>
          <cell r="B521" t="str">
            <v>José Leónio Gomes Dantas</v>
          </cell>
          <cell r="C521" t="str">
            <v>1970</v>
          </cell>
          <cell r="D521">
            <v>35</v>
          </cell>
          <cell r="E521">
            <v>35</v>
          </cell>
          <cell r="F521" t="str">
            <v>19530525</v>
          </cell>
          <cell r="G521" t="str">
            <v>52</v>
          </cell>
          <cell r="H521" t="str">
            <v>5</v>
          </cell>
          <cell r="I521" t="str">
            <v>Viuvo</v>
          </cell>
          <cell r="J521" t="str">
            <v>masculino</v>
          </cell>
          <cell r="K521">
            <v>2</v>
          </cell>
          <cell r="L521" t="str">
            <v>R Gonçalves Correia, Lt 48 Albarraque</v>
          </cell>
          <cell r="M521" t="str">
            <v>2635-037</v>
          </cell>
          <cell r="N521" t="str">
            <v>RIO DE MOURO</v>
          </cell>
          <cell r="O521" t="str">
            <v>00232323</v>
          </cell>
          <cell r="P521" t="str">
            <v>C.GERAL ADMINISTRACAOCOMERCIO</v>
          </cell>
          <cell r="R521" t="str">
            <v>2174651</v>
          </cell>
          <cell r="S521" t="str">
            <v>19890208</v>
          </cell>
          <cell r="T521" t="str">
            <v>LISBOA</v>
          </cell>
          <cell r="U521" t="str">
            <v>9803</v>
          </cell>
          <cell r="V521" t="str">
            <v>S.NAC IND ENERGIA-SINDEL</v>
          </cell>
          <cell r="W521" t="str">
            <v>115201815</v>
          </cell>
          <cell r="X521" t="str">
            <v>3549</v>
          </cell>
          <cell r="Y521" t="str">
            <v>0.0</v>
          </cell>
          <cell r="Z521">
            <v>2</v>
          </cell>
          <cell r="AA521" t="str">
            <v>00</v>
          </cell>
          <cell r="AD521" t="str">
            <v>100</v>
          </cell>
          <cell r="AE521" t="str">
            <v>11216385220</v>
          </cell>
          <cell r="AF521" t="str">
            <v>02</v>
          </cell>
          <cell r="AG521" t="str">
            <v>19700223</v>
          </cell>
          <cell r="AH521" t="str">
            <v>DT.Adm.Corr.Antiguid</v>
          </cell>
          <cell r="AI521" t="str">
            <v>1</v>
          </cell>
          <cell r="AJ521" t="str">
            <v>ACTIVOS</v>
          </cell>
          <cell r="AK521" t="str">
            <v>AA</v>
          </cell>
          <cell r="AL521" t="str">
            <v>ACTIVO TEMP.INTEIRO</v>
          </cell>
          <cell r="AM521" t="str">
            <v>J300</v>
          </cell>
          <cell r="AN521" t="str">
            <v>EDPOutsourcing Comercial-S</v>
          </cell>
          <cell r="AO521" t="str">
            <v>J312</v>
          </cell>
          <cell r="AP521" t="str">
            <v>EDPOC-LSB-CCB45</v>
          </cell>
          <cell r="AQ521" t="str">
            <v>40176801</v>
          </cell>
          <cell r="AR521" t="str">
            <v>70000053</v>
          </cell>
          <cell r="AS521" t="str">
            <v>022.</v>
          </cell>
          <cell r="AT521" t="str">
            <v>ASSISTENTE GESTAO</v>
          </cell>
          <cell r="AU521" t="str">
            <v>1</v>
          </cell>
          <cell r="AV521" t="str">
            <v>00040429</v>
          </cell>
          <cell r="AW521" t="str">
            <v>J20506001230</v>
          </cell>
          <cell r="AX521" t="str">
            <v>OCGCC-GS-GESTÃO CREDITOS E COBRANÇA</v>
          </cell>
          <cell r="AY521" t="str">
            <v>68907503</v>
          </cell>
          <cell r="AZ521" t="str">
            <v>Gestão de Créditos e</v>
          </cell>
          <cell r="BA521" t="str">
            <v>6890</v>
          </cell>
          <cell r="BB521" t="str">
            <v>EDP Outsourcing Comercial</v>
          </cell>
          <cell r="BC521" t="str">
            <v>6890</v>
          </cell>
          <cell r="BD521" t="str">
            <v>6890</v>
          </cell>
          <cell r="BE521" t="str">
            <v>2800</v>
          </cell>
          <cell r="BF521" t="str">
            <v>6890</v>
          </cell>
          <cell r="BG521" t="str">
            <v>EDP Outsourcing Comercial,SA</v>
          </cell>
          <cell r="BH521" t="str">
            <v>1010</v>
          </cell>
          <cell r="BI521">
            <v>1891</v>
          </cell>
          <cell r="BJ521" t="str">
            <v>18</v>
          </cell>
          <cell r="BK521">
            <v>35</v>
          </cell>
          <cell r="BL521">
            <v>353.85</v>
          </cell>
          <cell r="BM521" t="str">
            <v>NÍVEL 2</v>
          </cell>
          <cell r="BN521" t="str">
            <v>01</v>
          </cell>
          <cell r="BO521" t="str">
            <v>06</v>
          </cell>
          <cell r="BP521" t="str">
            <v>20040101</v>
          </cell>
          <cell r="BQ521" t="str">
            <v>21</v>
          </cell>
          <cell r="BR521" t="str">
            <v>EVOLUCAO AUTOMATICA</v>
          </cell>
          <cell r="BS521" t="str">
            <v>20050101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C521">
            <v>0</v>
          </cell>
          <cell r="CG521">
            <v>0</v>
          </cell>
          <cell r="CK521">
            <v>0</v>
          </cell>
          <cell r="CO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Z521">
            <v>0</v>
          </cell>
          <cell r="DC521">
            <v>0</v>
          </cell>
          <cell r="DF521">
            <v>0</v>
          </cell>
          <cell r="DI521">
            <v>0</v>
          </cell>
          <cell r="DK521">
            <v>0</v>
          </cell>
          <cell r="DL521">
            <v>0</v>
          </cell>
          <cell r="DN521" t="str">
            <v>21D11</v>
          </cell>
          <cell r="DO521" t="str">
            <v>Flex.T.Int."Escrit"</v>
          </cell>
          <cell r="DP521">
            <v>2</v>
          </cell>
          <cell r="DQ521">
            <v>100</v>
          </cell>
          <cell r="DR521" t="str">
            <v>LX01</v>
          </cell>
          <cell r="DT521" t="str">
            <v>00350201</v>
          </cell>
          <cell r="DU521" t="str">
            <v>CAIXA GERAL DE DEPOSITOS, SA</v>
          </cell>
        </row>
        <row r="522">
          <cell r="A522" t="str">
            <v>301736</v>
          </cell>
          <cell r="B522" t="str">
            <v>Maria Manuela Serra Mendes Ribeiro Esteves</v>
          </cell>
          <cell r="C522" t="str">
            <v>1985</v>
          </cell>
          <cell r="D522">
            <v>20</v>
          </cell>
          <cell r="E522">
            <v>20</v>
          </cell>
          <cell r="F522" t="str">
            <v>19580206</v>
          </cell>
          <cell r="G522" t="str">
            <v>47</v>
          </cell>
          <cell r="H522" t="str">
            <v>1</v>
          </cell>
          <cell r="I522" t="str">
            <v>Casado</v>
          </cell>
          <cell r="J522" t="str">
            <v>feminino</v>
          </cell>
          <cell r="K522">
            <v>1</v>
          </cell>
          <cell r="L522" t="str">
            <v>Av Gorgel Amaral 10-6.-Esq</v>
          </cell>
          <cell r="M522" t="str">
            <v>2720-268</v>
          </cell>
          <cell r="N522" t="str">
            <v>AMADORA</v>
          </cell>
          <cell r="O522" t="str">
            <v>00243371</v>
          </cell>
          <cell r="P522" t="str">
            <v>ANO PROPEDEUTICO</v>
          </cell>
          <cell r="R522" t="str">
            <v>5057291</v>
          </cell>
          <cell r="S522" t="str">
            <v>20000131</v>
          </cell>
          <cell r="T522" t="str">
            <v>LISBOA</v>
          </cell>
          <cell r="U522" t="str">
            <v>9803</v>
          </cell>
          <cell r="V522" t="str">
            <v>S.NAC IND ENERGIA-SINDEL</v>
          </cell>
          <cell r="W522" t="str">
            <v>138354570</v>
          </cell>
          <cell r="X522" t="str">
            <v>3620</v>
          </cell>
          <cell r="Y522" t="str">
            <v>0.0</v>
          </cell>
          <cell r="Z522">
            <v>1</v>
          </cell>
          <cell r="AA522" t="str">
            <v>00</v>
          </cell>
          <cell r="AC522" t="str">
            <v>X</v>
          </cell>
          <cell r="AD522" t="str">
            <v>029</v>
          </cell>
          <cell r="AE522" t="str">
            <v>10940089733</v>
          </cell>
          <cell r="AF522" t="str">
            <v>02</v>
          </cell>
          <cell r="AG522" t="str">
            <v>19850502</v>
          </cell>
          <cell r="AH522" t="str">
            <v>DT.Adm.Corr.Antiguid</v>
          </cell>
          <cell r="AI522" t="str">
            <v>1</v>
          </cell>
          <cell r="AJ522" t="str">
            <v>ACTIVOS</v>
          </cell>
          <cell r="AK522" t="str">
            <v>AA</v>
          </cell>
          <cell r="AL522" t="str">
            <v>ACTIVO TEMP.INTEIRO</v>
          </cell>
          <cell r="AM522" t="str">
            <v>J300</v>
          </cell>
          <cell r="AN522" t="str">
            <v>EDPOutsourcing Comercial-S</v>
          </cell>
          <cell r="AO522" t="str">
            <v>J312</v>
          </cell>
          <cell r="AP522" t="str">
            <v>EDPOC-LSB-CCB45</v>
          </cell>
          <cell r="AQ522" t="str">
            <v>40176876</v>
          </cell>
          <cell r="AR522" t="str">
            <v>70000022</v>
          </cell>
          <cell r="AS522" t="str">
            <v>014.</v>
          </cell>
          <cell r="AT522" t="str">
            <v>TECNICO COMERCIAL</v>
          </cell>
          <cell r="AU522" t="str">
            <v>1</v>
          </cell>
          <cell r="AV522" t="str">
            <v>00040429</v>
          </cell>
          <cell r="AW522" t="str">
            <v>J20506001230</v>
          </cell>
          <cell r="AX522" t="str">
            <v>OCGCC-GS-GESTÃO CREDITOS E COBRANÇA</v>
          </cell>
          <cell r="AY522" t="str">
            <v>68907503</v>
          </cell>
          <cell r="AZ522" t="str">
            <v>Gestão de Créditos e</v>
          </cell>
          <cell r="BA522" t="str">
            <v>6890</v>
          </cell>
          <cell r="BB522" t="str">
            <v>EDP Outsourcing Comercial</v>
          </cell>
          <cell r="BC522" t="str">
            <v>6890</v>
          </cell>
          <cell r="BD522" t="str">
            <v>6890</v>
          </cell>
          <cell r="BE522" t="str">
            <v>2800</v>
          </cell>
          <cell r="BF522" t="str">
            <v>6890</v>
          </cell>
          <cell r="BG522" t="str">
            <v>EDP Outsourcing Comercial,SA</v>
          </cell>
          <cell r="BH522" t="str">
            <v>1010</v>
          </cell>
          <cell r="BI522">
            <v>1247</v>
          </cell>
          <cell r="BJ522" t="str">
            <v>11</v>
          </cell>
          <cell r="BK522">
            <v>20</v>
          </cell>
          <cell r="BL522">
            <v>202.2</v>
          </cell>
          <cell r="BM522" t="str">
            <v>NÍVEL 4</v>
          </cell>
          <cell r="BN522" t="str">
            <v>02</v>
          </cell>
          <cell r="BO522" t="str">
            <v>05</v>
          </cell>
          <cell r="BP522" t="str">
            <v>20030101</v>
          </cell>
          <cell r="BQ522" t="str">
            <v>21</v>
          </cell>
          <cell r="BR522" t="str">
            <v>EVOLUCAO AUTOMATICA</v>
          </cell>
          <cell r="BS522" t="str">
            <v>20050101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C522">
            <v>0</v>
          </cell>
          <cell r="CG522">
            <v>0</v>
          </cell>
          <cell r="CK522">
            <v>0</v>
          </cell>
          <cell r="CO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Z522">
            <v>0</v>
          </cell>
          <cell r="DC522">
            <v>0</v>
          </cell>
          <cell r="DF522">
            <v>0</v>
          </cell>
          <cell r="DI522">
            <v>0</v>
          </cell>
          <cell r="DK522">
            <v>0</v>
          </cell>
          <cell r="DL522">
            <v>0</v>
          </cell>
          <cell r="DN522" t="str">
            <v>21D11</v>
          </cell>
          <cell r="DO522" t="str">
            <v>Flex.T.Int."Escrit"</v>
          </cell>
          <cell r="DP522">
            <v>2</v>
          </cell>
          <cell r="DQ522">
            <v>100</v>
          </cell>
          <cell r="DR522" t="str">
            <v>LX01</v>
          </cell>
          <cell r="DT522" t="str">
            <v>00350159</v>
          </cell>
          <cell r="DU522" t="str">
            <v>CAIXA GERAL DE DEPOSITOS, SA</v>
          </cell>
        </row>
        <row r="523">
          <cell r="A523" t="str">
            <v>182958</v>
          </cell>
          <cell r="B523" t="str">
            <v>Marilia Dorotea Fabião</v>
          </cell>
          <cell r="C523" t="str">
            <v>1980</v>
          </cell>
          <cell r="D523">
            <v>25</v>
          </cell>
          <cell r="E523">
            <v>25</v>
          </cell>
          <cell r="F523" t="str">
            <v>19581218</v>
          </cell>
          <cell r="G523" t="str">
            <v>46</v>
          </cell>
          <cell r="H523" t="str">
            <v>1</v>
          </cell>
          <cell r="I523" t="str">
            <v>Casado</v>
          </cell>
          <cell r="J523" t="str">
            <v>feminino</v>
          </cell>
          <cell r="K523">
            <v>1</v>
          </cell>
          <cell r="L523" t="str">
            <v>R Adelino Amaro da Costa,5-4.Esq.   Qta. Borel</v>
          </cell>
          <cell r="M523" t="str">
            <v>2720-002</v>
          </cell>
          <cell r="N523" t="str">
            <v>AMADORA</v>
          </cell>
          <cell r="O523" t="str">
            <v>00243371</v>
          </cell>
          <cell r="P523" t="str">
            <v>ANO PROPEDEUTICO</v>
          </cell>
          <cell r="R523" t="str">
            <v>5298034</v>
          </cell>
          <cell r="S523" t="str">
            <v>19990528</v>
          </cell>
          <cell r="T523" t="str">
            <v>LISBOA</v>
          </cell>
          <cell r="W523" t="str">
            <v>100060340</v>
          </cell>
          <cell r="X523" t="str">
            <v>3611</v>
          </cell>
          <cell r="Y523" t="str">
            <v>0.0</v>
          </cell>
          <cell r="Z523">
            <v>1</v>
          </cell>
          <cell r="AA523" t="str">
            <v>00</v>
          </cell>
          <cell r="AC523" t="str">
            <v>X</v>
          </cell>
          <cell r="AD523" t="str">
            <v>029</v>
          </cell>
          <cell r="AE523" t="str">
            <v>10940074719</v>
          </cell>
          <cell r="AF523" t="str">
            <v>02</v>
          </cell>
          <cell r="AG523" t="str">
            <v>19800102</v>
          </cell>
          <cell r="AH523" t="str">
            <v>DT.Adm.Corr.Antiguid</v>
          </cell>
          <cell r="AI523" t="str">
            <v>1</v>
          </cell>
          <cell r="AJ523" t="str">
            <v>ACTIVOS</v>
          </cell>
          <cell r="AK523" t="str">
            <v>AA</v>
          </cell>
          <cell r="AL523" t="str">
            <v>ACTIVO TEMP.INTEIRO</v>
          </cell>
          <cell r="AM523" t="str">
            <v>J300</v>
          </cell>
          <cell r="AN523" t="str">
            <v>EDPOutsourcing Comercial-S</v>
          </cell>
          <cell r="AO523" t="str">
            <v>J312</v>
          </cell>
          <cell r="AP523" t="str">
            <v>EDPOC-LSB-CCB45</v>
          </cell>
          <cell r="AQ523" t="str">
            <v>40176822</v>
          </cell>
          <cell r="AR523" t="str">
            <v>70000022</v>
          </cell>
          <cell r="AS523" t="str">
            <v>014.</v>
          </cell>
          <cell r="AT523" t="str">
            <v>TECNICO COMERCIAL</v>
          </cell>
          <cell r="AU523" t="str">
            <v>1</v>
          </cell>
          <cell r="AV523" t="str">
            <v>00040429</v>
          </cell>
          <cell r="AW523" t="str">
            <v>J20506001230</v>
          </cell>
          <cell r="AX523" t="str">
            <v>OCGCC-GS-GESTÃO CREDITOS E COBRANÇA</v>
          </cell>
          <cell r="AY523" t="str">
            <v>68907503</v>
          </cell>
          <cell r="AZ523" t="str">
            <v>Gestão de Créditos e</v>
          </cell>
          <cell r="BA523" t="str">
            <v>6890</v>
          </cell>
          <cell r="BB523" t="str">
            <v>EDP Outsourcing Comercial</v>
          </cell>
          <cell r="BC523" t="str">
            <v>6890</v>
          </cell>
          <cell r="BD523" t="str">
            <v>6890</v>
          </cell>
          <cell r="BE523" t="str">
            <v>2800</v>
          </cell>
          <cell r="BF523" t="str">
            <v>6890</v>
          </cell>
          <cell r="BG523" t="str">
            <v>EDP Outsourcing Comercial,SA</v>
          </cell>
          <cell r="BH523" t="str">
            <v>1010</v>
          </cell>
          <cell r="BI523">
            <v>1520</v>
          </cell>
          <cell r="BJ523" t="str">
            <v>14</v>
          </cell>
          <cell r="BK523">
            <v>25</v>
          </cell>
          <cell r="BL523">
            <v>252.75</v>
          </cell>
          <cell r="BM523" t="str">
            <v>NÍVEL 4</v>
          </cell>
          <cell r="BN523" t="str">
            <v>01</v>
          </cell>
          <cell r="BO523" t="str">
            <v>08</v>
          </cell>
          <cell r="BP523" t="str">
            <v>20040101</v>
          </cell>
          <cell r="BQ523" t="str">
            <v>21</v>
          </cell>
          <cell r="BR523" t="str">
            <v>EVOLUCAO AUTOMATICA</v>
          </cell>
          <cell r="BS523" t="str">
            <v>20050101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C523">
            <v>0</v>
          </cell>
          <cell r="CG523">
            <v>0</v>
          </cell>
          <cell r="CK523">
            <v>0</v>
          </cell>
          <cell r="CO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Z523">
            <v>0</v>
          </cell>
          <cell r="DC523">
            <v>0</v>
          </cell>
          <cell r="DF523">
            <v>0</v>
          </cell>
          <cell r="DI523">
            <v>0</v>
          </cell>
          <cell r="DK523">
            <v>0</v>
          </cell>
          <cell r="DL523">
            <v>0</v>
          </cell>
          <cell r="DN523" t="str">
            <v>21D11</v>
          </cell>
          <cell r="DO523" t="str">
            <v>Flex.T.Int."Escrit"</v>
          </cell>
          <cell r="DP523">
            <v>2</v>
          </cell>
          <cell r="DQ523">
            <v>100</v>
          </cell>
          <cell r="DR523" t="str">
            <v>LX01</v>
          </cell>
          <cell r="DT523" t="str">
            <v>00070023</v>
          </cell>
          <cell r="DU523" t="str">
            <v>BANCO ESPIRITO SANTO, SA</v>
          </cell>
        </row>
        <row r="524">
          <cell r="A524" t="str">
            <v>158321</v>
          </cell>
          <cell r="B524" t="str">
            <v>Carlos Manuel Enes Goncalves</v>
          </cell>
          <cell r="C524" t="str">
            <v>1978</v>
          </cell>
          <cell r="D524">
            <v>27</v>
          </cell>
          <cell r="E524">
            <v>27</v>
          </cell>
          <cell r="F524" t="str">
            <v>19510322</v>
          </cell>
          <cell r="G524" t="str">
            <v>54</v>
          </cell>
          <cell r="H524" t="str">
            <v>4</v>
          </cell>
          <cell r="I524" t="str">
            <v>Divorc</v>
          </cell>
          <cell r="J524" t="str">
            <v>masculino</v>
          </cell>
          <cell r="K524">
            <v>0</v>
          </cell>
          <cell r="L524" t="str">
            <v>R Adriano Jose da Silva, 13    2-Esq.  Paco D'Arcos</v>
          </cell>
          <cell r="M524" t="str">
            <v>2770-006</v>
          </cell>
          <cell r="N524" t="str">
            <v>PAÇO DE ARCOS</v>
          </cell>
          <cell r="O524" t="str">
            <v>00231013</v>
          </cell>
          <cell r="P524" t="str">
            <v>2. CICLO LICEAL</v>
          </cell>
          <cell r="R524" t="str">
            <v>1223607</v>
          </cell>
          <cell r="S524" t="str">
            <v>20020724</v>
          </cell>
          <cell r="T524" t="str">
            <v>LISBOA</v>
          </cell>
          <cell r="U524" t="str">
            <v>9802</v>
          </cell>
          <cell r="V524" t="str">
            <v>SIND IND ELéCT SUL ILHAS</v>
          </cell>
          <cell r="W524" t="str">
            <v>126344914</v>
          </cell>
          <cell r="X524" t="str">
            <v>3654</v>
          </cell>
          <cell r="Y524" t="str">
            <v>0.0</v>
          </cell>
          <cell r="Z524">
            <v>0</v>
          </cell>
          <cell r="AA524" t="str">
            <v>00</v>
          </cell>
          <cell r="AD524" t="str">
            <v>029</v>
          </cell>
          <cell r="AE524" t="str">
            <v>10940096456</v>
          </cell>
          <cell r="AF524" t="str">
            <v>02</v>
          </cell>
          <cell r="AG524" t="str">
            <v>19780701</v>
          </cell>
          <cell r="AH524" t="str">
            <v>DT.Adm.Corr.Antiguid</v>
          </cell>
          <cell r="AI524" t="str">
            <v>1</v>
          </cell>
          <cell r="AJ524" t="str">
            <v>ACTIVOS</v>
          </cell>
          <cell r="AK524" t="str">
            <v>AA</v>
          </cell>
          <cell r="AL524" t="str">
            <v>ACTIVO TEMP.INTEIRO</v>
          </cell>
          <cell r="AM524" t="str">
            <v>J300</v>
          </cell>
          <cell r="AN524" t="str">
            <v>EDPOutsourcing Comercial-S</v>
          </cell>
          <cell r="AO524" t="str">
            <v>J312</v>
          </cell>
          <cell r="AP524" t="str">
            <v>EDPOC-LSB-CCB45</v>
          </cell>
          <cell r="AQ524" t="str">
            <v>40176820</v>
          </cell>
          <cell r="AR524" t="str">
            <v>70000244</v>
          </cell>
          <cell r="AS524" t="str">
            <v>134.</v>
          </cell>
          <cell r="AT524" t="str">
            <v>TECNICO GESTAO ADMINISTRATIVA</v>
          </cell>
          <cell r="AU524" t="str">
            <v>1</v>
          </cell>
          <cell r="AV524" t="str">
            <v>00040429</v>
          </cell>
          <cell r="AW524" t="str">
            <v>J20506001230</v>
          </cell>
          <cell r="AX524" t="str">
            <v>OCGCC-GS-GESTÃO CREDITOS E COBRANÇA</v>
          </cell>
          <cell r="AY524" t="str">
            <v>68907503</v>
          </cell>
          <cell r="AZ524" t="str">
            <v>Gestão de Créditos e</v>
          </cell>
          <cell r="BA524" t="str">
            <v>6890</v>
          </cell>
          <cell r="BB524" t="str">
            <v>EDP Outsourcing Comercial</v>
          </cell>
          <cell r="BC524" t="str">
            <v>6890</v>
          </cell>
          <cell r="BD524" t="str">
            <v>6890</v>
          </cell>
          <cell r="BE524" t="str">
            <v>2800</v>
          </cell>
          <cell r="BF524" t="str">
            <v>6890</v>
          </cell>
          <cell r="BG524" t="str">
            <v>EDP Outsourcing Comercial,SA</v>
          </cell>
          <cell r="BH524" t="str">
            <v>1010</v>
          </cell>
          <cell r="BI524">
            <v>1520</v>
          </cell>
          <cell r="BJ524" t="str">
            <v>14</v>
          </cell>
          <cell r="BK524">
            <v>27</v>
          </cell>
          <cell r="BL524">
            <v>272.97000000000003</v>
          </cell>
          <cell r="BM524" t="str">
            <v>NÍVEL 4</v>
          </cell>
          <cell r="BN524" t="str">
            <v>01</v>
          </cell>
          <cell r="BO524" t="str">
            <v>08</v>
          </cell>
          <cell r="BP524" t="str">
            <v>20040101</v>
          </cell>
          <cell r="BQ524" t="str">
            <v>21</v>
          </cell>
          <cell r="BR524" t="str">
            <v>EVOLUCAO AUTOMATICA</v>
          </cell>
          <cell r="BS524" t="str">
            <v>20050101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C524">
            <v>0</v>
          </cell>
          <cell r="CG524">
            <v>0</v>
          </cell>
          <cell r="CK524">
            <v>0</v>
          </cell>
          <cell r="CO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Z524">
            <v>0</v>
          </cell>
          <cell r="DC524">
            <v>0</v>
          </cell>
          <cell r="DF524">
            <v>0</v>
          </cell>
          <cell r="DI524">
            <v>0</v>
          </cell>
          <cell r="DK524">
            <v>0</v>
          </cell>
          <cell r="DL524">
            <v>0</v>
          </cell>
          <cell r="DN524" t="str">
            <v>21D11</v>
          </cell>
          <cell r="DO524" t="str">
            <v>Flex.T.Int."Escrit"</v>
          </cell>
          <cell r="DP524">
            <v>2</v>
          </cell>
          <cell r="DQ524">
            <v>100</v>
          </cell>
          <cell r="DR524" t="str">
            <v>LX01</v>
          </cell>
          <cell r="DT524" t="str">
            <v>00210000</v>
          </cell>
          <cell r="DU524" t="str">
            <v>CREDITO PREDIAL PORTUGUES, SA</v>
          </cell>
        </row>
        <row r="525">
          <cell r="A525" t="str">
            <v>232467</v>
          </cell>
          <cell r="B525" t="str">
            <v>Maria Lurdes Rodrigues Madeira Lourenço Lopes</v>
          </cell>
          <cell r="C525" t="str">
            <v>1971</v>
          </cell>
          <cell r="D525">
            <v>34</v>
          </cell>
          <cell r="E525">
            <v>34</v>
          </cell>
          <cell r="F525" t="str">
            <v>19540617</v>
          </cell>
          <cell r="G525" t="str">
            <v>51</v>
          </cell>
          <cell r="H525" t="str">
            <v>1</v>
          </cell>
          <cell r="I525" t="str">
            <v>Casado</v>
          </cell>
          <cell r="J525" t="str">
            <v>feminino</v>
          </cell>
          <cell r="K525">
            <v>1</v>
          </cell>
          <cell r="L525" t="str">
            <v>R Gil Eanes, 17-Cv Esq</v>
          </cell>
          <cell r="M525" t="str">
            <v>2675-362</v>
          </cell>
          <cell r="N525" t="str">
            <v>ODIVELAS</v>
          </cell>
          <cell r="O525" t="str">
            <v>00241132</v>
          </cell>
          <cell r="P525" t="str">
            <v>CURSO COMPLEMENTAR DOS LICEUS</v>
          </cell>
          <cell r="R525" t="str">
            <v>4653006</v>
          </cell>
          <cell r="S525" t="str">
            <v>19980624</v>
          </cell>
          <cell r="T525" t="str">
            <v>LISBOA</v>
          </cell>
          <cell r="U525" t="str">
            <v>9802</v>
          </cell>
          <cell r="V525" t="str">
            <v>SIND IND ELéCT SUL ILHAS</v>
          </cell>
          <cell r="W525" t="str">
            <v>116911735</v>
          </cell>
          <cell r="X525" t="str">
            <v>3484</v>
          </cell>
          <cell r="Y525" t="str">
            <v>0.0</v>
          </cell>
          <cell r="Z525">
            <v>1</v>
          </cell>
          <cell r="AA525" t="str">
            <v>00</v>
          </cell>
          <cell r="AC525" t="str">
            <v>X</v>
          </cell>
          <cell r="AD525" t="str">
            <v>029</v>
          </cell>
          <cell r="AE525" t="str">
            <v>10940084877</v>
          </cell>
          <cell r="AF525" t="str">
            <v>02</v>
          </cell>
          <cell r="AG525" t="str">
            <v>19710301</v>
          </cell>
          <cell r="AH525" t="str">
            <v>DT.Adm.Corr.Antiguid</v>
          </cell>
          <cell r="AI525" t="str">
            <v>1</v>
          </cell>
          <cell r="AJ525" t="str">
            <v>ACTIVOS</v>
          </cell>
          <cell r="AK525" t="str">
            <v>AA</v>
          </cell>
          <cell r="AL525" t="str">
            <v>ACTIVO TEMP.INTEIRO</v>
          </cell>
          <cell r="AM525" t="str">
            <v>J300</v>
          </cell>
          <cell r="AN525" t="str">
            <v>EDPOutsourcing Comercial-S</v>
          </cell>
          <cell r="AO525" t="str">
            <v>J312</v>
          </cell>
          <cell r="AP525" t="str">
            <v>EDPOC-LSB-CCB45</v>
          </cell>
          <cell r="AQ525" t="str">
            <v>40176819</v>
          </cell>
          <cell r="AR525" t="str">
            <v>70000078</v>
          </cell>
          <cell r="AS525" t="str">
            <v>033.</v>
          </cell>
          <cell r="AT525" t="str">
            <v>TECNICO PRINCIPAL DE GESTAO</v>
          </cell>
          <cell r="AU525" t="str">
            <v>1</v>
          </cell>
          <cell r="AV525" t="str">
            <v>00040429</v>
          </cell>
          <cell r="AW525" t="str">
            <v>J20506001230</v>
          </cell>
          <cell r="AX525" t="str">
            <v>OCGCC-GS-GESTÃO CREDITOS E COBRANÇA</v>
          </cell>
          <cell r="AY525" t="str">
            <v>68907503</v>
          </cell>
          <cell r="AZ525" t="str">
            <v>Gestão de Créditos e</v>
          </cell>
          <cell r="BA525" t="str">
            <v>6890</v>
          </cell>
          <cell r="BB525" t="str">
            <v>EDP Outsourcing Comercial</v>
          </cell>
          <cell r="BC525" t="str">
            <v>6890</v>
          </cell>
          <cell r="BD525" t="str">
            <v>6890</v>
          </cell>
          <cell r="BE525" t="str">
            <v>2800</v>
          </cell>
          <cell r="BF525" t="str">
            <v>6890</v>
          </cell>
          <cell r="BG525" t="str">
            <v>EDP Outsourcing Comercial,SA</v>
          </cell>
          <cell r="BH525" t="str">
            <v>1010</v>
          </cell>
          <cell r="BI525">
            <v>1618</v>
          </cell>
          <cell r="BJ525" t="str">
            <v>15</v>
          </cell>
          <cell r="BK525">
            <v>34</v>
          </cell>
          <cell r="BL525">
            <v>343.74</v>
          </cell>
          <cell r="BM525" t="str">
            <v>NÍVEL 3</v>
          </cell>
          <cell r="BN525" t="str">
            <v>02</v>
          </cell>
          <cell r="BO525" t="str">
            <v>06</v>
          </cell>
          <cell r="BP525" t="str">
            <v>20030101</v>
          </cell>
          <cell r="BQ525" t="str">
            <v>21</v>
          </cell>
          <cell r="BR525" t="str">
            <v>EVOLUCAO AUTOMATICA</v>
          </cell>
          <cell r="BS525" t="str">
            <v>20050101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C525">
            <v>0</v>
          </cell>
          <cell r="CG525">
            <v>0</v>
          </cell>
          <cell r="CK525">
            <v>0</v>
          </cell>
          <cell r="CO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Z525">
            <v>0</v>
          </cell>
          <cell r="DC525">
            <v>0</v>
          </cell>
          <cell r="DF525">
            <v>0</v>
          </cell>
          <cell r="DI525">
            <v>0</v>
          </cell>
          <cell r="DK525">
            <v>0</v>
          </cell>
          <cell r="DL525">
            <v>0</v>
          </cell>
          <cell r="DN525" t="str">
            <v>21D11</v>
          </cell>
          <cell r="DO525" t="str">
            <v>Flex.T.Int."Escrit"</v>
          </cell>
          <cell r="DP525">
            <v>2</v>
          </cell>
          <cell r="DQ525">
            <v>100</v>
          </cell>
          <cell r="DR525" t="str">
            <v>LX01</v>
          </cell>
          <cell r="DT525" t="str">
            <v>00330000</v>
          </cell>
          <cell r="DU525" t="str">
            <v>BANCO COMERCIAL PORTUGUES, SA</v>
          </cell>
        </row>
        <row r="526">
          <cell r="A526" t="str">
            <v>209651</v>
          </cell>
          <cell r="B526" t="str">
            <v>João Teixeira Marques</v>
          </cell>
          <cell r="C526" t="str">
            <v>1981</v>
          </cell>
          <cell r="D526">
            <v>24</v>
          </cell>
          <cell r="E526">
            <v>24</v>
          </cell>
          <cell r="F526" t="str">
            <v>19560808</v>
          </cell>
          <cell r="G526" t="str">
            <v>48</v>
          </cell>
          <cell r="H526" t="str">
            <v>0</v>
          </cell>
          <cell r="I526" t="str">
            <v>Solt.</v>
          </cell>
          <cell r="J526" t="str">
            <v>masculino</v>
          </cell>
          <cell r="K526">
            <v>0</v>
          </cell>
          <cell r="L526" t="str">
            <v>R Damião de Góis, 49-3ºFr Feijó</v>
          </cell>
          <cell r="M526" t="str">
            <v>2810-050</v>
          </cell>
          <cell r="N526" t="str">
            <v>ALMADA</v>
          </cell>
          <cell r="O526" t="str">
            <v>00242212</v>
          </cell>
          <cell r="P526" t="str">
            <v>CC SECRETAR.RELACOES PUBLICAS</v>
          </cell>
          <cell r="R526" t="str">
            <v>4146851</v>
          </cell>
          <cell r="S526" t="str">
            <v>19971118</v>
          </cell>
          <cell r="T526" t="str">
            <v>LISBOA</v>
          </cell>
          <cell r="U526" t="str">
            <v>9803</v>
          </cell>
          <cell r="V526" t="str">
            <v>S.NAC IND ENERGIA-SINDEL</v>
          </cell>
          <cell r="W526" t="str">
            <v>106709232</v>
          </cell>
          <cell r="X526" t="str">
            <v>3212</v>
          </cell>
          <cell r="Y526" t="str">
            <v>0.0</v>
          </cell>
          <cell r="Z526">
            <v>0</v>
          </cell>
          <cell r="AA526" t="str">
            <v>00</v>
          </cell>
          <cell r="AD526" t="str">
            <v>029</v>
          </cell>
          <cell r="AE526" t="str">
            <v>10940077057</v>
          </cell>
          <cell r="AF526" t="str">
            <v>02</v>
          </cell>
          <cell r="AG526" t="str">
            <v>19810216</v>
          </cell>
          <cell r="AH526" t="str">
            <v>DT.Adm.Corr.Antiguid</v>
          </cell>
          <cell r="AI526" t="str">
            <v>1</v>
          </cell>
          <cell r="AJ526" t="str">
            <v>ACTIVOS</v>
          </cell>
          <cell r="AK526" t="str">
            <v>AA</v>
          </cell>
          <cell r="AL526" t="str">
            <v>ACTIVO TEMP.INTEIRO</v>
          </cell>
          <cell r="AM526" t="str">
            <v>J300</v>
          </cell>
          <cell r="AN526" t="str">
            <v>EDPOutsourcing Comercial-S</v>
          </cell>
          <cell r="AO526" t="str">
            <v>J312</v>
          </cell>
          <cell r="AP526" t="str">
            <v>EDPOC-LSB-CCB45</v>
          </cell>
          <cell r="AQ526" t="str">
            <v>40176824</v>
          </cell>
          <cell r="AR526" t="str">
            <v>70000022</v>
          </cell>
          <cell r="AS526" t="str">
            <v>014.</v>
          </cell>
          <cell r="AT526" t="str">
            <v>TECNICO COMERCIAL</v>
          </cell>
          <cell r="AU526" t="str">
            <v>1</v>
          </cell>
          <cell r="AV526" t="str">
            <v>00040429</v>
          </cell>
          <cell r="AW526" t="str">
            <v>J20506001230</v>
          </cell>
          <cell r="AX526" t="str">
            <v>OCGCC-GS-GESTÃO CREDITOS E COBRANÇA</v>
          </cell>
          <cell r="AY526" t="str">
            <v>68907503</v>
          </cell>
          <cell r="AZ526" t="str">
            <v>Gestão de Créditos e</v>
          </cell>
          <cell r="BA526" t="str">
            <v>6890</v>
          </cell>
          <cell r="BB526" t="str">
            <v>EDP Outsourcing Comercial</v>
          </cell>
          <cell r="BC526" t="str">
            <v>6890</v>
          </cell>
          <cell r="BD526" t="str">
            <v>6890</v>
          </cell>
          <cell r="BE526" t="str">
            <v>2800</v>
          </cell>
          <cell r="BF526" t="str">
            <v>6890</v>
          </cell>
          <cell r="BG526" t="str">
            <v>EDP Outsourcing Comercial,SA</v>
          </cell>
          <cell r="BH526" t="str">
            <v>1010</v>
          </cell>
          <cell r="BI526">
            <v>1339</v>
          </cell>
          <cell r="BJ526" t="str">
            <v>12</v>
          </cell>
          <cell r="BK526">
            <v>24</v>
          </cell>
          <cell r="BL526">
            <v>242.64</v>
          </cell>
          <cell r="BM526" t="str">
            <v>NÍVEL 4</v>
          </cell>
          <cell r="BN526" t="str">
            <v>02</v>
          </cell>
          <cell r="BO526" t="str">
            <v>06</v>
          </cell>
          <cell r="BP526" t="str">
            <v>20030101</v>
          </cell>
          <cell r="BQ526" t="str">
            <v>21</v>
          </cell>
          <cell r="BR526" t="str">
            <v>EVOLUCAO AUTOMATICA</v>
          </cell>
          <cell r="BS526" t="str">
            <v>20050101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C526">
            <v>0</v>
          </cell>
          <cell r="CG526">
            <v>0</v>
          </cell>
          <cell r="CK526">
            <v>0</v>
          </cell>
          <cell r="CO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Z526">
            <v>0</v>
          </cell>
          <cell r="DC526">
            <v>0</v>
          </cell>
          <cell r="DF526">
            <v>0</v>
          </cell>
          <cell r="DI526">
            <v>0</v>
          </cell>
          <cell r="DK526">
            <v>0</v>
          </cell>
          <cell r="DL526">
            <v>0</v>
          </cell>
          <cell r="DN526" t="str">
            <v>21D11</v>
          </cell>
          <cell r="DO526" t="str">
            <v>Flex.T.Int."Escrit"</v>
          </cell>
          <cell r="DP526">
            <v>2</v>
          </cell>
          <cell r="DQ526">
            <v>100</v>
          </cell>
          <cell r="DR526" t="str">
            <v>LX01</v>
          </cell>
          <cell r="DT526" t="str">
            <v>00330000</v>
          </cell>
          <cell r="DU526" t="str">
            <v>BANCO COMERCIAL PORTUGUES, SA</v>
          </cell>
        </row>
        <row r="527">
          <cell r="A527" t="str">
            <v>142204</v>
          </cell>
          <cell r="B527" t="str">
            <v>Antonio Maximino Ribeiro Mota</v>
          </cell>
          <cell r="C527" t="str">
            <v>1976</v>
          </cell>
          <cell r="D527">
            <v>29</v>
          </cell>
          <cell r="E527">
            <v>29</v>
          </cell>
          <cell r="F527" t="str">
            <v>19511202</v>
          </cell>
          <cell r="G527" t="str">
            <v>53</v>
          </cell>
          <cell r="H527" t="str">
            <v>4</v>
          </cell>
          <cell r="I527" t="str">
            <v>Divorc</v>
          </cell>
          <cell r="J527" t="str">
            <v>masculino</v>
          </cell>
          <cell r="K527">
            <v>4</v>
          </cell>
          <cell r="L527" t="str">
            <v>Pr.José Afonso Nº 2  9º EQ Laranjeiro</v>
          </cell>
          <cell r="M527" t="str">
            <v>2810-236</v>
          </cell>
          <cell r="N527" t="str">
            <v>ALMADA</v>
          </cell>
          <cell r="O527" t="str">
            <v>00241132</v>
          </cell>
          <cell r="P527" t="str">
            <v>CURSO COMPLEMENTAR DOS LICEUS</v>
          </cell>
          <cell r="R527" t="str">
            <v>1301859</v>
          </cell>
          <cell r="S527" t="str">
            <v>19880714</v>
          </cell>
          <cell r="T527" t="str">
            <v>LISBOA</v>
          </cell>
          <cell r="U527" t="str">
            <v>9803</v>
          </cell>
          <cell r="V527" t="str">
            <v>S.NAC IND ENERGIA-SINDEL</v>
          </cell>
          <cell r="W527" t="str">
            <v>110510798</v>
          </cell>
          <cell r="X527" t="str">
            <v>2151</v>
          </cell>
          <cell r="Y527" t="str">
            <v>0.0</v>
          </cell>
          <cell r="Z527">
            <v>4</v>
          </cell>
          <cell r="AA527" t="str">
            <v>00</v>
          </cell>
          <cell r="AD527" t="str">
            <v>100</v>
          </cell>
          <cell r="AE527" t="str">
            <v>11217357252</v>
          </cell>
          <cell r="AF527" t="str">
            <v>02</v>
          </cell>
          <cell r="AG527" t="str">
            <v>19760203</v>
          </cell>
          <cell r="AH527" t="str">
            <v>DT.Adm.Corr.Antiguid</v>
          </cell>
          <cell r="AI527" t="str">
            <v>1</v>
          </cell>
          <cell r="AJ527" t="str">
            <v>ACTIVOS</v>
          </cell>
          <cell r="AK527" t="str">
            <v>AA</v>
          </cell>
          <cell r="AL527" t="str">
            <v>ACTIVO TEMP.INTEIRO</v>
          </cell>
          <cell r="AM527" t="str">
            <v>J300</v>
          </cell>
          <cell r="AN527" t="str">
            <v>EDPOutsourcing Comercial-S</v>
          </cell>
          <cell r="AO527" t="str">
            <v>J312</v>
          </cell>
          <cell r="AP527" t="str">
            <v>EDPOC-LSB-CCB45</v>
          </cell>
          <cell r="AQ527" t="str">
            <v>40176880</v>
          </cell>
          <cell r="AR527" t="str">
            <v>70000060</v>
          </cell>
          <cell r="AS527" t="str">
            <v>025.</v>
          </cell>
          <cell r="AT527" t="str">
            <v>ESCRITURARIO COMERCIAL</v>
          </cell>
          <cell r="AU527" t="str">
            <v>1</v>
          </cell>
          <cell r="AV527" t="str">
            <v>00040429</v>
          </cell>
          <cell r="AW527" t="str">
            <v>J20506001230</v>
          </cell>
          <cell r="AX527" t="str">
            <v>OCGCC-GS-GESTÃO CREDITOS E COBRANÇA</v>
          </cell>
          <cell r="AY527" t="str">
            <v>68907503</v>
          </cell>
          <cell r="AZ527" t="str">
            <v>Gestão de Créditos e</v>
          </cell>
          <cell r="BA527" t="str">
            <v>6890</v>
          </cell>
          <cell r="BB527" t="str">
            <v>EDP Outsourcing Comercial</v>
          </cell>
          <cell r="BC527" t="str">
            <v>6890</v>
          </cell>
          <cell r="BD527" t="str">
            <v>6890</v>
          </cell>
          <cell r="BE527" t="str">
            <v>2800</v>
          </cell>
          <cell r="BF527" t="str">
            <v>6890</v>
          </cell>
          <cell r="BG527" t="str">
            <v>EDP Outsourcing Comercial,SA</v>
          </cell>
          <cell r="BH527" t="str">
            <v>1010</v>
          </cell>
          <cell r="BI527">
            <v>1247</v>
          </cell>
          <cell r="BJ527" t="str">
            <v>11</v>
          </cell>
          <cell r="BK527">
            <v>29</v>
          </cell>
          <cell r="BL527">
            <v>293.19</v>
          </cell>
          <cell r="BM527" t="str">
            <v>NÍVEL 5</v>
          </cell>
          <cell r="BN527" t="str">
            <v>03</v>
          </cell>
          <cell r="BO527" t="str">
            <v>08</v>
          </cell>
          <cell r="BP527" t="str">
            <v>20020101</v>
          </cell>
          <cell r="BQ527" t="str">
            <v>67</v>
          </cell>
          <cell r="BR527" t="str">
            <v>MUDANCA FUNCAO MESMO GR.QUALIF</v>
          </cell>
          <cell r="BS527" t="str">
            <v>20050101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C527">
            <v>0</v>
          </cell>
          <cell r="CG527">
            <v>0</v>
          </cell>
          <cell r="CK527">
            <v>0</v>
          </cell>
          <cell r="CO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Z527">
            <v>0</v>
          </cell>
          <cell r="DC527">
            <v>0</v>
          </cell>
          <cell r="DF527">
            <v>0</v>
          </cell>
          <cell r="DI527">
            <v>0</v>
          </cell>
          <cell r="DK527">
            <v>0</v>
          </cell>
          <cell r="DL527">
            <v>0</v>
          </cell>
          <cell r="DN527" t="str">
            <v>21D11</v>
          </cell>
          <cell r="DO527" t="str">
            <v>Flex.T.Int."Escrit"</v>
          </cell>
          <cell r="DP527">
            <v>2</v>
          </cell>
          <cell r="DQ527">
            <v>100</v>
          </cell>
          <cell r="DR527" t="str">
            <v>LX01</v>
          </cell>
          <cell r="DT527" t="str">
            <v>00330000</v>
          </cell>
          <cell r="DU527" t="str">
            <v>BANCO COMERCIAL PORTUGUES, SA</v>
          </cell>
        </row>
        <row r="528">
          <cell r="A528" t="str">
            <v>206156</v>
          </cell>
          <cell r="B528" t="str">
            <v>Francisco Manuel Carreira Oliveira Navarro</v>
          </cell>
          <cell r="C528" t="str">
            <v>1981</v>
          </cell>
          <cell r="D528">
            <v>24</v>
          </cell>
          <cell r="E528">
            <v>24</v>
          </cell>
          <cell r="F528" t="str">
            <v>19580102</v>
          </cell>
          <cell r="G528" t="str">
            <v>47</v>
          </cell>
          <cell r="H528" t="str">
            <v>1</v>
          </cell>
          <cell r="I528" t="str">
            <v>Casado</v>
          </cell>
          <cell r="J528" t="str">
            <v>masculino</v>
          </cell>
          <cell r="K528">
            <v>1</v>
          </cell>
          <cell r="L528" t="str">
            <v>R Cidade de João Belo, Nº 8-4ºEsq</v>
          </cell>
          <cell r="M528" t="str">
            <v>2855-065</v>
          </cell>
          <cell r="N528" t="str">
            <v>CORROIOS</v>
          </cell>
          <cell r="O528" t="str">
            <v>00241132</v>
          </cell>
          <cell r="P528" t="str">
            <v>CURSO COMPLEMENTAR DOS LICEUS</v>
          </cell>
          <cell r="R528" t="str">
            <v>5039756</v>
          </cell>
          <cell r="S528" t="str">
            <v>19961028</v>
          </cell>
          <cell r="T528" t="str">
            <v>LISBOA</v>
          </cell>
          <cell r="U528" t="str">
            <v>9803</v>
          </cell>
          <cell r="V528" t="str">
            <v>S.NAC IND ENERGIA-SINDEL</v>
          </cell>
          <cell r="W528" t="str">
            <v>105303178</v>
          </cell>
          <cell r="X528" t="str">
            <v>3697</v>
          </cell>
          <cell r="Y528" t="str">
            <v>0.0</v>
          </cell>
          <cell r="Z528">
            <v>1</v>
          </cell>
          <cell r="AA528" t="str">
            <v>00</v>
          </cell>
          <cell r="AC528" t="str">
            <v>X</v>
          </cell>
          <cell r="AD528" t="str">
            <v>029</v>
          </cell>
          <cell r="AE528" t="str">
            <v>10940076523</v>
          </cell>
          <cell r="AF528" t="str">
            <v>02</v>
          </cell>
          <cell r="AG528" t="str">
            <v>19810102</v>
          </cell>
          <cell r="AH528" t="str">
            <v>DT.Adm.Corr.Antiguid</v>
          </cell>
          <cell r="AI528" t="str">
            <v>1</v>
          </cell>
          <cell r="AJ528" t="str">
            <v>ACTIVOS</v>
          </cell>
          <cell r="AK528" t="str">
            <v>AA</v>
          </cell>
          <cell r="AL528" t="str">
            <v>ACTIVO TEMP.INTEIRO</v>
          </cell>
          <cell r="AM528" t="str">
            <v>J300</v>
          </cell>
          <cell r="AN528" t="str">
            <v>EDPOutsourcing Comercial-S</v>
          </cell>
          <cell r="AO528" t="str">
            <v>J312</v>
          </cell>
          <cell r="AP528" t="str">
            <v>EDPOC-LSB-CCB45</v>
          </cell>
          <cell r="AQ528" t="str">
            <v>40176803</v>
          </cell>
          <cell r="AR528" t="str">
            <v>70000022</v>
          </cell>
          <cell r="AS528" t="str">
            <v>014.</v>
          </cell>
          <cell r="AT528" t="str">
            <v>TECNICO COMERCIAL</v>
          </cell>
          <cell r="AU528" t="str">
            <v>1</v>
          </cell>
          <cell r="AV528" t="str">
            <v>00040429</v>
          </cell>
          <cell r="AW528" t="str">
            <v>J20506001230</v>
          </cell>
          <cell r="AX528" t="str">
            <v>OCGCC-GS-GESTÃO CREDITOS E COBRANÇA</v>
          </cell>
          <cell r="AY528" t="str">
            <v>68907503</v>
          </cell>
          <cell r="AZ528" t="str">
            <v>Gestão de Créditos e</v>
          </cell>
          <cell r="BA528" t="str">
            <v>6890</v>
          </cell>
          <cell r="BB528" t="str">
            <v>EDP Outsourcing Comercial</v>
          </cell>
          <cell r="BC528" t="str">
            <v>6890</v>
          </cell>
          <cell r="BD528" t="str">
            <v>6890</v>
          </cell>
          <cell r="BE528" t="str">
            <v>2800</v>
          </cell>
          <cell r="BF528" t="str">
            <v>6890</v>
          </cell>
          <cell r="BG528" t="str">
            <v>EDP Outsourcing Comercial,SA</v>
          </cell>
          <cell r="BH528" t="str">
            <v>1010</v>
          </cell>
          <cell r="BI528">
            <v>1520</v>
          </cell>
          <cell r="BJ528" t="str">
            <v>14</v>
          </cell>
          <cell r="BK528">
            <v>24</v>
          </cell>
          <cell r="BL528">
            <v>242.64</v>
          </cell>
          <cell r="BM528" t="str">
            <v>NÍVEL 4</v>
          </cell>
          <cell r="BN528" t="str">
            <v>01</v>
          </cell>
          <cell r="BO528" t="str">
            <v>08</v>
          </cell>
          <cell r="BP528" t="str">
            <v>20040101</v>
          </cell>
          <cell r="BQ528" t="str">
            <v>21</v>
          </cell>
          <cell r="BR528" t="str">
            <v>EVOLUCAO AUTOMATICA</v>
          </cell>
          <cell r="BS528" t="str">
            <v>20050101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C528">
            <v>0</v>
          </cell>
          <cell r="CG528">
            <v>0</v>
          </cell>
          <cell r="CK528">
            <v>0</v>
          </cell>
          <cell r="CO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Z528">
            <v>0</v>
          </cell>
          <cell r="DC528">
            <v>0</v>
          </cell>
          <cell r="DF528">
            <v>0</v>
          </cell>
          <cell r="DI528">
            <v>0</v>
          </cell>
          <cell r="DK528">
            <v>0</v>
          </cell>
          <cell r="DL528">
            <v>0</v>
          </cell>
          <cell r="DN528" t="str">
            <v>21D11</v>
          </cell>
          <cell r="DO528" t="str">
            <v>Flex.T.Int."Escrit"</v>
          </cell>
          <cell r="DP528">
            <v>2</v>
          </cell>
          <cell r="DQ528">
            <v>100</v>
          </cell>
          <cell r="DR528" t="str">
            <v>LX01</v>
          </cell>
          <cell r="DT528" t="str">
            <v>00210000</v>
          </cell>
          <cell r="DU528" t="str">
            <v>CREDITO PREDIAL PORTUGUES, SA</v>
          </cell>
        </row>
        <row r="529">
          <cell r="A529" t="str">
            <v>143731</v>
          </cell>
          <cell r="B529" t="str">
            <v>Maria Irene Ventura Nunes Durães</v>
          </cell>
          <cell r="C529" t="str">
            <v>1976</v>
          </cell>
          <cell r="D529">
            <v>29</v>
          </cell>
          <cell r="E529">
            <v>29</v>
          </cell>
          <cell r="F529" t="str">
            <v>19561027</v>
          </cell>
          <cell r="G529" t="str">
            <v>48</v>
          </cell>
          <cell r="H529" t="str">
            <v>0</v>
          </cell>
          <cell r="I529" t="str">
            <v>Solt.</v>
          </cell>
          <cell r="J529" t="str">
            <v>feminino</v>
          </cell>
          <cell r="K529">
            <v>1</v>
          </cell>
          <cell r="L529" t="str">
            <v>R Miguel Bombarda, 82 - 2</v>
          </cell>
          <cell r="M529" t="str">
            <v>2870-355</v>
          </cell>
          <cell r="N529" t="str">
            <v>MONTIJO</v>
          </cell>
          <cell r="O529" t="str">
            <v>00242072</v>
          </cell>
          <cell r="P529" t="str">
            <v>CC CONTABILIDADE ADMINISTRACAO</v>
          </cell>
          <cell r="R529" t="str">
            <v>4863454</v>
          </cell>
          <cell r="S529" t="str">
            <v>19990427</v>
          </cell>
          <cell r="T529" t="str">
            <v>LISBOA</v>
          </cell>
          <cell r="U529" t="str">
            <v>9803</v>
          </cell>
          <cell r="V529" t="str">
            <v>S.NAC IND ENERGIA-SINDEL</v>
          </cell>
          <cell r="W529" t="str">
            <v>136610307</v>
          </cell>
          <cell r="X529" t="str">
            <v>2194</v>
          </cell>
          <cell r="Y529" t="str">
            <v>0.0</v>
          </cell>
          <cell r="Z529">
            <v>1</v>
          </cell>
          <cell r="AA529" t="str">
            <v>00</v>
          </cell>
          <cell r="AC529" t="str">
            <v>X</v>
          </cell>
          <cell r="AD529" t="str">
            <v>100</v>
          </cell>
          <cell r="AE529" t="str">
            <v>11218067344</v>
          </cell>
          <cell r="AF529" t="str">
            <v>02</v>
          </cell>
          <cell r="AG529" t="str">
            <v>19760426</v>
          </cell>
          <cell r="AH529" t="str">
            <v>DT.Adm.Corr.Antiguid</v>
          </cell>
          <cell r="AI529" t="str">
            <v>1</v>
          </cell>
          <cell r="AJ529" t="str">
            <v>ACTIVOS</v>
          </cell>
          <cell r="AK529" t="str">
            <v>AA</v>
          </cell>
          <cell r="AL529" t="str">
            <v>ACTIVO TEMP.INTEIRO</v>
          </cell>
          <cell r="AM529" t="str">
            <v>J300</v>
          </cell>
          <cell r="AN529" t="str">
            <v>EDPOutsourcing Comercial-S</v>
          </cell>
          <cell r="AO529" t="str">
            <v>J312</v>
          </cell>
          <cell r="AP529" t="str">
            <v>EDPOC-LSB-CCB45</v>
          </cell>
          <cell r="AQ529" t="str">
            <v>40176821</v>
          </cell>
          <cell r="AR529" t="str">
            <v>70000057</v>
          </cell>
          <cell r="AS529" t="str">
            <v>024.</v>
          </cell>
          <cell r="AT529" t="str">
            <v>TECNICO CONTAB.FINAN.ESTATISTI</v>
          </cell>
          <cell r="AU529" t="str">
            <v>1</v>
          </cell>
          <cell r="AV529" t="str">
            <v>00040429</v>
          </cell>
          <cell r="AW529" t="str">
            <v>J20506001230</v>
          </cell>
          <cell r="AX529" t="str">
            <v>OCGCC-GS-GESTÃO CREDITOS E COBRANÇA</v>
          </cell>
          <cell r="AY529" t="str">
            <v>68907503</v>
          </cell>
          <cell r="AZ529" t="str">
            <v>Gestão de Créditos e</v>
          </cell>
          <cell r="BA529" t="str">
            <v>6890</v>
          </cell>
          <cell r="BB529" t="str">
            <v>EDP Outsourcing Comercial</v>
          </cell>
          <cell r="BC529" t="str">
            <v>6890</v>
          </cell>
          <cell r="BD529" t="str">
            <v>6890</v>
          </cell>
          <cell r="BE529" t="str">
            <v>2800</v>
          </cell>
          <cell r="BF529" t="str">
            <v>6890</v>
          </cell>
          <cell r="BG529" t="str">
            <v>EDP Outsourcing Comercial,SA</v>
          </cell>
          <cell r="BH529" t="str">
            <v>1010</v>
          </cell>
          <cell r="BI529">
            <v>1520</v>
          </cell>
          <cell r="BJ529" t="str">
            <v>14</v>
          </cell>
          <cell r="BK529">
            <v>29</v>
          </cell>
          <cell r="BL529">
            <v>293.19</v>
          </cell>
          <cell r="BM529" t="str">
            <v>NÍVEL 4</v>
          </cell>
          <cell r="BN529" t="str">
            <v>01</v>
          </cell>
          <cell r="BO529" t="str">
            <v>08</v>
          </cell>
          <cell r="BP529" t="str">
            <v>20040101</v>
          </cell>
          <cell r="BQ529" t="str">
            <v>21</v>
          </cell>
          <cell r="BR529" t="str">
            <v>EVOLUCAO AUTOMATICA</v>
          </cell>
          <cell r="BS529" t="str">
            <v>20050101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C529">
            <v>0</v>
          </cell>
          <cell r="CG529">
            <v>0</v>
          </cell>
          <cell r="CK529">
            <v>0</v>
          </cell>
          <cell r="CO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Z529">
            <v>0</v>
          </cell>
          <cell r="DC529">
            <v>0</v>
          </cell>
          <cell r="DF529">
            <v>0</v>
          </cell>
          <cell r="DI529">
            <v>0</v>
          </cell>
          <cell r="DK529">
            <v>0</v>
          </cell>
          <cell r="DL529">
            <v>0</v>
          </cell>
          <cell r="DN529" t="str">
            <v>21001</v>
          </cell>
          <cell r="DO529" t="str">
            <v>Flex. Tempo Inteiro</v>
          </cell>
          <cell r="DP529">
            <v>2</v>
          </cell>
          <cell r="DQ529">
            <v>100</v>
          </cell>
          <cell r="DR529" t="str">
            <v>LX01</v>
          </cell>
          <cell r="DT529" t="str">
            <v>00070216</v>
          </cell>
          <cell r="DU529" t="str">
            <v>BANCO ESPIRITO SANTO, SA</v>
          </cell>
        </row>
        <row r="530">
          <cell r="A530" t="str">
            <v>182923</v>
          </cell>
          <cell r="B530" t="str">
            <v>Maria Alexandra Carvalho Paquete</v>
          </cell>
          <cell r="C530" t="str">
            <v>1980</v>
          </cell>
          <cell r="D530">
            <v>25</v>
          </cell>
          <cell r="E530">
            <v>25</v>
          </cell>
          <cell r="F530" t="str">
            <v>19610128</v>
          </cell>
          <cell r="G530" t="str">
            <v>44</v>
          </cell>
          <cell r="H530" t="str">
            <v>1</v>
          </cell>
          <cell r="I530" t="str">
            <v>Casado</v>
          </cell>
          <cell r="J530" t="str">
            <v>feminino</v>
          </cell>
          <cell r="K530">
            <v>1</v>
          </cell>
          <cell r="L530" t="str">
            <v>R Manuel Murias, 11 -2º Frt</v>
          </cell>
          <cell r="M530" t="str">
            <v>1500-418</v>
          </cell>
          <cell r="N530" t="str">
            <v>LISBOA</v>
          </cell>
          <cell r="O530" t="str">
            <v>00241132</v>
          </cell>
          <cell r="P530" t="str">
            <v>CURSO COMPLEMENTAR DOS LICEUS</v>
          </cell>
          <cell r="R530" t="str">
            <v>6008549</v>
          </cell>
          <cell r="S530" t="str">
            <v>20000908</v>
          </cell>
          <cell r="T530" t="str">
            <v>LISBOA</v>
          </cell>
          <cell r="U530" t="str">
            <v>9822</v>
          </cell>
          <cell r="V530" t="str">
            <v>SD TB ESC COM SERV SITESE</v>
          </cell>
          <cell r="W530" t="str">
            <v>117784125</v>
          </cell>
          <cell r="X530" t="str">
            <v>3271</v>
          </cell>
          <cell r="Y530" t="str">
            <v>0.0</v>
          </cell>
          <cell r="Z530">
            <v>1</v>
          </cell>
          <cell r="AA530" t="str">
            <v>00</v>
          </cell>
          <cell r="AC530" t="str">
            <v>X</v>
          </cell>
          <cell r="AD530" t="str">
            <v>029</v>
          </cell>
          <cell r="AE530" t="str">
            <v>10940074696</v>
          </cell>
          <cell r="AF530" t="str">
            <v>02</v>
          </cell>
          <cell r="AG530" t="str">
            <v>19800102</v>
          </cell>
          <cell r="AH530" t="str">
            <v>DT.Adm.Corr.Antiguid</v>
          </cell>
          <cell r="AI530" t="str">
            <v>1</v>
          </cell>
          <cell r="AJ530" t="str">
            <v>ACTIVOS</v>
          </cell>
          <cell r="AK530" t="str">
            <v>AA</v>
          </cell>
          <cell r="AL530" t="str">
            <v>ACTIVO TEMP.INTEIRO</v>
          </cell>
          <cell r="AM530" t="str">
            <v>J300</v>
          </cell>
          <cell r="AN530" t="str">
            <v>EDPOutsourcing Comercial-S</v>
          </cell>
          <cell r="AO530" t="str">
            <v>J312</v>
          </cell>
          <cell r="AP530" t="str">
            <v>EDPOC-LSB-CCB45</v>
          </cell>
          <cell r="AQ530" t="str">
            <v>40176818</v>
          </cell>
          <cell r="AR530" t="str">
            <v>70000078</v>
          </cell>
          <cell r="AS530" t="str">
            <v>033.</v>
          </cell>
          <cell r="AT530" t="str">
            <v>TECNICO PRINCIPAL DE GESTAO</v>
          </cell>
          <cell r="AU530" t="str">
            <v>1</v>
          </cell>
          <cell r="AV530" t="str">
            <v>00040429</v>
          </cell>
          <cell r="AW530" t="str">
            <v>J20506001230</v>
          </cell>
          <cell r="AX530" t="str">
            <v>OCGCC-GS-GESTÃO CREDITOS E COBRANÇA</v>
          </cell>
          <cell r="AY530" t="str">
            <v>68907503</v>
          </cell>
          <cell r="AZ530" t="str">
            <v>Gestão de Créditos e</v>
          </cell>
          <cell r="BA530" t="str">
            <v>6890</v>
          </cell>
          <cell r="BB530" t="str">
            <v>EDP Outsourcing Comercial</v>
          </cell>
          <cell r="BC530" t="str">
            <v>6890</v>
          </cell>
          <cell r="BD530" t="str">
            <v>6890</v>
          </cell>
          <cell r="BE530" t="str">
            <v>2800</v>
          </cell>
          <cell r="BF530" t="str">
            <v>6890</v>
          </cell>
          <cell r="BG530" t="str">
            <v>EDP Outsourcing Comercial,SA</v>
          </cell>
          <cell r="BH530" t="str">
            <v>1010</v>
          </cell>
          <cell r="BI530">
            <v>1520</v>
          </cell>
          <cell r="BJ530" t="str">
            <v>14</v>
          </cell>
          <cell r="BK530">
            <v>25</v>
          </cell>
          <cell r="BL530">
            <v>252.75</v>
          </cell>
          <cell r="BM530" t="str">
            <v>NÍVEL 3</v>
          </cell>
          <cell r="BN530" t="str">
            <v>02</v>
          </cell>
          <cell r="BO530" t="str">
            <v>05</v>
          </cell>
          <cell r="BP530" t="str">
            <v>20030101</v>
          </cell>
          <cell r="BQ530" t="str">
            <v>21</v>
          </cell>
          <cell r="BR530" t="str">
            <v>EVOLUCAO AUTOMATICA</v>
          </cell>
          <cell r="BS530" t="str">
            <v>20050101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G530">
            <v>0</v>
          </cell>
          <cell r="CK530">
            <v>0</v>
          </cell>
          <cell r="CO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Z530">
            <v>0</v>
          </cell>
          <cell r="DC530">
            <v>0</v>
          </cell>
          <cell r="DF530">
            <v>0</v>
          </cell>
          <cell r="DI530">
            <v>0</v>
          </cell>
          <cell r="DK530">
            <v>0</v>
          </cell>
          <cell r="DL530">
            <v>0</v>
          </cell>
          <cell r="DN530" t="str">
            <v>21D11</v>
          </cell>
          <cell r="DO530" t="str">
            <v>Flex.T.Int."Escrit"</v>
          </cell>
          <cell r="DP530">
            <v>2</v>
          </cell>
          <cell r="DQ530">
            <v>100</v>
          </cell>
          <cell r="DR530" t="str">
            <v>LX01</v>
          </cell>
          <cell r="DT530" t="str">
            <v>00330000</v>
          </cell>
          <cell r="DU530" t="str">
            <v>BANCO COMERCIAL PORTUGUES, SA</v>
          </cell>
        </row>
        <row r="531">
          <cell r="A531" t="str">
            <v>331386</v>
          </cell>
          <cell r="B531" t="str">
            <v>Sharad Cumar Ramniclal</v>
          </cell>
          <cell r="C531" t="str">
            <v>1993</v>
          </cell>
          <cell r="D531">
            <v>12</v>
          </cell>
          <cell r="E531">
            <v>12</v>
          </cell>
          <cell r="F531" t="str">
            <v>19541229</v>
          </cell>
          <cell r="G531" t="str">
            <v>50</v>
          </cell>
          <cell r="H531" t="str">
            <v>1</v>
          </cell>
          <cell r="I531" t="str">
            <v>Casado</v>
          </cell>
          <cell r="J531" t="str">
            <v>masculino</v>
          </cell>
          <cell r="K531">
            <v>0</v>
          </cell>
          <cell r="L531" t="str">
            <v>Pcta Florbela Espanca, Lt  7 - 1ºEsq</v>
          </cell>
          <cell r="M531" t="str">
            <v>2675-162</v>
          </cell>
          <cell r="N531" t="str">
            <v>PÓVOA DE SANTO ADRIÃO</v>
          </cell>
          <cell r="O531" t="str">
            <v>00123042</v>
          </cell>
          <cell r="P531" t="str">
            <v>2. CICLO ENSINO BASICO</v>
          </cell>
          <cell r="R531" t="str">
            <v>10165453</v>
          </cell>
          <cell r="S531" t="str">
            <v>19980727</v>
          </cell>
          <cell r="T531" t="str">
            <v>LISBOA</v>
          </cell>
          <cell r="W531" t="str">
            <v>173663001</v>
          </cell>
          <cell r="X531" t="str">
            <v>1520</v>
          </cell>
          <cell r="Y531" t="str">
            <v>0.0</v>
          </cell>
          <cell r="Z531">
            <v>1</v>
          </cell>
          <cell r="AA531" t="str">
            <v>00</v>
          </cell>
          <cell r="AD531" t="str">
            <v>100</v>
          </cell>
          <cell r="AE531" t="str">
            <v>11333902637</v>
          </cell>
          <cell r="AF531" t="str">
            <v>02</v>
          </cell>
          <cell r="AG531" t="str">
            <v>19930101</v>
          </cell>
          <cell r="AH531" t="str">
            <v>DT.Adm.Corr.Antiguid</v>
          </cell>
          <cell r="AI531" t="str">
            <v>1</v>
          </cell>
          <cell r="AJ531" t="str">
            <v>ACTIVOS</v>
          </cell>
          <cell r="AK531" t="str">
            <v>AA</v>
          </cell>
          <cell r="AL531" t="str">
            <v>ACTIVO TEMP.INTEIRO</v>
          </cell>
          <cell r="AM531" t="str">
            <v>J300</v>
          </cell>
          <cell r="AN531" t="str">
            <v>EDPOutsourcing Comercial-S</v>
          </cell>
          <cell r="AO531" t="str">
            <v>J312</v>
          </cell>
          <cell r="AP531" t="str">
            <v>EDPOC-LSB-CCB45</v>
          </cell>
          <cell r="AQ531" t="str">
            <v>40176881</v>
          </cell>
          <cell r="AR531" t="str">
            <v>70000193</v>
          </cell>
          <cell r="AS531" t="str">
            <v>096.</v>
          </cell>
          <cell r="AT531" t="str">
            <v>ESCRITURARIO</v>
          </cell>
          <cell r="AU531" t="str">
            <v>1</v>
          </cell>
          <cell r="AV531" t="str">
            <v>00040429</v>
          </cell>
          <cell r="AW531" t="str">
            <v>J20506001230</v>
          </cell>
          <cell r="AX531" t="str">
            <v>OCGCC-GS-GESTÃO CREDITOS E COBRANÇA</v>
          </cell>
          <cell r="AY531" t="str">
            <v>68907503</v>
          </cell>
          <cell r="AZ531" t="str">
            <v>Gestão de Créditos e</v>
          </cell>
          <cell r="BA531" t="str">
            <v>6890</v>
          </cell>
          <cell r="BB531" t="str">
            <v>EDP Outsourcing Comercial</v>
          </cell>
          <cell r="BC531" t="str">
            <v>6890</v>
          </cell>
          <cell r="BD531" t="str">
            <v>6890</v>
          </cell>
          <cell r="BE531" t="str">
            <v>2800</v>
          </cell>
          <cell r="BF531" t="str">
            <v>6890</v>
          </cell>
          <cell r="BG531" t="str">
            <v>EDP Outsourcing Comercial,SA</v>
          </cell>
          <cell r="BH531" t="str">
            <v>1010</v>
          </cell>
          <cell r="BI531">
            <v>1079</v>
          </cell>
          <cell r="BJ531" t="str">
            <v>09</v>
          </cell>
          <cell r="BK531">
            <v>12</v>
          </cell>
          <cell r="BL531">
            <v>121.32</v>
          </cell>
          <cell r="BM531" t="str">
            <v>NÍVEL 6</v>
          </cell>
          <cell r="BN531" t="str">
            <v>00</v>
          </cell>
          <cell r="BO531" t="str">
            <v>09</v>
          </cell>
          <cell r="BP531" t="str">
            <v>20050101</v>
          </cell>
          <cell r="BQ531" t="str">
            <v>21</v>
          </cell>
          <cell r="BR531" t="str">
            <v>EVOLUCAO AUTOMATICA</v>
          </cell>
          <cell r="BS531" t="str">
            <v>20050101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C531">
            <v>0</v>
          </cell>
          <cell r="CG531">
            <v>0</v>
          </cell>
          <cell r="CK531">
            <v>0</v>
          </cell>
          <cell r="CO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Z531">
            <v>0</v>
          </cell>
          <cell r="DC531">
            <v>0</v>
          </cell>
          <cell r="DF531">
            <v>0</v>
          </cell>
          <cell r="DI531">
            <v>0</v>
          </cell>
          <cell r="DK531">
            <v>0</v>
          </cell>
          <cell r="DL531">
            <v>0</v>
          </cell>
          <cell r="DN531" t="str">
            <v>21001</v>
          </cell>
          <cell r="DO531" t="str">
            <v>Flex. Tempo Inteiro</v>
          </cell>
          <cell r="DP531">
            <v>2</v>
          </cell>
          <cell r="DQ531">
            <v>100</v>
          </cell>
          <cell r="DR531" t="str">
            <v>LX01</v>
          </cell>
          <cell r="DT531" t="str">
            <v>00180000</v>
          </cell>
          <cell r="DU531" t="str">
            <v>BANCO TOTTA &amp; ACORES, SA</v>
          </cell>
        </row>
        <row r="532">
          <cell r="A532" t="str">
            <v>302090</v>
          </cell>
          <cell r="B532" t="str">
            <v>Ana Isabel Rocha Macedo Costa Silvério</v>
          </cell>
          <cell r="C532" t="str">
            <v>1984</v>
          </cell>
          <cell r="D532">
            <v>21</v>
          </cell>
          <cell r="E532">
            <v>21</v>
          </cell>
          <cell r="F532" t="str">
            <v>19650417</v>
          </cell>
          <cell r="G532" t="str">
            <v>40</v>
          </cell>
          <cell r="H532" t="str">
            <v>0</v>
          </cell>
          <cell r="I532" t="str">
            <v>Solt.</v>
          </cell>
          <cell r="J532" t="str">
            <v>feminino</v>
          </cell>
          <cell r="K532">
            <v>0</v>
          </cell>
          <cell r="L532" t="str">
            <v>R de Timor, Lt 112-1ºEsq</v>
          </cell>
          <cell r="M532" t="str">
            <v>2620-064</v>
          </cell>
          <cell r="N532" t="str">
            <v>OLIVAL BASTO</v>
          </cell>
          <cell r="O532" t="str">
            <v>00243262</v>
          </cell>
          <cell r="P532" t="str">
            <v>11 ANO JORNALISMO-TURISMO</v>
          </cell>
          <cell r="R532" t="str">
            <v>7073055</v>
          </cell>
          <cell r="S532" t="str">
            <v>20000811</v>
          </cell>
          <cell r="T532" t="str">
            <v>LISBOA</v>
          </cell>
          <cell r="U532" t="str">
            <v>9803</v>
          </cell>
          <cell r="V532" t="str">
            <v>S.NAC IND ENERGIA-SINDEL</v>
          </cell>
          <cell r="W532" t="str">
            <v>181830175</v>
          </cell>
          <cell r="X532" t="str">
            <v>3484</v>
          </cell>
          <cell r="Y532" t="str">
            <v>0.0</v>
          </cell>
          <cell r="Z532">
            <v>0</v>
          </cell>
          <cell r="AA532" t="str">
            <v>00</v>
          </cell>
          <cell r="AD532" t="str">
            <v>029</v>
          </cell>
          <cell r="AE532" t="str">
            <v>10940088542</v>
          </cell>
          <cell r="AF532" t="str">
            <v>02</v>
          </cell>
          <cell r="AG532" t="str">
            <v>19840801</v>
          </cell>
          <cell r="AH532" t="str">
            <v>DT.Adm.Corr.Antiguid</v>
          </cell>
          <cell r="AI532" t="str">
            <v>1</v>
          </cell>
          <cell r="AJ532" t="str">
            <v>ACTIVOS</v>
          </cell>
          <cell r="AK532" t="str">
            <v>AA</v>
          </cell>
          <cell r="AL532" t="str">
            <v>ACTIVO TEMP.INTEIRO</v>
          </cell>
          <cell r="AM532" t="str">
            <v>J300</v>
          </cell>
          <cell r="AN532" t="str">
            <v>EDPOutsourcing Comercial-S</v>
          </cell>
          <cell r="AO532" t="str">
            <v>J312</v>
          </cell>
          <cell r="AP532" t="str">
            <v>EDPOC-LSB-CCB45</v>
          </cell>
          <cell r="AQ532" t="str">
            <v>40176877</v>
          </cell>
          <cell r="AR532" t="str">
            <v>70000022</v>
          </cell>
          <cell r="AS532" t="str">
            <v>014.</v>
          </cell>
          <cell r="AT532" t="str">
            <v>TECNICO COMERCIAL</v>
          </cell>
          <cell r="AU532" t="str">
            <v>1</v>
          </cell>
          <cell r="AV532" t="str">
            <v>00040429</v>
          </cell>
          <cell r="AW532" t="str">
            <v>J20506001230</v>
          </cell>
          <cell r="AX532" t="str">
            <v>OCGCC-GS-GESTÃO CREDITOS E COBRANÇA</v>
          </cell>
          <cell r="AY532" t="str">
            <v>68907503</v>
          </cell>
          <cell r="AZ532" t="str">
            <v>Gestão de Créditos e</v>
          </cell>
          <cell r="BA532" t="str">
            <v>6890</v>
          </cell>
          <cell r="BB532" t="str">
            <v>EDP Outsourcing Comercial</v>
          </cell>
          <cell r="BC532" t="str">
            <v>6890</v>
          </cell>
          <cell r="BD532" t="str">
            <v>6890</v>
          </cell>
          <cell r="BE532" t="str">
            <v>2800</v>
          </cell>
          <cell r="BF532" t="str">
            <v>6890</v>
          </cell>
          <cell r="BG532" t="str">
            <v>EDP Outsourcing Comercial,SA</v>
          </cell>
          <cell r="BH532" t="str">
            <v>1010</v>
          </cell>
          <cell r="BI532">
            <v>1339</v>
          </cell>
          <cell r="BJ532" t="str">
            <v>12</v>
          </cell>
          <cell r="BK532">
            <v>21</v>
          </cell>
          <cell r="BL532">
            <v>212.31</v>
          </cell>
          <cell r="BM532" t="str">
            <v>NÍVEL 4</v>
          </cell>
          <cell r="BN532" t="str">
            <v>00</v>
          </cell>
          <cell r="BO532" t="str">
            <v>06</v>
          </cell>
          <cell r="BP532" t="str">
            <v>20050101</v>
          </cell>
          <cell r="BQ532" t="str">
            <v>21</v>
          </cell>
          <cell r="BR532" t="str">
            <v>EVOLUCAO AUTOMATICA</v>
          </cell>
          <cell r="BS532" t="str">
            <v>20050101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G532">
            <v>0</v>
          </cell>
          <cell r="CK532">
            <v>0</v>
          </cell>
          <cell r="CO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Z532">
            <v>0</v>
          </cell>
          <cell r="DC532">
            <v>0</v>
          </cell>
          <cell r="DF532">
            <v>0</v>
          </cell>
          <cell r="DI532">
            <v>0</v>
          </cell>
          <cell r="DK532">
            <v>0</v>
          </cell>
          <cell r="DL532">
            <v>0</v>
          </cell>
          <cell r="DN532" t="str">
            <v>21D11</v>
          </cell>
          <cell r="DO532" t="str">
            <v>Flex.T.Int."Escrit"</v>
          </cell>
          <cell r="DP532">
            <v>2</v>
          </cell>
          <cell r="DQ532">
            <v>100</v>
          </cell>
          <cell r="DR532" t="str">
            <v>LX01</v>
          </cell>
          <cell r="DT532" t="str">
            <v>00180000</v>
          </cell>
          <cell r="DU532" t="str">
            <v>BANCO TOTTA &amp; ACORES, SA</v>
          </cell>
        </row>
        <row r="533">
          <cell r="A533" t="str">
            <v>306592</v>
          </cell>
          <cell r="B533" t="str">
            <v>Emilia da Conceição Marques Vitorino</v>
          </cell>
          <cell r="C533" t="str">
            <v>1986</v>
          </cell>
          <cell r="D533">
            <v>19</v>
          </cell>
          <cell r="E533">
            <v>19</v>
          </cell>
          <cell r="F533" t="str">
            <v>19660222</v>
          </cell>
          <cell r="G533" t="str">
            <v>39</v>
          </cell>
          <cell r="H533" t="str">
            <v>1</v>
          </cell>
          <cell r="I533" t="str">
            <v>Casado</v>
          </cell>
          <cell r="J533" t="str">
            <v>feminino</v>
          </cell>
          <cell r="K533">
            <v>1</v>
          </cell>
          <cell r="L533" t="str">
            <v>R Dr Aquiles Machado,15-3.Dt</v>
          </cell>
          <cell r="M533" t="str">
            <v>2745-074</v>
          </cell>
          <cell r="N533" t="str">
            <v>QUELUZ</v>
          </cell>
          <cell r="O533" t="str">
            <v>00231023</v>
          </cell>
          <cell r="P533" t="str">
            <v>CURSO GERAL DOS LICEUS</v>
          </cell>
          <cell r="R533" t="str">
            <v>7804742</v>
          </cell>
          <cell r="S533" t="str">
            <v>19950314</v>
          </cell>
          <cell r="T533" t="str">
            <v>LISBOA</v>
          </cell>
          <cell r="U533" t="str">
            <v>9803</v>
          </cell>
          <cell r="V533" t="str">
            <v>S.NAC IND ENERGIA-SINDEL</v>
          </cell>
          <cell r="W533" t="str">
            <v>184215218</v>
          </cell>
          <cell r="X533" t="str">
            <v>3166</v>
          </cell>
          <cell r="Y533" t="str">
            <v>0.0</v>
          </cell>
          <cell r="Z533">
            <v>2</v>
          </cell>
          <cell r="AA533" t="str">
            <v>00</v>
          </cell>
          <cell r="AC533" t="str">
            <v>X</v>
          </cell>
          <cell r="AD533" t="str">
            <v>029</v>
          </cell>
          <cell r="AE533" t="str">
            <v>10940090244</v>
          </cell>
          <cell r="AF533" t="str">
            <v>02</v>
          </cell>
          <cell r="AG533" t="str">
            <v>19861010</v>
          </cell>
          <cell r="AH533" t="str">
            <v>DT.Adm.Corr.Antiguid</v>
          </cell>
          <cell r="AI533" t="str">
            <v>1</v>
          </cell>
          <cell r="AJ533" t="str">
            <v>ACTIVOS</v>
          </cell>
          <cell r="AK533" t="str">
            <v>AA</v>
          </cell>
          <cell r="AL533" t="str">
            <v>ACTIVO TEMP.INTEIRO</v>
          </cell>
          <cell r="AM533" t="str">
            <v>J300</v>
          </cell>
          <cell r="AN533" t="str">
            <v>EDPOutsourcing Comercial-S</v>
          </cell>
          <cell r="AO533" t="str">
            <v>J312</v>
          </cell>
          <cell r="AP533" t="str">
            <v>EDPOC-LSB-CCB45</v>
          </cell>
          <cell r="AQ533" t="str">
            <v>40176879</v>
          </cell>
          <cell r="AR533" t="str">
            <v>70000022</v>
          </cell>
          <cell r="AS533" t="str">
            <v>014.</v>
          </cell>
          <cell r="AT533" t="str">
            <v>TECNICO COMERCIAL</v>
          </cell>
          <cell r="AU533" t="str">
            <v>1</v>
          </cell>
          <cell r="AV533" t="str">
            <v>00040429</v>
          </cell>
          <cell r="AW533" t="str">
            <v>J20506001230</v>
          </cell>
          <cell r="AX533" t="str">
            <v>OCGCC-GS-GESTÃO CREDITOS E COBRANÇA</v>
          </cell>
          <cell r="AY533" t="str">
            <v>68907503</v>
          </cell>
          <cell r="AZ533" t="str">
            <v>Gestão de Créditos e</v>
          </cell>
          <cell r="BA533" t="str">
            <v>6890</v>
          </cell>
          <cell r="BB533" t="str">
            <v>EDP Outsourcing Comercial</v>
          </cell>
          <cell r="BC533" t="str">
            <v>6890</v>
          </cell>
          <cell r="BD533" t="str">
            <v>6890</v>
          </cell>
          <cell r="BE533" t="str">
            <v>2800</v>
          </cell>
          <cell r="BF533" t="str">
            <v>6890</v>
          </cell>
          <cell r="BG533" t="str">
            <v>EDP Outsourcing Comercial,SA</v>
          </cell>
          <cell r="BH533" t="str">
            <v>1010</v>
          </cell>
          <cell r="BI533">
            <v>1160</v>
          </cell>
          <cell r="BJ533" t="str">
            <v>10</v>
          </cell>
          <cell r="BK533">
            <v>19</v>
          </cell>
          <cell r="BL533">
            <v>192.09</v>
          </cell>
          <cell r="BM533" t="str">
            <v>NÍVEL 4</v>
          </cell>
          <cell r="BN533" t="str">
            <v>01</v>
          </cell>
          <cell r="BO533" t="str">
            <v>04</v>
          </cell>
          <cell r="BP533" t="str">
            <v>20040110</v>
          </cell>
          <cell r="BQ533" t="str">
            <v>33</v>
          </cell>
          <cell r="BR533" t="str">
            <v>NOMEACAO</v>
          </cell>
          <cell r="BS533" t="str">
            <v>20050101</v>
          </cell>
          <cell r="BT533" t="str">
            <v>20040101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C533">
            <v>0</v>
          </cell>
          <cell r="CG533">
            <v>0</v>
          </cell>
          <cell r="CK533">
            <v>0</v>
          </cell>
          <cell r="CO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Z533">
            <v>0</v>
          </cell>
          <cell r="DC533">
            <v>0</v>
          </cell>
          <cell r="DF533">
            <v>0</v>
          </cell>
          <cell r="DI533">
            <v>0</v>
          </cell>
          <cell r="DK533">
            <v>0</v>
          </cell>
          <cell r="DL533">
            <v>0</v>
          </cell>
          <cell r="DN533" t="str">
            <v>21D11</v>
          </cell>
          <cell r="DO533" t="str">
            <v>Flex.T.Int."Escrit"</v>
          </cell>
          <cell r="DP533">
            <v>2</v>
          </cell>
          <cell r="DQ533">
            <v>100</v>
          </cell>
          <cell r="DR533" t="str">
            <v>LX01</v>
          </cell>
          <cell r="DT533" t="str">
            <v>00350673</v>
          </cell>
          <cell r="DU533" t="str">
            <v>CAIXA GERAL DE DEPOSITOS, SA</v>
          </cell>
        </row>
        <row r="534">
          <cell r="A534" t="str">
            <v>206040</v>
          </cell>
          <cell r="B534" t="str">
            <v>António Manuel Brito Silva</v>
          </cell>
          <cell r="C534" t="str">
            <v>1979</v>
          </cell>
          <cell r="D534">
            <v>26</v>
          </cell>
          <cell r="E534">
            <v>26</v>
          </cell>
          <cell r="F534" t="str">
            <v>19531116</v>
          </cell>
          <cell r="G534" t="str">
            <v>51</v>
          </cell>
          <cell r="H534" t="str">
            <v>1</v>
          </cell>
          <cell r="I534" t="str">
            <v>Casado</v>
          </cell>
          <cell r="J534" t="str">
            <v>masculino</v>
          </cell>
          <cell r="K534">
            <v>2</v>
          </cell>
          <cell r="L534" t="str">
            <v>Qut Portão Ferro, Lt 55</v>
          </cell>
          <cell r="M534" t="str">
            <v>2130-000</v>
          </cell>
          <cell r="N534" t="str">
            <v>BENAVENTE</v>
          </cell>
          <cell r="O534" t="str">
            <v>00123032</v>
          </cell>
          <cell r="P534" t="str">
            <v>CICLO PREP. ENSINO SECUNDARIO</v>
          </cell>
          <cell r="R534" t="str">
            <v>5043521</v>
          </cell>
          <cell r="S534" t="str">
            <v>19910307</v>
          </cell>
          <cell r="T534" t="str">
            <v>LISBOA</v>
          </cell>
          <cell r="U534" t="str">
            <v>9802</v>
          </cell>
          <cell r="V534" t="str">
            <v>SIND IND ELéCT SUL ILHAS</v>
          </cell>
          <cell r="W534" t="str">
            <v>145674584</v>
          </cell>
          <cell r="X534" t="str">
            <v>1970</v>
          </cell>
          <cell r="Y534" t="str">
            <v>0.0</v>
          </cell>
          <cell r="Z534">
            <v>2</v>
          </cell>
          <cell r="AA534" t="str">
            <v>00</v>
          </cell>
          <cell r="AC534" t="str">
            <v>X</v>
          </cell>
          <cell r="AD534" t="str">
            <v>029</v>
          </cell>
          <cell r="AE534" t="str">
            <v>10940097540</v>
          </cell>
          <cell r="AF534" t="str">
            <v>02</v>
          </cell>
          <cell r="AG534" t="str">
            <v>19790901</v>
          </cell>
          <cell r="AH534" t="str">
            <v>DT.Adm.Corr.Antiguid</v>
          </cell>
          <cell r="AI534" t="str">
            <v>1</v>
          </cell>
          <cell r="AJ534" t="str">
            <v>ACTIVOS</v>
          </cell>
          <cell r="AK534" t="str">
            <v>AA</v>
          </cell>
          <cell r="AL534" t="str">
            <v>ACTIVO TEMP.INTEIRO</v>
          </cell>
          <cell r="AM534" t="str">
            <v>J300</v>
          </cell>
          <cell r="AN534" t="str">
            <v>EDPOutsourcing Comercial-S</v>
          </cell>
          <cell r="AO534" t="str">
            <v>J312</v>
          </cell>
          <cell r="AP534" t="str">
            <v>EDPOC-LSB-CCB45</v>
          </cell>
          <cell r="AQ534" t="str">
            <v>40176986</v>
          </cell>
          <cell r="AR534" t="str">
            <v>70000022</v>
          </cell>
          <cell r="AS534" t="str">
            <v>014.</v>
          </cell>
          <cell r="AT534" t="str">
            <v>TECNICO COMERCIAL</v>
          </cell>
          <cell r="AU534" t="str">
            <v>1</v>
          </cell>
          <cell r="AV534" t="str">
            <v>00040429</v>
          </cell>
          <cell r="AW534" t="str">
            <v>J20506001230</v>
          </cell>
          <cell r="AX534" t="str">
            <v>OCGCC-GS-GESTÃO CREDITOS E COBRANÇA</v>
          </cell>
          <cell r="AY534" t="str">
            <v>68907503</v>
          </cell>
          <cell r="AZ534" t="str">
            <v>Gestão de Créditos e</v>
          </cell>
          <cell r="BA534" t="str">
            <v>6890</v>
          </cell>
          <cell r="BB534" t="str">
            <v>EDP Outsourcing Comercial</v>
          </cell>
          <cell r="BC534" t="str">
            <v>6890</v>
          </cell>
          <cell r="BD534" t="str">
            <v>6890</v>
          </cell>
          <cell r="BE534" t="str">
            <v>2800</v>
          </cell>
          <cell r="BF534" t="str">
            <v>6890</v>
          </cell>
          <cell r="BG534" t="str">
            <v>EDP Outsourcing Comercial,SA</v>
          </cell>
          <cell r="BH534" t="str">
            <v>1010</v>
          </cell>
          <cell r="BI534">
            <v>1160</v>
          </cell>
          <cell r="BJ534" t="str">
            <v>10</v>
          </cell>
          <cell r="BK534">
            <v>26</v>
          </cell>
          <cell r="BL534">
            <v>262.86</v>
          </cell>
          <cell r="BM534" t="str">
            <v>NÍVEL 4</v>
          </cell>
          <cell r="BN534" t="str">
            <v>02</v>
          </cell>
          <cell r="BO534" t="str">
            <v>04</v>
          </cell>
          <cell r="BP534" t="str">
            <v>20030101</v>
          </cell>
          <cell r="BQ534" t="str">
            <v>21</v>
          </cell>
          <cell r="BR534" t="str">
            <v>EVOLUCAO AUTOMATICA</v>
          </cell>
          <cell r="BS534" t="str">
            <v>20050101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C534">
            <v>0</v>
          </cell>
          <cell r="CG534">
            <v>0</v>
          </cell>
          <cell r="CK534">
            <v>0</v>
          </cell>
          <cell r="CO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Z534">
            <v>0</v>
          </cell>
          <cell r="DC534">
            <v>0</v>
          </cell>
          <cell r="DF534">
            <v>0</v>
          </cell>
          <cell r="DI534">
            <v>0</v>
          </cell>
          <cell r="DK534">
            <v>0</v>
          </cell>
          <cell r="DL534">
            <v>0</v>
          </cell>
          <cell r="DN534" t="str">
            <v>21D11</v>
          </cell>
          <cell r="DO534" t="str">
            <v>Flex.T.Int."Escrit"</v>
          </cell>
          <cell r="DP534">
            <v>2</v>
          </cell>
          <cell r="DQ534">
            <v>100</v>
          </cell>
          <cell r="DR534" t="str">
            <v>LX01</v>
          </cell>
          <cell r="DT534" t="str">
            <v>00350156</v>
          </cell>
          <cell r="DU534" t="str">
            <v>CAIXA GERAL DE DEPOSITOS, SA</v>
          </cell>
        </row>
        <row r="535">
          <cell r="A535" t="str">
            <v>142387</v>
          </cell>
          <cell r="B535" t="str">
            <v>Fernanda Maria Faria Santos Malheiro Távora</v>
          </cell>
          <cell r="C535" t="str">
            <v>1976</v>
          </cell>
          <cell r="D535">
            <v>29</v>
          </cell>
          <cell r="E535">
            <v>29</v>
          </cell>
          <cell r="F535" t="str">
            <v>19531013</v>
          </cell>
          <cell r="G535" t="str">
            <v>51</v>
          </cell>
          <cell r="H535" t="str">
            <v>4</v>
          </cell>
          <cell r="I535" t="str">
            <v>Divorc</v>
          </cell>
          <cell r="J535" t="str">
            <v>feminino</v>
          </cell>
          <cell r="K535">
            <v>1</v>
          </cell>
          <cell r="L535" t="str">
            <v>R do Lago, 108-R/C Dto</v>
          </cell>
          <cell r="M535" t="str">
            <v>2765-422</v>
          </cell>
          <cell r="N535" t="str">
            <v>ESTORIL</v>
          </cell>
          <cell r="O535" t="str">
            <v>00774105</v>
          </cell>
          <cell r="P535" t="str">
            <v>ECONOMIA</v>
          </cell>
          <cell r="R535" t="str">
            <v>2318815</v>
          </cell>
          <cell r="S535" t="str">
            <v>20001124</v>
          </cell>
          <cell r="T535" t="str">
            <v>LISBOA</v>
          </cell>
          <cell r="U535" t="str">
            <v>9803</v>
          </cell>
          <cell r="V535" t="str">
            <v>S.NAC IND ENERGIA-SINDEL</v>
          </cell>
          <cell r="W535" t="str">
            <v>113355912</v>
          </cell>
          <cell r="X535" t="str">
            <v>2151</v>
          </cell>
          <cell r="Y535" t="str">
            <v>0.0</v>
          </cell>
          <cell r="Z535">
            <v>1</v>
          </cell>
          <cell r="AA535" t="str">
            <v>00</v>
          </cell>
          <cell r="AD535" t="str">
            <v>100</v>
          </cell>
          <cell r="AE535" t="str">
            <v>11052260832</v>
          </cell>
          <cell r="AF535" t="str">
            <v>02</v>
          </cell>
          <cell r="AG535" t="str">
            <v>19760218</v>
          </cell>
          <cell r="AH535" t="str">
            <v>DT.Adm.Corr.Antiguid</v>
          </cell>
          <cell r="AI535" t="str">
            <v>1</v>
          </cell>
          <cell r="AJ535" t="str">
            <v>ACTIVOS</v>
          </cell>
          <cell r="AK535" t="str">
            <v>AA</v>
          </cell>
          <cell r="AL535" t="str">
            <v>ACTIVO TEMP.INTEIRO</v>
          </cell>
          <cell r="AM535" t="str">
            <v>J300</v>
          </cell>
          <cell r="AN535" t="str">
            <v>EDPOutsourcing Comercial-S</v>
          </cell>
          <cell r="AO535" t="str">
            <v>J312</v>
          </cell>
          <cell r="AP535" t="str">
            <v>EDPOC-LSB-CCB45</v>
          </cell>
          <cell r="AQ535" t="str">
            <v>40177031</v>
          </cell>
          <cell r="AR535" t="str">
            <v>70000168</v>
          </cell>
          <cell r="AS535" t="str">
            <v>080I</v>
          </cell>
          <cell r="AT535" t="str">
            <v>SUBDIRECTOR (D1)</v>
          </cell>
          <cell r="AU535" t="str">
            <v>1</v>
          </cell>
          <cell r="AV535" t="str">
            <v>00040444</v>
          </cell>
          <cell r="AW535" t="str">
            <v>J20600000630</v>
          </cell>
          <cell r="AX535" t="str">
            <v>ACSD-SUBDIRECTOR</v>
          </cell>
          <cell r="AY535" t="str">
            <v>68908000</v>
          </cell>
          <cell r="AZ535" t="str">
            <v>AC- Acompanhamento d</v>
          </cell>
          <cell r="BA535" t="str">
            <v>6890</v>
          </cell>
          <cell r="BB535" t="str">
            <v>EDP Outsourcing Comercial</v>
          </cell>
          <cell r="BC535" t="str">
            <v>6890</v>
          </cell>
          <cell r="BD535" t="str">
            <v>6890</v>
          </cell>
          <cell r="BE535" t="str">
            <v>2800</v>
          </cell>
          <cell r="BF535" t="str">
            <v>6890</v>
          </cell>
          <cell r="BG535" t="str">
            <v>EDP Outsourcing Comercial,SA</v>
          </cell>
          <cell r="BH535" t="str">
            <v>1010</v>
          </cell>
          <cell r="BI535">
            <v>2805</v>
          </cell>
          <cell r="BJ535" t="str">
            <v>N</v>
          </cell>
          <cell r="BK535">
            <v>29</v>
          </cell>
          <cell r="BL535">
            <v>293.19</v>
          </cell>
          <cell r="BM535" t="str">
            <v>SUB DIR</v>
          </cell>
          <cell r="BN535" t="str">
            <v>02</v>
          </cell>
          <cell r="BO535" t="str">
            <v>N</v>
          </cell>
          <cell r="BP535" t="str">
            <v>20020110</v>
          </cell>
          <cell r="BQ535" t="str">
            <v>33</v>
          </cell>
          <cell r="BR535" t="str">
            <v>NOMEACAO</v>
          </cell>
          <cell r="BS535" t="str">
            <v>20050101</v>
          </cell>
          <cell r="BU535" t="str">
            <v>SUB DIR</v>
          </cell>
          <cell r="BV535" t="str">
            <v>N</v>
          </cell>
          <cell r="BW535">
            <v>0</v>
          </cell>
          <cell r="BX535">
            <v>25</v>
          </cell>
          <cell r="BY535">
            <v>774.55</v>
          </cell>
          <cell r="BZ535">
            <v>0</v>
          </cell>
          <cell r="CA535">
            <v>0</v>
          </cell>
          <cell r="CC535">
            <v>0</v>
          </cell>
          <cell r="CG535">
            <v>0</v>
          </cell>
          <cell r="CK535">
            <v>0</v>
          </cell>
          <cell r="CO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Z535">
            <v>0</v>
          </cell>
          <cell r="DC535">
            <v>0</v>
          </cell>
          <cell r="DF535">
            <v>0</v>
          </cell>
          <cell r="DI535">
            <v>0</v>
          </cell>
          <cell r="DK535">
            <v>0</v>
          </cell>
          <cell r="DL535">
            <v>0</v>
          </cell>
          <cell r="DN535" t="str">
            <v>50001</v>
          </cell>
          <cell r="DO535" t="str">
            <v>IHT_TEMPO INTEIRO</v>
          </cell>
          <cell r="DP535">
            <v>9</v>
          </cell>
          <cell r="DQ535">
            <v>100</v>
          </cell>
          <cell r="DR535" t="str">
            <v>LX01</v>
          </cell>
          <cell r="DT535" t="str">
            <v>00330000</v>
          </cell>
          <cell r="DU535" t="str">
            <v>BANCO COMERCIAL PORTUGUES, SA</v>
          </cell>
        </row>
        <row r="536">
          <cell r="A536" t="str">
            <v>210358</v>
          </cell>
          <cell r="B536" t="str">
            <v>Ana Maria Nunes Almeida</v>
          </cell>
          <cell r="C536" t="str">
            <v>1981</v>
          </cell>
          <cell r="D536">
            <v>24</v>
          </cell>
          <cell r="E536">
            <v>24</v>
          </cell>
          <cell r="F536" t="str">
            <v>19580417</v>
          </cell>
          <cell r="G536" t="str">
            <v>47</v>
          </cell>
          <cell r="H536" t="str">
            <v>0</v>
          </cell>
          <cell r="I536" t="str">
            <v>Solt.</v>
          </cell>
          <cell r="J536" t="str">
            <v>feminino</v>
          </cell>
          <cell r="K536">
            <v>0</v>
          </cell>
          <cell r="L536" t="str">
            <v>Av Patrão Joaquim Lopes, Nº 22-R/C Esq</v>
          </cell>
          <cell r="M536" t="str">
            <v>2780-616</v>
          </cell>
          <cell r="N536" t="str">
            <v>PAÇO DE ARCOS</v>
          </cell>
          <cell r="O536" t="str">
            <v>00241132</v>
          </cell>
          <cell r="P536" t="str">
            <v>CURSO COMPLEMENTAR DOS LICEUS</v>
          </cell>
          <cell r="R536" t="str">
            <v>4246496</v>
          </cell>
          <cell r="S536" t="str">
            <v>20031022</v>
          </cell>
          <cell r="T536" t="str">
            <v>LISBOA</v>
          </cell>
          <cell r="U536" t="str">
            <v>9822</v>
          </cell>
          <cell r="V536" t="str">
            <v>SD TB ESC COM SERV SITESE</v>
          </cell>
          <cell r="W536" t="str">
            <v>105524000</v>
          </cell>
          <cell r="X536" t="str">
            <v>3654</v>
          </cell>
          <cell r="Y536" t="str">
            <v>0.0</v>
          </cell>
          <cell r="Z536">
            <v>0</v>
          </cell>
          <cell r="AA536" t="str">
            <v>00</v>
          </cell>
          <cell r="AD536" t="str">
            <v>029</v>
          </cell>
          <cell r="AE536" t="str">
            <v>10940077455</v>
          </cell>
          <cell r="AF536" t="str">
            <v>02</v>
          </cell>
          <cell r="AG536" t="str">
            <v>19810309</v>
          </cell>
          <cell r="AH536" t="str">
            <v>DT.Adm.Corr.Antiguid</v>
          </cell>
          <cell r="AI536" t="str">
            <v>1</v>
          </cell>
          <cell r="AJ536" t="str">
            <v>ACTIVOS</v>
          </cell>
          <cell r="AK536" t="str">
            <v>AA</v>
          </cell>
          <cell r="AL536" t="str">
            <v>ACTIVO TEMP.INTEIRO</v>
          </cell>
          <cell r="AM536" t="str">
            <v>J300</v>
          </cell>
          <cell r="AN536" t="str">
            <v>EDPOutsourcing Comercial-S</v>
          </cell>
          <cell r="AO536" t="str">
            <v>J312</v>
          </cell>
          <cell r="AP536" t="str">
            <v>EDPOC-LSB-CCB45</v>
          </cell>
          <cell r="AQ536" t="str">
            <v>40177438</v>
          </cell>
          <cell r="AR536" t="str">
            <v>70000053</v>
          </cell>
          <cell r="AS536" t="str">
            <v>022.</v>
          </cell>
          <cell r="AT536" t="str">
            <v>ASSISTENTE GESTAO</v>
          </cell>
          <cell r="AU536" t="str">
            <v>0</v>
          </cell>
          <cell r="AV536" t="str">
            <v>00040446</v>
          </cell>
          <cell r="AW536" t="str">
            <v>J20600000230</v>
          </cell>
          <cell r="AX536" t="str">
            <v>ACAP-APOIO</v>
          </cell>
          <cell r="AY536" t="str">
            <v>68908000</v>
          </cell>
          <cell r="AZ536" t="str">
            <v>AC- Acompanhamento d</v>
          </cell>
          <cell r="BA536" t="str">
            <v>6890</v>
          </cell>
          <cell r="BB536" t="str">
            <v>EDP Outsourcing Comercial</v>
          </cell>
          <cell r="BC536" t="str">
            <v>6890</v>
          </cell>
          <cell r="BD536" t="str">
            <v>6890</v>
          </cell>
          <cell r="BE536" t="str">
            <v>2800</v>
          </cell>
          <cell r="BF536" t="str">
            <v>6890</v>
          </cell>
          <cell r="BG536" t="str">
            <v>EDP Outsourcing Comercial,SA</v>
          </cell>
          <cell r="BH536" t="str">
            <v>1010</v>
          </cell>
          <cell r="BI536">
            <v>1618</v>
          </cell>
          <cell r="BJ536" t="str">
            <v>15</v>
          </cell>
          <cell r="BK536">
            <v>24</v>
          </cell>
          <cell r="BL536">
            <v>242.64</v>
          </cell>
          <cell r="BM536" t="str">
            <v>NÍVEL 2</v>
          </cell>
          <cell r="BN536" t="str">
            <v>01</v>
          </cell>
          <cell r="BO536" t="str">
            <v>03</v>
          </cell>
          <cell r="BP536" t="str">
            <v>20030110</v>
          </cell>
          <cell r="BQ536" t="str">
            <v>33</v>
          </cell>
          <cell r="BR536" t="str">
            <v>NOMEACAO</v>
          </cell>
          <cell r="BS536" t="str">
            <v>20050101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C536">
            <v>0</v>
          </cell>
          <cell r="CG536">
            <v>0</v>
          </cell>
          <cell r="CK536">
            <v>0</v>
          </cell>
          <cell r="CO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Z536">
            <v>0</v>
          </cell>
          <cell r="DC536">
            <v>0</v>
          </cell>
          <cell r="DF536">
            <v>0</v>
          </cell>
          <cell r="DI536">
            <v>0</v>
          </cell>
          <cell r="DK536">
            <v>0</v>
          </cell>
          <cell r="DL536">
            <v>0</v>
          </cell>
          <cell r="DN536" t="str">
            <v>21D11</v>
          </cell>
          <cell r="DO536" t="str">
            <v>Flex.T.Int."Escrit"</v>
          </cell>
          <cell r="DP536">
            <v>2</v>
          </cell>
          <cell r="DQ536">
            <v>100</v>
          </cell>
          <cell r="DR536" t="str">
            <v>LX01</v>
          </cell>
          <cell r="DT536" t="str">
            <v>00100000</v>
          </cell>
          <cell r="DU536" t="str">
            <v>BANCO BPI, SA</v>
          </cell>
        </row>
        <row r="537">
          <cell r="A537" t="str">
            <v>190470</v>
          </cell>
          <cell r="B537" t="str">
            <v>Maria Gabriela Abrantes Fernandes</v>
          </cell>
          <cell r="C537" t="str">
            <v>1980</v>
          </cell>
          <cell r="D537">
            <v>25</v>
          </cell>
          <cell r="E537">
            <v>25</v>
          </cell>
          <cell r="F537" t="str">
            <v>19600830</v>
          </cell>
          <cell r="G537" t="str">
            <v>44</v>
          </cell>
          <cell r="H537" t="str">
            <v>1</v>
          </cell>
          <cell r="I537" t="str">
            <v>Casado</v>
          </cell>
          <cell r="J537" t="str">
            <v>feminino</v>
          </cell>
          <cell r="K537">
            <v>1</v>
          </cell>
          <cell r="L537" t="str">
            <v>Pct António Santos Coelho, Nº 2-2ºDto</v>
          </cell>
          <cell r="M537" t="str">
            <v>2700-090</v>
          </cell>
          <cell r="N537" t="str">
            <v>AMADORA</v>
          </cell>
          <cell r="O537" t="str">
            <v>00787214</v>
          </cell>
          <cell r="P537" t="str">
            <v>ESTUDOS INGLESES E ALEMAES</v>
          </cell>
          <cell r="R537" t="str">
            <v>5341555</v>
          </cell>
          <cell r="S537" t="str">
            <v>20010618</v>
          </cell>
          <cell r="T537" t="str">
            <v>LISBOA</v>
          </cell>
          <cell r="U537" t="str">
            <v>9830</v>
          </cell>
          <cell r="V537" t="str">
            <v>SINDICATO QUADROS</v>
          </cell>
          <cell r="W537" t="str">
            <v>179618636</v>
          </cell>
          <cell r="X537" t="str">
            <v>3611</v>
          </cell>
          <cell r="Y537" t="str">
            <v>0.0</v>
          </cell>
          <cell r="Z537">
            <v>1</v>
          </cell>
          <cell r="AA537" t="str">
            <v>00</v>
          </cell>
          <cell r="AC537" t="str">
            <v>X</v>
          </cell>
          <cell r="AD537" t="str">
            <v>029</v>
          </cell>
          <cell r="AE537" t="str">
            <v>10940077447</v>
          </cell>
          <cell r="AF537" t="str">
            <v>02</v>
          </cell>
          <cell r="AG537" t="str">
            <v>19800310</v>
          </cell>
          <cell r="AH537" t="str">
            <v>DT.Adm.Corr.Antiguid</v>
          </cell>
          <cell r="AI537" t="str">
            <v>1</v>
          </cell>
          <cell r="AJ537" t="str">
            <v>ACTIVOS</v>
          </cell>
          <cell r="AK537" t="str">
            <v>AA</v>
          </cell>
          <cell r="AL537" t="str">
            <v>ACTIVO TEMP.INTEIRO</v>
          </cell>
          <cell r="AM537" t="str">
            <v>J300</v>
          </cell>
          <cell r="AN537" t="str">
            <v>EDPOutsourcing Comercial-S</v>
          </cell>
          <cell r="AO537" t="str">
            <v>J312</v>
          </cell>
          <cell r="AP537" t="str">
            <v>EDPOC-LSB-CCB45</v>
          </cell>
          <cell r="AQ537" t="str">
            <v>40177420</v>
          </cell>
          <cell r="AR537" t="str">
            <v>70000042</v>
          </cell>
          <cell r="AS537" t="str">
            <v>01L2</v>
          </cell>
          <cell r="AT537" t="str">
            <v>LICENCIADO II</v>
          </cell>
          <cell r="AU537" t="str">
            <v>1</v>
          </cell>
          <cell r="AV537" t="str">
            <v>00040449</v>
          </cell>
          <cell r="AW537" t="str">
            <v>J20600002230</v>
          </cell>
          <cell r="AX537" t="str">
            <v>ACCS-CONTACTOS COMERCIAIS SUL</v>
          </cell>
          <cell r="AY537" t="str">
            <v>68908200</v>
          </cell>
          <cell r="AZ537" t="str">
            <v>GC - GA Gestão Conta</v>
          </cell>
          <cell r="BA537" t="str">
            <v>6890</v>
          </cell>
          <cell r="BB537" t="str">
            <v>EDP Outsourcing Comercial</v>
          </cell>
          <cell r="BC537" t="str">
            <v>6890</v>
          </cell>
          <cell r="BD537" t="str">
            <v>6890</v>
          </cell>
          <cell r="BE537" t="str">
            <v>2800</v>
          </cell>
          <cell r="BF537" t="str">
            <v>6890</v>
          </cell>
          <cell r="BG537" t="str">
            <v>EDP Outsourcing Comercial,SA</v>
          </cell>
          <cell r="BH537" t="str">
            <v>1010</v>
          </cell>
          <cell r="BI537">
            <v>2283</v>
          </cell>
          <cell r="BJ537" t="str">
            <v>J</v>
          </cell>
          <cell r="BK537">
            <v>25</v>
          </cell>
          <cell r="BL537">
            <v>252.75</v>
          </cell>
          <cell r="BM537" t="str">
            <v>LIC 2</v>
          </cell>
          <cell r="BN537" t="str">
            <v>02</v>
          </cell>
          <cell r="BO537" t="str">
            <v>J</v>
          </cell>
          <cell r="BP537" t="str">
            <v>20030101</v>
          </cell>
          <cell r="BQ537" t="str">
            <v>21</v>
          </cell>
          <cell r="BR537" t="str">
            <v>EVOLUCAO AUTOMATICA</v>
          </cell>
          <cell r="BS537" t="str">
            <v>20050101</v>
          </cell>
          <cell r="BW537">
            <v>0</v>
          </cell>
          <cell r="BX537">
            <v>21</v>
          </cell>
          <cell r="BY537">
            <v>532.51</v>
          </cell>
          <cell r="BZ537">
            <v>0</v>
          </cell>
          <cell r="CA537">
            <v>0</v>
          </cell>
          <cell r="CC537">
            <v>0</v>
          </cell>
          <cell r="CG537">
            <v>0</v>
          </cell>
          <cell r="CK537">
            <v>0</v>
          </cell>
          <cell r="CO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Z537">
            <v>0</v>
          </cell>
          <cell r="DC537">
            <v>0</v>
          </cell>
          <cell r="DF537">
            <v>0</v>
          </cell>
          <cell r="DI537">
            <v>0</v>
          </cell>
          <cell r="DK537">
            <v>0</v>
          </cell>
          <cell r="DL537">
            <v>0</v>
          </cell>
          <cell r="DN537" t="str">
            <v>50001</v>
          </cell>
          <cell r="DO537" t="str">
            <v>IHT_TEMPO INTEIRO</v>
          </cell>
          <cell r="DP537">
            <v>2</v>
          </cell>
          <cell r="DQ537">
            <v>100</v>
          </cell>
          <cell r="DR537" t="str">
            <v>LX01</v>
          </cell>
          <cell r="DT537" t="str">
            <v>00070224</v>
          </cell>
          <cell r="DU537" t="str">
            <v>BANCO ESPIRITO SANTO, SA</v>
          </cell>
        </row>
        <row r="538">
          <cell r="A538" t="str">
            <v>206253</v>
          </cell>
          <cell r="B538" t="str">
            <v>David António Matos Cancela</v>
          </cell>
          <cell r="C538" t="str">
            <v>1981</v>
          </cell>
          <cell r="D538">
            <v>24</v>
          </cell>
          <cell r="E538">
            <v>24</v>
          </cell>
          <cell r="F538" t="str">
            <v>19580922</v>
          </cell>
          <cell r="G538" t="str">
            <v>46</v>
          </cell>
          <cell r="H538" t="str">
            <v>1</v>
          </cell>
          <cell r="I538" t="str">
            <v>Casado</v>
          </cell>
          <cell r="J538" t="str">
            <v>masculino</v>
          </cell>
          <cell r="K538">
            <v>0</v>
          </cell>
          <cell r="L538" t="str">
            <v>R Frei Joaquim de Santa Rosa Viterbo, nº 2-4ºC</v>
          </cell>
          <cell r="M538" t="str">
            <v>1600-811</v>
          </cell>
          <cell r="N538" t="str">
            <v>LISBOA</v>
          </cell>
          <cell r="O538" t="str">
            <v>00233243</v>
          </cell>
          <cell r="P538" t="str">
            <v>3.CICLO ENSINO BASICO</v>
          </cell>
          <cell r="R538" t="str">
            <v>5031603</v>
          </cell>
          <cell r="S538" t="str">
            <v>19970410</v>
          </cell>
          <cell r="T538" t="str">
            <v>LISBOA</v>
          </cell>
          <cell r="U538" t="str">
            <v>9802</v>
          </cell>
          <cell r="V538" t="str">
            <v>SIND IND ELéCT SUL ILHAS</v>
          </cell>
          <cell r="W538" t="str">
            <v>117319104</v>
          </cell>
          <cell r="X538" t="str">
            <v>3107</v>
          </cell>
          <cell r="Y538" t="str">
            <v>0.0</v>
          </cell>
          <cell r="Z538">
            <v>0</v>
          </cell>
          <cell r="AA538" t="str">
            <v>00</v>
          </cell>
          <cell r="AC538" t="str">
            <v>X</v>
          </cell>
          <cell r="AD538" t="str">
            <v>029</v>
          </cell>
          <cell r="AE538" t="str">
            <v>10940076573</v>
          </cell>
          <cell r="AF538" t="str">
            <v>02</v>
          </cell>
          <cell r="AG538" t="str">
            <v>19810102</v>
          </cell>
          <cell r="AH538" t="str">
            <v>DT.Adm.Corr.Antiguid</v>
          </cell>
          <cell r="AI538" t="str">
            <v>1</v>
          </cell>
          <cell r="AJ538" t="str">
            <v>ACTIVOS</v>
          </cell>
          <cell r="AK538" t="str">
            <v>AA</v>
          </cell>
          <cell r="AL538" t="str">
            <v>ACTIVO TEMP.INTEIRO</v>
          </cell>
          <cell r="AM538" t="str">
            <v>J300</v>
          </cell>
          <cell r="AN538" t="str">
            <v>EDPOutsourcing Comercial-S</v>
          </cell>
          <cell r="AO538" t="str">
            <v>J312</v>
          </cell>
          <cell r="AP538" t="str">
            <v>EDPOC-LSB-CCB45</v>
          </cell>
          <cell r="AQ538" t="str">
            <v>40177433</v>
          </cell>
          <cell r="AR538" t="str">
            <v>70000022</v>
          </cell>
          <cell r="AS538" t="str">
            <v>014.</v>
          </cell>
          <cell r="AT538" t="str">
            <v>TECNICO COMERCIAL</v>
          </cell>
          <cell r="AU538" t="str">
            <v>0</v>
          </cell>
          <cell r="AV538" t="str">
            <v>00040449</v>
          </cell>
          <cell r="AW538" t="str">
            <v>J20600002230</v>
          </cell>
          <cell r="AX538" t="str">
            <v>ACCS-CONTACTOS COMERCIAIS SUL</v>
          </cell>
          <cell r="AY538" t="str">
            <v>68908200</v>
          </cell>
          <cell r="AZ538" t="str">
            <v>GC - GA Gestão Conta</v>
          </cell>
          <cell r="BA538" t="str">
            <v>6890</v>
          </cell>
          <cell r="BB538" t="str">
            <v>EDP Outsourcing Comercial</v>
          </cell>
          <cell r="BC538" t="str">
            <v>6890</v>
          </cell>
          <cell r="BD538" t="str">
            <v>6890</v>
          </cell>
          <cell r="BE538" t="str">
            <v>2800</v>
          </cell>
          <cell r="BF538" t="str">
            <v>6890</v>
          </cell>
          <cell r="BG538" t="str">
            <v>EDP Outsourcing Comercial,SA</v>
          </cell>
          <cell r="BH538" t="str">
            <v>1010</v>
          </cell>
          <cell r="BI538">
            <v>1160</v>
          </cell>
          <cell r="BJ538" t="str">
            <v>10</v>
          </cell>
          <cell r="BK538">
            <v>24</v>
          </cell>
          <cell r="BL538">
            <v>242.64</v>
          </cell>
          <cell r="BM538" t="str">
            <v>NÍVEL 4</v>
          </cell>
          <cell r="BN538" t="str">
            <v>01</v>
          </cell>
          <cell r="BO538" t="str">
            <v>04</v>
          </cell>
          <cell r="BP538" t="str">
            <v>20030110</v>
          </cell>
          <cell r="BQ538" t="str">
            <v>33</v>
          </cell>
          <cell r="BR538" t="str">
            <v>NOMEACAO</v>
          </cell>
          <cell r="BS538" t="str">
            <v>20050101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C538">
            <v>0</v>
          </cell>
          <cell r="CG538">
            <v>0</v>
          </cell>
          <cell r="CK538">
            <v>0</v>
          </cell>
          <cell r="CO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Z538">
            <v>0</v>
          </cell>
          <cell r="DC538">
            <v>0</v>
          </cell>
          <cell r="DF538">
            <v>0</v>
          </cell>
          <cell r="DI538">
            <v>0</v>
          </cell>
          <cell r="DK538">
            <v>0</v>
          </cell>
          <cell r="DL538">
            <v>0</v>
          </cell>
          <cell r="DN538" t="str">
            <v>21D11</v>
          </cell>
          <cell r="DO538" t="str">
            <v>Flex.T.Int."Escrit"</v>
          </cell>
          <cell r="DP538">
            <v>2</v>
          </cell>
          <cell r="DQ538">
            <v>100</v>
          </cell>
          <cell r="DR538" t="str">
            <v>LX01</v>
          </cell>
          <cell r="DT538" t="str">
            <v>00360006</v>
          </cell>
          <cell r="DU538" t="str">
            <v>CAIXA ECONOMICA MONTEPIO GERAL</v>
          </cell>
        </row>
        <row r="539">
          <cell r="A539" t="str">
            <v>301850</v>
          </cell>
          <cell r="B539" t="str">
            <v>Luisa Maria Dinis Bento Tenreiro</v>
          </cell>
          <cell r="C539" t="str">
            <v>1984</v>
          </cell>
          <cell r="D539">
            <v>21</v>
          </cell>
          <cell r="E539">
            <v>21</v>
          </cell>
          <cell r="F539" t="str">
            <v>19600227</v>
          </cell>
          <cell r="G539" t="str">
            <v>45</v>
          </cell>
          <cell r="H539" t="str">
            <v>1</v>
          </cell>
          <cell r="I539" t="str">
            <v>Casado</v>
          </cell>
          <cell r="J539" t="str">
            <v>feminino</v>
          </cell>
          <cell r="K539">
            <v>2</v>
          </cell>
          <cell r="L539" t="str">
            <v>R Placido Abreu, 10-5. Dto.   Miraflores</v>
          </cell>
          <cell r="M539" t="str">
            <v>1495-152</v>
          </cell>
          <cell r="N539" t="str">
            <v>ALGÉS</v>
          </cell>
          <cell r="O539" t="str">
            <v>00243403</v>
          </cell>
          <cell r="P539" t="str">
            <v>12.ANO - 3. CURSO</v>
          </cell>
          <cell r="R539" t="str">
            <v>6004666</v>
          </cell>
          <cell r="S539" t="str">
            <v>19980601</v>
          </cell>
          <cell r="T539" t="str">
            <v>LISBOA</v>
          </cell>
          <cell r="W539" t="str">
            <v>110130650</v>
          </cell>
          <cell r="X539" t="str">
            <v>3522</v>
          </cell>
          <cell r="Y539" t="str">
            <v>0.0</v>
          </cell>
          <cell r="Z539">
            <v>2</v>
          </cell>
          <cell r="AA539" t="str">
            <v>00</v>
          </cell>
          <cell r="AC539" t="str">
            <v>X</v>
          </cell>
          <cell r="AD539" t="str">
            <v>029</v>
          </cell>
          <cell r="AE539" t="str">
            <v>10940088712</v>
          </cell>
          <cell r="AF539" t="str">
            <v>02</v>
          </cell>
          <cell r="AG539" t="str">
            <v>19841001</v>
          </cell>
          <cell r="AH539" t="str">
            <v>DT.Adm.Corr.Antiguid</v>
          </cell>
          <cell r="AI539" t="str">
            <v>1</v>
          </cell>
          <cell r="AJ539" t="str">
            <v>ACTIVOS</v>
          </cell>
          <cell r="AK539" t="str">
            <v>AA</v>
          </cell>
          <cell r="AL539" t="str">
            <v>ACTIVO TEMP.INTEIRO</v>
          </cell>
          <cell r="AM539" t="str">
            <v>J300</v>
          </cell>
          <cell r="AN539" t="str">
            <v>EDPOutsourcing Comercial-S</v>
          </cell>
          <cell r="AO539" t="str">
            <v>J312</v>
          </cell>
          <cell r="AP539" t="str">
            <v>EDPOC-LSB-CCB45</v>
          </cell>
          <cell r="AQ539" t="str">
            <v>40177436</v>
          </cell>
          <cell r="AR539" t="str">
            <v>70000022</v>
          </cell>
          <cell r="AS539" t="str">
            <v>014.</v>
          </cell>
          <cell r="AT539" t="str">
            <v>TECNICO COMERCIAL</v>
          </cell>
          <cell r="AU539" t="str">
            <v>0</v>
          </cell>
          <cell r="AV539" t="str">
            <v>00040449</v>
          </cell>
          <cell r="AW539" t="str">
            <v>J20600002230</v>
          </cell>
          <cell r="AX539" t="str">
            <v>ACCS-CONTACTOS COMERCIAIS SUL</v>
          </cell>
          <cell r="AY539" t="str">
            <v>68908200</v>
          </cell>
          <cell r="AZ539" t="str">
            <v>GC - GA Gestão Conta</v>
          </cell>
          <cell r="BA539" t="str">
            <v>6890</v>
          </cell>
          <cell r="BB539" t="str">
            <v>EDP Outsourcing Comercial</v>
          </cell>
          <cell r="BC539" t="str">
            <v>6890</v>
          </cell>
          <cell r="BD539" t="str">
            <v>6890</v>
          </cell>
          <cell r="BE539" t="str">
            <v>2800</v>
          </cell>
          <cell r="BF539" t="str">
            <v>6890</v>
          </cell>
          <cell r="BG539" t="str">
            <v>EDP Outsourcing Comercial,SA</v>
          </cell>
          <cell r="BH539" t="str">
            <v>1010</v>
          </cell>
          <cell r="BI539">
            <v>1160</v>
          </cell>
          <cell r="BJ539" t="str">
            <v>10</v>
          </cell>
          <cell r="BK539">
            <v>21</v>
          </cell>
          <cell r="BL539">
            <v>212.31</v>
          </cell>
          <cell r="BM539" t="str">
            <v>NÍVEL 4</v>
          </cell>
          <cell r="BN539" t="str">
            <v>01</v>
          </cell>
          <cell r="BO539" t="str">
            <v>04</v>
          </cell>
          <cell r="BP539" t="str">
            <v>20030110</v>
          </cell>
          <cell r="BQ539" t="str">
            <v>33</v>
          </cell>
          <cell r="BR539" t="str">
            <v>NOMEACAO</v>
          </cell>
          <cell r="BS539" t="str">
            <v>20050101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C539">
            <v>0</v>
          </cell>
          <cell r="CG539">
            <v>0</v>
          </cell>
          <cell r="CK539">
            <v>0</v>
          </cell>
          <cell r="CO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Z539">
            <v>0</v>
          </cell>
          <cell r="DC539">
            <v>0</v>
          </cell>
          <cell r="DF539">
            <v>0</v>
          </cell>
          <cell r="DI539">
            <v>0</v>
          </cell>
          <cell r="DK539">
            <v>0</v>
          </cell>
          <cell r="DL539">
            <v>0</v>
          </cell>
          <cell r="DN539" t="str">
            <v>21D11</v>
          </cell>
          <cell r="DO539" t="str">
            <v>Flex.T.Int."Escrit"</v>
          </cell>
          <cell r="DP539">
            <v>2</v>
          </cell>
          <cell r="DQ539">
            <v>100</v>
          </cell>
          <cell r="DR539" t="str">
            <v>LX01</v>
          </cell>
          <cell r="DT539" t="str">
            <v>00300380</v>
          </cell>
          <cell r="DU539" t="str">
            <v>BANCO SANTANDER PORTUGAL, SA</v>
          </cell>
        </row>
        <row r="540">
          <cell r="A540" t="str">
            <v>200034</v>
          </cell>
          <cell r="B540" t="str">
            <v>Maria Filomena Acciaioli Figueiredo Carreto Madaleno</v>
          </cell>
          <cell r="C540" t="str">
            <v>1980</v>
          </cell>
          <cell r="D540">
            <v>25</v>
          </cell>
          <cell r="E540">
            <v>25</v>
          </cell>
          <cell r="F540" t="str">
            <v>19531118</v>
          </cell>
          <cell r="G540" t="str">
            <v>51</v>
          </cell>
          <cell r="H540" t="str">
            <v>1</v>
          </cell>
          <cell r="I540" t="str">
            <v>Casado</v>
          </cell>
          <cell r="J540" t="str">
            <v>feminino</v>
          </cell>
          <cell r="K540">
            <v>2</v>
          </cell>
          <cell r="L540" t="str">
            <v>Lg Monsenhor Dalgado, N.12 - 14.Dt.</v>
          </cell>
          <cell r="M540" t="str">
            <v>1500-000</v>
          </cell>
          <cell r="N540" t="str">
            <v>LISBOA</v>
          </cell>
          <cell r="O540" t="str">
            <v>00775005</v>
          </cell>
          <cell r="P540" t="str">
            <v>ORGANIZACAO E GESTAO EMPRESAS</v>
          </cell>
          <cell r="R540" t="str">
            <v>2337399</v>
          </cell>
          <cell r="S540" t="str">
            <v>19971210</v>
          </cell>
          <cell r="T540" t="str">
            <v>LISBOA</v>
          </cell>
          <cell r="W540" t="str">
            <v>125860390</v>
          </cell>
          <cell r="X540" t="str">
            <v>3263</v>
          </cell>
          <cell r="Y540" t="str">
            <v>0.0</v>
          </cell>
          <cell r="Z540">
            <v>1</v>
          </cell>
          <cell r="AA540" t="str">
            <v>00</v>
          </cell>
          <cell r="AC540" t="str">
            <v>X</v>
          </cell>
          <cell r="AD540" t="str">
            <v>029</v>
          </cell>
          <cell r="AE540" t="str">
            <v>10940100636</v>
          </cell>
          <cell r="AF540" t="str">
            <v>02</v>
          </cell>
          <cell r="AG540" t="str">
            <v>19800801</v>
          </cell>
          <cell r="AH540" t="str">
            <v>DT.Adm.Corr.Antiguid</v>
          </cell>
          <cell r="AI540" t="str">
            <v>1</v>
          </cell>
          <cell r="AJ540" t="str">
            <v>ACTIVOS</v>
          </cell>
          <cell r="AK540" t="str">
            <v>AA</v>
          </cell>
          <cell r="AL540" t="str">
            <v>ACTIVO TEMP.INTEIRO</v>
          </cell>
          <cell r="AM540" t="str">
            <v>J300</v>
          </cell>
          <cell r="AN540" t="str">
            <v>EDPOutsourcing Comercial-S</v>
          </cell>
          <cell r="AO540" t="str">
            <v>J312</v>
          </cell>
          <cell r="AP540" t="str">
            <v>EDPOC-LSB-CCB45</v>
          </cell>
          <cell r="AQ540" t="str">
            <v>40177421</v>
          </cell>
          <cell r="AR540" t="str">
            <v>70000042</v>
          </cell>
          <cell r="AS540" t="str">
            <v>01L2</v>
          </cell>
          <cell r="AT540" t="str">
            <v>LICENCIADO II</v>
          </cell>
          <cell r="AU540" t="str">
            <v>1</v>
          </cell>
          <cell r="AV540" t="str">
            <v>00040531</v>
          </cell>
          <cell r="AW540" t="str">
            <v>J20600002430</v>
          </cell>
          <cell r="AX540" t="str">
            <v>ACTS-GA CONTACTOS TECNICOS SUL</v>
          </cell>
          <cell r="AY540" t="str">
            <v>68908200</v>
          </cell>
          <cell r="AZ540" t="str">
            <v>GC - GA Gestão Conta</v>
          </cell>
          <cell r="BA540" t="str">
            <v>6890</v>
          </cell>
          <cell r="BB540" t="str">
            <v>EDP Outsourcing Comercial</v>
          </cell>
          <cell r="BC540" t="str">
            <v>6890</v>
          </cell>
          <cell r="BD540" t="str">
            <v>6890</v>
          </cell>
          <cell r="BE540" t="str">
            <v>2800</v>
          </cell>
          <cell r="BF540" t="str">
            <v>6890</v>
          </cell>
          <cell r="BG540" t="str">
            <v>EDP Outsourcing Comercial,SA</v>
          </cell>
          <cell r="BH540" t="str">
            <v>1010</v>
          </cell>
          <cell r="BI540">
            <v>2409</v>
          </cell>
          <cell r="BJ540" t="str">
            <v>K</v>
          </cell>
          <cell r="BK540">
            <v>25</v>
          </cell>
          <cell r="BL540">
            <v>252.75</v>
          </cell>
          <cell r="BM540" t="str">
            <v>LIC 2</v>
          </cell>
          <cell r="BN540" t="str">
            <v>00</v>
          </cell>
          <cell r="BO540" t="str">
            <v>K</v>
          </cell>
          <cell r="BP540" t="str">
            <v>20050101</v>
          </cell>
          <cell r="BQ540" t="str">
            <v>21</v>
          </cell>
          <cell r="BR540" t="str">
            <v>EVOLUCAO AUTOMATICA</v>
          </cell>
          <cell r="BS540" t="str">
            <v>20050101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C540">
            <v>0</v>
          </cell>
          <cell r="CG540">
            <v>0</v>
          </cell>
          <cell r="CK540">
            <v>0</v>
          </cell>
          <cell r="CO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Z540">
            <v>0</v>
          </cell>
          <cell r="DC540">
            <v>0</v>
          </cell>
          <cell r="DF540">
            <v>0</v>
          </cell>
          <cell r="DI540">
            <v>0</v>
          </cell>
          <cell r="DK540">
            <v>0</v>
          </cell>
          <cell r="DL540">
            <v>0</v>
          </cell>
          <cell r="DN540" t="str">
            <v>21D11</v>
          </cell>
          <cell r="DO540" t="str">
            <v>Flex.T.Int."Escrit"</v>
          </cell>
          <cell r="DP540">
            <v>2</v>
          </cell>
          <cell r="DQ540">
            <v>100</v>
          </cell>
          <cell r="DR540" t="str">
            <v>LX01</v>
          </cell>
          <cell r="DT540" t="str">
            <v>00300375</v>
          </cell>
          <cell r="DU540" t="str">
            <v>BANCO SANTANDER PORTUGAL, SA</v>
          </cell>
        </row>
        <row r="541">
          <cell r="A541" t="str">
            <v>201405</v>
          </cell>
          <cell r="B541" t="str">
            <v>Jose Gomes Santos</v>
          </cell>
          <cell r="C541" t="str">
            <v>1980</v>
          </cell>
          <cell r="D541">
            <v>25</v>
          </cell>
          <cell r="E541">
            <v>25</v>
          </cell>
          <cell r="F541" t="str">
            <v>19520815</v>
          </cell>
          <cell r="G541" t="str">
            <v>52</v>
          </cell>
          <cell r="H541" t="str">
            <v>1</v>
          </cell>
          <cell r="I541" t="str">
            <v>Casado</v>
          </cell>
          <cell r="J541" t="str">
            <v>masculino</v>
          </cell>
          <cell r="K541">
            <v>3</v>
          </cell>
          <cell r="L541" t="str">
            <v>Av Bento Goncalves, 21-6.Dto.</v>
          </cell>
          <cell r="M541" t="str">
            <v>2910-000</v>
          </cell>
          <cell r="N541" t="str">
            <v>SETÚBAL</v>
          </cell>
          <cell r="O541" t="str">
            <v>00743205</v>
          </cell>
          <cell r="P541" t="str">
            <v>ENG. ELECTROTECNICA</v>
          </cell>
          <cell r="R541" t="str">
            <v>8061759</v>
          </cell>
          <cell r="S541" t="str">
            <v>19970826</v>
          </cell>
          <cell r="T541" t="str">
            <v>SETUBAL</v>
          </cell>
          <cell r="W541" t="str">
            <v>113953534</v>
          </cell>
          <cell r="X541" t="str">
            <v>2232</v>
          </cell>
          <cell r="Y541" t="str">
            <v>0.0</v>
          </cell>
          <cell r="Z541">
            <v>3</v>
          </cell>
          <cell r="AA541" t="str">
            <v>00</v>
          </cell>
          <cell r="AD541" t="str">
            <v>100</v>
          </cell>
          <cell r="AE541" t="str">
            <v>11218692237</v>
          </cell>
          <cell r="AF541" t="str">
            <v>02</v>
          </cell>
          <cell r="AG541" t="str">
            <v>19800901</v>
          </cell>
          <cell r="AH541" t="str">
            <v>DT.Adm.Corr.Antiguid</v>
          </cell>
          <cell r="AI541" t="str">
            <v>1</v>
          </cell>
          <cell r="AJ541" t="str">
            <v>ACTIVOS</v>
          </cell>
          <cell r="AK541" t="str">
            <v>AA</v>
          </cell>
          <cell r="AL541" t="str">
            <v>ACTIVO TEMP.INTEIRO</v>
          </cell>
          <cell r="AM541" t="str">
            <v>J300</v>
          </cell>
          <cell r="AN541" t="str">
            <v>EDPOutsourcing Comercial-S</v>
          </cell>
          <cell r="AO541" t="str">
            <v>J313</v>
          </cell>
          <cell r="AP541" t="str">
            <v>EDPOC-PSt ADRIÃ</v>
          </cell>
          <cell r="AQ541" t="str">
            <v>40186028</v>
          </cell>
          <cell r="AR541" t="str">
            <v>70000168</v>
          </cell>
          <cell r="AS541" t="str">
            <v>080I</v>
          </cell>
          <cell r="AT541" t="str">
            <v>SUBDIRECTOR (D1)</v>
          </cell>
          <cell r="AU541" t="str">
            <v>1</v>
          </cell>
          <cell r="AV541" t="str">
            <v>00040162</v>
          </cell>
          <cell r="AW541" t="str">
            <v>J20402000130</v>
          </cell>
          <cell r="AX541" t="str">
            <v>CACC-CH-CHEFIA</v>
          </cell>
          <cell r="AY541" t="str">
            <v>68906000</v>
          </cell>
          <cell r="AZ541" t="str">
            <v>Gestão Contact Cente</v>
          </cell>
          <cell r="BA541" t="str">
            <v>6890</v>
          </cell>
          <cell r="BB541" t="str">
            <v>EDP Outsourcing Comercial</v>
          </cell>
          <cell r="BC541" t="str">
            <v>6890</v>
          </cell>
          <cell r="BD541" t="str">
            <v>6890</v>
          </cell>
          <cell r="BE541" t="str">
            <v>2800</v>
          </cell>
          <cell r="BF541" t="str">
            <v>6890</v>
          </cell>
          <cell r="BG541" t="str">
            <v>EDP Outsourcing Comercial,SA</v>
          </cell>
          <cell r="BH541" t="str">
            <v>1010</v>
          </cell>
          <cell r="BI541">
            <v>2659</v>
          </cell>
          <cell r="BJ541" t="str">
            <v>M</v>
          </cell>
          <cell r="BK541">
            <v>25</v>
          </cell>
          <cell r="BL541">
            <v>252.75</v>
          </cell>
          <cell r="BM541" t="str">
            <v>SUB DIR</v>
          </cell>
          <cell r="BN541" t="str">
            <v>00</v>
          </cell>
          <cell r="BO541" t="str">
            <v>M</v>
          </cell>
          <cell r="BP541" t="str">
            <v>20050105</v>
          </cell>
          <cell r="BQ541" t="str">
            <v>33</v>
          </cell>
          <cell r="BR541" t="str">
            <v>NOMEACAO</v>
          </cell>
          <cell r="BS541" t="str">
            <v>20050501</v>
          </cell>
          <cell r="BU541" t="str">
            <v>SUB DIR</v>
          </cell>
          <cell r="BV541" t="str">
            <v>M</v>
          </cell>
          <cell r="BW541">
            <v>0</v>
          </cell>
          <cell r="BX541">
            <v>25</v>
          </cell>
          <cell r="BY541">
            <v>727.94</v>
          </cell>
          <cell r="BZ541">
            <v>0</v>
          </cell>
          <cell r="CA541">
            <v>0</v>
          </cell>
          <cell r="CC541">
            <v>0</v>
          </cell>
          <cell r="CG541">
            <v>0</v>
          </cell>
          <cell r="CK541">
            <v>0</v>
          </cell>
          <cell r="CO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Z541">
            <v>0</v>
          </cell>
          <cell r="DC541">
            <v>0</v>
          </cell>
          <cell r="DF541">
            <v>0</v>
          </cell>
          <cell r="DI541">
            <v>0</v>
          </cell>
          <cell r="DK541">
            <v>0</v>
          </cell>
          <cell r="DL541">
            <v>0</v>
          </cell>
          <cell r="DN541" t="str">
            <v>50001</v>
          </cell>
          <cell r="DO541" t="str">
            <v>IHT_TEMPO INTEIRO</v>
          </cell>
          <cell r="DP541">
            <v>2</v>
          </cell>
          <cell r="DQ541">
            <v>100</v>
          </cell>
          <cell r="DR541" t="str">
            <v>LX01</v>
          </cell>
          <cell r="DT541" t="str">
            <v>00350774</v>
          </cell>
          <cell r="DU541" t="str">
            <v>CAIXA GERAL DE DEPOSITOS, SA</v>
          </cell>
        </row>
        <row r="542">
          <cell r="A542" t="str">
            <v>272647</v>
          </cell>
          <cell r="B542" t="str">
            <v>Maria Luz Vieira Amaral</v>
          </cell>
          <cell r="C542" t="str">
            <v>1967</v>
          </cell>
          <cell r="D542">
            <v>38</v>
          </cell>
          <cell r="E542">
            <v>38</v>
          </cell>
          <cell r="F542" t="str">
            <v>19510902</v>
          </cell>
          <cell r="G542" t="str">
            <v>53</v>
          </cell>
          <cell r="H542" t="str">
            <v>4</v>
          </cell>
          <cell r="I542" t="str">
            <v>Divorc</v>
          </cell>
          <cell r="J542" t="str">
            <v>feminino</v>
          </cell>
          <cell r="K542">
            <v>2</v>
          </cell>
          <cell r="L542" t="str">
            <v>R Nova Valmosqueiro , nº 18-1º</v>
          </cell>
          <cell r="M542" t="str">
            <v>2070-107</v>
          </cell>
          <cell r="N542" t="str">
            <v>CARTAXO</v>
          </cell>
          <cell r="O542" t="str">
            <v>00231023</v>
          </cell>
          <cell r="P542" t="str">
            <v>CURSO GERAL DOS LICEUS</v>
          </cell>
          <cell r="R542" t="str">
            <v>2045745</v>
          </cell>
          <cell r="S542" t="str">
            <v>19940825</v>
          </cell>
          <cell r="T542" t="str">
            <v>LISBOA</v>
          </cell>
          <cell r="U542" t="str">
            <v>9803</v>
          </cell>
          <cell r="V542" t="str">
            <v>S.NAC IND ENERGIA-SINDEL</v>
          </cell>
          <cell r="W542" t="str">
            <v>105366811</v>
          </cell>
          <cell r="X542" t="str">
            <v>1988</v>
          </cell>
          <cell r="Y542" t="str">
            <v>0.0</v>
          </cell>
          <cell r="Z542">
            <v>2</v>
          </cell>
          <cell r="AA542" t="str">
            <v>00</v>
          </cell>
          <cell r="AD542" t="str">
            <v>100</v>
          </cell>
          <cell r="AE542" t="str">
            <v>10954343187</v>
          </cell>
          <cell r="AF542" t="str">
            <v>02</v>
          </cell>
          <cell r="AG542" t="str">
            <v>19670902</v>
          </cell>
          <cell r="AH542" t="str">
            <v>DT.Adm.Corr.Antiguid</v>
          </cell>
          <cell r="AI542" t="str">
            <v>1</v>
          </cell>
          <cell r="AJ542" t="str">
            <v>ACTIVOS</v>
          </cell>
          <cell r="AK542" t="str">
            <v>AA</v>
          </cell>
          <cell r="AL542" t="str">
            <v>ACTIVO TEMP.INTEIRO</v>
          </cell>
          <cell r="AM542" t="str">
            <v>J300</v>
          </cell>
          <cell r="AN542" t="str">
            <v>EDPOutsourcing Comercial-S</v>
          </cell>
          <cell r="AO542" t="str">
            <v>J313</v>
          </cell>
          <cell r="AP542" t="str">
            <v>EDPOC-PSt ADRIÃ</v>
          </cell>
          <cell r="AQ542" t="str">
            <v>40177201</v>
          </cell>
          <cell r="AR542" t="str">
            <v>70000078</v>
          </cell>
          <cell r="AS542" t="str">
            <v>033.</v>
          </cell>
          <cell r="AT542" t="str">
            <v>TECNICO PRINCIPAL DE GESTAO</v>
          </cell>
          <cell r="AU542" t="str">
            <v>1</v>
          </cell>
          <cell r="AV542" t="str">
            <v>00040163</v>
          </cell>
          <cell r="AW542" t="str">
            <v>J20402000330</v>
          </cell>
          <cell r="AX542" t="str">
            <v>CACC-CONTACT CENTER</v>
          </cell>
          <cell r="AY542" t="str">
            <v>68906000</v>
          </cell>
          <cell r="AZ542" t="str">
            <v>Gestão Contact Cente</v>
          </cell>
          <cell r="BA542" t="str">
            <v>6890</v>
          </cell>
          <cell r="BB542" t="str">
            <v>EDP Outsourcing Comercial</v>
          </cell>
          <cell r="BC542" t="str">
            <v>6890</v>
          </cell>
          <cell r="BD542" t="str">
            <v>6890</v>
          </cell>
          <cell r="BE542" t="str">
            <v>2800</v>
          </cell>
          <cell r="BF542" t="str">
            <v>6890</v>
          </cell>
          <cell r="BG542" t="str">
            <v>EDP Outsourcing Comercial,SA</v>
          </cell>
          <cell r="BH542" t="str">
            <v>1010</v>
          </cell>
          <cell r="BI542">
            <v>1891</v>
          </cell>
          <cell r="BJ542" t="str">
            <v>18</v>
          </cell>
          <cell r="BK542">
            <v>38</v>
          </cell>
          <cell r="BL542">
            <v>384.18</v>
          </cell>
          <cell r="BM542" t="str">
            <v>NÍVEL 3</v>
          </cell>
          <cell r="BN542" t="str">
            <v>00</v>
          </cell>
          <cell r="BO542" t="str">
            <v>09</v>
          </cell>
          <cell r="BP542" t="str">
            <v>20040110</v>
          </cell>
          <cell r="BQ542" t="str">
            <v>22</v>
          </cell>
          <cell r="BR542" t="str">
            <v>ACELERACAO DE CARREIRA</v>
          </cell>
          <cell r="BS542" t="str">
            <v>20050101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C542">
            <v>0</v>
          </cell>
          <cell r="CG542">
            <v>0</v>
          </cell>
          <cell r="CK542">
            <v>0</v>
          </cell>
          <cell r="CO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Z542">
            <v>0</v>
          </cell>
          <cell r="DC542">
            <v>0</v>
          </cell>
          <cell r="DF542">
            <v>0</v>
          </cell>
          <cell r="DI542">
            <v>0</v>
          </cell>
          <cell r="DK542">
            <v>0</v>
          </cell>
          <cell r="DL542">
            <v>0</v>
          </cell>
          <cell r="DN542" t="str">
            <v>21D12</v>
          </cell>
          <cell r="DO542" t="str">
            <v>Flex.T.Int."Act.Ind."</v>
          </cell>
          <cell r="DP542">
            <v>9</v>
          </cell>
          <cell r="DQ542">
            <v>100</v>
          </cell>
          <cell r="DR542" t="str">
            <v>LX01</v>
          </cell>
          <cell r="DT542" t="str">
            <v>00350213</v>
          </cell>
          <cell r="DU542" t="str">
            <v>CAIXA GERAL DE DEPOSITOS, SA</v>
          </cell>
        </row>
        <row r="543">
          <cell r="A543" t="str">
            <v>262463</v>
          </cell>
          <cell r="B543" t="str">
            <v>Manuel Gaudencio Velhinho Fragoso</v>
          </cell>
          <cell r="C543" t="str">
            <v>1968</v>
          </cell>
          <cell r="D543">
            <v>37</v>
          </cell>
          <cell r="E543">
            <v>37</v>
          </cell>
          <cell r="F543" t="str">
            <v>19550831</v>
          </cell>
          <cell r="G543" t="str">
            <v>49</v>
          </cell>
          <cell r="H543" t="str">
            <v>1</v>
          </cell>
          <cell r="I543" t="str">
            <v>Casado</v>
          </cell>
          <cell r="J543" t="str">
            <v>masculino</v>
          </cell>
          <cell r="K543">
            <v>1</v>
          </cell>
          <cell r="L543" t="str">
            <v>R da Estremadura, 44     Vila Cha</v>
          </cell>
          <cell r="M543" t="str">
            <v>2835-746</v>
          </cell>
          <cell r="N543" t="str">
            <v>SANTO ANTÓNIO DA CHARNECA</v>
          </cell>
          <cell r="O543" t="str">
            <v>00776300</v>
          </cell>
          <cell r="P543" t="str">
            <v>GESTAO DE EMPRESAS</v>
          </cell>
          <cell r="R543" t="str">
            <v>4737958</v>
          </cell>
          <cell r="S543" t="str">
            <v>19891213</v>
          </cell>
          <cell r="T543" t="str">
            <v>LISBOA</v>
          </cell>
          <cell r="U543" t="str">
            <v>9802</v>
          </cell>
          <cell r="V543" t="str">
            <v>SIND IND ELéCT SUL ILHAS</v>
          </cell>
          <cell r="W543" t="str">
            <v>160551161</v>
          </cell>
          <cell r="X543" t="str">
            <v>2160</v>
          </cell>
          <cell r="Y543" t="str">
            <v>0.0</v>
          </cell>
          <cell r="Z543">
            <v>1</v>
          </cell>
          <cell r="AA543" t="str">
            <v>00</v>
          </cell>
          <cell r="AD543" t="str">
            <v>100</v>
          </cell>
          <cell r="AE543" t="str">
            <v>11071060435</v>
          </cell>
          <cell r="AF543" t="str">
            <v>02</v>
          </cell>
          <cell r="AG543" t="str">
            <v>19680301</v>
          </cell>
          <cell r="AH543" t="str">
            <v>DT.Adm.Corr.Antiguid</v>
          </cell>
          <cell r="AI543" t="str">
            <v>1</v>
          </cell>
          <cell r="AJ543" t="str">
            <v>ACTIVOS</v>
          </cell>
          <cell r="AK543" t="str">
            <v>AA</v>
          </cell>
          <cell r="AL543" t="str">
            <v>ACTIVO TEMP.INTEIRO</v>
          </cell>
          <cell r="AM543" t="str">
            <v>J300</v>
          </cell>
          <cell r="AN543" t="str">
            <v>EDPOutsourcing Comercial-S</v>
          </cell>
          <cell r="AO543" t="str">
            <v>J313</v>
          </cell>
          <cell r="AP543" t="str">
            <v>EDPOC-PSt ADRIÃ</v>
          </cell>
          <cell r="AQ543" t="str">
            <v>40177071</v>
          </cell>
          <cell r="AR543" t="str">
            <v>70000041</v>
          </cell>
          <cell r="AS543" t="str">
            <v>01L1</v>
          </cell>
          <cell r="AT543" t="str">
            <v>LICENCIADO I</v>
          </cell>
          <cell r="AU543" t="str">
            <v>1</v>
          </cell>
          <cell r="AV543" t="str">
            <v>00040163</v>
          </cell>
          <cell r="AW543" t="str">
            <v>J20402000330</v>
          </cell>
          <cell r="AX543" t="str">
            <v>CACC-CONTACT CENTER</v>
          </cell>
          <cell r="AY543" t="str">
            <v>68906000</v>
          </cell>
          <cell r="AZ543" t="str">
            <v>Gestão Contact Cente</v>
          </cell>
          <cell r="BA543" t="str">
            <v>6890</v>
          </cell>
          <cell r="BB543" t="str">
            <v>EDP Outsourcing Comercial</v>
          </cell>
          <cell r="BC543" t="str">
            <v>6890</v>
          </cell>
          <cell r="BD543" t="str">
            <v>6890</v>
          </cell>
          <cell r="BE543" t="str">
            <v>2800</v>
          </cell>
          <cell r="BF543" t="str">
            <v>6890</v>
          </cell>
          <cell r="BG543" t="str">
            <v>EDP Outsourcing Comercial,SA</v>
          </cell>
          <cell r="BH543" t="str">
            <v>1010</v>
          </cell>
          <cell r="BI543">
            <v>1907</v>
          </cell>
          <cell r="BJ543" t="str">
            <v>G</v>
          </cell>
          <cell r="BK543">
            <v>37</v>
          </cell>
          <cell r="BL543">
            <v>374.07</v>
          </cell>
          <cell r="BM543" t="str">
            <v>LIC 1</v>
          </cell>
          <cell r="BN543" t="str">
            <v>01</v>
          </cell>
          <cell r="BO543" t="str">
            <v>G</v>
          </cell>
          <cell r="BP543" t="str">
            <v>20030110</v>
          </cell>
          <cell r="BQ543" t="str">
            <v>22</v>
          </cell>
          <cell r="BR543" t="str">
            <v>ACELERACAO DE CARREIRA</v>
          </cell>
          <cell r="BS543" t="str">
            <v>20050101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C543">
            <v>0</v>
          </cell>
          <cell r="CG543">
            <v>0</v>
          </cell>
          <cell r="CK543">
            <v>0</v>
          </cell>
          <cell r="CO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Z543">
            <v>0</v>
          </cell>
          <cell r="DC543">
            <v>0</v>
          </cell>
          <cell r="DF543">
            <v>0</v>
          </cell>
          <cell r="DI543">
            <v>0</v>
          </cell>
          <cell r="DK543">
            <v>0</v>
          </cell>
          <cell r="DL543">
            <v>0</v>
          </cell>
          <cell r="DN543" t="str">
            <v>21D11</v>
          </cell>
          <cell r="DO543" t="str">
            <v>Flex.T.Int."Escrit"</v>
          </cell>
          <cell r="DP543">
            <v>9</v>
          </cell>
          <cell r="DQ543">
            <v>100</v>
          </cell>
          <cell r="DR543" t="str">
            <v>LX01</v>
          </cell>
          <cell r="DT543" t="str">
            <v>00350141</v>
          </cell>
          <cell r="DU543" t="str">
            <v>CAIXA GERAL DE DEPOSITOS, SA</v>
          </cell>
        </row>
        <row r="544">
          <cell r="A544" t="str">
            <v>200182</v>
          </cell>
          <cell r="B544" t="str">
            <v>Jose Manuel Alves Guerreiro</v>
          </cell>
          <cell r="C544" t="str">
            <v>1980</v>
          </cell>
          <cell r="D544">
            <v>25</v>
          </cell>
          <cell r="E544">
            <v>25</v>
          </cell>
          <cell r="F544" t="str">
            <v>19501212</v>
          </cell>
          <cell r="G544" t="str">
            <v>54</v>
          </cell>
          <cell r="H544" t="str">
            <v>1</v>
          </cell>
          <cell r="I544" t="str">
            <v>Casado</v>
          </cell>
          <cell r="J544" t="str">
            <v>masculino</v>
          </cell>
          <cell r="K544">
            <v>1</v>
          </cell>
          <cell r="L544" t="str">
            <v>Pct Maria Lamas,   2 - 8 B</v>
          </cell>
          <cell r="M544" t="str">
            <v>2900-000</v>
          </cell>
          <cell r="N544" t="str">
            <v>SETÚBAL</v>
          </cell>
          <cell r="O544" t="str">
            <v>00231023</v>
          </cell>
          <cell r="P544" t="str">
            <v>CURSO GERAL DOS LICEUS</v>
          </cell>
          <cell r="R544" t="str">
            <v>5598498</v>
          </cell>
          <cell r="S544" t="str">
            <v>19780330</v>
          </cell>
          <cell r="T544" t="str">
            <v>LISBOA</v>
          </cell>
          <cell r="W544" t="str">
            <v>119086972</v>
          </cell>
          <cell r="X544" t="str">
            <v>3530</v>
          </cell>
          <cell r="Y544" t="str">
            <v>0.0</v>
          </cell>
          <cell r="Z544">
            <v>1</v>
          </cell>
          <cell r="AA544" t="str">
            <v>00</v>
          </cell>
          <cell r="AC544" t="str">
            <v>X</v>
          </cell>
          <cell r="AD544" t="str">
            <v>029</v>
          </cell>
          <cell r="AE544" t="str">
            <v>10940075803</v>
          </cell>
          <cell r="AF544" t="str">
            <v>02</v>
          </cell>
          <cell r="AG544" t="str">
            <v>19800701</v>
          </cell>
          <cell r="AH544" t="str">
            <v>DT.Adm.Corr.Antiguid</v>
          </cell>
          <cell r="AI544" t="str">
            <v>1</v>
          </cell>
          <cell r="AJ544" t="str">
            <v>ACTIVOS</v>
          </cell>
          <cell r="AK544" t="str">
            <v>AA</v>
          </cell>
          <cell r="AL544" t="str">
            <v>ACTIVO TEMP.INTEIRO</v>
          </cell>
          <cell r="AM544" t="str">
            <v>J300</v>
          </cell>
          <cell r="AN544" t="str">
            <v>EDPOutsourcing Comercial-S</v>
          </cell>
          <cell r="AO544" t="str">
            <v>J313</v>
          </cell>
          <cell r="AP544" t="str">
            <v>EDPOC-PSt ADRIÃ</v>
          </cell>
          <cell r="AQ544" t="str">
            <v>40177072</v>
          </cell>
          <cell r="AR544" t="str">
            <v>70000053</v>
          </cell>
          <cell r="AS544" t="str">
            <v>022.</v>
          </cell>
          <cell r="AT544" t="str">
            <v>ASSISTENTE GESTAO</v>
          </cell>
          <cell r="AU544" t="str">
            <v>1</v>
          </cell>
          <cell r="AV544" t="str">
            <v>00040163</v>
          </cell>
          <cell r="AW544" t="str">
            <v>J20402000330</v>
          </cell>
          <cell r="AX544" t="str">
            <v>CACC-CONTACT CENTER</v>
          </cell>
          <cell r="AY544" t="str">
            <v>68906000</v>
          </cell>
          <cell r="AZ544" t="str">
            <v>Gestão Contact Cente</v>
          </cell>
          <cell r="BA544" t="str">
            <v>6890</v>
          </cell>
          <cell r="BB544" t="str">
            <v>EDP Outsourcing Comercial</v>
          </cell>
          <cell r="BC544" t="str">
            <v>6890</v>
          </cell>
          <cell r="BD544" t="str">
            <v>6890</v>
          </cell>
          <cell r="BE544" t="str">
            <v>2800</v>
          </cell>
          <cell r="BF544" t="str">
            <v>6890</v>
          </cell>
          <cell r="BG544" t="str">
            <v>EDP Outsourcing Comercial,SA</v>
          </cell>
          <cell r="BH544" t="str">
            <v>1010</v>
          </cell>
          <cell r="BI544">
            <v>1707</v>
          </cell>
          <cell r="BJ544" t="str">
            <v>16</v>
          </cell>
          <cell r="BK544">
            <v>25</v>
          </cell>
          <cell r="BL544">
            <v>252.75</v>
          </cell>
          <cell r="BM544" t="str">
            <v>NÍVEL 2</v>
          </cell>
          <cell r="BN544" t="str">
            <v>01</v>
          </cell>
          <cell r="BO544" t="str">
            <v>04</v>
          </cell>
          <cell r="BP544" t="str">
            <v>20030110</v>
          </cell>
          <cell r="BQ544" t="str">
            <v>22</v>
          </cell>
          <cell r="BR544" t="str">
            <v>ACELERACAO DE CARREIRA</v>
          </cell>
          <cell r="BS544" t="str">
            <v>20050101</v>
          </cell>
          <cell r="BW544">
            <v>0</v>
          </cell>
          <cell r="BX544">
            <v>21</v>
          </cell>
          <cell r="BY544">
            <v>411.55</v>
          </cell>
          <cell r="BZ544">
            <v>0</v>
          </cell>
          <cell r="CA544">
            <v>0</v>
          </cell>
          <cell r="CC544">
            <v>0</v>
          </cell>
          <cell r="CG544">
            <v>0</v>
          </cell>
          <cell r="CK544">
            <v>0</v>
          </cell>
          <cell r="CO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Z544">
            <v>0</v>
          </cell>
          <cell r="DC544">
            <v>0</v>
          </cell>
          <cell r="DF544">
            <v>0</v>
          </cell>
          <cell r="DI544">
            <v>0</v>
          </cell>
          <cell r="DK544">
            <v>0</v>
          </cell>
          <cell r="DL544">
            <v>0</v>
          </cell>
          <cell r="DN544" t="str">
            <v>50001</v>
          </cell>
          <cell r="DO544" t="str">
            <v>IHT_TEMPO INTEIRO</v>
          </cell>
          <cell r="DP544">
            <v>9</v>
          </cell>
          <cell r="DQ544">
            <v>100</v>
          </cell>
          <cell r="DR544" t="str">
            <v>LX01</v>
          </cell>
          <cell r="DT544" t="str">
            <v>00330000</v>
          </cell>
          <cell r="DU544" t="str">
            <v>BANCO COMERCIAL PORTUGUES, SA</v>
          </cell>
        </row>
        <row r="545">
          <cell r="A545" t="str">
            <v>218790</v>
          </cell>
          <cell r="B545" t="str">
            <v>João Antonio Teixeira Alves de Moura</v>
          </cell>
          <cell r="C545" t="str">
            <v>1982</v>
          </cell>
          <cell r="D545">
            <v>23</v>
          </cell>
          <cell r="E545">
            <v>23</v>
          </cell>
          <cell r="F545" t="str">
            <v>19540803</v>
          </cell>
          <cell r="G545" t="str">
            <v>50</v>
          </cell>
          <cell r="H545" t="str">
            <v>1</v>
          </cell>
          <cell r="I545" t="str">
            <v>Casado</v>
          </cell>
          <cell r="J545" t="str">
            <v>masculino</v>
          </cell>
          <cell r="K545">
            <v>2</v>
          </cell>
          <cell r="L545" t="str">
            <v>R Alves Redol, 66-3Dto Cova da Piedade</v>
          </cell>
          <cell r="M545" t="str">
            <v>2800-320</v>
          </cell>
          <cell r="N545" t="str">
            <v>ALMADA</v>
          </cell>
          <cell r="O545" t="str">
            <v>00241132</v>
          </cell>
          <cell r="P545" t="str">
            <v>CURSO COMPLEMENTAR DOS LICEUS</v>
          </cell>
          <cell r="R545" t="str">
            <v>2988464</v>
          </cell>
          <cell r="S545" t="str">
            <v>19940624</v>
          </cell>
          <cell r="T545" t="str">
            <v>LISBOA</v>
          </cell>
          <cell r="U545" t="str">
            <v>9803</v>
          </cell>
          <cell r="V545" t="str">
            <v>S.NAC IND ENERGIA-SINDEL</v>
          </cell>
          <cell r="W545" t="str">
            <v>138294232</v>
          </cell>
          <cell r="X545" t="str">
            <v>3212</v>
          </cell>
          <cell r="Y545" t="str">
            <v>0.0</v>
          </cell>
          <cell r="Z545">
            <v>2</v>
          </cell>
          <cell r="AA545" t="str">
            <v>00</v>
          </cell>
          <cell r="AC545" t="str">
            <v>X</v>
          </cell>
          <cell r="AD545" t="str">
            <v>100</v>
          </cell>
          <cell r="AE545" t="str">
            <v>11200991133</v>
          </cell>
          <cell r="AF545" t="str">
            <v>02</v>
          </cell>
          <cell r="AG545" t="str">
            <v>19820101</v>
          </cell>
          <cell r="AH545" t="str">
            <v>DT.Adm.Corr.Antiguid</v>
          </cell>
          <cell r="AI545" t="str">
            <v>1</v>
          </cell>
          <cell r="AJ545" t="str">
            <v>ACTIVOS</v>
          </cell>
          <cell r="AK545" t="str">
            <v>AA</v>
          </cell>
          <cell r="AL545" t="str">
            <v>ACTIVO TEMP.INTEIRO</v>
          </cell>
          <cell r="AM545" t="str">
            <v>J300</v>
          </cell>
          <cell r="AN545" t="str">
            <v>EDPOutsourcing Comercial-S</v>
          </cell>
          <cell r="AO545" t="str">
            <v>J313</v>
          </cell>
          <cell r="AP545" t="str">
            <v>EDPOC-PSt ADRIÃ</v>
          </cell>
          <cell r="AQ545" t="str">
            <v>40177073</v>
          </cell>
          <cell r="AR545" t="str">
            <v>70000053</v>
          </cell>
          <cell r="AS545" t="str">
            <v>022.</v>
          </cell>
          <cell r="AT545" t="str">
            <v>ASSISTENTE GESTAO</v>
          </cell>
          <cell r="AU545" t="str">
            <v>1</v>
          </cell>
          <cell r="AV545" t="str">
            <v>00040163</v>
          </cell>
          <cell r="AW545" t="str">
            <v>J20402000330</v>
          </cell>
          <cell r="AX545" t="str">
            <v>CACC-CONTACT CENTER</v>
          </cell>
          <cell r="AY545" t="str">
            <v>68906000</v>
          </cell>
          <cell r="AZ545" t="str">
            <v>Gestão Contact Cente</v>
          </cell>
          <cell r="BA545" t="str">
            <v>6890</v>
          </cell>
          <cell r="BB545" t="str">
            <v>EDP Outsourcing Comercial</v>
          </cell>
          <cell r="BC545" t="str">
            <v>6890</v>
          </cell>
          <cell r="BD545" t="str">
            <v>6890</v>
          </cell>
          <cell r="BE545" t="str">
            <v>2800</v>
          </cell>
          <cell r="BF545" t="str">
            <v>6890</v>
          </cell>
          <cell r="BG545" t="str">
            <v>EDP Outsourcing Comercial,SA</v>
          </cell>
          <cell r="BH545" t="str">
            <v>1010</v>
          </cell>
          <cell r="BI545">
            <v>1799</v>
          </cell>
          <cell r="BJ545" t="str">
            <v>17</v>
          </cell>
          <cell r="BK545">
            <v>23</v>
          </cell>
          <cell r="BL545">
            <v>232.53</v>
          </cell>
          <cell r="BM545" t="str">
            <v>NÍVEL 2</v>
          </cell>
          <cell r="BN545" t="str">
            <v>02</v>
          </cell>
          <cell r="BO545" t="str">
            <v>05</v>
          </cell>
          <cell r="BP545" t="str">
            <v>20030101</v>
          </cell>
          <cell r="BQ545" t="str">
            <v>21</v>
          </cell>
          <cell r="BR545" t="str">
            <v>EVOLUCAO AUTOMATICA</v>
          </cell>
          <cell r="BS545" t="str">
            <v>20050101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C545">
            <v>0</v>
          </cell>
          <cell r="CG545">
            <v>0</v>
          </cell>
          <cell r="CK545">
            <v>0</v>
          </cell>
          <cell r="CO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Z545">
            <v>0</v>
          </cell>
          <cell r="DC545">
            <v>0</v>
          </cell>
          <cell r="DF545">
            <v>0</v>
          </cell>
          <cell r="DI545">
            <v>0</v>
          </cell>
          <cell r="DK545">
            <v>0</v>
          </cell>
          <cell r="DL545">
            <v>0</v>
          </cell>
          <cell r="DN545" t="str">
            <v>21D11</v>
          </cell>
          <cell r="DO545" t="str">
            <v>Flex.T.Int."Escrit"</v>
          </cell>
          <cell r="DP545">
            <v>9</v>
          </cell>
          <cell r="DQ545">
            <v>100</v>
          </cell>
          <cell r="DR545" t="str">
            <v>LX01</v>
          </cell>
          <cell r="DT545" t="str">
            <v>00330000</v>
          </cell>
          <cell r="DU545" t="str">
            <v>BANCO COMERCIAL PORTUGUES, SA</v>
          </cell>
        </row>
        <row r="546">
          <cell r="A546" t="str">
            <v>190535</v>
          </cell>
          <cell r="B546" t="str">
            <v>João Luis Serras Pereira</v>
          </cell>
          <cell r="C546" t="str">
            <v>1980</v>
          </cell>
          <cell r="D546">
            <v>25</v>
          </cell>
          <cell r="E546">
            <v>25</v>
          </cell>
          <cell r="F546" t="str">
            <v>19570924</v>
          </cell>
          <cell r="G546" t="str">
            <v>47</v>
          </cell>
          <cell r="H546" t="str">
            <v>0</v>
          </cell>
          <cell r="I546" t="str">
            <v>Solt.</v>
          </cell>
          <cell r="J546" t="str">
            <v>masculino</v>
          </cell>
          <cell r="K546">
            <v>0</v>
          </cell>
          <cell r="L546" t="str">
            <v>Av D.Sebastião, 14-R/C-Costa da Caparica</v>
          </cell>
          <cell r="M546" t="str">
            <v>2825-405</v>
          </cell>
          <cell r="N546" t="str">
            <v>COSTA DE CAPARICA</v>
          </cell>
          <cell r="O546" t="str">
            <v>00232253</v>
          </cell>
          <cell r="P546" t="str">
            <v>CURSO GERAL DE ELECTRICIDADE</v>
          </cell>
          <cell r="R546" t="str">
            <v>5022529</v>
          </cell>
          <cell r="S546" t="str">
            <v>19990106</v>
          </cell>
          <cell r="T546" t="str">
            <v>LISBOA</v>
          </cell>
          <cell r="U546" t="str">
            <v>9802</v>
          </cell>
          <cell r="V546" t="str">
            <v>SIND IND ELéCT SUL ILHAS</v>
          </cell>
          <cell r="W546" t="str">
            <v>170306348</v>
          </cell>
          <cell r="X546" t="str">
            <v>3409</v>
          </cell>
          <cell r="Y546" t="str">
            <v>0.0</v>
          </cell>
          <cell r="Z546">
            <v>0</v>
          </cell>
          <cell r="AA546" t="str">
            <v>00</v>
          </cell>
          <cell r="AD546" t="str">
            <v>100</v>
          </cell>
          <cell r="AE546" t="str">
            <v>11218627427</v>
          </cell>
          <cell r="AF546" t="str">
            <v>02</v>
          </cell>
          <cell r="AG546" t="str">
            <v>19800401</v>
          </cell>
          <cell r="AH546" t="str">
            <v>DT.Adm.Corr.Antiguid</v>
          </cell>
          <cell r="AI546" t="str">
            <v>1</v>
          </cell>
          <cell r="AJ546" t="str">
            <v>ACTIVOS</v>
          </cell>
          <cell r="AK546" t="str">
            <v>AA</v>
          </cell>
          <cell r="AL546" t="str">
            <v>ACTIVO TEMP.INTEIRO</v>
          </cell>
          <cell r="AM546" t="str">
            <v>J300</v>
          </cell>
          <cell r="AN546" t="str">
            <v>EDPOutsourcing Comercial-S</v>
          </cell>
          <cell r="AO546" t="str">
            <v>J313</v>
          </cell>
          <cell r="AP546" t="str">
            <v>EDPOC-PSt ADRIÃ</v>
          </cell>
          <cell r="AQ546" t="str">
            <v>40177075</v>
          </cell>
          <cell r="AR546" t="str">
            <v>70000078</v>
          </cell>
          <cell r="AS546" t="str">
            <v>033.</v>
          </cell>
          <cell r="AT546" t="str">
            <v>TECNICO PRINCIPAL DE GESTAO</v>
          </cell>
          <cell r="AU546" t="str">
            <v>1</v>
          </cell>
          <cell r="AV546" t="str">
            <v>00040163</v>
          </cell>
          <cell r="AW546" t="str">
            <v>J20402000330</v>
          </cell>
          <cell r="AX546" t="str">
            <v>CACC-CONTACT CENTER</v>
          </cell>
          <cell r="AY546" t="str">
            <v>68906000</v>
          </cell>
          <cell r="AZ546" t="str">
            <v>Gestão Contact Cente</v>
          </cell>
          <cell r="BA546" t="str">
            <v>6890</v>
          </cell>
          <cell r="BB546" t="str">
            <v>EDP Outsourcing Comercial</v>
          </cell>
          <cell r="BC546" t="str">
            <v>6890</v>
          </cell>
          <cell r="BD546" t="str">
            <v>6890</v>
          </cell>
          <cell r="BE546" t="str">
            <v>2800</v>
          </cell>
          <cell r="BF546" t="str">
            <v>6890</v>
          </cell>
          <cell r="BG546" t="str">
            <v>EDP Outsourcing Comercial,SA</v>
          </cell>
          <cell r="BH546" t="str">
            <v>1010</v>
          </cell>
          <cell r="BI546">
            <v>1432</v>
          </cell>
          <cell r="BJ546" t="str">
            <v>13</v>
          </cell>
          <cell r="BK546">
            <v>25</v>
          </cell>
          <cell r="BL546">
            <v>252.75</v>
          </cell>
          <cell r="BM546" t="str">
            <v>NÍVEL 3</v>
          </cell>
          <cell r="BN546" t="str">
            <v>02</v>
          </cell>
          <cell r="BO546" t="str">
            <v>04</v>
          </cell>
          <cell r="BP546" t="str">
            <v>20030101</v>
          </cell>
          <cell r="BQ546" t="str">
            <v>21</v>
          </cell>
          <cell r="BR546" t="str">
            <v>EVOLUCAO AUTOMATICA</v>
          </cell>
          <cell r="BS546" t="str">
            <v>20050101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C546">
            <v>0</v>
          </cell>
          <cell r="CG546">
            <v>0</v>
          </cell>
          <cell r="CK546">
            <v>0</v>
          </cell>
          <cell r="CO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Z546">
            <v>0</v>
          </cell>
          <cell r="DC546">
            <v>0</v>
          </cell>
          <cell r="DF546">
            <v>0</v>
          </cell>
          <cell r="DI546">
            <v>0</v>
          </cell>
          <cell r="DK546">
            <v>0</v>
          </cell>
          <cell r="DL546">
            <v>0</v>
          </cell>
          <cell r="DN546" t="str">
            <v>21D11</v>
          </cell>
          <cell r="DO546" t="str">
            <v>Flex.T.Int."Escrit"</v>
          </cell>
          <cell r="DP546">
            <v>9</v>
          </cell>
          <cell r="DQ546">
            <v>100</v>
          </cell>
          <cell r="DR546" t="str">
            <v>LX01</v>
          </cell>
          <cell r="DT546" t="str">
            <v>00330000</v>
          </cell>
          <cell r="DU546" t="str">
            <v>BANCO COMERCIAL PORTUGUES, SA</v>
          </cell>
        </row>
        <row r="547">
          <cell r="A547" t="str">
            <v>149675</v>
          </cell>
          <cell r="B547" t="str">
            <v>Maria Conceição Toito Charana Silva</v>
          </cell>
          <cell r="C547" t="str">
            <v>1977</v>
          </cell>
          <cell r="D547">
            <v>28</v>
          </cell>
          <cell r="E547">
            <v>28</v>
          </cell>
          <cell r="F547" t="str">
            <v>19580819</v>
          </cell>
          <cell r="G547" t="str">
            <v>46</v>
          </cell>
          <cell r="H547" t="str">
            <v>1</v>
          </cell>
          <cell r="I547" t="str">
            <v>Casado</v>
          </cell>
          <cell r="J547" t="str">
            <v>feminino</v>
          </cell>
          <cell r="K547">
            <v>2</v>
          </cell>
          <cell r="L547" t="str">
            <v>Qt Portão de Ferro Lt 55</v>
          </cell>
          <cell r="M547" t="str">
            <v>2130-109</v>
          </cell>
          <cell r="N547" t="str">
            <v>BENAVENTE</v>
          </cell>
          <cell r="O547" t="str">
            <v>00241132</v>
          </cell>
          <cell r="P547" t="str">
            <v>CURSO COMPLEMENTAR DOS LICEUS</v>
          </cell>
          <cell r="R547" t="str">
            <v>5495779</v>
          </cell>
          <cell r="S547" t="str">
            <v>19970611</v>
          </cell>
          <cell r="T547" t="str">
            <v>SANTAREM</v>
          </cell>
          <cell r="U547" t="str">
            <v>9802</v>
          </cell>
          <cell r="V547" t="str">
            <v>SIND IND ELéCT SUL ILHAS</v>
          </cell>
          <cell r="W547" t="str">
            <v>118077767</v>
          </cell>
          <cell r="X547" t="str">
            <v>1970</v>
          </cell>
          <cell r="Y547" t="str">
            <v>0.0</v>
          </cell>
          <cell r="Z547">
            <v>2</v>
          </cell>
          <cell r="AA547" t="str">
            <v>00</v>
          </cell>
          <cell r="AC547" t="str">
            <v>X</v>
          </cell>
          <cell r="AD547" t="str">
            <v>100</v>
          </cell>
          <cell r="AE547" t="str">
            <v>10951924090</v>
          </cell>
          <cell r="AF547" t="str">
            <v>02</v>
          </cell>
          <cell r="AG547" t="str">
            <v>19770501</v>
          </cell>
          <cell r="AH547" t="str">
            <v>DT.Adm.Corr.Antiguid</v>
          </cell>
          <cell r="AI547" t="str">
            <v>1</v>
          </cell>
          <cell r="AJ547" t="str">
            <v>ACTIVOS</v>
          </cell>
          <cell r="AK547" t="str">
            <v>AA</v>
          </cell>
          <cell r="AL547" t="str">
            <v>ACTIVO TEMP.INTEIRO</v>
          </cell>
          <cell r="AM547" t="str">
            <v>J300</v>
          </cell>
          <cell r="AN547" t="str">
            <v>EDPOutsourcing Comercial-S</v>
          </cell>
          <cell r="AO547" t="str">
            <v>J313</v>
          </cell>
          <cell r="AP547" t="str">
            <v>EDPOC-PSt ADRIÃ</v>
          </cell>
          <cell r="AQ547" t="str">
            <v>40177074</v>
          </cell>
          <cell r="AR547" t="str">
            <v>70000078</v>
          </cell>
          <cell r="AS547" t="str">
            <v>033.</v>
          </cell>
          <cell r="AT547" t="str">
            <v>TECNICO PRINCIPAL DE GESTAO</v>
          </cell>
          <cell r="AU547" t="str">
            <v>1</v>
          </cell>
          <cell r="AV547" t="str">
            <v>00040163</v>
          </cell>
          <cell r="AW547" t="str">
            <v>J20402000330</v>
          </cell>
          <cell r="AX547" t="str">
            <v>CACC-CONTACT CENTER</v>
          </cell>
          <cell r="AY547" t="str">
            <v>68906000</v>
          </cell>
          <cell r="AZ547" t="str">
            <v>Gestão Contact Cente</v>
          </cell>
          <cell r="BA547" t="str">
            <v>6890</v>
          </cell>
          <cell r="BB547" t="str">
            <v>EDP Outsourcing Comercial</v>
          </cell>
          <cell r="BC547" t="str">
            <v>6890</v>
          </cell>
          <cell r="BD547" t="str">
            <v>6890</v>
          </cell>
          <cell r="BE547" t="str">
            <v>2800</v>
          </cell>
          <cell r="BF547" t="str">
            <v>6890</v>
          </cell>
          <cell r="BG547" t="str">
            <v>EDP Outsourcing Comercial,SA</v>
          </cell>
          <cell r="BH547" t="str">
            <v>1010</v>
          </cell>
          <cell r="BI547">
            <v>1799</v>
          </cell>
          <cell r="BJ547" t="str">
            <v>17</v>
          </cell>
          <cell r="BK547">
            <v>28</v>
          </cell>
          <cell r="BL547">
            <v>283.08</v>
          </cell>
          <cell r="BM547" t="str">
            <v>NÍVEL 3</v>
          </cell>
          <cell r="BN547" t="str">
            <v>03</v>
          </cell>
          <cell r="BO547" t="str">
            <v>08</v>
          </cell>
          <cell r="BP547" t="str">
            <v>20040110</v>
          </cell>
          <cell r="BQ547" t="str">
            <v>22</v>
          </cell>
          <cell r="BR547" t="str">
            <v>ACELERACAO DE CARREIRA</v>
          </cell>
          <cell r="BS547" t="str">
            <v>20050101</v>
          </cell>
          <cell r="BT547" t="str">
            <v>20020101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C547">
            <v>0</v>
          </cell>
          <cell r="CG547">
            <v>0</v>
          </cell>
          <cell r="CK547">
            <v>0</v>
          </cell>
          <cell r="CO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Z547">
            <v>0</v>
          </cell>
          <cell r="DC547">
            <v>0</v>
          </cell>
          <cell r="DF547">
            <v>0</v>
          </cell>
          <cell r="DI547">
            <v>0</v>
          </cell>
          <cell r="DK547">
            <v>0</v>
          </cell>
          <cell r="DL547">
            <v>0</v>
          </cell>
          <cell r="DN547" t="str">
            <v>21D12</v>
          </cell>
          <cell r="DO547" t="str">
            <v>Flex.T.Int."Act.Ind."</v>
          </cell>
          <cell r="DP547">
            <v>9</v>
          </cell>
          <cell r="DQ547">
            <v>100</v>
          </cell>
          <cell r="DR547" t="str">
            <v>LX01</v>
          </cell>
          <cell r="DT547" t="str">
            <v>00330000</v>
          </cell>
          <cell r="DU547" t="str">
            <v>BANCO COMERCIAL PORTUGUES, SA</v>
          </cell>
        </row>
        <row r="548">
          <cell r="A548" t="str">
            <v>209082</v>
          </cell>
          <cell r="B548" t="str">
            <v>Jorge Manuel Marques Pires</v>
          </cell>
          <cell r="C548" t="str">
            <v>1981</v>
          </cell>
          <cell r="D548">
            <v>24</v>
          </cell>
          <cell r="E548">
            <v>24</v>
          </cell>
          <cell r="F548" t="str">
            <v>19530818</v>
          </cell>
          <cell r="G548" t="str">
            <v>51</v>
          </cell>
          <cell r="H548" t="str">
            <v>0</v>
          </cell>
          <cell r="I548" t="str">
            <v>Solt.</v>
          </cell>
          <cell r="J548" t="str">
            <v>masculino</v>
          </cell>
          <cell r="K548">
            <v>1</v>
          </cell>
          <cell r="L548" t="str">
            <v>R Dr Antonio Jose Almeida,12-7.B</v>
          </cell>
          <cell r="M548" t="str">
            <v>2780-088</v>
          </cell>
          <cell r="N548" t="str">
            <v>OEIRAS</v>
          </cell>
          <cell r="O548" t="str">
            <v>00121022</v>
          </cell>
          <cell r="P548" t="str">
            <v>1. CICLO LICEAL (2 ANOS)</v>
          </cell>
          <cell r="R548" t="str">
            <v>2208699</v>
          </cell>
          <cell r="S548" t="str">
            <v>19941213</v>
          </cell>
          <cell r="T548" t="str">
            <v>LISBOA</v>
          </cell>
          <cell r="U548" t="str">
            <v>9802</v>
          </cell>
          <cell r="V548" t="str">
            <v>SIND IND ELéCT SUL ILHAS</v>
          </cell>
          <cell r="W548" t="str">
            <v>159279992</v>
          </cell>
          <cell r="X548" t="str">
            <v>1554</v>
          </cell>
          <cell r="Y548" t="str">
            <v>0.0</v>
          </cell>
          <cell r="Z548">
            <v>1</v>
          </cell>
          <cell r="AA548" t="str">
            <v>00</v>
          </cell>
          <cell r="AD548" t="str">
            <v>029</v>
          </cell>
          <cell r="AE548" t="str">
            <v>10940076840</v>
          </cell>
          <cell r="AF548" t="str">
            <v>02</v>
          </cell>
          <cell r="AG548" t="str">
            <v>19810202</v>
          </cell>
          <cell r="AH548" t="str">
            <v>DT.Adm.Corr.Antiguid</v>
          </cell>
          <cell r="AI548" t="str">
            <v>1</v>
          </cell>
          <cell r="AJ548" t="str">
            <v>ACTIVOS</v>
          </cell>
          <cell r="AK548" t="str">
            <v>AA</v>
          </cell>
          <cell r="AL548" t="str">
            <v>ACTIVO TEMP.INTEIRO</v>
          </cell>
          <cell r="AM548" t="str">
            <v>J300</v>
          </cell>
          <cell r="AN548" t="str">
            <v>EDPOutsourcing Comercial-S</v>
          </cell>
          <cell r="AO548" t="str">
            <v>J314</v>
          </cell>
          <cell r="AP548" t="str">
            <v>EDPOC-CASCAIS</v>
          </cell>
          <cell r="AQ548" t="str">
            <v>40176828</v>
          </cell>
          <cell r="AR548" t="str">
            <v>70000060</v>
          </cell>
          <cell r="AS548" t="str">
            <v>025.</v>
          </cell>
          <cell r="AT548" t="str">
            <v>ESCRITURARIO COMERCIAL</v>
          </cell>
          <cell r="AU548" t="str">
            <v>1</v>
          </cell>
          <cell r="AV548" t="str">
            <v>00040530</v>
          </cell>
          <cell r="AW548" t="str">
            <v>J20460000630</v>
          </cell>
          <cell r="AX548" t="str">
            <v>AS-LE-GA LOJAS E EQUIPAS</v>
          </cell>
          <cell r="AY548" t="str">
            <v>68905057</v>
          </cell>
          <cell r="AZ548" t="str">
            <v>Apoio à Rede Sul</v>
          </cell>
          <cell r="BA548" t="str">
            <v>6890</v>
          </cell>
          <cell r="BB548" t="str">
            <v>EDP Outsourcing Comercial</v>
          </cell>
          <cell r="BC548" t="str">
            <v>6890</v>
          </cell>
          <cell r="BD548" t="str">
            <v>6890</v>
          </cell>
          <cell r="BE548" t="str">
            <v>2800</v>
          </cell>
          <cell r="BF548" t="str">
            <v>6890</v>
          </cell>
          <cell r="BG548" t="str">
            <v>EDP Outsourcing Comercial,SA</v>
          </cell>
          <cell r="BH548" t="str">
            <v>1010</v>
          </cell>
          <cell r="BI548">
            <v>1160</v>
          </cell>
          <cell r="BJ548" t="str">
            <v>10</v>
          </cell>
          <cell r="BK548">
            <v>24</v>
          </cell>
          <cell r="BL548">
            <v>242.64</v>
          </cell>
          <cell r="BM548" t="str">
            <v>NÍVEL 5</v>
          </cell>
          <cell r="BN548" t="str">
            <v>01</v>
          </cell>
          <cell r="BO548" t="str">
            <v>07</v>
          </cell>
          <cell r="BP548" t="str">
            <v>20040101</v>
          </cell>
          <cell r="BQ548" t="str">
            <v>21</v>
          </cell>
          <cell r="BR548" t="str">
            <v>EVOLUCAO AUTOMATICA</v>
          </cell>
          <cell r="BS548" t="str">
            <v>20050101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G548">
            <v>0</v>
          </cell>
          <cell r="CK548">
            <v>0</v>
          </cell>
          <cell r="CO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1</v>
          </cell>
          <cell r="CY548" t="str">
            <v>6010</v>
          </cell>
          <cell r="CZ548">
            <v>39.54</v>
          </cell>
          <cell r="DC548">
            <v>0</v>
          </cell>
          <cell r="DF548">
            <v>0</v>
          </cell>
          <cell r="DI548">
            <v>0</v>
          </cell>
          <cell r="DK548">
            <v>0</v>
          </cell>
          <cell r="DL548">
            <v>0</v>
          </cell>
          <cell r="DN548" t="str">
            <v>11D13</v>
          </cell>
          <cell r="DO548" t="str">
            <v>FixoTInt-"Lojas"2002</v>
          </cell>
          <cell r="DP548">
            <v>2</v>
          </cell>
          <cell r="DQ548">
            <v>100</v>
          </cell>
          <cell r="DR548" t="str">
            <v>LX01</v>
          </cell>
          <cell r="DT548" t="str">
            <v>00100000</v>
          </cell>
          <cell r="DU548" t="str">
            <v>BANCO BPI, SA</v>
          </cell>
        </row>
        <row r="549">
          <cell r="A549" t="str">
            <v>167711</v>
          </cell>
          <cell r="B549" t="str">
            <v>Rosa Maria Lourenco Rocha Pinheiro</v>
          </cell>
          <cell r="C549" t="str">
            <v>1979</v>
          </cell>
          <cell r="D549">
            <v>26</v>
          </cell>
          <cell r="E549">
            <v>26</v>
          </cell>
          <cell r="F549" t="str">
            <v>19550414</v>
          </cell>
          <cell r="G549" t="str">
            <v>50</v>
          </cell>
          <cell r="H549" t="str">
            <v>1</v>
          </cell>
          <cell r="I549" t="str">
            <v>Casado</v>
          </cell>
          <cell r="J549" t="str">
            <v>feminino</v>
          </cell>
          <cell r="K549">
            <v>2</v>
          </cell>
          <cell r="L549" t="str">
            <v>Rua Eduarda Lapa  1  Charneca</v>
          </cell>
          <cell r="M549" t="str">
            <v>2750-772</v>
          </cell>
          <cell r="N549" t="str">
            <v>CASCAIS</v>
          </cell>
          <cell r="O549" t="str">
            <v>00241132</v>
          </cell>
          <cell r="P549" t="str">
            <v>CURSO COMPLEMENTAR DOS LICEUS</v>
          </cell>
          <cell r="R549" t="str">
            <v>4572548</v>
          </cell>
          <cell r="S549" t="str">
            <v>19961120</v>
          </cell>
          <cell r="T549" t="str">
            <v>LISBOA</v>
          </cell>
          <cell r="U549" t="str">
            <v>9803</v>
          </cell>
          <cell r="V549" t="str">
            <v>S.NAC IND ENERGIA-SINDEL</v>
          </cell>
          <cell r="W549" t="str">
            <v>129396818</v>
          </cell>
          <cell r="X549" t="str">
            <v>1503</v>
          </cell>
          <cell r="Y549" t="str">
            <v>0.0</v>
          </cell>
          <cell r="Z549">
            <v>2</v>
          </cell>
          <cell r="AA549" t="str">
            <v>00</v>
          </cell>
          <cell r="AD549" t="str">
            <v>029</v>
          </cell>
          <cell r="AE549" t="str">
            <v>10940094781</v>
          </cell>
          <cell r="AF549" t="str">
            <v>02</v>
          </cell>
          <cell r="AG549" t="str">
            <v>19790801</v>
          </cell>
          <cell r="AH549" t="str">
            <v>DT.Adm.Corr.Antiguid</v>
          </cell>
          <cell r="AI549" t="str">
            <v>1</v>
          </cell>
          <cell r="AJ549" t="str">
            <v>ACTIVOS</v>
          </cell>
          <cell r="AK549" t="str">
            <v>AA</v>
          </cell>
          <cell r="AL549" t="str">
            <v>ACTIVO TEMP.INTEIRO</v>
          </cell>
          <cell r="AM549" t="str">
            <v>J300</v>
          </cell>
          <cell r="AN549" t="str">
            <v>EDPOutsourcing Comercial-S</v>
          </cell>
          <cell r="AO549" t="str">
            <v>J314</v>
          </cell>
          <cell r="AP549" t="str">
            <v>EDPOC-CASCAIS</v>
          </cell>
          <cell r="AQ549" t="str">
            <v>40176852</v>
          </cell>
          <cell r="AR549" t="str">
            <v>70000045</v>
          </cell>
          <cell r="AS549" t="str">
            <v>01S3</v>
          </cell>
          <cell r="AT549" t="str">
            <v>CHEFIA SECCAO ESCALAO III</v>
          </cell>
          <cell r="AU549" t="str">
            <v>1</v>
          </cell>
          <cell r="AV549" t="str">
            <v>00040354</v>
          </cell>
          <cell r="AW549" t="str">
            <v>J20464320130</v>
          </cell>
          <cell r="AX549" t="str">
            <v>AS-LJCSC-CH-CHEFIA</v>
          </cell>
          <cell r="AY549" t="str">
            <v>68905607</v>
          </cell>
          <cell r="AZ549" t="str">
            <v>Lj Cascais</v>
          </cell>
          <cell r="BA549" t="str">
            <v>6890</v>
          </cell>
          <cell r="BB549" t="str">
            <v>EDP Outsourcing Comercial</v>
          </cell>
          <cell r="BC549" t="str">
            <v>6890</v>
          </cell>
          <cell r="BD549" t="str">
            <v>6890</v>
          </cell>
          <cell r="BE549" t="str">
            <v>2800</v>
          </cell>
          <cell r="BF549" t="str">
            <v>6890</v>
          </cell>
          <cell r="BG549" t="str">
            <v>EDP Outsourcing Comercial,SA</v>
          </cell>
          <cell r="BH549" t="str">
            <v>1010</v>
          </cell>
          <cell r="BI549">
            <v>1520</v>
          </cell>
          <cell r="BJ549" t="str">
            <v>14</v>
          </cell>
          <cell r="BK549">
            <v>26</v>
          </cell>
          <cell r="BL549">
            <v>262.86</v>
          </cell>
          <cell r="BM549" t="str">
            <v>C SECÇ3</v>
          </cell>
          <cell r="BN549" t="str">
            <v>01</v>
          </cell>
          <cell r="BO549" t="str">
            <v>F</v>
          </cell>
          <cell r="BP549" t="str">
            <v>20032409</v>
          </cell>
          <cell r="BQ549" t="str">
            <v>33</v>
          </cell>
          <cell r="BR549" t="str">
            <v>NOMEACAO</v>
          </cell>
          <cell r="BS549" t="str">
            <v>20050101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C549">
            <v>0</v>
          </cell>
          <cell r="CG549">
            <v>0</v>
          </cell>
          <cell r="CK549">
            <v>0</v>
          </cell>
          <cell r="CO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1</v>
          </cell>
          <cell r="CY549" t="str">
            <v>6010</v>
          </cell>
          <cell r="CZ549">
            <v>39.54</v>
          </cell>
          <cell r="DC549">
            <v>0</v>
          </cell>
          <cell r="DF549">
            <v>0</v>
          </cell>
          <cell r="DI549">
            <v>0</v>
          </cell>
          <cell r="DK549">
            <v>0</v>
          </cell>
          <cell r="DL549">
            <v>0</v>
          </cell>
          <cell r="DN549" t="str">
            <v>11D13</v>
          </cell>
          <cell r="DO549" t="str">
            <v>FixoTInt-"Lojas"2002</v>
          </cell>
          <cell r="DP549">
            <v>2</v>
          </cell>
          <cell r="DQ549">
            <v>100</v>
          </cell>
          <cell r="DR549" t="str">
            <v>LX01</v>
          </cell>
          <cell r="DT549" t="str">
            <v>00180000</v>
          </cell>
          <cell r="DU549" t="str">
            <v>BANCO TOTTA &amp; ACORES, SA</v>
          </cell>
        </row>
        <row r="550">
          <cell r="A550" t="str">
            <v>308617</v>
          </cell>
          <cell r="B550" t="str">
            <v>Maria Luz Correia</v>
          </cell>
          <cell r="C550" t="str">
            <v>1987</v>
          </cell>
          <cell r="D550">
            <v>18</v>
          </cell>
          <cell r="E550">
            <v>18</v>
          </cell>
          <cell r="F550" t="str">
            <v>19550708</v>
          </cell>
          <cell r="G550" t="str">
            <v>49</v>
          </cell>
          <cell r="H550" t="str">
            <v>0</v>
          </cell>
          <cell r="I550" t="str">
            <v>Solt.</v>
          </cell>
          <cell r="J550" t="str">
            <v>feminino</v>
          </cell>
          <cell r="K550">
            <v>0</v>
          </cell>
          <cell r="L550" t="str">
            <v>R João Silva, 17 2.-B           Carcavelos</v>
          </cell>
          <cell r="M550" t="str">
            <v>2775-000</v>
          </cell>
          <cell r="N550" t="str">
            <v>PAREDE</v>
          </cell>
          <cell r="O550" t="str">
            <v>00231013</v>
          </cell>
          <cell r="P550" t="str">
            <v>2. CICLO LICEAL</v>
          </cell>
          <cell r="R550" t="str">
            <v>3155772</v>
          </cell>
          <cell r="S550" t="str">
            <v>19950403</v>
          </cell>
          <cell r="T550" t="str">
            <v>LISBOA</v>
          </cell>
          <cell r="U550" t="str">
            <v>9803</v>
          </cell>
          <cell r="V550" t="str">
            <v>S.NAC IND ENERGIA-SINDEL</v>
          </cell>
          <cell r="W550" t="str">
            <v>158719476</v>
          </cell>
          <cell r="X550" t="str">
            <v>3433</v>
          </cell>
          <cell r="Y550" t="str">
            <v>0.0</v>
          </cell>
          <cell r="Z550">
            <v>0</v>
          </cell>
          <cell r="AA550" t="str">
            <v>00</v>
          </cell>
          <cell r="AD550" t="str">
            <v>029</v>
          </cell>
          <cell r="AE550" t="str">
            <v>10940098082</v>
          </cell>
          <cell r="AF550" t="str">
            <v>02</v>
          </cell>
          <cell r="AG550" t="str">
            <v>19870901</v>
          </cell>
          <cell r="AH550" t="str">
            <v>DT.Adm.Corr.Antiguid</v>
          </cell>
          <cell r="AI550" t="str">
            <v>1</v>
          </cell>
          <cell r="AJ550" t="str">
            <v>ACTIVOS</v>
          </cell>
          <cell r="AK550" t="str">
            <v>AA</v>
          </cell>
          <cell r="AL550" t="str">
            <v>ACTIVO TEMP.INTEIRO</v>
          </cell>
          <cell r="AM550" t="str">
            <v>J300</v>
          </cell>
          <cell r="AN550" t="str">
            <v>EDPOutsourcing Comercial-S</v>
          </cell>
          <cell r="AO550" t="str">
            <v>J314</v>
          </cell>
          <cell r="AP550" t="str">
            <v>EDPOC-CASCAIS</v>
          </cell>
          <cell r="AQ550" t="str">
            <v>40176856</v>
          </cell>
          <cell r="AR550" t="str">
            <v>70000060</v>
          </cell>
          <cell r="AS550" t="str">
            <v>025.</v>
          </cell>
          <cell r="AT550" t="str">
            <v>ESCRITURARIO COMERCIAL</v>
          </cell>
          <cell r="AU550" t="str">
            <v>1</v>
          </cell>
          <cell r="AV550" t="str">
            <v>00040355</v>
          </cell>
          <cell r="AW550" t="str">
            <v>J20464320430</v>
          </cell>
          <cell r="AX550" t="str">
            <v>AS-LJCSC-LOJA CASCAIS</v>
          </cell>
          <cell r="AY550" t="str">
            <v>68905607</v>
          </cell>
          <cell r="AZ550" t="str">
            <v>Lj Cascais</v>
          </cell>
          <cell r="BA550" t="str">
            <v>6890</v>
          </cell>
          <cell r="BB550" t="str">
            <v>EDP Outsourcing Comercial</v>
          </cell>
          <cell r="BC550" t="str">
            <v>6890</v>
          </cell>
          <cell r="BD550" t="str">
            <v>6890</v>
          </cell>
          <cell r="BE550" t="str">
            <v>2800</v>
          </cell>
          <cell r="BF550" t="str">
            <v>6890</v>
          </cell>
          <cell r="BG550" t="str">
            <v>EDP Outsourcing Comercial,SA</v>
          </cell>
          <cell r="BH550" t="str">
            <v>1010</v>
          </cell>
          <cell r="BI550">
            <v>1079</v>
          </cell>
          <cell r="BJ550" t="str">
            <v>09</v>
          </cell>
          <cell r="BK550">
            <v>18</v>
          </cell>
          <cell r="BL550">
            <v>181.98</v>
          </cell>
          <cell r="BM550" t="str">
            <v>NÍVEL 5</v>
          </cell>
          <cell r="BN550" t="str">
            <v>01</v>
          </cell>
          <cell r="BO550" t="str">
            <v>06</v>
          </cell>
          <cell r="BP550" t="str">
            <v>20040101</v>
          </cell>
          <cell r="BQ550" t="str">
            <v>21</v>
          </cell>
          <cell r="BR550" t="str">
            <v>EVOLUCAO AUTOMATICA</v>
          </cell>
          <cell r="BS550" t="str">
            <v>20050101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C550">
            <v>0</v>
          </cell>
          <cell r="CG550">
            <v>0</v>
          </cell>
          <cell r="CK550">
            <v>0</v>
          </cell>
          <cell r="CO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1</v>
          </cell>
          <cell r="CY550" t="str">
            <v>6010</v>
          </cell>
          <cell r="CZ550">
            <v>39.54</v>
          </cell>
          <cell r="DC550">
            <v>0</v>
          </cell>
          <cell r="DF550">
            <v>0</v>
          </cell>
          <cell r="DI550">
            <v>0</v>
          </cell>
          <cell r="DK550">
            <v>0</v>
          </cell>
          <cell r="DL550">
            <v>0</v>
          </cell>
          <cell r="DN550" t="str">
            <v>11D13</v>
          </cell>
          <cell r="DO550" t="str">
            <v>FixoTInt-"Lojas"2002</v>
          </cell>
          <cell r="DP550">
            <v>2</v>
          </cell>
          <cell r="DQ550">
            <v>100</v>
          </cell>
          <cell r="DR550" t="str">
            <v>LX01</v>
          </cell>
          <cell r="DT550" t="str">
            <v>00350575</v>
          </cell>
          <cell r="DU550" t="str">
            <v>CAIXA GERAL DE DEPOSITOS, SA</v>
          </cell>
        </row>
        <row r="551">
          <cell r="A551" t="str">
            <v>301582</v>
          </cell>
          <cell r="B551" t="str">
            <v>Antonio Manuel Martinho Silva Cruz</v>
          </cell>
          <cell r="C551" t="str">
            <v>1984</v>
          </cell>
          <cell r="D551">
            <v>21</v>
          </cell>
          <cell r="E551">
            <v>21</v>
          </cell>
          <cell r="F551" t="str">
            <v>19600727</v>
          </cell>
          <cell r="G551" t="str">
            <v>44</v>
          </cell>
          <cell r="H551" t="str">
            <v>1</v>
          </cell>
          <cell r="I551" t="str">
            <v>Casado</v>
          </cell>
          <cell r="J551" t="str">
            <v>masculino</v>
          </cell>
          <cell r="K551">
            <v>1</v>
          </cell>
          <cell r="L551" t="str">
            <v>R Santa Maria Madalena Lt 6 2. Esq.   Sassoeiros</v>
          </cell>
          <cell r="M551" t="str">
            <v>2775-740</v>
          </cell>
          <cell r="N551" t="str">
            <v>CARCAVELOS</v>
          </cell>
          <cell r="O551" t="str">
            <v>00232253</v>
          </cell>
          <cell r="P551" t="str">
            <v>CURSO GERAL DE ELECTRICIDADE</v>
          </cell>
          <cell r="R551" t="str">
            <v>5508584</v>
          </cell>
          <cell r="S551" t="str">
            <v>19970603</v>
          </cell>
          <cell r="T551" t="str">
            <v>LISBOA</v>
          </cell>
          <cell r="U551" t="str">
            <v>9803</v>
          </cell>
          <cell r="V551" t="str">
            <v>S.NAC IND ENERGIA-SINDEL</v>
          </cell>
          <cell r="W551" t="str">
            <v>151034222</v>
          </cell>
          <cell r="X551" t="str">
            <v>3433</v>
          </cell>
          <cell r="Y551" t="str">
            <v>0.0</v>
          </cell>
          <cell r="Z551">
            <v>2</v>
          </cell>
          <cell r="AA551" t="str">
            <v>00</v>
          </cell>
          <cell r="AC551" t="str">
            <v>X</v>
          </cell>
          <cell r="AD551" t="str">
            <v>029</v>
          </cell>
          <cell r="AE551" t="str">
            <v>10940088665</v>
          </cell>
          <cell r="AF551" t="str">
            <v>02</v>
          </cell>
          <cell r="AG551" t="str">
            <v>19841001</v>
          </cell>
          <cell r="AH551" t="str">
            <v>DT.Adm.Corr.Antiguid</v>
          </cell>
          <cell r="AI551" t="str">
            <v>1</v>
          </cell>
          <cell r="AJ551" t="str">
            <v>ACTIVOS</v>
          </cell>
          <cell r="AK551" t="str">
            <v>AA</v>
          </cell>
          <cell r="AL551" t="str">
            <v>ACTIVO TEMP.INTEIRO</v>
          </cell>
          <cell r="AM551" t="str">
            <v>J300</v>
          </cell>
          <cell r="AN551" t="str">
            <v>EDPOutsourcing Comercial-S</v>
          </cell>
          <cell r="AO551" t="str">
            <v>J314</v>
          </cell>
          <cell r="AP551" t="str">
            <v>EDPOC-CASCAIS</v>
          </cell>
          <cell r="AQ551" t="str">
            <v>40176855</v>
          </cell>
          <cell r="AR551" t="str">
            <v>70000060</v>
          </cell>
          <cell r="AS551" t="str">
            <v>025.</v>
          </cell>
          <cell r="AT551" t="str">
            <v>ESCRITURARIO COMERCIAL</v>
          </cell>
          <cell r="AU551" t="str">
            <v>1</v>
          </cell>
          <cell r="AV551" t="str">
            <v>00040355</v>
          </cell>
          <cell r="AW551" t="str">
            <v>J20464320430</v>
          </cell>
          <cell r="AX551" t="str">
            <v>AS-LJCSC-LOJA CASCAIS</v>
          </cell>
          <cell r="AY551" t="str">
            <v>68905607</v>
          </cell>
          <cell r="AZ551" t="str">
            <v>Lj Cascais</v>
          </cell>
          <cell r="BA551" t="str">
            <v>6890</v>
          </cell>
          <cell r="BB551" t="str">
            <v>EDP Outsourcing Comercial</v>
          </cell>
          <cell r="BC551" t="str">
            <v>6890</v>
          </cell>
          <cell r="BD551" t="str">
            <v>6890</v>
          </cell>
          <cell r="BE551" t="str">
            <v>2800</v>
          </cell>
          <cell r="BF551" t="str">
            <v>6890</v>
          </cell>
          <cell r="BG551" t="str">
            <v>EDP Outsourcing Comercial,SA</v>
          </cell>
          <cell r="BH551" t="str">
            <v>1010</v>
          </cell>
          <cell r="BI551">
            <v>1160</v>
          </cell>
          <cell r="BJ551" t="str">
            <v>10</v>
          </cell>
          <cell r="BK551">
            <v>21</v>
          </cell>
          <cell r="BL551">
            <v>212.31</v>
          </cell>
          <cell r="BM551" t="str">
            <v>NÍVEL 5</v>
          </cell>
          <cell r="BN551" t="str">
            <v>01</v>
          </cell>
          <cell r="BO551" t="str">
            <v>07</v>
          </cell>
          <cell r="BP551" t="str">
            <v>20040101</v>
          </cell>
          <cell r="BQ551" t="str">
            <v>21</v>
          </cell>
          <cell r="BR551" t="str">
            <v>EVOLUCAO AUTOMATICA</v>
          </cell>
          <cell r="BS551" t="str">
            <v>20050101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C551">
            <v>0</v>
          </cell>
          <cell r="CG551">
            <v>0</v>
          </cell>
          <cell r="CK551">
            <v>0</v>
          </cell>
          <cell r="CO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1</v>
          </cell>
          <cell r="CY551" t="str">
            <v>6010</v>
          </cell>
          <cell r="CZ551">
            <v>39.54</v>
          </cell>
          <cell r="DC551">
            <v>0</v>
          </cell>
          <cell r="DF551">
            <v>0</v>
          </cell>
          <cell r="DI551">
            <v>0</v>
          </cell>
          <cell r="DK551">
            <v>0</v>
          </cell>
          <cell r="DL551">
            <v>0</v>
          </cell>
          <cell r="DN551" t="str">
            <v>11D13</v>
          </cell>
          <cell r="DO551" t="str">
            <v>FixoTInt-"Lojas"2002</v>
          </cell>
          <cell r="DP551">
            <v>2</v>
          </cell>
          <cell r="DQ551">
            <v>100</v>
          </cell>
          <cell r="DR551" t="str">
            <v>LX01</v>
          </cell>
          <cell r="DT551" t="str">
            <v>00352145</v>
          </cell>
          <cell r="DU551" t="str">
            <v>CAIXA GERAL DE DEPOSITOS, SA</v>
          </cell>
        </row>
        <row r="552">
          <cell r="A552" t="str">
            <v>157945</v>
          </cell>
          <cell r="B552" t="str">
            <v>Maria Elisabete Lopes Barata</v>
          </cell>
          <cell r="C552" t="str">
            <v>1978</v>
          </cell>
          <cell r="D552">
            <v>27</v>
          </cell>
          <cell r="E552">
            <v>27</v>
          </cell>
          <cell r="F552" t="str">
            <v>19570303</v>
          </cell>
          <cell r="G552" t="str">
            <v>48</v>
          </cell>
          <cell r="H552" t="str">
            <v>4</v>
          </cell>
          <cell r="I552" t="str">
            <v>Divorc</v>
          </cell>
          <cell r="J552" t="str">
            <v>feminino</v>
          </cell>
          <cell r="K552">
            <v>1</v>
          </cell>
          <cell r="L552" t="str">
            <v>R Palmira Bastos Lt 18 D-R/C  Rana</v>
          </cell>
          <cell r="M552" t="str">
            <v>2785-566</v>
          </cell>
          <cell r="N552" t="str">
            <v>SÃO DOMINGOS DE RANA</v>
          </cell>
          <cell r="O552" t="str">
            <v>00123022</v>
          </cell>
          <cell r="P552" t="str">
            <v>CICLO COMPL. ENSINO PRIMARIO</v>
          </cell>
          <cell r="R552" t="str">
            <v>6028197</v>
          </cell>
          <cell r="S552" t="str">
            <v>20001108</v>
          </cell>
          <cell r="T552" t="str">
            <v>LISBOA</v>
          </cell>
          <cell r="U552" t="str">
            <v>9803</v>
          </cell>
          <cell r="V552" t="str">
            <v>S.NAC IND ENERGIA-SINDEL</v>
          </cell>
          <cell r="W552" t="str">
            <v>117783846</v>
          </cell>
          <cell r="X552" t="str">
            <v>3646</v>
          </cell>
          <cell r="Y552" t="str">
            <v>0.0</v>
          </cell>
          <cell r="Z552">
            <v>1</v>
          </cell>
          <cell r="AA552" t="str">
            <v>00</v>
          </cell>
          <cell r="AD552" t="str">
            <v>029</v>
          </cell>
          <cell r="AE552" t="str">
            <v>10940072329</v>
          </cell>
          <cell r="AF552" t="str">
            <v>02</v>
          </cell>
          <cell r="AG552" t="str">
            <v>19780529</v>
          </cell>
          <cell r="AH552" t="str">
            <v>DT.Adm.Corr.Antiguid</v>
          </cell>
          <cell r="AI552" t="str">
            <v>1</v>
          </cell>
          <cell r="AJ552" t="str">
            <v>ACTIVOS</v>
          </cell>
          <cell r="AK552" t="str">
            <v>AA</v>
          </cell>
          <cell r="AL552" t="str">
            <v>ACTIVO TEMP.INTEIRO</v>
          </cell>
          <cell r="AM552" t="str">
            <v>J300</v>
          </cell>
          <cell r="AN552" t="str">
            <v>EDPOutsourcing Comercial-S</v>
          </cell>
          <cell r="AO552" t="str">
            <v>J314</v>
          </cell>
          <cell r="AP552" t="str">
            <v>EDPOC-CASCAIS</v>
          </cell>
          <cell r="AQ552" t="str">
            <v>40176854</v>
          </cell>
          <cell r="AR552" t="str">
            <v>70000060</v>
          </cell>
          <cell r="AS552" t="str">
            <v>025.</v>
          </cell>
          <cell r="AT552" t="str">
            <v>ESCRITURARIO COMERCIAL</v>
          </cell>
          <cell r="AU552" t="str">
            <v>1</v>
          </cell>
          <cell r="AV552" t="str">
            <v>00040355</v>
          </cell>
          <cell r="AW552" t="str">
            <v>J20464320430</v>
          </cell>
          <cell r="AX552" t="str">
            <v>AS-LJCSC-LOJA CASCAIS</v>
          </cell>
          <cell r="AY552" t="str">
            <v>68905607</v>
          </cell>
          <cell r="AZ552" t="str">
            <v>Lj Cascais</v>
          </cell>
          <cell r="BA552" t="str">
            <v>6890</v>
          </cell>
          <cell r="BB552" t="str">
            <v>EDP Outsourcing Comercial</v>
          </cell>
          <cell r="BC552" t="str">
            <v>6890</v>
          </cell>
          <cell r="BD552" t="str">
            <v>6890</v>
          </cell>
          <cell r="BE552" t="str">
            <v>2800</v>
          </cell>
          <cell r="BF552" t="str">
            <v>6890</v>
          </cell>
          <cell r="BG552" t="str">
            <v>EDP Outsourcing Comercial,SA</v>
          </cell>
          <cell r="BH552" t="str">
            <v>1010</v>
          </cell>
          <cell r="BI552">
            <v>1247</v>
          </cell>
          <cell r="BJ552" t="str">
            <v>11</v>
          </cell>
          <cell r="BK552">
            <v>27</v>
          </cell>
          <cell r="BL552">
            <v>272.97000000000003</v>
          </cell>
          <cell r="BM552" t="str">
            <v>NÍVEL 5</v>
          </cell>
          <cell r="BN552" t="str">
            <v>02</v>
          </cell>
          <cell r="BO552" t="str">
            <v>08</v>
          </cell>
          <cell r="BP552" t="str">
            <v>20030101</v>
          </cell>
          <cell r="BQ552" t="str">
            <v>21</v>
          </cell>
          <cell r="BR552" t="str">
            <v>EVOLUCAO AUTOMATICA</v>
          </cell>
          <cell r="BS552" t="str">
            <v>20050101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C552">
            <v>0</v>
          </cell>
          <cell r="CG552">
            <v>0</v>
          </cell>
          <cell r="CK552">
            <v>0</v>
          </cell>
          <cell r="CO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1</v>
          </cell>
          <cell r="CY552" t="str">
            <v>6010</v>
          </cell>
          <cell r="CZ552">
            <v>39.54</v>
          </cell>
          <cell r="DC552">
            <v>0</v>
          </cell>
          <cell r="DF552">
            <v>0</v>
          </cell>
          <cell r="DI552">
            <v>0</v>
          </cell>
          <cell r="DK552">
            <v>0</v>
          </cell>
          <cell r="DL552">
            <v>0</v>
          </cell>
          <cell r="DN552" t="str">
            <v>11D13</v>
          </cell>
          <cell r="DO552" t="str">
            <v>FixoTInt-"Lojas"2002</v>
          </cell>
          <cell r="DP552">
            <v>2</v>
          </cell>
          <cell r="DQ552">
            <v>100</v>
          </cell>
          <cell r="DR552" t="str">
            <v>LX01</v>
          </cell>
          <cell r="DT552" t="str">
            <v>00180000</v>
          </cell>
          <cell r="DU552" t="str">
            <v>BANCO TOTTA &amp; ACORES, SA</v>
          </cell>
        </row>
        <row r="553">
          <cell r="A553" t="str">
            <v>306614</v>
          </cell>
          <cell r="B553" t="str">
            <v>Firmino Campos de Magalhães</v>
          </cell>
          <cell r="C553" t="str">
            <v>1985</v>
          </cell>
          <cell r="D553">
            <v>20</v>
          </cell>
          <cell r="E553">
            <v>20</v>
          </cell>
          <cell r="F553" t="str">
            <v>19620402</v>
          </cell>
          <cell r="G553" t="str">
            <v>43</v>
          </cell>
          <cell r="H553" t="str">
            <v>0</v>
          </cell>
          <cell r="I553" t="str">
            <v>Solt.</v>
          </cell>
          <cell r="J553" t="str">
            <v>masculino</v>
          </cell>
          <cell r="K553">
            <v>0</v>
          </cell>
          <cell r="L553" t="str">
            <v>R do Lido, 5A - 3.Fte     Monte Estoril</v>
          </cell>
          <cell r="M553" t="str">
            <v>2765-423</v>
          </cell>
          <cell r="N553" t="str">
            <v>ESTORIL</v>
          </cell>
          <cell r="O553" t="str">
            <v>00243383</v>
          </cell>
          <cell r="P553" t="str">
            <v>12.ANO - 1. CURSO</v>
          </cell>
          <cell r="R553" t="str">
            <v>5966091</v>
          </cell>
          <cell r="S553" t="str">
            <v>19970307</v>
          </cell>
          <cell r="T553" t="str">
            <v>LISBOA</v>
          </cell>
          <cell r="U553" t="str">
            <v>9803</v>
          </cell>
          <cell r="V553" t="str">
            <v>S.NAC IND ENERGIA-SINDEL</v>
          </cell>
          <cell r="W553" t="str">
            <v>151414190</v>
          </cell>
          <cell r="X553" t="str">
            <v>1503</v>
          </cell>
          <cell r="Y553" t="str">
            <v>0.0</v>
          </cell>
          <cell r="Z553">
            <v>0</v>
          </cell>
          <cell r="AA553" t="str">
            <v>00</v>
          </cell>
          <cell r="AC553" t="str">
            <v>X</v>
          </cell>
          <cell r="AD553" t="str">
            <v>100</v>
          </cell>
          <cell r="AE553" t="str">
            <v>11081117534</v>
          </cell>
          <cell r="AF553" t="str">
            <v>02</v>
          </cell>
          <cell r="AG553" t="str">
            <v>19850711</v>
          </cell>
          <cell r="AH553" t="str">
            <v>DT.Adm.Corr.Antiguid</v>
          </cell>
          <cell r="AI553" t="str">
            <v>1</v>
          </cell>
          <cell r="AJ553" t="str">
            <v>ACTIVOS</v>
          </cell>
          <cell r="AK553" t="str">
            <v>AA</v>
          </cell>
          <cell r="AL553" t="str">
            <v>ACTIVO TEMP.INTEIRO</v>
          </cell>
          <cell r="AM553" t="str">
            <v>J300</v>
          </cell>
          <cell r="AN553" t="str">
            <v>EDPOutsourcing Comercial-S</v>
          </cell>
          <cell r="AO553" t="str">
            <v>J314</v>
          </cell>
          <cell r="AP553" t="str">
            <v>EDPOC-CASCAIS</v>
          </cell>
          <cell r="AQ553" t="str">
            <v>40176853</v>
          </cell>
          <cell r="AR553" t="str">
            <v>70000022</v>
          </cell>
          <cell r="AS553" t="str">
            <v>014.</v>
          </cell>
          <cell r="AT553" t="str">
            <v>TECNICO COMERCIAL</v>
          </cell>
          <cell r="AU553" t="str">
            <v>0</v>
          </cell>
          <cell r="AV553" t="str">
            <v>00040355</v>
          </cell>
          <cell r="AW553" t="str">
            <v>J20464320430</v>
          </cell>
          <cell r="AX553" t="str">
            <v>AS-LJCSC-LOJA CASCAIS</v>
          </cell>
          <cell r="AY553" t="str">
            <v>68905607</v>
          </cell>
          <cell r="AZ553" t="str">
            <v>Lj Cascais</v>
          </cell>
          <cell r="BA553" t="str">
            <v>6890</v>
          </cell>
          <cell r="BB553" t="str">
            <v>EDP Outsourcing Comercial</v>
          </cell>
          <cell r="BC553" t="str">
            <v>6890</v>
          </cell>
          <cell r="BD553" t="str">
            <v>6890</v>
          </cell>
          <cell r="BE553" t="str">
            <v>2800</v>
          </cell>
          <cell r="BF553" t="str">
            <v>6890</v>
          </cell>
          <cell r="BG553" t="str">
            <v>EDP Outsourcing Comercial,SA</v>
          </cell>
          <cell r="BH553" t="str">
            <v>1010</v>
          </cell>
          <cell r="BI553">
            <v>1160</v>
          </cell>
          <cell r="BJ553" t="str">
            <v>10</v>
          </cell>
          <cell r="BK553">
            <v>20</v>
          </cell>
          <cell r="BL553">
            <v>202.2</v>
          </cell>
          <cell r="BM553" t="str">
            <v>NÍVEL 4</v>
          </cell>
          <cell r="BN553" t="str">
            <v>00</v>
          </cell>
          <cell r="BO553" t="str">
            <v>04</v>
          </cell>
          <cell r="BP553" t="str">
            <v>20050101</v>
          </cell>
          <cell r="BQ553" t="str">
            <v>21</v>
          </cell>
          <cell r="BR553" t="str">
            <v>EVOLUCAO AUTOMATICA</v>
          </cell>
          <cell r="BS553" t="str">
            <v>20050101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C553">
            <v>0</v>
          </cell>
          <cell r="CG553">
            <v>0</v>
          </cell>
          <cell r="CK553">
            <v>0</v>
          </cell>
          <cell r="CO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1</v>
          </cell>
          <cell r="CY553" t="str">
            <v>6010</v>
          </cell>
          <cell r="CZ553">
            <v>39.54</v>
          </cell>
          <cell r="DC553">
            <v>0</v>
          </cell>
          <cell r="DF553">
            <v>0</v>
          </cell>
          <cell r="DI553">
            <v>0</v>
          </cell>
          <cell r="DK553">
            <v>0</v>
          </cell>
          <cell r="DL553">
            <v>0</v>
          </cell>
          <cell r="DN553" t="str">
            <v>11D13</v>
          </cell>
          <cell r="DO553" t="str">
            <v>FixoTInt-"Lojas"2002</v>
          </cell>
          <cell r="DP553">
            <v>2</v>
          </cell>
          <cell r="DQ553">
            <v>100</v>
          </cell>
          <cell r="DR553" t="str">
            <v>LX01</v>
          </cell>
          <cell r="DT553" t="str">
            <v>00330000</v>
          </cell>
          <cell r="DU553" t="str">
            <v>BANCO COMERCIAL PORTUGUES, SA</v>
          </cell>
        </row>
        <row r="554">
          <cell r="A554" t="str">
            <v>327344</v>
          </cell>
          <cell r="B554" t="str">
            <v>Filomena Cruchinho Lopes Silvestre</v>
          </cell>
          <cell r="C554" t="str">
            <v>1996</v>
          </cell>
          <cell r="D554">
            <v>9</v>
          </cell>
          <cell r="E554">
            <v>9</v>
          </cell>
          <cell r="F554" t="str">
            <v>19730624</v>
          </cell>
          <cell r="G554" t="str">
            <v>32</v>
          </cell>
          <cell r="H554" t="str">
            <v>1</v>
          </cell>
          <cell r="I554" t="str">
            <v>Casado</v>
          </cell>
          <cell r="J554" t="str">
            <v>feminino</v>
          </cell>
          <cell r="K554">
            <v>1</v>
          </cell>
          <cell r="L554" t="str">
            <v>Travessa do Girassol,  nº 91 - 2º Dtº</v>
          </cell>
          <cell r="M554" t="str">
            <v>2755-050</v>
          </cell>
          <cell r="N554" t="str">
            <v>ALCABIDECHE</v>
          </cell>
          <cell r="O554" t="str">
            <v>00243403</v>
          </cell>
          <cell r="P554" t="str">
            <v>12.ANO - 3. CURSO</v>
          </cell>
          <cell r="R554" t="str">
            <v>10206175</v>
          </cell>
          <cell r="S554" t="str">
            <v>20000710</v>
          </cell>
          <cell r="T554" t="str">
            <v>LISBOA</v>
          </cell>
          <cell r="U554" t="str">
            <v>9803</v>
          </cell>
          <cell r="V554" t="str">
            <v>S.NAC IND ENERGIA-SINDEL</v>
          </cell>
          <cell r="W554" t="str">
            <v>210831863</v>
          </cell>
          <cell r="X554" t="str">
            <v>1562</v>
          </cell>
          <cell r="Y554" t="str">
            <v>0.0</v>
          </cell>
          <cell r="Z554">
            <v>1</v>
          </cell>
          <cell r="AA554" t="str">
            <v>00</v>
          </cell>
          <cell r="AC554" t="str">
            <v>X</v>
          </cell>
          <cell r="AD554" t="str">
            <v>029</v>
          </cell>
          <cell r="AE554" t="str">
            <v>10940100440</v>
          </cell>
          <cell r="AF554" t="str">
            <v>02</v>
          </cell>
          <cell r="AG554" t="str">
            <v>19960814</v>
          </cell>
          <cell r="AH554" t="str">
            <v>DT.Adm.Corr.Antiguid</v>
          </cell>
          <cell r="AI554" t="str">
            <v>1</v>
          </cell>
          <cell r="AJ554" t="str">
            <v>ACTIVOS</v>
          </cell>
          <cell r="AK554" t="str">
            <v>AA</v>
          </cell>
          <cell r="AL554" t="str">
            <v>ACTIVO TEMP.INTEIRO</v>
          </cell>
          <cell r="AM554" t="str">
            <v>J300</v>
          </cell>
          <cell r="AN554" t="str">
            <v>EDPOutsourcing Comercial-S</v>
          </cell>
          <cell r="AO554" t="str">
            <v>J314</v>
          </cell>
          <cell r="AP554" t="str">
            <v>EDPOC-CASCAIS</v>
          </cell>
          <cell r="AQ554" t="str">
            <v>40176857</v>
          </cell>
          <cell r="AR554" t="str">
            <v>70000060</v>
          </cell>
          <cell r="AS554" t="str">
            <v>025.</v>
          </cell>
          <cell r="AT554" t="str">
            <v>ESCRITURARIO COMERCIAL</v>
          </cell>
          <cell r="AU554" t="str">
            <v>1</v>
          </cell>
          <cell r="AV554" t="str">
            <v>00040355</v>
          </cell>
          <cell r="AW554" t="str">
            <v>J20464320430</v>
          </cell>
          <cell r="AX554" t="str">
            <v>AS-LJCSC-LOJA CASCAIS</v>
          </cell>
          <cell r="AY554" t="str">
            <v>68905607</v>
          </cell>
          <cell r="AZ554" t="str">
            <v>Lj Cascais</v>
          </cell>
          <cell r="BA554" t="str">
            <v>6890</v>
          </cell>
          <cell r="BB554" t="str">
            <v>EDP Outsourcing Comercial</v>
          </cell>
          <cell r="BC554" t="str">
            <v>6890</v>
          </cell>
          <cell r="BD554" t="str">
            <v>6890</v>
          </cell>
          <cell r="BE554" t="str">
            <v>2800</v>
          </cell>
          <cell r="BF554" t="str">
            <v>6890</v>
          </cell>
          <cell r="BG554" t="str">
            <v>EDP Outsourcing Comercial,SA</v>
          </cell>
          <cell r="BH554" t="str">
            <v>1010</v>
          </cell>
          <cell r="BI554">
            <v>885</v>
          </cell>
          <cell r="BJ554" t="str">
            <v>06</v>
          </cell>
          <cell r="BK554">
            <v>9</v>
          </cell>
          <cell r="BL554">
            <v>90.99</v>
          </cell>
          <cell r="BM554" t="str">
            <v>NÍVEL 5</v>
          </cell>
          <cell r="BN554" t="str">
            <v>01</v>
          </cell>
          <cell r="BO554" t="str">
            <v>03</v>
          </cell>
          <cell r="BP554" t="str">
            <v>20040101</v>
          </cell>
          <cell r="BQ554" t="str">
            <v>21</v>
          </cell>
          <cell r="BR554" t="str">
            <v>EVOLUCAO AUTOMATICA</v>
          </cell>
          <cell r="BS554" t="str">
            <v>20050101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C554">
            <v>0</v>
          </cell>
          <cell r="CG554">
            <v>0</v>
          </cell>
          <cell r="CK554">
            <v>0</v>
          </cell>
          <cell r="CO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Z554">
            <v>0</v>
          </cell>
          <cell r="DC554">
            <v>0</v>
          </cell>
          <cell r="DF554">
            <v>0</v>
          </cell>
          <cell r="DI554">
            <v>0</v>
          </cell>
          <cell r="DK554">
            <v>0</v>
          </cell>
          <cell r="DL554">
            <v>0</v>
          </cell>
          <cell r="DN554" t="str">
            <v>11D13</v>
          </cell>
          <cell r="DO554" t="str">
            <v>FixoTInt-"Lojas"2002</v>
          </cell>
          <cell r="DP554">
            <v>2</v>
          </cell>
          <cell r="DQ554">
            <v>100</v>
          </cell>
          <cell r="DR554" t="str">
            <v>LX01</v>
          </cell>
          <cell r="DT554" t="str">
            <v>00360026</v>
          </cell>
          <cell r="DU554" t="str">
            <v>CAIXA ECONOMICA MONTEPIO GERAL</v>
          </cell>
        </row>
        <row r="555">
          <cell r="A555" t="str">
            <v>267970</v>
          </cell>
          <cell r="B555" t="str">
            <v>Maria Gertrudes Lopes</v>
          </cell>
          <cell r="C555" t="str">
            <v>1984</v>
          </cell>
          <cell r="D555">
            <v>21</v>
          </cell>
          <cell r="E555">
            <v>21</v>
          </cell>
          <cell r="F555" t="str">
            <v>19560217</v>
          </cell>
          <cell r="G555" t="str">
            <v>49</v>
          </cell>
          <cell r="H555" t="str">
            <v>4</v>
          </cell>
          <cell r="I555" t="str">
            <v>Divorc</v>
          </cell>
          <cell r="J555" t="str">
            <v>feminino</v>
          </cell>
          <cell r="K555">
            <v>0</v>
          </cell>
          <cell r="L555" t="str">
            <v>R. Fernão de Magalhães 18 - rc D</v>
          </cell>
          <cell r="M555" t="str">
            <v>2775-573</v>
          </cell>
          <cell r="N555" t="str">
            <v>CARCAVELOS</v>
          </cell>
          <cell r="O555" t="str">
            <v>00232133</v>
          </cell>
          <cell r="P555" t="str">
            <v>CURSO GERAL DO COMERCIO</v>
          </cell>
          <cell r="R555" t="str">
            <v>4707832</v>
          </cell>
          <cell r="S555" t="str">
            <v>20021104</v>
          </cell>
          <cell r="T555" t="str">
            <v>LISBOA</v>
          </cell>
          <cell r="U555" t="str">
            <v>9803</v>
          </cell>
          <cell r="V555" t="str">
            <v>S.NAC IND ENERGIA-SINDEL</v>
          </cell>
          <cell r="W555" t="str">
            <v>103535144</v>
          </cell>
          <cell r="X555" t="str">
            <v>3433</v>
          </cell>
          <cell r="Y555" t="str">
            <v>0.0</v>
          </cell>
          <cell r="Z555">
            <v>0</v>
          </cell>
          <cell r="AA555" t="str">
            <v>00</v>
          </cell>
          <cell r="AD555" t="str">
            <v>029</v>
          </cell>
          <cell r="AE555" t="str">
            <v>10940095053</v>
          </cell>
          <cell r="AF555" t="str">
            <v>02</v>
          </cell>
          <cell r="AG555" t="str">
            <v>19840516</v>
          </cell>
          <cell r="AH555" t="str">
            <v>DT.Adm.Corr.Antiguid</v>
          </cell>
          <cell r="AI555" t="str">
            <v>1</v>
          </cell>
          <cell r="AJ555" t="str">
            <v>ACTIVOS</v>
          </cell>
          <cell r="AK555" t="str">
            <v>AA</v>
          </cell>
          <cell r="AL555" t="str">
            <v>ACTIVO TEMP.INTEIRO</v>
          </cell>
          <cell r="AM555" t="str">
            <v>J300</v>
          </cell>
          <cell r="AN555" t="str">
            <v>EDPOutsourcing Comercial-S</v>
          </cell>
          <cell r="AO555" t="str">
            <v>J315</v>
          </cell>
          <cell r="AP555" t="str">
            <v>EDPOC-OEIRAS</v>
          </cell>
          <cell r="AQ555" t="str">
            <v>40176874</v>
          </cell>
          <cell r="AR555" t="str">
            <v>70000045</v>
          </cell>
          <cell r="AS555" t="str">
            <v>01S3</v>
          </cell>
          <cell r="AT555" t="str">
            <v>CHEFIA SECCAO ESCALAO III</v>
          </cell>
          <cell r="AU555" t="str">
            <v>1</v>
          </cell>
          <cell r="AV555" t="str">
            <v>00040360</v>
          </cell>
          <cell r="AW555" t="str">
            <v>J20464480130</v>
          </cell>
          <cell r="AX555" t="str">
            <v>AS-LJOER-CH-CHEFIA</v>
          </cell>
          <cell r="AY555" t="str">
            <v>68905612</v>
          </cell>
          <cell r="AZ555" t="str">
            <v>Lj Oeiras</v>
          </cell>
          <cell r="BA555" t="str">
            <v>6890</v>
          </cell>
          <cell r="BB555" t="str">
            <v>EDP Outsourcing Comercial</v>
          </cell>
          <cell r="BC555" t="str">
            <v>6890</v>
          </cell>
          <cell r="BD555" t="str">
            <v>6890</v>
          </cell>
          <cell r="BE555" t="str">
            <v>2800</v>
          </cell>
          <cell r="BF555" t="str">
            <v>6890</v>
          </cell>
          <cell r="BG555" t="str">
            <v>EDP Outsourcing Comercial,SA</v>
          </cell>
          <cell r="BH555" t="str">
            <v>1010</v>
          </cell>
          <cell r="BI555">
            <v>1799</v>
          </cell>
          <cell r="BJ555" t="str">
            <v>17</v>
          </cell>
          <cell r="BK555">
            <v>21</v>
          </cell>
          <cell r="BL555">
            <v>212.31</v>
          </cell>
          <cell r="BM555" t="str">
            <v>C SECÇ3</v>
          </cell>
          <cell r="BN555" t="str">
            <v>02</v>
          </cell>
          <cell r="BO555" t="str">
            <v>I</v>
          </cell>
          <cell r="BP555" t="str">
            <v>20030101</v>
          </cell>
          <cell r="BQ555" t="str">
            <v>21</v>
          </cell>
          <cell r="BR555" t="str">
            <v>EVOLUCAO AUTOMATICA</v>
          </cell>
          <cell r="BS555" t="str">
            <v>20050101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C555">
            <v>0</v>
          </cell>
          <cell r="CG555">
            <v>0</v>
          </cell>
          <cell r="CK555">
            <v>0</v>
          </cell>
          <cell r="CO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1</v>
          </cell>
          <cell r="CY555" t="str">
            <v>6010</v>
          </cell>
          <cell r="CZ555">
            <v>39.54</v>
          </cell>
          <cell r="DC555">
            <v>0</v>
          </cell>
          <cell r="DF555">
            <v>0</v>
          </cell>
          <cell r="DI555">
            <v>0</v>
          </cell>
          <cell r="DK555">
            <v>0</v>
          </cell>
          <cell r="DL555">
            <v>0</v>
          </cell>
          <cell r="DN555" t="str">
            <v>21D12</v>
          </cell>
          <cell r="DO555" t="str">
            <v>Flex.T.Int."Act.Ind."</v>
          </cell>
          <cell r="DP555">
            <v>9</v>
          </cell>
          <cell r="DQ555">
            <v>100</v>
          </cell>
          <cell r="DR555" t="str">
            <v>LX01</v>
          </cell>
          <cell r="DT555" t="str">
            <v>00100000</v>
          </cell>
          <cell r="DU555" t="str">
            <v>BANCO BPI, SA</v>
          </cell>
        </row>
        <row r="556">
          <cell r="A556" t="str">
            <v>327476</v>
          </cell>
          <cell r="B556" t="str">
            <v>Vanda Maria Delgado Colaco Alves Carreira</v>
          </cell>
          <cell r="C556" t="str">
            <v>1996</v>
          </cell>
          <cell r="D556">
            <v>9</v>
          </cell>
          <cell r="E556">
            <v>9</v>
          </cell>
          <cell r="F556" t="str">
            <v>19740523</v>
          </cell>
          <cell r="G556" t="str">
            <v>31</v>
          </cell>
          <cell r="H556" t="str">
            <v>1</v>
          </cell>
          <cell r="I556" t="str">
            <v>Casado</v>
          </cell>
          <cell r="J556" t="str">
            <v>feminino</v>
          </cell>
          <cell r="K556">
            <v>0</v>
          </cell>
          <cell r="L556" t="str">
            <v>RUA CABO DA BOA ESPERANÇA LT 11 TIRES</v>
          </cell>
          <cell r="M556" t="str">
            <v>2785-222</v>
          </cell>
          <cell r="N556" t="str">
            <v>SÃO DOMINGOS DE RANA</v>
          </cell>
          <cell r="O556" t="str">
            <v>00243383</v>
          </cell>
          <cell r="P556" t="str">
            <v>12.ANO - 1. CURSO</v>
          </cell>
          <cell r="R556" t="str">
            <v>10306674</v>
          </cell>
          <cell r="S556" t="str">
            <v>20040426</v>
          </cell>
          <cell r="T556" t="str">
            <v>Oeiras</v>
          </cell>
          <cell r="U556" t="str">
            <v>9803</v>
          </cell>
          <cell r="V556" t="str">
            <v>S.NAC IND ENERGIA-SINDEL</v>
          </cell>
          <cell r="W556" t="str">
            <v>210170034</v>
          </cell>
          <cell r="X556" t="str">
            <v>3654</v>
          </cell>
          <cell r="Y556" t="str">
            <v>0.0</v>
          </cell>
          <cell r="Z556">
            <v>2</v>
          </cell>
          <cell r="AA556" t="str">
            <v>00</v>
          </cell>
          <cell r="AC556" t="str">
            <v>X</v>
          </cell>
          <cell r="AD556" t="str">
            <v>029</v>
          </cell>
          <cell r="AE556" t="str">
            <v>10940100628</v>
          </cell>
          <cell r="AF556" t="str">
            <v>02</v>
          </cell>
          <cell r="AG556" t="str">
            <v>19961001</v>
          </cell>
          <cell r="AH556" t="str">
            <v>DT.Adm.Corr.Antiguid</v>
          </cell>
          <cell r="AI556" t="str">
            <v>1</v>
          </cell>
          <cell r="AJ556" t="str">
            <v>ACTIVOS</v>
          </cell>
          <cell r="AK556" t="str">
            <v>AA</v>
          </cell>
          <cell r="AL556" t="str">
            <v>ACTIVO TEMP.INTEIRO</v>
          </cell>
          <cell r="AM556" t="str">
            <v>J300</v>
          </cell>
          <cell r="AN556" t="str">
            <v>EDPOutsourcing Comercial-S</v>
          </cell>
          <cell r="AO556" t="str">
            <v>J315</v>
          </cell>
          <cell r="AP556" t="str">
            <v>EDPOC-OEIRAS</v>
          </cell>
          <cell r="AQ556" t="str">
            <v>40177003</v>
          </cell>
          <cell r="AR556" t="str">
            <v>70000060</v>
          </cell>
          <cell r="AS556" t="str">
            <v>025.</v>
          </cell>
          <cell r="AT556" t="str">
            <v>ESCRITURARIO COMERCIAL</v>
          </cell>
          <cell r="AU556" t="str">
            <v>1</v>
          </cell>
          <cell r="AV556" t="str">
            <v>00040361</v>
          </cell>
          <cell r="AW556" t="str">
            <v>J20464480430</v>
          </cell>
          <cell r="AX556" t="str">
            <v>AS-LJOER-LOJA OEIRAS</v>
          </cell>
          <cell r="AY556" t="str">
            <v>68905612</v>
          </cell>
          <cell r="AZ556" t="str">
            <v>Lj Oeiras</v>
          </cell>
          <cell r="BA556" t="str">
            <v>6890</v>
          </cell>
          <cell r="BB556" t="str">
            <v>EDP Outsourcing Comercial</v>
          </cell>
          <cell r="BC556" t="str">
            <v>6890</v>
          </cell>
          <cell r="BD556" t="str">
            <v>6890</v>
          </cell>
          <cell r="BE556" t="str">
            <v>2800</v>
          </cell>
          <cell r="BF556" t="str">
            <v>6890</v>
          </cell>
          <cell r="BG556" t="str">
            <v>EDP Outsourcing Comercial,SA</v>
          </cell>
          <cell r="BH556" t="str">
            <v>1010</v>
          </cell>
          <cell r="BI556">
            <v>885</v>
          </cell>
          <cell r="BJ556" t="str">
            <v>06</v>
          </cell>
          <cell r="BK556">
            <v>9</v>
          </cell>
          <cell r="BL556">
            <v>90.99</v>
          </cell>
          <cell r="BM556" t="str">
            <v>NÍVEL 5</v>
          </cell>
          <cell r="BN556" t="str">
            <v>01</v>
          </cell>
          <cell r="BO556" t="str">
            <v>03</v>
          </cell>
          <cell r="BP556" t="str">
            <v>20040101</v>
          </cell>
          <cell r="BQ556" t="str">
            <v>21</v>
          </cell>
          <cell r="BR556" t="str">
            <v>EVOLUCAO AUTOMATICA</v>
          </cell>
          <cell r="BS556" t="str">
            <v>20050101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C556">
            <v>0</v>
          </cell>
          <cell r="CG556">
            <v>0</v>
          </cell>
          <cell r="CK556">
            <v>0</v>
          </cell>
          <cell r="CO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1</v>
          </cell>
          <cell r="CY556" t="str">
            <v>6010</v>
          </cell>
          <cell r="CZ556">
            <v>39.54</v>
          </cell>
          <cell r="DC556">
            <v>0</v>
          </cell>
          <cell r="DF556">
            <v>0</v>
          </cell>
          <cell r="DI556">
            <v>0</v>
          </cell>
          <cell r="DK556">
            <v>0</v>
          </cell>
          <cell r="DL556">
            <v>0</v>
          </cell>
          <cell r="DN556" t="str">
            <v>21D12</v>
          </cell>
          <cell r="DO556" t="str">
            <v>Flex.T.Int."Act.Ind."</v>
          </cell>
          <cell r="DP556">
            <v>9</v>
          </cell>
          <cell r="DQ556">
            <v>100</v>
          </cell>
          <cell r="DR556" t="str">
            <v>LX01</v>
          </cell>
          <cell r="DT556" t="str">
            <v>00360075</v>
          </cell>
          <cell r="DU556" t="str">
            <v>CAIXA ECONOMICA MONTEPIO GERAL</v>
          </cell>
        </row>
        <row r="557">
          <cell r="A557" t="str">
            <v>193496</v>
          </cell>
          <cell r="B557" t="str">
            <v>Francisco Jose Lopes Estrela</v>
          </cell>
          <cell r="C557" t="str">
            <v>1980</v>
          </cell>
          <cell r="D557">
            <v>25</v>
          </cell>
          <cell r="E557">
            <v>25</v>
          </cell>
          <cell r="F557" t="str">
            <v>19530301</v>
          </cell>
          <cell r="G557" t="str">
            <v>52</v>
          </cell>
          <cell r="H557" t="str">
            <v>4</v>
          </cell>
          <cell r="I557" t="str">
            <v>Divorc</v>
          </cell>
          <cell r="J557" t="str">
            <v>masculino</v>
          </cell>
          <cell r="K557">
            <v>0</v>
          </cell>
          <cell r="L557" t="str">
            <v>PRC ROSA RAMALHO 4 - 1 EQ VARGE MONDAR</v>
          </cell>
          <cell r="M557" t="str">
            <v>2635-528</v>
          </cell>
          <cell r="N557" t="str">
            <v>RIO DE MOURO</v>
          </cell>
          <cell r="O557" t="str">
            <v>00110024</v>
          </cell>
          <cell r="P557" t="str">
            <v>CICLO ELEMENTAR (4.CLASSE)</v>
          </cell>
          <cell r="R557" t="str">
            <v>4891828</v>
          </cell>
          <cell r="S557" t="str">
            <v>19961118</v>
          </cell>
          <cell r="T557" t="str">
            <v>LISBOA</v>
          </cell>
          <cell r="U557" t="str">
            <v>9803</v>
          </cell>
          <cell r="V557" t="str">
            <v>S.NAC IND ENERGIA-SINDEL</v>
          </cell>
          <cell r="W557" t="str">
            <v>121565866</v>
          </cell>
          <cell r="X557" t="str">
            <v>3549</v>
          </cell>
          <cell r="Y557" t="str">
            <v>0.0</v>
          </cell>
          <cell r="Z557">
            <v>0</v>
          </cell>
          <cell r="AA557" t="str">
            <v>00</v>
          </cell>
          <cell r="AD557" t="str">
            <v>029</v>
          </cell>
          <cell r="AE557" t="str">
            <v>10940075528</v>
          </cell>
          <cell r="AF557" t="str">
            <v>02</v>
          </cell>
          <cell r="AG557" t="str">
            <v>19800602</v>
          </cell>
          <cell r="AH557" t="str">
            <v>DT.Adm.Corr.Antiguid</v>
          </cell>
          <cell r="AI557" t="str">
            <v>1</v>
          </cell>
          <cell r="AJ557" t="str">
            <v>ACTIVOS</v>
          </cell>
          <cell r="AK557" t="str">
            <v>AA</v>
          </cell>
          <cell r="AL557" t="str">
            <v>ACTIVO TEMP.INTEIRO</v>
          </cell>
          <cell r="AM557" t="str">
            <v>J300</v>
          </cell>
          <cell r="AN557" t="str">
            <v>EDPOutsourcing Comercial-S</v>
          </cell>
          <cell r="AO557" t="str">
            <v>J315</v>
          </cell>
          <cell r="AP557" t="str">
            <v>EDPOC-OEIRAS</v>
          </cell>
          <cell r="AQ557" t="str">
            <v>40177001</v>
          </cell>
          <cell r="AR557" t="str">
            <v>70000060</v>
          </cell>
          <cell r="AS557" t="str">
            <v>025.</v>
          </cell>
          <cell r="AT557" t="str">
            <v>ESCRITURARIO COMERCIAL</v>
          </cell>
          <cell r="AU557" t="str">
            <v>1</v>
          </cell>
          <cell r="AV557" t="str">
            <v>00040361</v>
          </cell>
          <cell r="AW557" t="str">
            <v>J20464480430</v>
          </cell>
          <cell r="AX557" t="str">
            <v>AS-LJOER-LOJA OEIRAS</v>
          </cell>
          <cell r="AY557" t="str">
            <v>68905612</v>
          </cell>
          <cell r="AZ557" t="str">
            <v>Lj Oeiras</v>
          </cell>
          <cell r="BA557" t="str">
            <v>6890</v>
          </cell>
          <cell r="BB557" t="str">
            <v>EDP Outsourcing Comercial</v>
          </cell>
          <cell r="BC557" t="str">
            <v>6890</v>
          </cell>
          <cell r="BD557" t="str">
            <v>6890</v>
          </cell>
          <cell r="BE557" t="str">
            <v>2800</v>
          </cell>
          <cell r="BF557" t="str">
            <v>6890</v>
          </cell>
          <cell r="BG557" t="str">
            <v>EDP Outsourcing Comercial,SA</v>
          </cell>
          <cell r="BH557" t="str">
            <v>1010</v>
          </cell>
          <cell r="BI557">
            <v>1079</v>
          </cell>
          <cell r="BJ557" t="str">
            <v>09</v>
          </cell>
          <cell r="BK557">
            <v>25</v>
          </cell>
          <cell r="BL557">
            <v>252.75</v>
          </cell>
          <cell r="BM557" t="str">
            <v>NÍVEL 5</v>
          </cell>
          <cell r="BN557" t="str">
            <v>01</v>
          </cell>
          <cell r="BO557" t="str">
            <v>06</v>
          </cell>
          <cell r="BP557" t="str">
            <v>20040101</v>
          </cell>
          <cell r="BQ557" t="str">
            <v>21</v>
          </cell>
          <cell r="BR557" t="str">
            <v>EVOLUCAO AUTOMATICA</v>
          </cell>
          <cell r="BS557" t="str">
            <v>20050101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C557">
            <v>0</v>
          </cell>
          <cell r="CG557">
            <v>0</v>
          </cell>
          <cell r="CK557">
            <v>0</v>
          </cell>
          <cell r="CO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1</v>
          </cell>
          <cell r="CY557" t="str">
            <v>6010</v>
          </cell>
          <cell r="CZ557">
            <v>39.54</v>
          </cell>
          <cell r="DC557">
            <v>0</v>
          </cell>
          <cell r="DF557">
            <v>0</v>
          </cell>
          <cell r="DI557">
            <v>0</v>
          </cell>
          <cell r="DK557">
            <v>0</v>
          </cell>
          <cell r="DL557">
            <v>0</v>
          </cell>
          <cell r="DN557" t="str">
            <v>21D12</v>
          </cell>
          <cell r="DO557" t="str">
            <v>Flex.T.Int."Act.Ind."</v>
          </cell>
          <cell r="DP557">
            <v>9</v>
          </cell>
          <cell r="DQ557">
            <v>100</v>
          </cell>
          <cell r="DR557" t="str">
            <v>LX01</v>
          </cell>
          <cell r="DT557" t="str">
            <v>00070224</v>
          </cell>
          <cell r="DU557" t="str">
            <v>BANCO ESPIRITO SANTO, SA</v>
          </cell>
        </row>
        <row r="558">
          <cell r="A558" t="str">
            <v>219240</v>
          </cell>
          <cell r="B558" t="str">
            <v>Maria Ceu Ferreira Pedreira</v>
          </cell>
          <cell r="C558" t="str">
            <v>1982</v>
          </cell>
          <cell r="D558">
            <v>23</v>
          </cell>
          <cell r="E558">
            <v>23</v>
          </cell>
          <cell r="F558" t="str">
            <v>19580425</v>
          </cell>
          <cell r="G558" t="str">
            <v>47</v>
          </cell>
          <cell r="H558" t="str">
            <v>1</v>
          </cell>
          <cell r="I558" t="str">
            <v>Casado</v>
          </cell>
          <cell r="J558" t="str">
            <v>feminino</v>
          </cell>
          <cell r="K558">
            <v>1</v>
          </cell>
          <cell r="L558" t="str">
            <v>R das Alcassimas N.5, Oeiras</v>
          </cell>
          <cell r="M558" t="str">
            <v>2780-000</v>
          </cell>
          <cell r="N558" t="str">
            <v>OEIRAS</v>
          </cell>
          <cell r="O558" t="str">
            <v>00231021</v>
          </cell>
          <cell r="P558" t="str">
            <v>CURSO GERAL DOS LICEUS</v>
          </cell>
          <cell r="R558" t="str">
            <v>5055378</v>
          </cell>
          <cell r="S558" t="str">
            <v>20011119</v>
          </cell>
          <cell r="T558" t="str">
            <v>LISBOA</v>
          </cell>
          <cell r="U558" t="str">
            <v>9803</v>
          </cell>
          <cell r="V558" t="str">
            <v>S.NAC IND ENERGIA-SINDEL</v>
          </cell>
          <cell r="W558" t="str">
            <v>124901433</v>
          </cell>
          <cell r="X558" t="str">
            <v>1554</v>
          </cell>
          <cell r="Y558" t="str">
            <v>0.0</v>
          </cell>
          <cell r="Z558">
            <v>1</v>
          </cell>
          <cell r="AA558" t="str">
            <v>00</v>
          </cell>
          <cell r="AD558" t="str">
            <v>100</v>
          </cell>
          <cell r="AE558" t="str">
            <v>11218640363</v>
          </cell>
          <cell r="AF558" t="str">
            <v>02</v>
          </cell>
          <cell r="AG558" t="str">
            <v>19820201</v>
          </cell>
          <cell r="AH558" t="str">
            <v>DT.Adm.Corr.Antiguid</v>
          </cell>
          <cell r="AI558" t="str">
            <v>1</v>
          </cell>
          <cell r="AJ558" t="str">
            <v>ACTIVOS</v>
          </cell>
          <cell r="AK558" t="str">
            <v>AA</v>
          </cell>
          <cell r="AL558" t="str">
            <v>ACTIVO TEMP.INTEIRO</v>
          </cell>
          <cell r="AM558" t="str">
            <v>J300</v>
          </cell>
          <cell r="AN558" t="str">
            <v>EDPOutsourcing Comercial-S</v>
          </cell>
          <cell r="AO558" t="str">
            <v>J315</v>
          </cell>
          <cell r="AP558" t="str">
            <v>EDPOC-OEIRAS</v>
          </cell>
          <cell r="AQ558" t="str">
            <v>40177002</v>
          </cell>
          <cell r="AR558" t="str">
            <v>70000060</v>
          </cell>
          <cell r="AS558" t="str">
            <v>025.</v>
          </cell>
          <cell r="AT558" t="str">
            <v>ESCRITURARIO COMERCIAL</v>
          </cell>
          <cell r="AU558" t="str">
            <v>1</v>
          </cell>
          <cell r="AV558" t="str">
            <v>00040361</v>
          </cell>
          <cell r="AW558" t="str">
            <v>J20464480430</v>
          </cell>
          <cell r="AX558" t="str">
            <v>AS-LJOER-LOJA OEIRAS</v>
          </cell>
          <cell r="AY558" t="str">
            <v>68905612</v>
          </cell>
          <cell r="AZ558" t="str">
            <v>Lj Oeiras</v>
          </cell>
          <cell r="BA558" t="str">
            <v>6890</v>
          </cell>
          <cell r="BB558" t="str">
            <v>EDP Outsourcing Comercial</v>
          </cell>
          <cell r="BC558" t="str">
            <v>6890</v>
          </cell>
          <cell r="BD558" t="str">
            <v>6890</v>
          </cell>
          <cell r="BE558" t="str">
            <v>2800</v>
          </cell>
          <cell r="BF558" t="str">
            <v>6890</v>
          </cell>
          <cell r="BG558" t="str">
            <v>EDP Outsourcing Comercial,SA</v>
          </cell>
          <cell r="BH558" t="str">
            <v>1010</v>
          </cell>
          <cell r="BI558">
            <v>1160</v>
          </cell>
          <cell r="BJ558" t="str">
            <v>10</v>
          </cell>
          <cell r="BK558">
            <v>23</v>
          </cell>
          <cell r="BL558">
            <v>232.53</v>
          </cell>
          <cell r="BM558" t="str">
            <v>NÍVEL 5</v>
          </cell>
          <cell r="BN558" t="str">
            <v>01</v>
          </cell>
          <cell r="BO558" t="str">
            <v>07</v>
          </cell>
          <cell r="BP558" t="str">
            <v>20040101</v>
          </cell>
          <cell r="BQ558" t="str">
            <v>21</v>
          </cell>
          <cell r="BR558" t="str">
            <v>EVOLUCAO AUTOMATICA</v>
          </cell>
          <cell r="BS558" t="str">
            <v>20050101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C558">
            <v>0</v>
          </cell>
          <cell r="CG558">
            <v>0</v>
          </cell>
          <cell r="CK558">
            <v>0</v>
          </cell>
          <cell r="CO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1</v>
          </cell>
          <cell r="CY558" t="str">
            <v>6010</v>
          </cell>
          <cell r="CZ558">
            <v>39.54</v>
          </cell>
          <cell r="DC558">
            <v>0</v>
          </cell>
          <cell r="DF558">
            <v>0</v>
          </cell>
          <cell r="DI558">
            <v>0</v>
          </cell>
          <cell r="DK558">
            <v>0</v>
          </cell>
          <cell r="DL558">
            <v>0</v>
          </cell>
          <cell r="DN558" t="str">
            <v>21D12</v>
          </cell>
          <cell r="DO558" t="str">
            <v>Flex.T.Int."Act.Ind."</v>
          </cell>
          <cell r="DP558">
            <v>9</v>
          </cell>
          <cell r="DQ558">
            <v>100</v>
          </cell>
          <cell r="DR558" t="str">
            <v>LX01</v>
          </cell>
          <cell r="DT558" t="str">
            <v>00070020</v>
          </cell>
          <cell r="DU558" t="str">
            <v>BANCO ESPIRITO SANTO, SA</v>
          </cell>
        </row>
        <row r="559">
          <cell r="A559" t="str">
            <v>163759</v>
          </cell>
          <cell r="B559" t="str">
            <v>Maria Fernanda Afonso Pais Pereira</v>
          </cell>
          <cell r="C559" t="str">
            <v>1979</v>
          </cell>
          <cell r="D559">
            <v>26</v>
          </cell>
          <cell r="E559">
            <v>26</v>
          </cell>
          <cell r="F559" t="str">
            <v>19581011</v>
          </cell>
          <cell r="G559" t="str">
            <v>46</v>
          </cell>
          <cell r="H559" t="str">
            <v>1</v>
          </cell>
          <cell r="I559" t="str">
            <v>Casado</v>
          </cell>
          <cell r="J559" t="str">
            <v>feminino</v>
          </cell>
          <cell r="K559">
            <v>2</v>
          </cell>
          <cell r="L559" t="str">
            <v>R D.Manuel I,26,Vv.Afonso Pereira - Casal de Cambra</v>
          </cell>
          <cell r="M559" t="str">
            <v>2605-813</v>
          </cell>
          <cell r="N559" t="str">
            <v>CASAL DE CAMBRA</v>
          </cell>
          <cell r="O559" t="str">
            <v>00232213</v>
          </cell>
          <cell r="P559" t="str">
            <v>C.GERAL ADMINISTRACAO COMERCIO</v>
          </cell>
          <cell r="R559" t="str">
            <v>4245842</v>
          </cell>
          <cell r="S559" t="str">
            <v>19990305</v>
          </cell>
          <cell r="T559" t="str">
            <v>LISBOA</v>
          </cell>
          <cell r="U559" t="str">
            <v>9803</v>
          </cell>
          <cell r="V559" t="str">
            <v>S.NAC IND ENERGIA-SINDEL</v>
          </cell>
          <cell r="W559" t="str">
            <v>106314874</v>
          </cell>
          <cell r="X559" t="str">
            <v>3131</v>
          </cell>
          <cell r="Y559" t="str">
            <v>0.0</v>
          </cell>
          <cell r="Z559">
            <v>2</v>
          </cell>
          <cell r="AA559" t="str">
            <v>00</v>
          </cell>
          <cell r="AC559" t="str">
            <v>X</v>
          </cell>
          <cell r="AD559" t="str">
            <v>029</v>
          </cell>
          <cell r="AE559" t="str">
            <v>10940073421</v>
          </cell>
          <cell r="AF559" t="str">
            <v>02</v>
          </cell>
          <cell r="AG559" t="str">
            <v>19790201</v>
          </cell>
          <cell r="AH559" t="str">
            <v>DT.Adm.Corr.Antiguid</v>
          </cell>
          <cell r="AI559" t="str">
            <v>1</v>
          </cell>
          <cell r="AJ559" t="str">
            <v>ACTIVOS</v>
          </cell>
          <cell r="AK559" t="str">
            <v>AA</v>
          </cell>
          <cell r="AL559" t="str">
            <v>ACTIVO TEMP.INTEIRO</v>
          </cell>
          <cell r="AM559" t="str">
            <v>J300</v>
          </cell>
          <cell r="AN559" t="str">
            <v>EDPOutsourcing Comercial-S</v>
          </cell>
          <cell r="AO559" t="str">
            <v>J315</v>
          </cell>
          <cell r="AP559" t="str">
            <v>EDPOC-OEIRAS</v>
          </cell>
          <cell r="AQ559" t="str">
            <v>40176875</v>
          </cell>
          <cell r="AR559" t="str">
            <v>70000022</v>
          </cell>
          <cell r="AS559" t="str">
            <v>014.</v>
          </cell>
          <cell r="AT559" t="str">
            <v>TECNICO COMERCIAL</v>
          </cell>
          <cell r="AU559" t="str">
            <v>1</v>
          </cell>
          <cell r="AV559" t="str">
            <v>00040361</v>
          </cell>
          <cell r="AW559" t="str">
            <v>J20464480430</v>
          </cell>
          <cell r="AX559" t="str">
            <v>AS-LJOER-LOJA OEIRAS</v>
          </cell>
          <cell r="AY559" t="str">
            <v>68905612</v>
          </cell>
          <cell r="AZ559" t="str">
            <v>Lj Oeiras</v>
          </cell>
          <cell r="BA559" t="str">
            <v>6890</v>
          </cell>
          <cell r="BB559" t="str">
            <v>EDP Outsourcing Comercial</v>
          </cell>
          <cell r="BC559" t="str">
            <v>6890</v>
          </cell>
          <cell r="BD559" t="str">
            <v>6890</v>
          </cell>
          <cell r="BE559" t="str">
            <v>2800</v>
          </cell>
          <cell r="BF559" t="str">
            <v>6890</v>
          </cell>
          <cell r="BG559" t="str">
            <v>EDP Outsourcing Comercial,SA</v>
          </cell>
          <cell r="BH559" t="str">
            <v>1010</v>
          </cell>
          <cell r="BI559">
            <v>1520</v>
          </cell>
          <cell r="BJ559" t="str">
            <v>14</v>
          </cell>
          <cell r="BK559">
            <v>26</v>
          </cell>
          <cell r="BL559">
            <v>262.86</v>
          </cell>
          <cell r="BM559" t="str">
            <v>NÍVEL 4</v>
          </cell>
          <cell r="BN559" t="str">
            <v>02</v>
          </cell>
          <cell r="BO559" t="str">
            <v>08</v>
          </cell>
          <cell r="BP559" t="str">
            <v>20030101</v>
          </cell>
          <cell r="BQ559" t="str">
            <v>21</v>
          </cell>
          <cell r="BR559" t="str">
            <v>EVOLUCAO AUTOMATICA</v>
          </cell>
          <cell r="BS559" t="str">
            <v>20050101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C559">
            <v>0</v>
          </cell>
          <cell r="CG559">
            <v>0</v>
          </cell>
          <cell r="CK559">
            <v>0</v>
          </cell>
          <cell r="CO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Z559">
            <v>0</v>
          </cell>
          <cell r="DC559">
            <v>0</v>
          </cell>
          <cell r="DF559">
            <v>0</v>
          </cell>
          <cell r="DI559">
            <v>0</v>
          </cell>
          <cell r="DK559">
            <v>0</v>
          </cell>
          <cell r="DL559">
            <v>0</v>
          </cell>
          <cell r="DN559" t="str">
            <v>21D12</v>
          </cell>
          <cell r="DO559" t="str">
            <v>Flex.T.Int."Act.Ind."</v>
          </cell>
          <cell r="DP559">
            <v>9</v>
          </cell>
          <cell r="DQ559">
            <v>100</v>
          </cell>
          <cell r="DR559" t="str">
            <v>LX01</v>
          </cell>
          <cell r="DT559" t="str">
            <v>00100000</v>
          </cell>
          <cell r="DU559" t="str">
            <v>BANCO BPI, SA</v>
          </cell>
        </row>
        <row r="560">
          <cell r="A560" t="str">
            <v>302970</v>
          </cell>
          <cell r="B560" t="str">
            <v>Maria Luz Martins Tomas Felix Pereira</v>
          </cell>
          <cell r="C560" t="str">
            <v>1985</v>
          </cell>
          <cell r="D560">
            <v>20</v>
          </cell>
          <cell r="E560">
            <v>20</v>
          </cell>
          <cell r="F560" t="str">
            <v>19640213</v>
          </cell>
          <cell r="G560" t="str">
            <v>41</v>
          </cell>
          <cell r="H560" t="str">
            <v>1</v>
          </cell>
          <cell r="I560" t="str">
            <v>Casado</v>
          </cell>
          <cell r="J560" t="str">
            <v>feminino</v>
          </cell>
          <cell r="K560">
            <v>2</v>
          </cell>
          <cell r="L560" t="str">
            <v>R Liberdade 44 Mucifal</v>
          </cell>
          <cell r="M560" t="str">
            <v>2705-225</v>
          </cell>
          <cell r="N560" t="str">
            <v>COLARES</v>
          </cell>
          <cell r="O560" t="str">
            <v>00243042</v>
          </cell>
          <cell r="P560" t="str">
            <v>11 ANO SAUDE</v>
          </cell>
          <cell r="R560" t="str">
            <v>6572030</v>
          </cell>
          <cell r="S560" t="str">
            <v>19960305</v>
          </cell>
          <cell r="T560" t="str">
            <v>LISBOA</v>
          </cell>
          <cell r="U560" t="str">
            <v>9803</v>
          </cell>
          <cell r="V560" t="str">
            <v>S.NAC IND ENERGIA-SINDEL</v>
          </cell>
          <cell r="W560" t="str">
            <v>139335234</v>
          </cell>
          <cell r="X560" t="str">
            <v>1562</v>
          </cell>
          <cell r="Y560" t="str">
            <v>0.0</v>
          </cell>
          <cell r="Z560">
            <v>2</v>
          </cell>
          <cell r="AA560" t="str">
            <v>00</v>
          </cell>
          <cell r="AC560" t="str">
            <v>X</v>
          </cell>
          <cell r="AD560" t="str">
            <v>029</v>
          </cell>
          <cell r="AE560" t="str">
            <v>10940087424</v>
          </cell>
          <cell r="AF560" t="str">
            <v>02</v>
          </cell>
          <cell r="AG560" t="str">
            <v>19850316</v>
          </cell>
          <cell r="AH560" t="str">
            <v>DT.Adm.Corr.Antiguid</v>
          </cell>
          <cell r="AI560" t="str">
            <v>1</v>
          </cell>
          <cell r="AJ560" t="str">
            <v>ACTIVOS</v>
          </cell>
          <cell r="AK560" t="str">
            <v>AA</v>
          </cell>
          <cell r="AL560" t="str">
            <v>ACTIVO TEMP.INTEIRO</v>
          </cell>
          <cell r="AM560" t="str">
            <v>J300</v>
          </cell>
          <cell r="AN560" t="str">
            <v>EDPOutsourcing Comercial-S</v>
          </cell>
          <cell r="AO560" t="str">
            <v>J316</v>
          </cell>
          <cell r="AP560" t="str">
            <v>EDPOC-SINTRA</v>
          </cell>
          <cell r="AQ560" t="str">
            <v>40177076</v>
          </cell>
          <cell r="AR560" t="str">
            <v>70000045</v>
          </cell>
          <cell r="AS560" t="str">
            <v>01S3</v>
          </cell>
          <cell r="AT560" t="str">
            <v>CHEFIA SECCAO ESCALAO III</v>
          </cell>
          <cell r="AU560" t="str">
            <v>1</v>
          </cell>
          <cell r="AV560" t="str">
            <v>00040369</v>
          </cell>
          <cell r="AW560" t="str">
            <v>J20464640130</v>
          </cell>
          <cell r="AX560" t="str">
            <v>AS-LJSNT-CH-CHEFIA</v>
          </cell>
          <cell r="AY560" t="str">
            <v>68905618</v>
          </cell>
          <cell r="AZ560" t="str">
            <v>Lj Sintra</v>
          </cell>
          <cell r="BA560" t="str">
            <v>6890</v>
          </cell>
          <cell r="BB560" t="str">
            <v>EDP Outsourcing Comercial</v>
          </cell>
          <cell r="BC560" t="str">
            <v>6890</v>
          </cell>
          <cell r="BD560" t="str">
            <v>6890</v>
          </cell>
          <cell r="BE560" t="str">
            <v>2800</v>
          </cell>
          <cell r="BF560" t="str">
            <v>6890</v>
          </cell>
          <cell r="BG560" t="str">
            <v>EDP Outsourcing Comercial,SA</v>
          </cell>
          <cell r="BH560" t="str">
            <v>1010</v>
          </cell>
          <cell r="BI560">
            <v>1799</v>
          </cell>
          <cell r="BJ560" t="str">
            <v>17</v>
          </cell>
          <cell r="BK560">
            <v>20</v>
          </cell>
          <cell r="BL560">
            <v>202.2</v>
          </cell>
          <cell r="BM560" t="str">
            <v>C SECÇ3</v>
          </cell>
          <cell r="BN560" t="str">
            <v>02</v>
          </cell>
          <cell r="BO560" t="str">
            <v>I</v>
          </cell>
          <cell r="BP560" t="str">
            <v>20030101</v>
          </cell>
          <cell r="BQ560" t="str">
            <v>21</v>
          </cell>
          <cell r="BR560" t="str">
            <v>EVOLUCAO AUTOMATICA</v>
          </cell>
          <cell r="BS560" t="str">
            <v>20050101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C560">
            <v>0</v>
          </cell>
          <cell r="CG560">
            <v>0</v>
          </cell>
          <cell r="CK560">
            <v>0</v>
          </cell>
          <cell r="CO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1</v>
          </cell>
          <cell r="CY560" t="str">
            <v>6010</v>
          </cell>
          <cell r="CZ560">
            <v>39.54</v>
          </cell>
          <cell r="DC560">
            <v>0</v>
          </cell>
          <cell r="DF560">
            <v>0</v>
          </cell>
          <cell r="DI560">
            <v>0</v>
          </cell>
          <cell r="DK560">
            <v>0</v>
          </cell>
          <cell r="DL560">
            <v>0</v>
          </cell>
          <cell r="DN560" t="str">
            <v>21D12</v>
          </cell>
          <cell r="DO560" t="str">
            <v>Flex.T.Int."Act.Ind."</v>
          </cell>
          <cell r="DP560">
            <v>2</v>
          </cell>
          <cell r="DQ560">
            <v>100</v>
          </cell>
          <cell r="DR560" t="str">
            <v>LX01</v>
          </cell>
          <cell r="DT560" t="str">
            <v>00360050</v>
          </cell>
          <cell r="DU560" t="str">
            <v>CAIXA ECONOMICA MONTEPIO GERAL</v>
          </cell>
        </row>
        <row r="561">
          <cell r="A561" t="str">
            <v>303143</v>
          </cell>
          <cell r="B561" t="str">
            <v>Maria Conceição Sousa Moreira Campos Cristino</v>
          </cell>
          <cell r="C561" t="str">
            <v>1985</v>
          </cell>
          <cell r="D561">
            <v>20</v>
          </cell>
          <cell r="E561">
            <v>20</v>
          </cell>
          <cell r="F561" t="str">
            <v>19540701</v>
          </cell>
          <cell r="G561" t="str">
            <v>50</v>
          </cell>
          <cell r="H561" t="str">
            <v>1</v>
          </cell>
          <cell r="I561" t="str">
            <v>Casado</v>
          </cell>
          <cell r="J561" t="str">
            <v>feminino</v>
          </cell>
          <cell r="K561">
            <v>1</v>
          </cell>
          <cell r="L561" t="str">
            <v>R Antonio Medina Junior N.4</v>
          </cell>
          <cell r="M561" t="str">
            <v>2710-000</v>
          </cell>
          <cell r="N561" t="str">
            <v>SINTRA</v>
          </cell>
          <cell r="O561" t="str">
            <v>00241132</v>
          </cell>
          <cell r="P561" t="str">
            <v>CURSO COMPLEMENTAR DOS LICEUS</v>
          </cell>
          <cell r="R561" t="str">
            <v>3015642</v>
          </cell>
          <cell r="S561" t="str">
            <v>19980609</v>
          </cell>
          <cell r="T561" t="str">
            <v>LISBOA</v>
          </cell>
          <cell r="W561" t="str">
            <v>170133435</v>
          </cell>
          <cell r="X561" t="str">
            <v>1562</v>
          </cell>
          <cell r="Y561" t="str">
            <v>0.0</v>
          </cell>
          <cell r="Z561">
            <v>1</v>
          </cell>
          <cell r="AA561" t="str">
            <v>00</v>
          </cell>
          <cell r="AC561" t="str">
            <v>X</v>
          </cell>
          <cell r="AD561" t="str">
            <v>029</v>
          </cell>
          <cell r="AE561" t="str">
            <v>10940089254</v>
          </cell>
          <cell r="AF561" t="str">
            <v>02</v>
          </cell>
          <cell r="AG561" t="str">
            <v>19850401</v>
          </cell>
          <cell r="AH561" t="str">
            <v>DT.Adm.Corr.Antiguid</v>
          </cell>
          <cell r="AI561" t="str">
            <v>1</v>
          </cell>
          <cell r="AJ561" t="str">
            <v>ACTIVOS</v>
          </cell>
          <cell r="AK561" t="str">
            <v>AA</v>
          </cell>
          <cell r="AL561" t="str">
            <v>ACTIVO TEMP.INTEIRO</v>
          </cell>
          <cell r="AM561" t="str">
            <v>J300</v>
          </cell>
          <cell r="AN561" t="str">
            <v>EDPOutsourcing Comercial-S</v>
          </cell>
          <cell r="AO561" t="str">
            <v>J316</v>
          </cell>
          <cell r="AP561" t="str">
            <v>EDPOC-SINTRA</v>
          </cell>
          <cell r="AQ561" t="str">
            <v>40177081</v>
          </cell>
          <cell r="AR561" t="str">
            <v>70000060</v>
          </cell>
          <cell r="AS561" t="str">
            <v>025.</v>
          </cell>
          <cell r="AT561" t="str">
            <v>ESCRITURARIO COMERCIAL</v>
          </cell>
          <cell r="AU561" t="str">
            <v>1</v>
          </cell>
          <cell r="AV561" t="str">
            <v>00040370</v>
          </cell>
          <cell r="AW561" t="str">
            <v>J20464640430</v>
          </cell>
          <cell r="AX561" t="str">
            <v>AS-LJSNT-LOJA SINTRA</v>
          </cell>
          <cell r="AY561" t="str">
            <v>68905618</v>
          </cell>
          <cell r="AZ561" t="str">
            <v>Lj Sintra</v>
          </cell>
          <cell r="BA561" t="str">
            <v>6890</v>
          </cell>
          <cell r="BB561" t="str">
            <v>EDP Outsourcing Comercial</v>
          </cell>
          <cell r="BC561" t="str">
            <v>6890</v>
          </cell>
          <cell r="BD561" t="str">
            <v>6890</v>
          </cell>
          <cell r="BE561" t="str">
            <v>2800</v>
          </cell>
          <cell r="BF561" t="str">
            <v>6890</v>
          </cell>
          <cell r="BG561" t="str">
            <v>EDP Outsourcing Comercial,SA</v>
          </cell>
          <cell r="BH561" t="str">
            <v>1010</v>
          </cell>
          <cell r="BI561">
            <v>1160</v>
          </cell>
          <cell r="BJ561" t="str">
            <v>10</v>
          </cell>
          <cell r="BK561">
            <v>20</v>
          </cell>
          <cell r="BL561">
            <v>202.2</v>
          </cell>
          <cell r="BM561" t="str">
            <v>NÍVEL 5</v>
          </cell>
          <cell r="BN561" t="str">
            <v>00</v>
          </cell>
          <cell r="BO561" t="str">
            <v>07</v>
          </cell>
          <cell r="BP561" t="str">
            <v>20050101</v>
          </cell>
          <cell r="BQ561" t="str">
            <v>21</v>
          </cell>
          <cell r="BR561" t="str">
            <v>EVOLUCAO AUTOMATICA</v>
          </cell>
          <cell r="BS561" t="str">
            <v>20050101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C561">
            <v>0</v>
          </cell>
          <cell r="CG561">
            <v>0</v>
          </cell>
          <cell r="CK561">
            <v>0</v>
          </cell>
          <cell r="CO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1</v>
          </cell>
          <cell r="CY561" t="str">
            <v>6010</v>
          </cell>
          <cell r="CZ561">
            <v>39.54</v>
          </cell>
          <cell r="DC561">
            <v>0</v>
          </cell>
          <cell r="DF561">
            <v>0</v>
          </cell>
          <cell r="DI561">
            <v>0</v>
          </cell>
          <cell r="DK561">
            <v>0</v>
          </cell>
          <cell r="DL561">
            <v>0</v>
          </cell>
          <cell r="DN561" t="str">
            <v>21D12</v>
          </cell>
          <cell r="DO561" t="str">
            <v>Flex.T.Int."Act.Ind."</v>
          </cell>
          <cell r="DP561">
            <v>2</v>
          </cell>
          <cell r="DQ561">
            <v>100</v>
          </cell>
          <cell r="DR561" t="str">
            <v>LX01</v>
          </cell>
          <cell r="DT561" t="str">
            <v>00350697</v>
          </cell>
          <cell r="DU561" t="str">
            <v>CAIXA GERAL DE DEPOSITOS, SA</v>
          </cell>
        </row>
        <row r="562">
          <cell r="A562" t="str">
            <v>301710</v>
          </cell>
          <cell r="B562" t="str">
            <v>Maria Fátima Calisto Silvestre Fernandes</v>
          </cell>
          <cell r="C562" t="str">
            <v>1985</v>
          </cell>
          <cell r="D562">
            <v>20</v>
          </cell>
          <cell r="E562">
            <v>20</v>
          </cell>
          <cell r="F562" t="str">
            <v>19590123</v>
          </cell>
          <cell r="G562" t="str">
            <v>46</v>
          </cell>
          <cell r="H562" t="str">
            <v>1</v>
          </cell>
          <cell r="I562" t="str">
            <v>Casado</v>
          </cell>
          <cell r="J562" t="str">
            <v>feminino</v>
          </cell>
          <cell r="K562">
            <v>1</v>
          </cell>
          <cell r="L562" t="str">
            <v>R Eirinha, 25-2ºA</v>
          </cell>
          <cell r="M562" t="str">
            <v>2725-299</v>
          </cell>
          <cell r="N562" t="str">
            <v>MEM MARTINS</v>
          </cell>
          <cell r="O562" t="str">
            <v>00231023</v>
          </cell>
          <cell r="P562" t="str">
            <v>CURSO GERAL DOS LICEUS</v>
          </cell>
          <cell r="R562" t="str">
            <v>5374991</v>
          </cell>
          <cell r="S562" t="str">
            <v>19980331</v>
          </cell>
          <cell r="T562" t="str">
            <v>LISBOA</v>
          </cell>
          <cell r="U562" t="str">
            <v>9803</v>
          </cell>
          <cell r="V562" t="str">
            <v>S.NAC IND ENERGIA-SINDEL</v>
          </cell>
          <cell r="W562" t="str">
            <v>153281510</v>
          </cell>
          <cell r="X562" t="str">
            <v>3549</v>
          </cell>
          <cell r="Y562" t="str">
            <v>0.0</v>
          </cell>
          <cell r="Z562">
            <v>1</v>
          </cell>
          <cell r="AA562" t="str">
            <v>00</v>
          </cell>
          <cell r="AC562" t="str">
            <v>X</v>
          </cell>
          <cell r="AD562" t="str">
            <v>029</v>
          </cell>
          <cell r="AE562" t="str">
            <v>10940089165</v>
          </cell>
          <cell r="AF562" t="str">
            <v>02</v>
          </cell>
          <cell r="AG562" t="str">
            <v>19850121</v>
          </cell>
          <cell r="AH562" t="str">
            <v>DT.Adm.Corr.Antiguid</v>
          </cell>
          <cell r="AI562" t="str">
            <v>1</v>
          </cell>
          <cell r="AJ562" t="str">
            <v>ACTIVOS</v>
          </cell>
          <cell r="AK562" t="str">
            <v>AA</v>
          </cell>
          <cell r="AL562" t="str">
            <v>ACTIVO TEMP.INTEIRO</v>
          </cell>
          <cell r="AM562" t="str">
            <v>J300</v>
          </cell>
          <cell r="AN562" t="str">
            <v>EDPOutsourcing Comercial-S</v>
          </cell>
          <cell r="AO562" t="str">
            <v>J316</v>
          </cell>
          <cell r="AP562" t="str">
            <v>EDPOC-SINTRA</v>
          </cell>
          <cell r="AQ562" t="str">
            <v>40177080</v>
          </cell>
          <cell r="AR562" t="str">
            <v>70000060</v>
          </cell>
          <cell r="AS562" t="str">
            <v>025.</v>
          </cell>
          <cell r="AT562" t="str">
            <v>ESCRITURARIO COMERCIAL</v>
          </cell>
          <cell r="AU562" t="str">
            <v>1</v>
          </cell>
          <cell r="AV562" t="str">
            <v>00040370</v>
          </cell>
          <cell r="AW562" t="str">
            <v>J20464640430</v>
          </cell>
          <cell r="AX562" t="str">
            <v>AS-LJSNT-LOJA SINTRA</v>
          </cell>
          <cell r="AY562" t="str">
            <v>68905618</v>
          </cell>
          <cell r="AZ562" t="str">
            <v>Lj Sintra</v>
          </cell>
          <cell r="BA562" t="str">
            <v>6890</v>
          </cell>
          <cell r="BB562" t="str">
            <v>EDP Outsourcing Comercial</v>
          </cell>
          <cell r="BC562" t="str">
            <v>6890</v>
          </cell>
          <cell r="BD562" t="str">
            <v>6890</v>
          </cell>
          <cell r="BE562" t="str">
            <v>2800</v>
          </cell>
          <cell r="BF562" t="str">
            <v>6890</v>
          </cell>
          <cell r="BG562" t="str">
            <v>EDP Outsourcing Comercial,SA</v>
          </cell>
          <cell r="BH562" t="str">
            <v>1010</v>
          </cell>
          <cell r="BI562">
            <v>1160</v>
          </cell>
          <cell r="BJ562" t="str">
            <v>10</v>
          </cell>
          <cell r="BK562">
            <v>20</v>
          </cell>
          <cell r="BL562">
            <v>202.2</v>
          </cell>
          <cell r="BM562" t="str">
            <v>NÍVEL 5</v>
          </cell>
          <cell r="BN562" t="str">
            <v>02</v>
          </cell>
          <cell r="BO562" t="str">
            <v>07</v>
          </cell>
          <cell r="BP562" t="str">
            <v>20030101</v>
          </cell>
          <cell r="BQ562" t="str">
            <v>21</v>
          </cell>
          <cell r="BR562" t="str">
            <v>EVOLUCAO AUTOMATICA</v>
          </cell>
          <cell r="BS562" t="str">
            <v>20050101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C562">
            <v>0</v>
          </cell>
          <cell r="CG562">
            <v>0</v>
          </cell>
          <cell r="CK562">
            <v>0</v>
          </cell>
          <cell r="CO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1</v>
          </cell>
          <cell r="CY562" t="str">
            <v>6010</v>
          </cell>
          <cell r="CZ562">
            <v>39.54</v>
          </cell>
          <cell r="DC562">
            <v>0</v>
          </cell>
          <cell r="DF562">
            <v>0</v>
          </cell>
          <cell r="DI562">
            <v>0</v>
          </cell>
          <cell r="DK562">
            <v>0</v>
          </cell>
          <cell r="DL562">
            <v>0</v>
          </cell>
          <cell r="DN562" t="str">
            <v>21D12</v>
          </cell>
          <cell r="DO562" t="str">
            <v>Flex.T.Int."Act.Ind."</v>
          </cell>
          <cell r="DP562">
            <v>2</v>
          </cell>
          <cell r="DQ562">
            <v>100</v>
          </cell>
          <cell r="DR562" t="str">
            <v>LX01</v>
          </cell>
          <cell r="DT562" t="str">
            <v>00350181</v>
          </cell>
          <cell r="DU562" t="str">
            <v>CAIXA GERAL DE DEPOSITOS, SA</v>
          </cell>
        </row>
        <row r="563">
          <cell r="A563" t="str">
            <v>303216</v>
          </cell>
          <cell r="B563" t="str">
            <v>Ana Cristina Oliveira Silva Almeida Monteiro</v>
          </cell>
          <cell r="C563" t="str">
            <v>1985</v>
          </cell>
          <cell r="D563">
            <v>20</v>
          </cell>
          <cell r="E563">
            <v>20</v>
          </cell>
          <cell r="F563" t="str">
            <v>19610106</v>
          </cell>
          <cell r="G563" t="str">
            <v>44</v>
          </cell>
          <cell r="H563" t="str">
            <v>1</v>
          </cell>
          <cell r="I563" t="str">
            <v>Casado</v>
          </cell>
          <cell r="J563" t="str">
            <v>feminino</v>
          </cell>
          <cell r="K563">
            <v>2</v>
          </cell>
          <cell r="L563" t="str">
            <v>Cmnh Particular-Rua Cravos 2 Rinchoa</v>
          </cell>
          <cell r="M563" t="str">
            <v>2635-337</v>
          </cell>
          <cell r="N563" t="str">
            <v>RIO DE MOURO</v>
          </cell>
          <cell r="O563" t="str">
            <v>00241132</v>
          </cell>
          <cell r="P563" t="str">
            <v>CURSO COMPLEMENTAR DOS LICEUS</v>
          </cell>
          <cell r="R563" t="str">
            <v>7087560</v>
          </cell>
          <cell r="S563" t="str">
            <v>19990525</v>
          </cell>
          <cell r="T563" t="str">
            <v>LISBOA</v>
          </cell>
          <cell r="U563" t="str">
            <v>9803</v>
          </cell>
          <cell r="V563" t="str">
            <v>S.NAC IND ENERGIA-SINDEL</v>
          </cell>
          <cell r="W563" t="str">
            <v>178429783</v>
          </cell>
          <cell r="X563" t="str">
            <v>3549</v>
          </cell>
          <cell r="Y563" t="str">
            <v>0.0</v>
          </cell>
          <cell r="Z563">
            <v>2</v>
          </cell>
          <cell r="AA563" t="str">
            <v>00</v>
          </cell>
          <cell r="AC563" t="str">
            <v>X</v>
          </cell>
          <cell r="AD563" t="str">
            <v>029</v>
          </cell>
          <cell r="AE563" t="str">
            <v>10940092066</v>
          </cell>
          <cell r="AF563" t="str">
            <v>02</v>
          </cell>
          <cell r="AG563" t="str">
            <v>19850527</v>
          </cell>
          <cell r="AH563" t="str">
            <v>DT.Adm.Corr.Antiguid</v>
          </cell>
          <cell r="AI563" t="str">
            <v>1</v>
          </cell>
          <cell r="AJ563" t="str">
            <v>ACTIVOS</v>
          </cell>
          <cell r="AK563" t="str">
            <v>AA</v>
          </cell>
          <cell r="AL563" t="str">
            <v>ACTIVO TEMP.INTEIRO</v>
          </cell>
          <cell r="AM563" t="str">
            <v>J300</v>
          </cell>
          <cell r="AN563" t="str">
            <v>EDPOutsourcing Comercial-S</v>
          </cell>
          <cell r="AO563" t="str">
            <v>J316</v>
          </cell>
          <cell r="AP563" t="str">
            <v>EDPOC-SINTRA</v>
          </cell>
          <cell r="AQ563" t="str">
            <v>40177077</v>
          </cell>
          <cell r="AR563" t="str">
            <v>70000022</v>
          </cell>
          <cell r="AS563" t="str">
            <v>014.</v>
          </cell>
          <cell r="AT563" t="str">
            <v>TECNICO COMERCIAL</v>
          </cell>
          <cell r="AU563" t="str">
            <v>1</v>
          </cell>
          <cell r="AV563" t="str">
            <v>00040370</v>
          </cell>
          <cell r="AW563" t="str">
            <v>J20464640430</v>
          </cell>
          <cell r="AX563" t="str">
            <v>AS-LJSNT-LOJA SINTRA</v>
          </cell>
          <cell r="AY563" t="str">
            <v>68905618</v>
          </cell>
          <cell r="AZ563" t="str">
            <v>Lj Sintra</v>
          </cell>
          <cell r="BA563" t="str">
            <v>6890</v>
          </cell>
          <cell r="BB563" t="str">
            <v>EDP Outsourcing Comercial</v>
          </cell>
          <cell r="BC563" t="str">
            <v>6890</v>
          </cell>
          <cell r="BD563" t="str">
            <v>6890</v>
          </cell>
          <cell r="BE563" t="str">
            <v>2800</v>
          </cell>
          <cell r="BF563" t="str">
            <v>6890</v>
          </cell>
          <cell r="BG563" t="str">
            <v>EDP Outsourcing Comercial,SA</v>
          </cell>
          <cell r="BH563" t="str">
            <v>1010</v>
          </cell>
          <cell r="BI563">
            <v>1247</v>
          </cell>
          <cell r="BJ563" t="str">
            <v>11</v>
          </cell>
          <cell r="BK563">
            <v>20</v>
          </cell>
          <cell r="BL563">
            <v>202.2</v>
          </cell>
          <cell r="BM563" t="str">
            <v>NÍVEL 4</v>
          </cell>
          <cell r="BN563" t="str">
            <v>01</v>
          </cell>
          <cell r="BO563" t="str">
            <v>05</v>
          </cell>
          <cell r="BP563" t="str">
            <v>20040101</v>
          </cell>
          <cell r="BQ563" t="str">
            <v>21</v>
          </cell>
          <cell r="BR563" t="str">
            <v>EVOLUCAO AUTOMATICA</v>
          </cell>
          <cell r="BS563" t="str">
            <v>20050101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C563">
            <v>0</v>
          </cell>
          <cell r="CG563">
            <v>0</v>
          </cell>
          <cell r="CK563">
            <v>0</v>
          </cell>
          <cell r="CO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1</v>
          </cell>
          <cell r="CY563" t="str">
            <v>6010</v>
          </cell>
          <cell r="CZ563">
            <v>39.54</v>
          </cell>
          <cell r="DC563">
            <v>0</v>
          </cell>
          <cell r="DF563">
            <v>0</v>
          </cell>
          <cell r="DI563">
            <v>0</v>
          </cell>
          <cell r="DK563">
            <v>0</v>
          </cell>
          <cell r="DL563">
            <v>0</v>
          </cell>
          <cell r="DN563" t="str">
            <v>21D12</v>
          </cell>
          <cell r="DO563" t="str">
            <v>Flex.T.Int."Act.Ind."</v>
          </cell>
          <cell r="DP563">
            <v>2</v>
          </cell>
          <cell r="DQ563">
            <v>100</v>
          </cell>
          <cell r="DR563" t="str">
            <v>LX01</v>
          </cell>
          <cell r="DT563" t="str">
            <v>00300003</v>
          </cell>
          <cell r="DU563" t="str">
            <v>Banco Santander Portugal, SA</v>
          </cell>
        </row>
        <row r="564">
          <cell r="A564" t="str">
            <v>264121</v>
          </cell>
          <cell r="B564" t="str">
            <v>Paula Maria Oliveira Miranda Homem Penaforte</v>
          </cell>
          <cell r="C564" t="str">
            <v>1984</v>
          </cell>
          <cell r="D564">
            <v>21</v>
          </cell>
          <cell r="E564">
            <v>21</v>
          </cell>
          <cell r="F564" t="str">
            <v>19591009</v>
          </cell>
          <cell r="G564" t="str">
            <v>45</v>
          </cell>
          <cell r="H564" t="str">
            <v>1</v>
          </cell>
          <cell r="I564" t="str">
            <v>Casado</v>
          </cell>
          <cell r="J564" t="str">
            <v>feminino</v>
          </cell>
          <cell r="K564">
            <v>0</v>
          </cell>
          <cell r="L564" t="str">
            <v>R dos Parrachos, 10 -Alto da Portela</v>
          </cell>
          <cell r="M564" t="str">
            <v>2710-000</v>
          </cell>
          <cell r="N564" t="str">
            <v>SINTRA</v>
          </cell>
          <cell r="O564" t="str">
            <v>00241132</v>
          </cell>
          <cell r="P564" t="str">
            <v>CURSO COMPLEMENTAR DOS LICEUS</v>
          </cell>
          <cell r="R564" t="str">
            <v>6420688</v>
          </cell>
          <cell r="S564" t="str">
            <v>19931102</v>
          </cell>
          <cell r="T564" t="str">
            <v>LISBOA</v>
          </cell>
          <cell r="U564" t="str">
            <v>9803</v>
          </cell>
          <cell r="V564" t="str">
            <v>S.NAC IND ENERGIA-SINDEL</v>
          </cell>
          <cell r="W564" t="str">
            <v>161477143</v>
          </cell>
          <cell r="X564" t="str">
            <v>1562</v>
          </cell>
          <cell r="Y564" t="str">
            <v>0.0</v>
          </cell>
          <cell r="Z564">
            <v>0</v>
          </cell>
          <cell r="AA564" t="str">
            <v>00</v>
          </cell>
          <cell r="AC564" t="str">
            <v>X</v>
          </cell>
          <cell r="AD564" t="str">
            <v>029</v>
          </cell>
          <cell r="AE564" t="str">
            <v>10940090692</v>
          </cell>
          <cell r="AF564" t="str">
            <v>02</v>
          </cell>
          <cell r="AG564" t="str">
            <v>19840301</v>
          </cell>
          <cell r="AH564" t="str">
            <v>DT.Adm.Corr.Antiguid</v>
          </cell>
          <cell r="AI564" t="str">
            <v>1</v>
          </cell>
          <cell r="AJ564" t="str">
            <v>ACTIVOS</v>
          </cell>
          <cell r="AK564" t="str">
            <v>AA</v>
          </cell>
          <cell r="AL564" t="str">
            <v>ACTIVO TEMP.INTEIRO</v>
          </cell>
          <cell r="AM564" t="str">
            <v>J300</v>
          </cell>
          <cell r="AN564" t="str">
            <v>EDPOutsourcing Comercial-S</v>
          </cell>
          <cell r="AO564" t="str">
            <v>J316</v>
          </cell>
          <cell r="AP564" t="str">
            <v>EDPOC-SINTRA</v>
          </cell>
          <cell r="AQ564" t="str">
            <v>40177078</v>
          </cell>
          <cell r="AR564" t="str">
            <v>70000060</v>
          </cell>
          <cell r="AS564" t="str">
            <v>025.</v>
          </cell>
          <cell r="AT564" t="str">
            <v>ESCRITURARIO COMERCIAL</v>
          </cell>
          <cell r="AU564" t="str">
            <v>1</v>
          </cell>
          <cell r="AV564" t="str">
            <v>00040370</v>
          </cell>
          <cell r="AW564" t="str">
            <v>J20464640430</v>
          </cell>
          <cell r="AX564" t="str">
            <v>AS-LJSNT-LOJA SINTRA</v>
          </cell>
          <cell r="AY564" t="str">
            <v>68905618</v>
          </cell>
          <cell r="AZ564" t="str">
            <v>Lj Sintra</v>
          </cell>
          <cell r="BA564" t="str">
            <v>6890</v>
          </cell>
          <cell r="BB564" t="str">
            <v>EDP Outsourcing Comercial</v>
          </cell>
          <cell r="BC564" t="str">
            <v>6890</v>
          </cell>
          <cell r="BD564" t="str">
            <v>6890</v>
          </cell>
          <cell r="BE564" t="str">
            <v>2800</v>
          </cell>
          <cell r="BF564" t="str">
            <v>6890</v>
          </cell>
          <cell r="BG564" t="str">
            <v>EDP Outsourcing Comercial,SA</v>
          </cell>
          <cell r="BH564" t="str">
            <v>1010</v>
          </cell>
          <cell r="BI564">
            <v>1160</v>
          </cell>
          <cell r="BJ564" t="str">
            <v>10</v>
          </cell>
          <cell r="BK564">
            <v>21</v>
          </cell>
          <cell r="BL564">
            <v>212.31</v>
          </cell>
          <cell r="BM564" t="str">
            <v>NÍVEL 5</v>
          </cell>
          <cell r="BN564" t="str">
            <v>00</v>
          </cell>
          <cell r="BO564" t="str">
            <v>07</v>
          </cell>
          <cell r="BP564" t="str">
            <v>20050101</v>
          </cell>
          <cell r="BQ564" t="str">
            <v>21</v>
          </cell>
          <cell r="BR564" t="str">
            <v>EVOLUCAO AUTOMATICA</v>
          </cell>
          <cell r="BS564" t="str">
            <v>20050101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C564">
            <v>0</v>
          </cell>
          <cell r="CG564">
            <v>0</v>
          </cell>
          <cell r="CK564">
            <v>0</v>
          </cell>
          <cell r="CO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1</v>
          </cell>
          <cell r="CY564" t="str">
            <v>6010</v>
          </cell>
          <cell r="CZ564">
            <v>39.54</v>
          </cell>
          <cell r="DC564">
            <v>0</v>
          </cell>
          <cell r="DF564">
            <v>0</v>
          </cell>
          <cell r="DI564">
            <v>0</v>
          </cell>
          <cell r="DK564">
            <v>0</v>
          </cell>
          <cell r="DL564">
            <v>0</v>
          </cell>
          <cell r="DN564" t="str">
            <v>11D13</v>
          </cell>
          <cell r="DO564" t="str">
            <v>FixoTInt-"Lojas"2002</v>
          </cell>
          <cell r="DP564">
            <v>2</v>
          </cell>
          <cell r="DQ564">
            <v>100</v>
          </cell>
          <cell r="DR564" t="str">
            <v>LX01</v>
          </cell>
          <cell r="DT564" t="str">
            <v>00350786</v>
          </cell>
          <cell r="DU564" t="str">
            <v>CAIXA GERAL DE DEPOSITOS, SA</v>
          </cell>
        </row>
        <row r="565">
          <cell r="A565" t="str">
            <v>301698</v>
          </cell>
          <cell r="B565" t="str">
            <v>Ana Rita Freire Fonseca Russo Silva</v>
          </cell>
          <cell r="C565" t="str">
            <v>1985</v>
          </cell>
          <cell r="D565">
            <v>20</v>
          </cell>
          <cell r="E565">
            <v>20</v>
          </cell>
          <cell r="F565" t="str">
            <v>19610509</v>
          </cell>
          <cell r="G565" t="str">
            <v>44</v>
          </cell>
          <cell r="H565" t="str">
            <v>1</v>
          </cell>
          <cell r="I565" t="str">
            <v>Casado</v>
          </cell>
          <cell r="J565" t="str">
            <v>feminino</v>
          </cell>
          <cell r="K565">
            <v>1</v>
          </cell>
          <cell r="L565" t="str">
            <v>R. da Casa Nova - Qt. Flores  Gouveia</v>
          </cell>
          <cell r="M565" t="str">
            <v>2705-645</v>
          </cell>
          <cell r="N565" t="str">
            <v>SÃO JOÃO DAS LAMPAS</v>
          </cell>
          <cell r="O565" t="str">
            <v>00231023</v>
          </cell>
          <cell r="P565" t="str">
            <v>CURSO GERAL DOS LICEUS</v>
          </cell>
          <cell r="R565" t="str">
            <v>6260868</v>
          </cell>
          <cell r="S565" t="str">
            <v>19980408</v>
          </cell>
          <cell r="T565" t="str">
            <v>LISBOA</v>
          </cell>
          <cell r="U565" t="str">
            <v>9803</v>
          </cell>
          <cell r="V565" t="str">
            <v>S.NAC IND ENERGIA-SINDEL</v>
          </cell>
          <cell r="W565" t="str">
            <v>109467779</v>
          </cell>
          <cell r="X565" t="str">
            <v>1562</v>
          </cell>
          <cell r="Y565" t="str">
            <v>0.0</v>
          </cell>
          <cell r="Z565">
            <v>1</v>
          </cell>
          <cell r="AA565" t="str">
            <v>00</v>
          </cell>
          <cell r="AC565" t="str">
            <v>X</v>
          </cell>
          <cell r="AD565" t="str">
            <v>029</v>
          </cell>
          <cell r="AE565" t="str">
            <v>10940089725</v>
          </cell>
          <cell r="AF565" t="str">
            <v>02</v>
          </cell>
          <cell r="AG565" t="str">
            <v>19850502</v>
          </cell>
          <cell r="AH565" t="str">
            <v>DT.Adm.Corr.Antiguid</v>
          </cell>
          <cell r="AI565" t="str">
            <v>1</v>
          </cell>
          <cell r="AJ565" t="str">
            <v>ACTIVOS</v>
          </cell>
          <cell r="AK565" t="str">
            <v>AA</v>
          </cell>
          <cell r="AL565" t="str">
            <v>ACTIVO TEMP.INTEIRO</v>
          </cell>
          <cell r="AM565" t="str">
            <v>J300</v>
          </cell>
          <cell r="AN565" t="str">
            <v>EDPOutsourcing Comercial-S</v>
          </cell>
          <cell r="AO565" t="str">
            <v>J316</v>
          </cell>
          <cell r="AP565" t="str">
            <v>EDPOC-SINTRA</v>
          </cell>
          <cell r="AQ565" t="str">
            <v>40177079</v>
          </cell>
          <cell r="AR565" t="str">
            <v>70000060</v>
          </cell>
          <cell r="AS565" t="str">
            <v>025.</v>
          </cell>
          <cell r="AT565" t="str">
            <v>ESCRITURARIO COMERCIAL</v>
          </cell>
          <cell r="AU565" t="str">
            <v>1</v>
          </cell>
          <cell r="AV565" t="str">
            <v>00040370</v>
          </cell>
          <cell r="AW565" t="str">
            <v>J20464640430</v>
          </cell>
          <cell r="AX565" t="str">
            <v>AS-LJSNT-LOJA SINTRA</v>
          </cell>
          <cell r="AY565" t="str">
            <v>68905618</v>
          </cell>
          <cell r="AZ565" t="str">
            <v>Lj Sintra</v>
          </cell>
          <cell r="BA565" t="str">
            <v>6890</v>
          </cell>
          <cell r="BB565" t="str">
            <v>EDP Outsourcing Comercial</v>
          </cell>
          <cell r="BC565" t="str">
            <v>6890</v>
          </cell>
          <cell r="BD565" t="str">
            <v>6890</v>
          </cell>
          <cell r="BE565" t="str">
            <v>2800</v>
          </cell>
          <cell r="BF565" t="str">
            <v>6890</v>
          </cell>
          <cell r="BG565" t="str">
            <v>EDP Outsourcing Comercial,SA</v>
          </cell>
          <cell r="BH565" t="str">
            <v>1010</v>
          </cell>
          <cell r="BI565">
            <v>1160</v>
          </cell>
          <cell r="BJ565" t="str">
            <v>10</v>
          </cell>
          <cell r="BK565">
            <v>20</v>
          </cell>
          <cell r="BL565">
            <v>202.2</v>
          </cell>
          <cell r="BM565" t="str">
            <v>NÍVEL 5</v>
          </cell>
          <cell r="BN565" t="str">
            <v>02</v>
          </cell>
          <cell r="BO565" t="str">
            <v>07</v>
          </cell>
          <cell r="BP565" t="str">
            <v>20030101</v>
          </cell>
          <cell r="BQ565" t="str">
            <v>21</v>
          </cell>
          <cell r="BR565" t="str">
            <v>EVOLUCAO AUTOMATICA</v>
          </cell>
          <cell r="BS565" t="str">
            <v>20050101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C565">
            <v>0</v>
          </cell>
          <cell r="CG565">
            <v>0</v>
          </cell>
          <cell r="CK565">
            <v>0</v>
          </cell>
          <cell r="CO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1</v>
          </cell>
          <cell r="CY565" t="str">
            <v>6010</v>
          </cell>
          <cell r="CZ565">
            <v>39.54</v>
          </cell>
          <cell r="DC565">
            <v>0</v>
          </cell>
          <cell r="DF565">
            <v>0</v>
          </cell>
          <cell r="DI565">
            <v>0</v>
          </cell>
          <cell r="DK565">
            <v>0</v>
          </cell>
          <cell r="DL565">
            <v>0</v>
          </cell>
          <cell r="DN565" t="str">
            <v>21D12</v>
          </cell>
          <cell r="DO565" t="str">
            <v>Flex.T.Int."Act.Ind."</v>
          </cell>
          <cell r="DP565">
            <v>2</v>
          </cell>
          <cell r="DQ565">
            <v>100</v>
          </cell>
          <cell r="DR565" t="str">
            <v>LX01</v>
          </cell>
          <cell r="DT565" t="str">
            <v>00330000</v>
          </cell>
          <cell r="DU565" t="str">
            <v>BANCO COMERCIAL PORTUGUES, SA</v>
          </cell>
        </row>
        <row r="566">
          <cell r="A566" t="str">
            <v>166960</v>
          </cell>
          <cell r="B566" t="str">
            <v>Maria Helena Teixeira Pedro Costa Pereira</v>
          </cell>
          <cell r="C566" t="str">
            <v>1979</v>
          </cell>
          <cell r="D566">
            <v>26</v>
          </cell>
          <cell r="E566">
            <v>26</v>
          </cell>
          <cell r="F566" t="str">
            <v>19570119</v>
          </cell>
          <cell r="G566" t="str">
            <v>48</v>
          </cell>
          <cell r="H566" t="str">
            <v>1</v>
          </cell>
          <cell r="I566" t="str">
            <v>Casado</v>
          </cell>
          <cell r="J566" t="str">
            <v>feminino</v>
          </cell>
          <cell r="K566">
            <v>1</v>
          </cell>
          <cell r="L566" t="str">
            <v>Av Dr Fernando R R Leitão 14 4.Esq - Massama</v>
          </cell>
          <cell r="M566" t="str">
            <v>2745-770</v>
          </cell>
          <cell r="N566" t="str">
            <v>QUELUZ</v>
          </cell>
          <cell r="O566" t="str">
            <v>00241132</v>
          </cell>
          <cell r="P566" t="str">
            <v>CURSO COMPLEMENTAR DOS LICEUS</v>
          </cell>
          <cell r="R566" t="str">
            <v>4885528</v>
          </cell>
          <cell r="S566" t="str">
            <v>19990706</v>
          </cell>
          <cell r="T566" t="str">
            <v>LISBOA</v>
          </cell>
          <cell r="U566" t="str">
            <v>9803</v>
          </cell>
          <cell r="V566" t="str">
            <v>S.NAC IND ENERGIA-SINDEL</v>
          </cell>
          <cell r="W566" t="str">
            <v>125303548</v>
          </cell>
          <cell r="X566" t="str">
            <v>3166</v>
          </cell>
          <cell r="Y566" t="str">
            <v>0.0</v>
          </cell>
          <cell r="Z566">
            <v>1</v>
          </cell>
          <cell r="AA566" t="str">
            <v>00</v>
          </cell>
          <cell r="AC566" t="str">
            <v>X</v>
          </cell>
          <cell r="AD566" t="str">
            <v>029</v>
          </cell>
          <cell r="AE566" t="str">
            <v>10940079586</v>
          </cell>
          <cell r="AF566" t="str">
            <v>02</v>
          </cell>
          <cell r="AG566" t="str">
            <v>19790601</v>
          </cell>
          <cell r="AH566" t="str">
            <v>DT.Adm.Corr.Antiguid</v>
          </cell>
          <cell r="AI566" t="str">
            <v>1</v>
          </cell>
          <cell r="AJ566" t="str">
            <v>ACTIVOS</v>
          </cell>
          <cell r="AK566" t="str">
            <v>AA</v>
          </cell>
          <cell r="AL566" t="str">
            <v>ACTIVO TEMP.INTEIRO</v>
          </cell>
          <cell r="AM566" t="str">
            <v>J300</v>
          </cell>
          <cell r="AN566" t="str">
            <v>EDPOutsourcing Comercial-S</v>
          </cell>
          <cell r="AO566" t="str">
            <v>J317</v>
          </cell>
          <cell r="AP566" t="str">
            <v>EDPOC-AMDR-GgCt</v>
          </cell>
          <cell r="AQ566" t="str">
            <v>40176841</v>
          </cell>
          <cell r="AR566" t="str">
            <v>70000045</v>
          </cell>
          <cell r="AS566" t="str">
            <v>01S3</v>
          </cell>
          <cell r="AT566" t="str">
            <v>CHEFIA SECCAO ESCALAO III</v>
          </cell>
          <cell r="AU566" t="str">
            <v>1</v>
          </cell>
          <cell r="AV566" t="str">
            <v>00040351</v>
          </cell>
          <cell r="AW566" t="str">
            <v>J20464260130</v>
          </cell>
          <cell r="AX566" t="str">
            <v>AS-LJAMD-CH-CHEFIA</v>
          </cell>
          <cell r="AY566" t="str">
            <v>68905604</v>
          </cell>
          <cell r="AZ566" t="str">
            <v>Lj Amadora</v>
          </cell>
          <cell r="BA566" t="str">
            <v>6890</v>
          </cell>
          <cell r="BB566" t="str">
            <v>EDP Outsourcing Comercial</v>
          </cell>
          <cell r="BC566" t="str">
            <v>6890</v>
          </cell>
          <cell r="BD566" t="str">
            <v>6890</v>
          </cell>
          <cell r="BE566" t="str">
            <v>2800</v>
          </cell>
          <cell r="BF566" t="str">
            <v>6890</v>
          </cell>
          <cell r="BG566" t="str">
            <v>EDP Outsourcing Comercial,SA</v>
          </cell>
          <cell r="BH566" t="str">
            <v>1010</v>
          </cell>
          <cell r="BI566">
            <v>1707</v>
          </cell>
          <cell r="BJ566" t="str">
            <v>16</v>
          </cell>
          <cell r="BK566">
            <v>26</v>
          </cell>
          <cell r="BL566">
            <v>262.86</v>
          </cell>
          <cell r="BM566" t="str">
            <v>C SECÇ3</v>
          </cell>
          <cell r="BN566" t="str">
            <v>02</v>
          </cell>
          <cell r="BO566" t="str">
            <v>H</v>
          </cell>
          <cell r="BP566" t="str">
            <v>20030101</v>
          </cell>
          <cell r="BQ566" t="str">
            <v>21</v>
          </cell>
          <cell r="BR566" t="str">
            <v>EVOLUCAO AUTOMATICA</v>
          </cell>
          <cell r="BS566" t="str">
            <v>20050101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C566">
            <v>0</v>
          </cell>
          <cell r="CG566">
            <v>0</v>
          </cell>
          <cell r="CK566">
            <v>0</v>
          </cell>
          <cell r="CO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Z566">
            <v>0</v>
          </cell>
          <cell r="DC566">
            <v>0</v>
          </cell>
          <cell r="DF566">
            <v>0</v>
          </cell>
          <cell r="DI566">
            <v>0</v>
          </cell>
          <cell r="DK566">
            <v>0</v>
          </cell>
          <cell r="DL566">
            <v>0</v>
          </cell>
          <cell r="DN566" t="str">
            <v>21D12</v>
          </cell>
          <cell r="DO566" t="str">
            <v>Flex.T.Int."Act.Ind."</v>
          </cell>
          <cell r="DP566">
            <v>2</v>
          </cell>
          <cell r="DQ566">
            <v>100</v>
          </cell>
          <cell r="DR566" t="str">
            <v>LX01</v>
          </cell>
          <cell r="DT566" t="str">
            <v>00330000</v>
          </cell>
          <cell r="DU566" t="str">
            <v>BANCO COMERCIAL PORTUGUES, SA</v>
          </cell>
        </row>
        <row r="567">
          <cell r="A567" t="str">
            <v>302015</v>
          </cell>
          <cell r="B567" t="str">
            <v>Eunice Andre Fonseca Resende Azevedo</v>
          </cell>
          <cell r="C567" t="str">
            <v>1984</v>
          </cell>
          <cell r="D567">
            <v>21</v>
          </cell>
          <cell r="E567">
            <v>21</v>
          </cell>
          <cell r="F567" t="str">
            <v>19610731</v>
          </cell>
          <cell r="G567" t="str">
            <v>43</v>
          </cell>
          <cell r="H567" t="str">
            <v>1</v>
          </cell>
          <cell r="I567" t="str">
            <v>Casado</v>
          </cell>
          <cell r="J567" t="str">
            <v>feminino</v>
          </cell>
          <cell r="K567">
            <v>3</v>
          </cell>
          <cell r="L567" t="str">
            <v>R Prof Dr Antonio Flores 6-R/C Esq  -  Reboleira</v>
          </cell>
          <cell r="M567" t="str">
            <v>2700-000</v>
          </cell>
          <cell r="N567" t="str">
            <v>AMADORA</v>
          </cell>
          <cell r="O567" t="str">
            <v>00241132</v>
          </cell>
          <cell r="P567" t="str">
            <v>CURSO COMPLEMENTAR DOS LICEUS</v>
          </cell>
          <cell r="R567" t="str">
            <v>6052495</v>
          </cell>
          <cell r="S567" t="str">
            <v>19960710</v>
          </cell>
          <cell r="T567" t="str">
            <v>LISBOA</v>
          </cell>
          <cell r="U567" t="str">
            <v>9803</v>
          </cell>
          <cell r="V567" t="str">
            <v>S.NAC IND ENERGIA-SINDEL</v>
          </cell>
          <cell r="W567" t="str">
            <v>169883086</v>
          </cell>
          <cell r="X567" t="str">
            <v>3611</v>
          </cell>
          <cell r="Y567" t="str">
            <v>0.0</v>
          </cell>
          <cell r="Z567">
            <v>3</v>
          </cell>
          <cell r="AA567" t="str">
            <v>00</v>
          </cell>
          <cell r="AC567" t="str">
            <v>X</v>
          </cell>
          <cell r="AD567" t="str">
            <v>029</v>
          </cell>
          <cell r="AE567" t="str">
            <v>10940086487</v>
          </cell>
          <cell r="AF567" t="str">
            <v>02</v>
          </cell>
          <cell r="AG567" t="str">
            <v>19840209</v>
          </cell>
          <cell r="AH567" t="str">
            <v>DT.Adm.Corr.Antiguid</v>
          </cell>
          <cell r="AI567" t="str">
            <v>1</v>
          </cell>
          <cell r="AJ567" t="str">
            <v>ACTIVOS</v>
          </cell>
          <cell r="AK567" t="str">
            <v>AA</v>
          </cell>
          <cell r="AL567" t="str">
            <v>ACTIVO TEMP.INTEIRO</v>
          </cell>
          <cell r="AM567" t="str">
            <v>J300</v>
          </cell>
          <cell r="AN567" t="str">
            <v>EDPOutsourcing Comercial-S</v>
          </cell>
          <cell r="AO567" t="str">
            <v>J317</v>
          </cell>
          <cell r="AP567" t="str">
            <v>EDPOC-AMDR-GgCt</v>
          </cell>
          <cell r="AQ567" t="str">
            <v>40176844</v>
          </cell>
          <cell r="AR567" t="str">
            <v>70000060</v>
          </cell>
          <cell r="AS567" t="str">
            <v>025.</v>
          </cell>
          <cell r="AT567" t="str">
            <v>ESCRITURARIO COMERCIAL</v>
          </cell>
          <cell r="AU567" t="str">
            <v>1</v>
          </cell>
          <cell r="AV567" t="str">
            <v>00040352</v>
          </cell>
          <cell r="AW567" t="str">
            <v>J20464260430</v>
          </cell>
          <cell r="AX567" t="str">
            <v>AS-LJAMD-LOJA AMADORA</v>
          </cell>
          <cell r="AY567" t="str">
            <v>68905604</v>
          </cell>
          <cell r="AZ567" t="str">
            <v>Lj Amadora</v>
          </cell>
          <cell r="BA567" t="str">
            <v>6890</v>
          </cell>
          <cell r="BB567" t="str">
            <v>EDP Outsourcing Comercial</v>
          </cell>
          <cell r="BC567" t="str">
            <v>6890</v>
          </cell>
          <cell r="BD567" t="str">
            <v>6890</v>
          </cell>
          <cell r="BE567" t="str">
            <v>2800</v>
          </cell>
          <cell r="BF567" t="str">
            <v>6890</v>
          </cell>
          <cell r="BG567" t="str">
            <v>EDP Outsourcing Comercial,SA</v>
          </cell>
          <cell r="BH567" t="str">
            <v>1010</v>
          </cell>
          <cell r="BI567">
            <v>1160</v>
          </cell>
          <cell r="BJ567" t="str">
            <v>10</v>
          </cell>
          <cell r="BK567">
            <v>21</v>
          </cell>
          <cell r="BL567">
            <v>212.31</v>
          </cell>
          <cell r="BM567" t="str">
            <v>NÍVEL 5</v>
          </cell>
          <cell r="BN567" t="str">
            <v>02</v>
          </cell>
          <cell r="BO567" t="str">
            <v>07</v>
          </cell>
          <cell r="BP567" t="str">
            <v>20030101</v>
          </cell>
          <cell r="BQ567" t="str">
            <v>21</v>
          </cell>
          <cell r="BR567" t="str">
            <v>EVOLUCAO AUTOMATICA</v>
          </cell>
          <cell r="BS567" t="str">
            <v>20050101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C567">
            <v>0</v>
          </cell>
          <cell r="CG567">
            <v>0</v>
          </cell>
          <cell r="CK567">
            <v>0</v>
          </cell>
          <cell r="CO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1</v>
          </cell>
          <cell r="CY567" t="str">
            <v>6010</v>
          </cell>
          <cell r="CZ567">
            <v>39.54</v>
          </cell>
          <cell r="DC567">
            <v>0</v>
          </cell>
          <cell r="DF567">
            <v>0</v>
          </cell>
          <cell r="DI567">
            <v>0</v>
          </cell>
          <cell r="DK567">
            <v>0</v>
          </cell>
          <cell r="DL567">
            <v>0</v>
          </cell>
          <cell r="DN567" t="str">
            <v>21D12</v>
          </cell>
          <cell r="DO567" t="str">
            <v>Flex.T.Int."Act.Ind."</v>
          </cell>
          <cell r="DP567">
            <v>2</v>
          </cell>
          <cell r="DQ567">
            <v>100</v>
          </cell>
          <cell r="DR567" t="str">
            <v>LX01</v>
          </cell>
          <cell r="DT567" t="str">
            <v>00330000</v>
          </cell>
          <cell r="DU567" t="str">
            <v>BANCO COMERCIAL PORTUGUES, SA</v>
          </cell>
        </row>
        <row r="568">
          <cell r="A568" t="str">
            <v>327239</v>
          </cell>
          <cell r="B568" t="str">
            <v>Helena Maria Nunes Alves Cabrita Cunha</v>
          </cell>
          <cell r="C568" t="str">
            <v>1996</v>
          </cell>
          <cell r="D568">
            <v>9</v>
          </cell>
          <cell r="E568">
            <v>9</v>
          </cell>
          <cell r="F568" t="str">
            <v>19680503</v>
          </cell>
          <cell r="G568" t="str">
            <v>37</v>
          </cell>
          <cell r="H568" t="str">
            <v>1</v>
          </cell>
          <cell r="I568" t="str">
            <v>Casado</v>
          </cell>
          <cell r="J568" t="str">
            <v>feminino</v>
          </cell>
          <cell r="K568">
            <v>2</v>
          </cell>
          <cell r="L568" t="str">
            <v>Rua Camilo Castelo Branco nº 6 Agualva</v>
          </cell>
          <cell r="M568" t="str">
            <v>2735-428</v>
          </cell>
          <cell r="N568" t="str">
            <v>AGUALVA-CACÉM</v>
          </cell>
          <cell r="O568" t="str">
            <v>00243413</v>
          </cell>
          <cell r="P568" t="str">
            <v>12.ANO - 4. CURSO</v>
          </cell>
          <cell r="R568" t="str">
            <v>8171154</v>
          </cell>
          <cell r="S568" t="str">
            <v>20040826</v>
          </cell>
          <cell r="T568" t="str">
            <v>LISBOA</v>
          </cell>
          <cell r="U568" t="str">
            <v>9803</v>
          </cell>
          <cell r="V568" t="str">
            <v>S.NAC IND ENERGIA-SINDEL</v>
          </cell>
          <cell r="W568" t="str">
            <v>193483181</v>
          </cell>
          <cell r="X568" t="str">
            <v>3557</v>
          </cell>
          <cell r="Y568" t="str">
            <v>0.0</v>
          </cell>
          <cell r="Z568">
            <v>2</v>
          </cell>
          <cell r="AA568" t="str">
            <v>00</v>
          </cell>
          <cell r="AC568" t="str">
            <v>X</v>
          </cell>
          <cell r="AD568" t="str">
            <v>029</v>
          </cell>
          <cell r="AE568" t="str">
            <v>10940100369</v>
          </cell>
          <cell r="AF568" t="str">
            <v>02</v>
          </cell>
          <cell r="AG568" t="str">
            <v>19960806</v>
          </cell>
          <cell r="AH568" t="str">
            <v>DT.Adm.Corr.Antiguid</v>
          </cell>
          <cell r="AI568" t="str">
            <v>1</v>
          </cell>
          <cell r="AJ568" t="str">
            <v>ACTIVOS</v>
          </cell>
          <cell r="AK568" t="str">
            <v>AA</v>
          </cell>
          <cell r="AL568" t="str">
            <v>ACTIVO TEMP.INTEIRO</v>
          </cell>
          <cell r="AM568" t="str">
            <v>J300</v>
          </cell>
          <cell r="AN568" t="str">
            <v>EDPOutsourcing Comercial-S</v>
          </cell>
          <cell r="AO568" t="str">
            <v>J317</v>
          </cell>
          <cell r="AP568" t="str">
            <v>EDPOC-AMDR-GgCt</v>
          </cell>
          <cell r="AQ568" t="str">
            <v>40176846</v>
          </cell>
          <cell r="AR568" t="str">
            <v>70000060</v>
          </cell>
          <cell r="AS568" t="str">
            <v>025.</v>
          </cell>
          <cell r="AT568" t="str">
            <v>ESCRITURARIO COMERCIAL</v>
          </cell>
          <cell r="AU568" t="str">
            <v>1</v>
          </cell>
          <cell r="AV568" t="str">
            <v>00040352</v>
          </cell>
          <cell r="AW568" t="str">
            <v>J20464260430</v>
          </cell>
          <cell r="AX568" t="str">
            <v>AS-LJAMD-LOJA AMADORA</v>
          </cell>
          <cell r="AY568" t="str">
            <v>68905604</v>
          </cell>
          <cell r="AZ568" t="str">
            <v>Lj Amadora</v>
          </cell>
          <cell r="BA568" t="str">
            <v>6890</v>
          </cell>
          <cell r="BB568" t="str">
            <v>EDP Outsourcing Comercial</v>
          </cell>
          <cell r="BC568" t="str">
            <v>6890</v>
          </cell>
          <cell r="BD568" t="str">
            <v>6890</v>
          </cell>
          <cell r="BE568" t="str">
            <v>2800</v>
          </cell>
          <cell r="BF568" t="str">
            <v>6890</v>
          </cell>
          <cell r="BG568" t="str">
            <v>EDP Outsourcing Comercial,SA</v>
          </cell>
          <cell r="BH568" t="str">
            <v>1010</v>
          </cell>
          <cell r="BI568">
            <v>885</v>
          </cell>
          <cell r="BJ568" t="str">
            <v>06</v>
          </cell>
          <cell r="BK568">
            <v>9</v>
          </cell>
          <cell r="BL568">
            <v>90.99</v>
          </cell>
          <cell r="BM568" t="str">
            <v>NÍVEL 5</v>
          </cell>
          <cell r="BN568" t="str">
            <v>01</v>
          </cell>
          <cell r="BO568" t="str">
            <v>03</v>
          </cell>
          <cell r="BP568" t="str">
            <v>20040101</v>
          </cell>
          <cell r="BQ568" t="str">
            <v>21</v>
          </cell>
          <cell r="BR568" t="str">
            <v>EVOLUCAO AUTOMATICA</v>
          </cell>
          <cell r="BS568" t="str">
            <v>20050101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C568">
            <v>0</v>
          </cell>
          <cell r="CG568">
            <v>0</v>
          </cell>
          <cell r="CK568">
            <v>0</v>
          </cell>
          <cell r="CO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1</v>
          </cell>
          <cell r="CY568" t="str">
            <v>6010</v>
          </cell>
          <cell r="CZ568">
            <v>39.54</v>
          </cell>
          <cell r="DC568">
            <v>0</v>
          </cell>
          <cell r="DF568">
            <v>0</v>
          </cell>
          <cell r="DI568">
            <v>0</v>
          </cell>
          <cell r="DK568">
            <v>0</v>
          </cell>
          <cell r="DL568">
            <v>0</v>
          </cell>
          <cell r="DN568" t="str">
            <v>21D12</v>
          </cell>
          <cell r="DO568" t="str">
            <v>Flex.T.Int."Act.Ind."</v>
          </cell>
          <cell r="DP568">
            <v>2</v>
          </cell>
          <cell r="DQ568">
            <v>100</v>
          </cell>
          <cell r="DR568" t="str">
            <v>LX01</v>
          </cell>
          <cell r="DT568" t="str">
            <v>00070261</v>
          </cell>
          <cell r="DU568" t="str">
            <v>BANCO ESPIRITO SANTO, SA</v>
          </cell>
        </row>
        <row r="569">
          <cell r="A569" t="str">
            <v>191892</v>
          </cell>
          <cell r="B569" t="str">
            <v>Maria Fatima Quaresma Martins Lobo</v>
          </cell>
          <cell r="C569" t="str">
            <v>1980</v>
          </cell>
          <cell r="D569">
            <v>25</v>
          </cell>
          <cell r="E569">
            <v>25</v>
          </cell>
          <cell r="F569" t="str">
            <v>19590405</v>
          </cell>
          <cell r="G569" t="str">
            <v>46</v>
          </cell>
          <cell r="H569" t="str">
            <v>1</v>
          </cell>
          <cell r="I569" t="str">
            <v>Casado</v>
          </cell>
          <cell r="J569" t="str">
            <v>feminino</v>
          </cell>
          <cell r="K569">
            <v>0</v>
          </cell>
          <cell r="L569" t="str">
            <v>Pr Alvaro Lopes 13 1. Frt.     Amadora</v>
          </cell>
          <cell r="M569" t="str">
            <v>2700-046</v>
          </cell>
          <cell r="N569" t="str">
            <v>AMADORA</v>
          </cell>
          <cell r="O569" t="str">
            <v>00232213</v>
          </cell>
          <cell r="P569" t="str">
            <v>C.GERAL ADMINISTRACAO COMERCIO</v>
          </cell>
          <cell r="R569" t="str">
            <v>6420565</v>
          </cell>
          <cell r="S569" t="str">
            <v>20000621</v>
          </cell>
          <cell r="T569" t="str">
            <v>LISBOA</v>
          </cell>
          <cell r="U569" t="str">
            <v>9803</v>
          </cell>
          <cell r="V569" t="str">
            <v>S.NAC IND ENERGIA-SINDEL</v>
          </cell>
          <cell r="W569" t="str">
            <v>100136699</v>
          </cell>
          <cell r="X569" t="str">
            <v>3131</v>
          </cell>
          <cell r="Y569" t="str">
            <v>0.0</v>
          </cell>
          <cell r="Z569">
            <v>0</v>
          </cell>
          <cell r="AA569" t="str">
            <v>00</v>
          </cell>
          <cell r="AC569" t="str">
            <v>X</v>
          </cell>
          <cell r="AD569" t="str">
            <v>029</v>
          </cell>
          <cell r="AE569" t="str">
            <v>10940087678</v>
          </cell>
          <cell r="AF569" t="str">
            <v>02</v>
          </cell>
          <cell r="AG569" t="str">
            <v>19800421</v>
          </cell>
          <cell r="AH569" t="str">
            <v>DT.Adm.Corr.Antiguid</v>
          </cell>
          <cell r="AI569" t="str">
            <v>1</v>
          </cell>
          <cell r="AJ569" t="str">
            <v>ACTIVOS</v>
          </cell>
          <cell r="AK569" t="str">
            <v>AA</v>
          </cell>
          <cell r="AL569" t="str">
            <v>ACTIVO TEMP.INTEIRO</v>
          </cell>
          <cell r="AM569" t="str">
            <v>J300</v>
          </cell>
          <cell r="AN569" t="str">
            <v>EDPOutsourcing Comercial-S</v>
          </cell>
          <cell r="AO569" t="str">
            <v>J317</v>
          </cell>
          <cell r="AP569" t="str">
            <v>EDPOC-AMDR-GgCt</v>
          </cell>
          <cell r="AQ569" t="str">
            <v>40176843</v>
          </cell>
          <cell r="AR569" t="str">
            <v>70000060</v>
          </cell>
          <cell r="AS569" t="str">
            <v>025.</v>
          </cell>
          <cell r="AT569" t="str">
            <v>ESCRITURARIO COMERCIAL</v>
          </cell>
          <cell r="AU569" t="str">
            <v>1</v>
          </cell>
          <cell r="AV569" t="str">
            <v>00040352</v>
          </cell>
          <cell r="AW569" t="str">
            <v>J20464260430</v>
          </cell>
          <cell r="AX569" t="str">
            <v>AS-LJAMD-LOJA AMADORA</v>
          </cell>
          <cell r="AY569" t="str">
            <v>68905604</v>
          </cell>
          <cell r="AZ569" t="str">
            <v>Lj Amadora</v>
          </cell>
          <cell r="BA569" t="str">
            <v>6890</v>
          </cell>
          <cell r="BB569" t="str">
            <v>EDP Outsourcing Comercial</v>
          </cell>
          <cell r="BC569" t="str">
            <v>6890</v>
          </cell>
          <cell r="BD569" t="str">
            <v>6890</v>
          </cell>
          <cell r="BE569" t="str">
            <v>2800</v>
          </cell>
          <cell r="BF569" t="str">
            <v>6890</v>
          </cell>
          <cell r="BG569" t="str">
            <v>EDP Outsourcing Comercial,SA</v>
          </cell>
          <cell r="BH569" t="str">
            <v>1010</v>
          </cell>
          <cell r="BI569">
            <v>1247</v>
          </cell>
          <cell r="BJ569" t="str">
            <v>11</v>
          </cell>
          <cell r="BK569">
            <v>25</v>
          </cell>
          <cell r="BL569">
            <v>252.75</v>
          </cell>
          <cell r="BM569" t="str">
            <v>NÍVEL 5</v>
          </cell>
          <cell r="BN569" t="str">
            <v>03</v>
          </cell>
          <cell r="BO569" t="str">
            <v>08</v>
          </cell>
          <cell r="BP569" t="str">
            <v>20020101</v>
          </cell>
          <cell r="BQ569" t="str">
            <v>21</v>
          </cell>
          <cell r="BR569" t="str">
            <v>EVOLUCAO AUTOMATICA</v>
          </cell>
          <cell r="BS569" t="str">
            <v>20050101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C569">
            <v>0</v>
          </cell>
          <cell r="CG569">
            <v>0</v>
          </cell>
          <cell r="CK569">
            <v>0</v>
          </cell>
          <cell r="CO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1</v>
          </cell>
          <cell r="CY569" t="str">
            <v>6010</v>
          </cell>
          <cell r="CZ569">
            <v>39.54</v>
          </cell>
          <cell r="DC569">
            <v>0</v>
          </cell>
          <cell r="DF569">
            <v>0</v>
          </cell>
          <cell r="DI569">
            <v>0</v>
          </cell>
          <cell r="DK569">
            <v>0</v>
          </cell>
          <cell r="DL569">
            <v>0</v>
          </cell>
          <cell r="DN569" t="str">
            <v>21D12</v>
          </cell>
          <cell r="DO569" t="str">
            <v>Flex.T.Int."Act.Ind."</v>
          </cell>
          <cell r="DP569">
            <v>2</v>
          </cell>
          <cell r="DQ569">
            <v>100</v>
          </cell>
          <cell r="DR569" t="str">
            <v>LX01</v>
          </cell>
          <cell r="DT569" t="str">
            <v>00330000</v>
          </cell>
          <cell r="DU569" t="str">
            <v>BANCO COMERCIAL PORTUGUES, SA</v>
          </cell>
        </row>
        <row r="570">
          <cell r="A570" t="str">
            <v>314790</v>
          </cell>
          <cell r="B570" t="str">
            <v>Ana Elisabete Faro Filipe Maguas Pereira</v>
          </cell>
          <cell r="C570" t="str">
            <v>1990</v>
          </cell>
          <cell r="D570">
            <v>15</v>
          </cell>
          <cell r="E570">
            <v>15</v>
          </cell>
          <cell r="F570" t="str">
            <v>19601007</v>
          </cell>
          <cell r="G570" t="str">
            <v>44</v>
          </cell>
          <cell r="H570" t="str">
            <v>1</v>
          </cell>
          <cell r="I570" t="str">
            <v>Casado</v>
          </cell>
          <cell r="J570" t="str">
            <v>feminino</v>
          </cell>
          <cell r="K570">
            <v>1</v>
          </cell>
          <cell r="L570" t="str">
            <v>Av Curry Cabral, 3A - 2 Dt            Falagueira</v>
          </cell>
          <cell r="M570" t="str">
            <v>2700-000</v>
          </cell>
          <cell r="N570" t="str">
            <v>AMADORA</v>
          </cell>
          <cell r="O570" t="str">
            <v>00110024</v>
          </cell>
          <cell r="P570" t="str">
            <v>CICLO ELEMENTAR (4.CLASSE)</v>
          </cell>
          <cell r="R570" t="str">
            <v>6004760</v>
          </cell>
          <cell r="S570" t="str">
            <v>19960209</v>
          </cell>
          <cell r="T570" t="str">
            <v>LISBOA</v>
          </cell>
          <cell r="U570" t="str">
            <v>9803</v>
          </cell>
          <cell r="V570" t="str">
            <v>S.NAC IND ENERGIA-SINDEL</v>
          </cell>
          <cell r="W570" t="str">
            <v>166135968</v>
          </cell>
          <cell r="X570" t="str">
            <v>3140</v>
          </cell>
          <cell r="Y570" t="str">
            <v>0.0</v>
          </cell>
          <cell r="Z570">
            <v>1</v>
          </cell>
          <cell r="AA570" t="str">
            <v>00</v>
          </cell>
          <cell r="AC570" t="str">
            <v>X</v>
          </cell>
          <cell r="AD570" t="str">
            <v>100</v>
          </cell>
          <cell r="AE570" t="str">
            <v>10098528698</v>
          </cell>
          <cell r="AF570" t="str">
            <v>02</v>
          </cell>
          <cell r="AG570" t="str">
            <v>19900205</v>
          </cell>
          <cell r="AH570" t="str">
            <v>DT.Adm.Corr.Antiguid</v>
          </cell>
          <cell r="AI570" t="str">
            <v>1</v>
          </cell>
          <cell r="AJ570" t="str">
            <v>ACTIVOS</v>
          </cell>
          <cell r="AK570" t="str">
            <v>AA</v>
          </cell>
          <cell r="AL570" t="str">
            <v>ACTIVO TEMP.INTEIRO</v>
          </cell>
          <cell r="AM570" t="str">
            <v>J300</v>
          </cell>
          <cell r="AN570" t="str">
            <v>EDPOutsourcing Comercial-S</v>
          </cell>
          <cell r="AO570" t="str">
            <v>J317</v>
          </cell>
          <cell r="AP570" t="str">
            <v>EDPOC-AMDR-GgCt</v>
          </cell>
          <cell r="AQ570" t="str">
            <v>40176845</v>
          </cell>
          <cell r="AR570" t="str">
            <v>70000060</v>
          </cell>
          <cell r="AS570" t="str">
            <v>025.</v>
          </cell>
          <cell r="AT570" t="str">
            <v>ESCRITURARIO COMERCIAL</v>
          </cell>
          <cell r="AU570" t="str">
            <v>1</v>
          </cell>
          <cell r="AV570" t="str">
            <v>00040352</v>
          </cell>
          <cell r="AW570" t="str">
            <v>J20464260430</v>
          </cell>
          <cell r="AX570" t="str">
            <v>AS-LJAMD-LOJA AMADORA</v>
          </cell>
          <cell r="AY570" t="str">
            <v>68905604</v>
          </cell>
          <cell r="AZ570" t="str">
            <v>Lj Amadora</v>
          </cell>
          <cell r="BA570" t="str">
            <v>6890</v>
          </cell>
          <cell r="BB570" t="str">
            <v>EDP Outsourcing Comercial</v>
          </cell>
          <cell r="BC570" t="str">
            <v>6890</v>
          </cell>
          <cell r="BD570" t="str">
            <v>6890</v>
          </cell>
          <cell r="BE570" t="str">
            <v>2800</v>
          </cell>
          <cell r="BF570" t="str">
            <v>6890</v>
          </cell>
          <cell r="BG570" t="str">
            <v>EDP Outsourcing Comercial,SA</v>
          </cell>
          <cell r="BH570" t="str">
            <v>1010</v>
          </cell>
          <cell r="BI570">
            <v>785</v>
          </cell>
          <cell r="BJ570" t="str">
            <v>04</v>
          </cell>
          <cell r="BK570">
            <v>15</v>
          </cell>
          <cell r="BL570">
            <v>151.65</v>
          </cell>
          <cell r="BM570" t="str">
            <v>NÍVEL 5</v>
          </cell>
          <cell r="BN570" t="str">
            <v>01</v>
          </cell>
          <cell r="BO570" t="str">
            <v>01</v>
          </cell>
          <cell r="BP570" t="str">
            <v>20040206</v>
          </cell>
          <cell r="BQ570" t="str">
            <v>33</v>
          </cell>
          <cell r="BR570" t="str">
            <v>NOMEACAO</v>
          </cell>
          <cell r="BS570" t="str">
            <v>20050101</v>
          </cell>
          <cell r="BT570" t="str">
            <v>20031001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C570">
            <v>0</v>
          </cell>
          <cell r="CG570">
            <v>0</v>
          </cell>
          <cell r="CK570">
            <v>0</v>
          </cell>
          <cell r="CO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1</v>
          </cell>
          <cell r="CY570" t="str">
            <v>6010</v>
          </cell>
          <cell r="CZ570">
            <v>39.54</v>
          </cell>
          <cell r="DC570">
            <v>0</v>
          </cell>
          <cell r="DF570">
            <v>0</v>
          </cell>
          <cell r="DI570">
            <v>0</v>
          </cell>
          <cell r="DK570">
            <v>0</v>
          </cell>
          <cell r="DL570">
            <v>0</v>
          </cell>
          <cell r="DN570" t="str">
            <v>21D12</v>
          </cell>
          <cell r="DO570" t="str">
            <v>Flex.T.Int."Act.Ind."</v>
          </cell>
          <cell r="DP570">
            <v>2</v>
          </cell>
          <cell r="DQ570">
            <v>100</v>
          </cell>
          <cell r="DR570" t="str">
            <v>LX01</v>
          </cell>
          <cell r="DT570" t="str">
            <v>00100000</v>
          </cell>
          <cell r="DU570" t="str">
            <v>BANCO BPI, SA</v>
          </cell>
        </row>
        <row r="571">
          <cell r="A571" t="str">
            <v>327263</v>
          </cell>
          <cell r="B571" t="str">
            <v>Maria Conceição Rodrigues Ribeiro</v>
          </cell>
          <cell r="C571" t="str">
            <v>1996</v>
          </cell>
          <cell r="D571">
            <v>9</v>
          </cell>
          <cell r="E571">
            <v>9</v>
          </cell>
          <cell r="F571" t="str">
            <v>19710828</v>
          </cell>
          <cell r="G571" t="str">
            <v>33</v>
          </cell>
          <cell r="H571" t="str">
            <v>1</v>
          </cell>
          <cell r="I571" t="str">
            <v>Casado</v>
          </cell>
          <cell r="J571" t="str">
            <v>feminino</v>
          </cell>
          <cell r="K571">
            <v>1</v>
          </cell>
          <cell r="L571" t="str">
            <v>Rua D.Isabel de Aragão, N.17-3 Ft</v>
          </cell>
          <cell r="M571" t="str">
            <v>2605-653</v>
          </cell>
          <cell r="N571" t="str">
            <v>BELAS</v>
          </cell>
          <cell r="O571" t="str">
            <v>00243212</v>
          </cell>
          <cell r="P571" t="str">
            <v>11 ANO CONTABIL.ADMINISTRACAO</v>
          </cell>
          <cell r="R571" t="str">
            <v>9559975</v>
          </cell>
          <cell r="S571" t="str">
            <v>20000727</v>
          </cell>
          <cell r="T571" t="str">
            <v>LISBOA</v>
          </cell>
          <cell r="U571" t="str">
            <v>9803</v>
          </cell>
          <cell r="V571" t="str">
            <v>S.NAC IND ENERGIA-SINDEL</v>
          </cell>
          <cell r="W571" t="str">
            <v>178752908</v>
          </cell>
          <cell r="X571" t="str">
            <v>3166</v>
          </cell>
          <cell r="Y571" t="str">
            <v>0.0</v>
          </cell>
          <cell r="Z571">
            <v>1</v>
          </cell>
          <cell r="AA571" t="str">
            <v>00</v>
          </cell>
          <cell r="AC571" t="str">
            <v>X</v>
          </cell>
          <cell r="AD571" t="str">
            <v>029</v>
          </cell>
          <cell r="AE571" t="str">
            <v>10940100351</v>
          </cell>
          <cell r="AF571" t="str">
            <v>02</v>
          </cell>
          <cell r="AG571" t="str">
            <v>19960805</v>
          </cell>
          <cell r="AH571" t="str">
            <v>DT.Adm.Corr.Antiguid</v>
          </cell>
          <cell r="AI571" t="str">
            <v>1</v>
          </cell>
          <cell r="AJ571" t="str">
            <v>ACTIVOS</v>
          </cell>
          <cell r="AK571" t="str">
            <v>AA</v>
          </cell>
          <cell r="AL571" t="str">
            <v>ACTIVO TEMP.INTEIRO</v>
          </cell>
          <cell r="AM571" t="str">
            <v>J300</v>
          </cell>
          <cell r="AN571" t="str">
            <v>EDPOutsourcing Comercial-S</v>
          </cell>
          <cell r="AO571" t="str">
            <v>J317</v>
          </cell>
          <cell r="AP571" t="str">
            <v>EDPOC-AMDR-GgCt</v>
          </cell>
          <cell r="AQ571" t="str">
            <v>40176847</v>
          </cell>
          <cell r="AR571" t="str">
            <v>70000060</v>
          </cell>
          <cell r="AS571" t="str">
            <v>025.</v>
          </cell>
          <cell r="AT571" t="str">
            <v>ESCRITURARIO COMERCIAL</v>
          </cell>
          <cell r="AU571" t="str">
            <v>1</v>
          </cell>
          <cell r="AV571" t="str">
            <v>00040352</v>
          </cell>
          <cell r="AW571" t="str">
            <v>J20464260430</v>
          </cell>
          <cell r="AX571" t="str">
            <v>AS-LJAMD-LOJA AMADORA</v>
          </cell>
          <cell r="AY571" t="str">
            <v>68905604</v>
          </cell>
          <cell r="AZ571" t="str">
            <v>Lj Amadora</v>
          </cell>
          <cell r="BA571" t="str">
            <v>6890</v>
          </cell>
          <cell r="BB571" t="str">
            <v>EDP Outsourcing Comercial</v>
          </cell>
          <cell r="BC571" t="str">
            <v>6890</v>
          </cell>
          <cell r="BD571" t="str">
            <v>6890</v>
          </cell>
          <cell r="BE571" t="str">
            <v>2800</v>
          </cell>
          <cell r="BF571" t="str">
            <v>6890</v>
          </cell>
          <cell r="BG571" t="str">
            <v>EDP Outsourcing Comercial,SA</v>
          </cell>
          <cell r="BH571" t="str">
            <v>1010</v>
          </cell>
          <cell r="BI571">
            <v>885</v>
          </cell>
          <cell r="BJ571" t="str">
            <v>06</v>
          </cell>
          <cell r="BK571">
            <v>9</v>
          </cell>
          <cell r="BL571">
            <v>90.99</v>
          </cell>
          <cell r="BM571" t="str">
            <v>NÍVEL 5</v>
          </cell>
          <cell r="BN571" t="str">
            <v>01</v>
          </cell>
          <cell r="BO571" t="str">
            <v>03</v>
          </cell>
          <cell r="BP571" t="str">
            <v>20040101</v>
          </cell>
          <cell r="BQ571" t="str">
            <v>21</v>
          </cell>
          <cell r="BR571" t="str">
            <v>EVOLUCAO AUTOMATICA</v>
          </cell>
          <cell r="BS571" t="str">
            <v>20050101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C571">
            <v>0</v>
          </cell>
          <cell r="CG571">
            <v>0</v>
          </cell>
          <cell r="CK571">
            <v>0</v>
          </cell>
          <cell r="CO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1</v>
          </cell>
          <cell r="CY571" t="str">
            <v>6010</v>
          </cell>
          <cell r="CZ571">
            <v>39.54</v>
          </cell>
          <cell r="DC571">
            <v>0</v>
          </cell>
          <cell r="DF571">
            <v>0</v>
          </cell>
          <cell r="DI571">
            <v>0</v>
          </cell>
          <cell r="DK571">
            <v>0</v>
          </cell>
          <cell r="DL571">
            <v>0</v>
          </cell>
          <cell r="DN571" t="str">
            <v>21D12</v>
          </cell>
          <cell r="DO571" t="str">
            <v>Flex.T.Int."Act.Ind."</v>
          </cell>
          <cell r="DP571">
            <v>2</v>
          </cell>
          <cell r="DQ571">
            <v>100</v>
          </cell>
          <cell r="DR571" t="str">
            <v>LX01</v>
          </cell>
          <cell r="DT571" t="str">
            <v>00360165</v>
          </cell>
          <cell r="DU571" t="str">
            <v>CAIXA ECONOMICA MONTEPIO GERAL</v>
          </cell>
        </row>
        <row r="572">
          <cell r="A572" t="str">
            <v>326135</v>
          </cell>
          <cell r="B572" t="str">
            <v>Paula Maria Correia Silva</v>
          </cell>
          <cell r="C572" t="str">
            <v>1994</v>
          </cell>
          <cell r="D572">
            <v>11</v>
          </cell>
          <cell r="E572">
            <v>11</v>
          </cell>
          <cell r="F572" t="str">
            <v>19710623</v>
          </cell>
          <cell r="G572" t="str">
            <v>34</v>
          </cell>
          <cell r="H572" t="str">
            <v>0</v>
          </cell>
          <cell r="I572" t="str">
            <v>Solt.</v>
          </cell>
          <cell r="J572" t="str">
            <v>feminino</v>
          </cell>
          <cell r="K572">
            <v>0</v>
          </cell>
          <cell r="L572" t="str">
            <v>Pç Antonio Sardinha, 13 - 5 Dto</v>
          </cell>
          <cell r="M572" t="str">
            <v>1170-028</v>
          </cell>
          <cell r="N572" t="str">
            <v>LISBOA</v>
          </cell>
          <cell r="O572" t="str">
            <v>00243393</v>
          </cell>
          <cell r="P572" t="str">
            <v>12.ANO - 2. CURSO</v>
          </cell>
          <cell r="R572" t="str">
            <v>9602175</v>
          </cell>
          <cell r="S572" t="str">
            <v>19991108</v>
          </cell>
          <cell r="T572" t="str">
            <v>LISBOA</v>
          </cell>
          <cell r="U572" t="str">
            <v>9803</v>
          </cell>
          <cell r="V572" t="str">
            <v>S.NAC IND ENERGIA-SINDEL</v>
          </cell>
          <cell r="W572" t="str">
            <v>202837645</v>
          </cell>
          <cell r="X572" t="str">
            <v>3069</v>
          </cell>
          <cell r="Y572" t="str">
            <v>0.0</v>
          </cell>
          <cell r="Z572">
            <v>0</v>
          </cell>
          <cell r="AA572" t="str">
            <v>00</v>
          </cell>
          <cell r="AD572" t="str">
            <v>029</v>
          </cell>
          <cell r="AE572" t="str">
            <v>10940097906</v>
          </cell>
          <cell r="AF572" t="str">
            <v>02</v>
          </cell>
          <cell r="AG572" t="str">
            <v>19940302</v>
          </cell>
          <cell r="AH572" t="str">
            <v>DT.Adm.Corr.Antiguid</v>
          </cell>
          <cell r="AI572" t="str">
            <v>1</v>
          </cell>
          <cell r="AJ572" t="str">
            <v>ACTIVOS</v>
          </cell>
          <cell r="AK572" t="str">
            <v>AA</v>
          </cell>
          <cell r="AL572" t="str">
            <v>ACTIVO TEMP.INTEIRO</v>
          </cell>
          <cell r="AM572" t="str">
            <v>J300</v>
          </cell>
          <cell r="AN572" t="str">
            <v>EDPOutsourcing Comercial-S</v>
          </cell>
          <cell r="AO572" t="str">
            <v>J317</v>
          </cell>
          <cell r="AP572" t="str">
            <v>EDPOC-AMDR-GgCt</v>
          </cell>
          <cell r="AQ572" t="str">
            <v>40176842</v>
          </cell>
          <cell r="AR572" t="str">
            <v>70000022</v>
          </cell>
          <cell r="AS572" t="str">
            <v>014.</v>
          </cell>
          <cell r="AT572" t="str">
            <v>TECNICO COMERCIAL</v>
          </cell>
          <cell r="AU572" t="str">
            <v>0</v>
          </cell>
          <cell r="AV572" t="str">
            <v>00040352</v>
          </cell>
          <cell r="AW572" t="str">
            <v>J20464260430</v>
          </cell>
          <cell r="AX572" t="str">
            <v>AS-LJAMD-LOJA AMADORA</v>
          </cell>
          <cell r="AY572" t="str">
            <v>68905604</v>
          </cell>
          <cell r="AZ572" t="str">
            <v>Lj Amadora</v>
          </cell>
          <cell r="BA572" t="str">
            <v>6890</v>
          </cell>
          <cell r="BB572" t="str">
            <v>EDP Outsourcing Comercial</v>
          </cell>
          <cell r="BC572" t="str">
            <v>6890</v>
          </cell>
          <cell r="BD572" t="str">
            <v>6890</v>
          </cell>
          <cell r="BE572" t="str">
            <v>2800</v>
          </cell>
          <cell r="BF572" t="str">
            <v>6890</v>
          </cell>
          <cell r="BG572" t="str">
            <v>EDP Outsourcing Comercial,SA</v>
          </cell>
          <cell r="BH572" t="str">
            <v>1010</v>
          </cell>
          <cell r="BI572">
            <v>1003</v>
          </cell>
          <cell r="BJ572" t="str">
            <v>08</v>
          </cell>
          <cell r="BK572">
            <v>11</v>
          </cell>
          <cell r="BL572">
            <v>111.21</v>
          </cell>
          <cell r="BM572" t="str">
            <v>NÍVEL 4</v>
          </cell>
          <cell r="BN572" t="str">
            <v>00</v>
          </cell>
          <cell r="BO572" t="str">
            <v>02</v>
          </cell>
          <cell r="BP572" t="str">
            <v>20040110</v>
          </cell>
          <cell r="BQ572" t="str">
            <v>22</v>
          </cell>
          <cell r="BR572" t="str">
            <v>ACELERACAO DE CARREIRA</v>
          </cell>
          <cell r="BS572" t="str">
            <v>20050101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C572">
            <v>0</v>
          </cell>
          <cell r="CG572">
            <v>0</v>
          </cell>
          <cell r="CK572">
            <v>0</v>
          </cell>
          <cell r="CO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1</v>
          </cell>
          <cell r="CY572" t="str">
            <v>6010</v>
          </cell>
          <cell r="CZ572">
            <v>39.54</v>
          </cell>
          <cell r="DC572">
            <v>0</v>
          </cell>
          <cell r="DF572">
            <v>0</v>
          </cell>
          <cell r="DI572">
            <v>0</v>
          </cell>
          <cell r="DK572">
            <v>0</v>
          </cell>
          <cell r="DL572">
            <v>0</v>
          </cell>
          <cell r="DN572" t="str">
            <v>21D12</v>
          </cell>
          <cell r="DO572" t="str">
            <v>Flex.T.Int."Act.Ind."</v>
          </cell>
          <cell r="DP572">
            <v>2</v>
          </cell>
          <cell r="DQ572">
            <v>100</v>
          </cell>
          <cell r="DR572" t="str">
            <v>LX01</v>
          </cell>
          <cell r="DT572" t="str">
            <v>00410000</v>
          </cell>
          <cell r="DU572" t="str">
            <v>BANCO EXPRESSO ATLANTICO, SA</v>
          </cell>
        </row>
        <row r="573">
          <cell r="A573" t="str">
            <v>232904</v>
          </cell>
          <cell r="B573" t="str">
            <v>Rui Rodrigues Tomas</v>
          </cell>
          <cell r="C573" t="str">
            <v>1980</v>
          </cell>
          <cell r="D573">
            <v>25</v>
          </cell>
          <cell r="E573">
            <v>25</v>
          </cell>
          <cell r="F573" t="str">
            <v>19610225</v>
          </cell>
          <cell r="G573" t="str">
            <v>44</v>
          </cell>
          <cell r="H573" t="str">
            <v>4</v>
          </cell>
          <cell r="I573" t="str">
            <v>Divorc</v>
          </cell>
          <cell r="J573" t="str">
            <v>masculino</v>
          </cell>
          <cell r="K573">
            <v>2</v>
          </cell>
          <cell r="L573" t="str">
            <v>Rua Brasilia, Nº 12 - 1º  Dt</v>
          </cell>
          <cell r="M573" t="str">
            <v>2670-423</v>
          </cell>
          <cell r="N573" t="str">
            <v>LOURES</v>
          </cell>
          <cell r="O573" t="str">
            <v>00231023</v>
          </cell>
          <cell r="P573" t="str">
            <v>CURSO GERAL DOS LICEUS</v>
          </cell>
          <cell r="R573" t="str">
            <v>6075709</v>
          </cell>
          <cell r="S573" t="str">
            <v>20021203</v>
          </cell>
          <cell r="T573" t="str">
            <v>LISBOA</v>
          </cell>
          <cell r="U573" t="str">
            <v>9803</v>
          </cell>
          <cell r="V573" t="str">
            <v>S.NAC IND ENERGIA-SINDEL</v>
          </cell>
          <cell r="W573" t="str">
            <v>121770656</v>
          </cell>
          <cell r="X573" t="str">
            <v>1465</v>
          </cell>
          <cell r="Y573" t="str">
            <v>0.0</v>
          </cell>
          <cell r="Z573">
            <v>2</v>
          </cell>
          <cell r="AA573" t="str">
            <v>00</v>
          </cell>
          <cell r="AD573" t="str">
            <v>029</v>
          </cell>
          <cell r="AE573" t="str">
            <v>10940085301</v>
          </cell>
          <cell r="AF573" t="str">
            <v>02</v>
          </cell>
          <cell r="AG573" t="str">
            <v>19800922</v>
          </cell>
          <cell r="AH573" t="str">
            <v>DT.Adm.Corr.Antiguid</v>
          </cell>
          <cell r="AI573" t="str">
            <v>1</v>
          </cell>
          <cell r="AJ573" t="str">
            <v>ACTIVOS</v>
          </cell>
          <cell r="AK573" t="str">
            <v>AA</v>
          </cell>
          <cell r="AL573" t="str">
            <v>ACTIVO TEMP.INTEIRO</v>
          </cell>
          <cell r="AM573" t="str">
            <v>J300</v>
          </cell>
          <cell r="AN573" t="str">
            <v>EDPOutsourcing Comercial-S</v>
          </cell>
          <cell r="AO573" t="str">
            <v>J318</v>
          </cell>
          <cell r="AP573" t="str">
            <v>EDPOC-LRS-4Out</v>
          </cell>
          <cell r="AQ573" t="str">
            <v>40177279</v>
          </cell>
          <cell r="AR573" t="str">
            <v>70000022</v>
          </cell>
          <cell r="AS573" t="str">
            <v>014.</v>
          </cell>
          <cell r="AT573" t="str">
            <v>TECNICO COMERCIAL</v>
          </cell>
          <cell r="AU573" t="str">
            <v>1</v>
          </cell>
          <cell r="AV573" t="str">
            <v>00040339</v>
          </cell>
          <cell r="AW573" t="str">
            <v>J20460000830</v>
          </cell>
          <cell r="AX573" t="str">
            <v>AS-RA-GA REDE DE AGENTES - I</v>
          </cell>
          <cell r="AY573" t="str">
            <v>68905059</v>
          </cell>
          <cell r="AZ573" t="str">
            <v>Eq Contacto Directo</v>
          </cell>
          <cell r="BA573" t="str">
            <v>6890</v>
          </cell>
          <cell r="BB573" t="str">
            <v>EDP Outsourcing Comercial</v>
          </cell>
          <cell r="BC573" t="str">
            <v>6890</v>
          </cell>
          <cell r="BD573" t="str">
            <v>6890</v>
          </cell>
          <cell r="BE573" t="str">
            <v>2800</v>
          </cell>
          <cell r="BF573" t="str">
            <v>6890</v>
          </cell>
          <cell r="BG573" t="str">
            <v>EDP Outsourcing Comercial,SA</v>
          </cell>
          <cell r="BH573" t="str">
            <v>1010</v>
          </cell>
          <cell r="BI573">
            <v>1339</v>
          </cell>
          <cell r="BJ573" t="str">
            <v>12</v>
          </cell>
          <cell r="BK573">
            <v>25</v>
          </cell>
          <cell r="BL573">
            <v>252.75</v>
          </cell>
          <cell r="BM573" t="str">
            <v>NÍVEL 4</v>
          </cell>
          <cell r="BN573" t="str">
            <v>00</v>
          </cell>
          <cell r="BO573" t="str">
            <v>06</v>
          </cell>
          <cell r="BP573" t="str">
            <v>20050101</v>
          </cell>
          <cell r="BQ573" t="str">
            <v>21</v>
          </cell>
          <cell r="BR573" t="str">
            <v>EVOLUCAO AUTOMATICA</v>
          </cell>
          <cell r="BS573" t="str">
            <v>20050101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C573">
            <v>0</v>
          </cell>
          <cell r="CG573">
            <v>0</v>
          </cell>
          <cell r="CK573">
            <v>0</v>
          </cell>
          <cell r="CO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Z573">
            <v>0</v>
          </cell>
          <cell r="DC573">
            <v>0</v>
          </cell>
          <cell r="DF573">
            <v>0</v>
          </cell>
          <cell r="DI573">
            <v>0</v>
          </cell>
          <cell r="DK573">
            <v>0</v>
          </cell>
          <cell r="DL573">
            <v>0</v>
          </cell>
          <cell r="DN573" t="str">
            <v>21D11</v>
          </cell>
          <cell r="DO573" t="str">
            <v>Flex.T.Int."Escrit"</v>
          </cell>
          <cell r="DP573">
            <v>2</v>
          </cell>
          <cell r="DQ573">
            <v>100</v>
          </cell>
          <cell r="DR573" t="str">
            <v>LX01</v>
          </cell>
          <cell r="DT573" t="str">
            <v>00360252</v>
          </cell>
          <cell r="DU573" t="str">
            <v>CAIXA ECONOMICA MONTEPIO GERAL</v>
          </cell>
        </row>
        <row r="574">
          <cell r="A574" t="str">
            <v>302392</v>
          </cell>
          <cell r="B574" t="str">
            <v>Elisabete Alves Carvalho</v>
          </cell>
          <cell r="C574" t="str">
            <v>1984</v>
          </cell>
          <cell r="D574">
            <v>21</v>
          </cell>
          <cell r="E574">
            <v>21</v>
          </cell>
          <cell r="F574" t="str">
            <v>19600612</v>
          </cell>
          <cell r="G574" t="str">
            <v>45</v>
          </cell>
          <cell r="H574" t="str">
            <v>1</v>
          </cell>
          <cell r="I574" t="str">
            <v>Casado</v>
          </cell>
          <cell r="J574" t="str">
            <v>feminino</v>
          </cell>
          <cell r="K574">
            <v>1</v>
          </cell>
          <cell r="L574" t="str">
            <v>R Ligação Lt 4-1 - B. Troviscais</v>
          </cell>
          <cell r="M574" t="str">
            <v>2695-483</v>
          </cell>
          <cell r="N574" t="str">
            <v>SÃO JOÃO DA TALHA</v>
          </cell>
          <cell r="O574" t="str">
            <v>00233023</v>
          </cell>
          <cell r="P574" t="str">
            <v>C.GERAL UNIFICADO(9 ANO ESCOL)</v>
          </cell>
          <cell r="R574" t="str">
            <v>6008763</v>
          </cell>
          <cell r="S574" t="str">
            <v>19991228</v>
          </cell>
          <cell r="T574" t="str">
            <v>LISBOA</v>
          </cell>
          <cell r="U574" t="str">
            <v>9803</v>
          </cell>
          <cell r="V574" t="str">
            <v>S.NAC IND ENERGIA-SINDEL</v>
          </cell>
          <cell r="W574" t="str">
            <v>115538836</v>
          </cell>
          <cell r="X574" t="str">
            <v>3158</v>
          </cell>
          <cell r="Y574" t="str">
            <v>0.0</v>
          </cell>
          <cell r="Z574">
            <v>1</v>
          </cell>
          <cell r="AA574" t="str">
            <v>00</v>
          </cell>
          <cell r="AC574" t="str">
            <v>X</v>
          </cell>
          <cell r="AD574" t="str">
            <v>029</v>
          </cell>
          <cell r="AE574" t="str">
            <v>10940088877</v>
          </cell>
          <cell r="AF574" t="str">
            <v>02</v>
          </cell>
          <cell r="AG574" t="str">
            <v>19841112</v>
          </cell>
          <cell r="AH574" t="str">
            <v>DT.Adm.Corr.Antiguid</v>
          </cell>
          <cell r="AI574" t="str">
            <v>1</v>
          </cell>
          <cell r="AJ574" t="str">
            <v>ACTIVOS</v>
          </cell>
          <cell r="AK574" t="str">
            <v>AA</v>
          </cell>
          <cell r="AL574" t="str">
            <v>ACTIVO TEMP.INTEIRO</v>
          </cell>
          <cell r="AM574" t="str">
            <v>J300</v>
          </cell>
          <cell r="AN574" t="str">
            <v>EDPOutsourcing Comercial-S</v>
          </cell>
          <cell r="AO574" t="str">
            <v>J318</v>
          </cell>
          <cell r="AP574" t="str">
            <v>EDPOC-LRS-4Out</v>
          </cell>
          <cell r="AQ574" t="str">
            <v>40177160</v>
          </cell>
          <cell r="AR574" t="str">
            <v>70000060</v>
          </cell>
          <cell r="AS574" t="str">
            <v>025.</v>
          </cell>
          <cell r="AT574" t="str">
            <v>ESCRITURARIO COMERCIAL</v>
          </cell>
          <cell r="AU574" t="str">
            <v>1</v>
          </cell>
          <cell r="AV574" t="str">
            <v>00040527</v>
          </cell>
          <cell r="AW574" t="str">
            <v>J20460000830</v>
          </cell>
          <cell r="AX574" t="str">
            <v>AS-RA-GA REDE DE AGENTES - III</v>
          </cell>
          <cell r="AY574" t="str">
            <v>68905059</v>
          </cell>
          <cell r="AZ574" t="str">
            <v>Eq Contacto Directo</v>
          </cell>
          <cell r="BA574" t="str">
            <v>6890</v>
          </cell>
          <cell r="BB574" t="str">
            <v>EDP Outsourcing Comercial</v>
          </cell>
          <cell r="BC574" t="str">
            <v>6890</v>
          </cell>
          <cell r="BD574" t="str">
            <v>6890</v>
          </cell>
          <cell r="BE574" t="str">
            <v>2800</v>
          </cell>
          <cell r="BF574" t="str">
            <v>6890</v>
          </cell>
          <cell r="BG574" t="str">
            <v>EDP Outsourcing Comercial,SA</v>
          </cell>
          <cell r="BH574" t="str">
            <v>1010</v>
          </cell>
          <cell r="BI574">
            <v>1160</v>
          </cell>
          <cell r="BJ574" t="str">
            <v>10</v>
          </cell>
          <cell r="BK574">
            <v>21</v>
          </cell>
          <cell r="BL574">
            <v>212.31</v>
          </cell>
          <cell r="BM574" t="str">
            <v>NÍVEL 5</v>
          </cell>
          <cell r="BN574" t="str">
            <v>00</v>
          </cell>
          <cell r="BO574" t="str">
            <v>07</v>
          </cell>
          <cell r="BP574" t="str">
            <v>20050101</v>
          </cell>
          <cell r="BQ574" t="str">
            <v>21</v>
          </cell>
          <cell r="BR574" t="str">
            <v>EVOLUCAO AUTOMATICA</v>
          </cell>
          <cell r="BS574" t="str">
            <v>20050101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C574">
            <v>0</v>
          </cell>
          <cell r="CG574">
            <v>0</v>
          </cell>
          <cell r="CK574">
            <v>0</v>
          </cell>
          <cell r="CO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1</v>
          </cell>
          <cell r="CY574" t="str">
            <v>6010</v>
          </cell>
          <cell r="CZ574">
            <v>39.54</v>
          </cell>
          <cell r="DC574">
            <v>0</v>
          </cell>
          <cell r="DF574">
            <v>0</v>
          </cell>
          <cell r="DI574">
            <v>0</v>
          </cell>
          <cell r="DK574">
            <v>0</v>
          </cell>
          <cell r="DL574">
            <v>0</v>
          </cell>
          <cell r="DN574" t="str">
            <v>11D13</v>
          </cell>
          <cell r="DO574" t="str">
            <v>FixoTInt-"Lojas"2002</v>
          </cell>
          <cell r="DP574">
            <v>2</v>
          </cell>
          <cell r="DQ574">
            <v>100</v>
          </cell>
          <cell r="DR574" t="str">
            <v>LX01</v>
          </cell>
          <cell r="DT574" t="str">
            <v>00330000</v>
          </cell>
          <cell r="DU574" t="str">
            <v>BANCO COMERCIAL PORTUGUES, SA</v>
          </cell>
        </row>
        <row r="575">
          <cell r="A575" t="str">
            <v>302783</v>
          </cell>
          <cell r="B575" t="str">
            <v>Maria Paulo Lopes Passeiro Ferreira</v>
          </cell>
          <cell r="C575" t="str">
            <v>1985</v>
          </cell>
          <cell r="D575">
            <v>20</v>
          </cell>
          <cell r="E575">
            <v>20</v>
          </cell>
          <cell r="F575" t="str">
            <v>19580906</v>
          </cell>
          <cell r="G575" t="str">
            <v>46</v>
          </cell>
          <cell r="H575" t="str">
            <v>1</v>
          </cell>
          <cell r="I575" t="str">
            <v>Casado</v>
          </cell>
          <cell r="J575" t="str">
            <v>feminino</v>
          </cell>
          <cell r="K575">
            <v>2</v>
          </cell>
          <cell r="L575" t="str">
            <v>R Auta Palma Carlos, Lt 29 - 4 Esq.</v>
          </cell>
          <cell r="M575" t="str">
            <v>2685-000</v>
          </cell>
          <cell r="N575" t="str">
            <v>SACAVÉM</v>
          </cell>
          <cell r="O575" t="str">
            <v>00241132</v>
          </cell>
          <cell r="P575" t="str">
            <v>CURSO COMPLEMENTAR DOS LICEUS</v>
          </cell>
          <cell r="R575" t="str">
            <v>5038775</v>
          </cell>
          <cell r="S575" t="str">
            <v>20020220</v>
          </cell>
          <cell r="T575" t="str">
            <v>LISBOA</v>
          </cell>
          <cell r="U575" t="str">
            <v>9803</v>
          </cell>
          <cell r="V575" t="str">
            <v>S.NAC IND ENERGIA-SINDEL</v>
          </cell>
          <cell r="W575" t="str">
            <v>106403893</v>
          </cell>
          <cell r="X575" t="str">
            <v>3492</v>
          </cell>
          <cell r="Y575" t="str">
            <v>0.0</v>
          </cell>
          <cell r="Z575">
            <v>2</v>
          </cell>
          <cell r="AA575" t="str">
            <v>00</v>
          </cell>
          <cell r="AC575" t="str">
            <v>X</v>
          </cell>
          <cell r="AD575" t="str">
            <v>029</v>
          </cell>
          <cell r="AE575" t="str">
            <v>10940087741</v>
          </cell>
          <cell r="AF575" t="str">
            <v>02</v>
          </cell>
          <cell r="AG575" t="str">
            <v>19850102</v>
          </cell>
          <cell r="AH575" t="str">
            <v>DT.Adm.Corr.Antiguid</v>
          </cell>
          <cell r="AI575" t="str">
            <v>1</v>
          </cell>
          <cell r="AJ575" t="str">
            <v>ACTIVOS</v>
          </cell>
          <cell r="AK575" t="str">
            <v>AA</v>
          </cell>
          <cell r="AL575" t="str">
            <v>ACTIVO TEMP.INTEIRO</v>
          </cell>
          <cell r="AM575" t="str">
            <v>J300</v>
          </cell>
          <cell r="AN575" t="str">
            <v>EDPOutsourcing Comercial-S</v>
          </cell>
          <cell r="AO575" t="str">
            <v>J318</v>
          </cell>
          <cell r="AP575" t="str">
            <v>EDPOC-LRS-4Out</v>
          </cell>
          <cell r="AQ575" t="str">
            <v>40177301</v>
          </cell>
          <cell r="AR575" t="str">
            <v>70000060</v>
          </cell>
          <cell r="AS575" t="str">
            <v>025.</v>
          </cell>
          <cell r="AT575" t="str">
            <v>ESCRITURARIO COMERCIAL</v>
          </cell>
          <cell r="AU575" t="str">
            <v>1</v>
          </cell>
          <cell r="AV575" t="str">
            <v>00040527</v>
          </cell>
          <cell r="AW575" t="str">
            <v>J20460000830</v>
          </cell>
          <cell r="AX575" t="str">
            <v>AS-RA-GA REDE DE AGENTES - III</v>
          </cell>
          <cell r="AY575" t="str">
            <v>68905059</v>
          </cell>
          <cell r="AZ575" t="str">
            <v>Eq Contacto Directo</v>
          </cell>
          <cell r="BA575" t="str">
            <v>6890</v>
          </cell>
          <cell r="BB575" t="str">
            <v>EDP Outsourcing Comercial</v>
          </cell>
          <cell r="BC575" t="str">
            <v>6890</v>
          </cell>
          <cell r="BD575" t="str">
            <v>6890</v>
          </cell>
          <cell r="BE575" t="str">
            <v>2800</v>
          </cell>
          <cell r="BF575" t="str">
            <v>6890</v>
          </cell>
          <cell r="BG575" t="str">
            <v>EDP Outsourcing Comercial,SA</v>
          </cell>
          <cell r="BH575" t="str">
            <v>1010</v>
          </cell>
          <cell r="BI575">
            <v>1160</v>
          </cell>
          <cell r="BJ575" t="str">
            <v>10</v>
          </cell>
          <cell r="BK575">
            <v>20</v>
          </cell>
          <cell r="BL575">
            <v>202.2</v>
          </cell>
          <cell r="BM575" t="str">
            <v>NÍVEL 5</v>
          </cell>
          <cell r="BN575" t="str">
            <v>01</v>
          </cell>
          <cell r="BO575" t="str">
            <v>07</v>
          </cell>
          <cell r="BP575" t="str">
            <v>20040101</v>
          </cell>
          <cell r="BQ575" t="str">
            <v>21</v>
          </cell>
          <cell r="BR575" t="str">
            <v>EVOLUCAO AUTOMATICA</v>
          </cell>
          <cell r="BS575" t="str">
            <v>20050101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C575">
            <v>0</v>
          </cell>
          <cell r="CG575">
            <v>0</v>
          </cell>
          <cell r="CK575">
            <v>0</v>
          </cell>
          <cell r="CO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1</v>
          </cell>
          <cell r="CY575" t="str">
            <v>6010</v>
          </cell>
          <cell r="CZ575">
            <v>39.54</v>
          </cell>
          <cell r="DC575">
            <v>0</v>
          </cell>
          <cell r="DF575">
            <v>0</v>
          </cell>
          <cell r="DI575">
            <v>0</v>
          </cell>
          <cell r="DK575">
            <v>0</v>
          </cell>
          <cell r="DL575">
            <v>0</v>
          </cell>
          <cell r="DN575" t="str">
            <v>11D13</v>
          </cell>
          <cell r="DO575" t="str">
            <v>FixoTInt-"Lojas"2002</v>
          </cell>
          <cell r="DP575">
            <v>2</v>
          </cell>
          <cell r="DQ575">
            <v>100</v>
          </cell>
          <cell r="DR575" t="str">
            <v>LX01</v>
          </cell>
          <cell r="DT575" t="str">
            <v>00330000</v>
          </cell>
          <cell r="DU575" t="str">
            <v>BANCO COMERCIAL PORTUGUES, SA</v>
          </cell>
        </row>
        <row r="576">
          <cell r="A576" t="str">
            <v>232386</v>
          </cell>
          <cell r="B576" t="str">
            <v>Maria Angelica Oliveira Engenheiro Santos Moreira</v>
          </cell>
          <cell r="C576" t="str">
            <v>1974</v>
          </cell>
          <cell r="D576">
            <v>31</v>
          </cell>
          <cell r="E576">
            <v>31</v>
          </cell>
          <cell r="F576" t="str">
            <v>19550324</v>
          </cell>
          <cell r="G576" t="str">
            <v>50</v>
          </cell>
          <cell r="H576" t="str">
            <v>1</v>
          </cell>
          <cell r="I576" t="str">
            <v>Casado</v>
          </cell>
          <cell r="J576" t="str">
            <v>feminino</v>
          </cell>
          <cell r="K576">
            <v>0</v>
          </cell>
          <cell r="L576" t="str">
            <v>R Goa 10 1-Dto.</v>
          </cell>
          <cell r="M576" t="str">
            <v>2670-437</v>
          </cell>
          <cell r="N576" t="str">
            <v>LOURES</v>
          </cell>
          <cell r="O576" t="str">
            <v>00123032</v>
          </cell>
          <cell r="P576" t="str">
            <v>CICLO PREP. ENSINO SECUNDARIO</v>
          </cell>
          <cell r="R576" t="str">
            <v>6398363</v>
          </cell>
          <cell r="S576" t="str">
            <v>19970818</v>
          </cell>
          <cell r="T576" t="str">
            <v>LISBOA</v>
          </cell>
          <cell r="W576" t="str">
            <v>117135704</v>
          </cell>
          <cell r="X576" t="str">
            <v>1520</v>
          </cell>
          <cell r="Y576" t="str">
            <v>0.0</v>
          </cell>
          <cell r="Z576">
            <v>0</v>
          </cell>
          <cell r="AA576" t="str">
            <v>00</v>
          </cell>
          <cell r="AC576" t="str">
            <v>X</v>
          </cell>
          <cell r="AD576" t="str">
            <v>029</v>
          </cell>
          <cell r="AE576" t="str">
            <v>10940084801</v>
          </cell>
          <cell r="AF576" t="str">
            <v>02</v>
          </cell>
          <cell r="AG576" t="str">
            <v>19740820</v>
          </cell>
          <cell r="AH576" t="str">
            <v>DT.Adm.Corr.Antiguid</v>
          </cell>
          <cell r="AI576" t="str">
            <v>1</v>
          </cell>
          <cell r="AJ576" t="str">
            <v>ACTIVOS</v>
          </cell>
          <cell r="AK576" t="str">
            <v>AA</v>
          </cell>
          <cell r="AL576" t="str">
            <v>ACTIVO TEMP.INTEIRO</v>
          </cell>
          <cell r="AM576" t="str">
            <v>J300</v>
          </cell>
          <cell r="AN576" t="str">
            <v>EDPOutsourcing Comercial-S</v>
          </cell>
          <cell r="AO576" t="str">
            <v>J318</v>
          </cell>
          <cell r="AP576" t="str">
            <v>EDPOC-LRS-4Out</v>
          </cell>
          <cell r="AQ576" t="str">
            <v>40177278</v>
          </cell>
          <cell r="AR576" t="str">
            <v>70000022</v>
          </cell>
          <cell r="AS576" t="str">
            <v>014.</v>
          </cell>
          <cell r="AT576" t="str">
            <v>TECNICO COMERCIAL</v>
          </cell>
          <cell r="AU576" t="str">
            <v>1</v>
          </cell>
          <cell r="AV576" t="str">
            <v>00040527</v>
          </cell>
          <cell r="AW576" t="str">
            <v>J20460000830</v>
          </cell>
          <cell r="AX576" t="str">
            <v>AS-RA-GA REDE DE AGENTES - III</v>
          </cell>
          <cell r="AY576" t="str">
            <v>68905059</v>
          </cell>
          <cell r="AZ576" t="str">
            <v>Eq Contacto Directo</v>
          </cell>
          <cell r="BA576" t="str">
            <v>6890</v>
          </cell>
          <cell r="BB576" t="str">
            <v>EDP Outsourcing Comercial</v>
          </cell>
          <cell r="BC576" t="str">
            <v>6890</v>
          </cell>
          <cell r="BD576" t="str">
            <v>6890</v>
          </cell>
          <cell r="BE576" t="str">
            <v>2800</v>
          </cell>
          <cell r="BF576" t="str">
            <v>6890</v>
          </cell>
          <cell r="BG576" t="str">
            <v>EDP Outsourcing Comercial,SA</v>
          </cell>
          <cell r="BH576" t="str">
            <v>1010</v>
          </cell>
          <cell r="BI576">
            <v>1432</v>
          </cell>
          <cell r="BJ576" t="str">
            <v>13</v>
          </cell>
          <cell r="BK576">
            <v>31</v>
          </cell>
          <cell r="BL576">
            <v>313.41000000000003</v>
          </cell>
          <cell r="BM576" t="str">
            <v>NÍVEL 4</v>
          </cell>
          <cell r="BN576" t="str">
            <v>01</v>
          </cell>
          <cell r="BO576" t="str">
            <v>07</v>
          </cell>
          <cell r="BP576" t="str">
            <v>20040101</v>
          </cell>
          <cell r="BQ576" t="str">
            <v>21</v>
          </cell>
          <cell r="BR576" t="str">
            <v>EVOLUCAO AUTOMATICA</v>
          </cell>
          <cell r="BS576" t="str">
            <v>20050101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G576">
            <v>0</v>
          </cell>
          <cell r="CK576">
            <v>0</v>
          </cell>
          <cell r="CO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Z576">
            <v>0</v>
          </cell>
          <cell r="DC576">
            <v>0</v>
          </cell>
          <cell r="DF576">
            <v>0</v>
          </cell>
          <cell r="DI576">
            <v>0</v>
          </cell>
          <cell r="DK576">
            <v>0</v>
          </cell>
          <cell r="DL576">
            <v>0</v>
          </cell>
          <cell r="DN576" t="str">
            <v>21D11</v>
          </cell>
          <cell r="DO576" t="str">
            <v>Flex.T.Int."Escrit"</v>
          </cell>
          <cell r="DP576">
            <v>2</v>
          </cell>
          <cell r="DQ576">
            <v>100</v>
          </cell>
          <cell r="DR576" t="str">
            <v>LX01</v>
          </cell>
          <cell r="DT576" t="str">
            <v>00320128</v>
          </cell>
          <cell r="DU576" t="str">
            <v>BARCLAYS BANK, PLC</v>
          </cell>
        </row>
        <row r="577">
          <cell r="A577" t="str">
            <v>211974</v>
          </cell>
          <cell r="B577" t="str">
            <v>Jose Delfim Borges</v>
          </cell>
          <cell r="C577" t="str">
            <v>1981</v>
          </cell>
          <cell r="D577">
            <v>24</v>
          </cell>
          <cell r="E577">
            <v>24</v>
          </cell>
          <cell r="F577" t="str">
            <v>19470717</v>
          </cell>
          <cell r="G577" t="str">
            <v>57</v>
          </cell>
          <cell r="H577" t="str">
            <v>1</v>
          </cell>
          <cell r="I577" t="str">
            <v>Casado</v>
          </cell>
          <cell r="J577" t="str">
            <v>masculino</v>
          </cell>
          <cell r="K577">
            <v>2</v>
          </cell>
          <cell r="L577" t="str">
            <v>R 16 Marco, N8 - 3 Esq.</v>
          </cell>
          <cell r="M577" t="str">
            <v>2625-410</v>
          </cell>
          <cell r="N577" t="str">
            <v>FORTE DA CASA</v>
          </cell>
          <cell r="O577" t="str">
            <v>00110024</v>
          </cell>
          <cell r="P577" t="str">
            <v>CICLO ELEMENTAR (4.CLASSE)</v>
          </cell>
          <cell r="R577" t="str">
            <v>981045</v>
          </cell>
          <cell r="S577" t="str">
            <v>20000607</v>
          </cell>
          <cell r="T577" t="str">
            <v>LISBOA</v>
          </cell>
          <cell r="U577" t="str">
            <v>9803</v>
          </cell>
          <cell r="V577" t="str">
            <v>S.NAC IND ENERGIA-SINDEL</v>
          </cell>
          <cell r="W577" t="str">
            <v>131915495</v>
          </cell>
          <cell r="X577" t="str">
            <v>3573</v>
          </cell>
          <cell r="Y577" t="str">
            <v>0.0</v>
          </cell>
          <cell r="Z577">
            <v>2</v>
          </cell>
          <cell r="AA577" t="str">
            <v>00</v>
          </cell>
          <cell r="AC577" t="str">
            <v>X</v>
          </cell>
          <cell r="AD577" t="str">
            <v>029</v>
          </cell>
          <cell r="AE577" t="str">
            <v>10940077895</v>
          </cell>
          <cell r="AF577" t="str">
            <v>02</v>
          </cell>
          <cell r="AG577" t="str">
            <v>19810504</v>
          </cell>
          <cell r="AH577" t="str">
            <v>DT.Adm.Corr.Antiguid</v>
          </cell>
          <cell r="AI577" t="str">
            <v>1</v>
          </cell>
          <cell r="AJ577" t="str">
            <v>ACTIVOS</v>
          </cell>
          <cell r="AK577" t="str">
            <v>AA</v>
          </cell>
          <cell r="AL577" t="str">
            <v>ACTIVO TEMP.INTEIRO</v>
          </cell>
          <cell r="AM577" t="str">
            <v>J300</v>
          </cell>
          <cell r="AN577" t="str">
            <v>EDPOutsourcing Comercial-S</v>
          </cell>
          <cell r="AO577" t="str">
            <v>J318</v>
          </cell>
          <cell r="AP577" t="str">
            <v>EDPOC-LRS-4Out</v>
          </cell>
          <cell r="AQ577" t="str">
            <v>40177155</v>
          </cell>
          <cell r="AR577" t="str">
            <v>70000045</v>
          </cell>
          <cell r="AS577" t="str">
            <v>01S3</v>
          </cell>
          <cell r="AT577" t="str">
            <v>CHEFIA SECCAO ESCALAO III</v>
          </cell>
          <cell r="AU577" t="str">
            <v>1</v>
          </cell>
          <cell r="AV577" t="str">
            <v>00040393</v>
          </cell>
          <cell r="AW577" t="str">
            <v>J20464460130</v>
          </cell>
          <cell r="AX577" t="str">
            <v>AS-LJLRS-CH-CHEFIA</v>
          </cell>
          <cell r="AY577" t="str">
            <v>68905509</v>
          </cell>
          <cell r="AZ577" t="str">
            <v>Lj Loures</v>
          </cell>
          <cell r="BA577" t="str">
            <v>6890</v>
          </cell>
          <cell r="BB577" t="str">
            <v>EDP Outsourcing Comercial</v>
          </cell>
          <cell r="BC577" t="str">
            <v>6890</v>
          </cell>
          <cell r="BD577" t="str">
            <v>6890</v>
          </cell>
          <cell r="BE577" t="str">
            <v>2800</v>
          </cell>
          <cell r="BF577" t="str">
            <v>6890</v>
          </cell>
          <cell r="BG577" t="str">
            <v>EDP Outsourcing Comercial,SA</v>
          </cell>
          <cell r="BH577" t="str">
            <v>1010</v>
          </cell>
          <cell r="BI577">
            <v>1707</v>
          </cell>
          <cell r="BJ577" t="str">
            <v>16</v>
          </cell>
          <cell r="BK577">
            <v>24</v>
          </cell>
          <cell r="BL577">
            <v>242.64</v>
          </cell>
          <cell r="BM577" t="str">
            <v>C SECÇ3</v>
          </cell>
          <cell r="BN577" t="str">
            <v>00</v>
          </cell>
          <cell r="BO577" t="str">
            <v>H</v>
          </cell>
          <cell r="BP577" t="str">
            <v>20050101</v>
          </cell>
          <cell r="BQ577" t="str">
            <v>21</v>
          </cell>
          <cell r="BR577" t="str">
            <v>EVOLUCAO AUTOMATICA</v>
          </cell>
          <cell r="BS577" t="str">
            <v>20050101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C577">
            <v>0</v>
          </cell>
          <cell r="CG577">
            <v>0</v>
          </cell>
          <cell r="CK577">
            <v>0</v>
          </cell>
          <cell r="CO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1</v>
          </cell>
          <cell r="CY577" t="str">
            <v>6010</v>
          </cell>
          <cell r="CZ577">
            <v>39.54</v>
          </cell>
          <cell r="DC577">
            <v>0</v>
          </cell>
          <cell r="DF577">
            <v>0</v>
          </cell>
          <cell r="DI577">
            <v>0</v>
          </cell>
          <cell r="DK577">
            <v>0</v>
          </cell>
          <cell r="DL577">
            <v>0</v>
          </cell>
          <cell r="DN577" t="str">
            <v>21D12</v>
          </cell>
          <cell r="DO577" t="str">
            <v>Flex.T.Int."Act.Ind."</v>
          </cell>
          <cell r="DP577">
            <v>2</v>
          </cell>
          <cell r="DQ577">
            <v>100</v>
          </cell>
          <cell r="DR577" t="str">
            <v>LX01</v>
          </cell>
          <cell r="DT577" t="str">
            <v>00180000</v>
          </cell>
          <cell r="DU577" t="str">
            <v>BANCO TOTTA &amp; ACORES, SA</v>
          </cell>
        </row>
        <row r="578">
          <cell r="A578" t="str">
            <v>165280</v>
          </cell>
          <cell r="B578" t="str">
            <v>Anabela Pereira Coelho Batista</v>
          </cell>
          <cell r="C578" t="str">
            <v>1979</v>
          </cell>
          <cell r="D578">
            <v>26</v>
          </cell>
          <cell r="E578">
            <v>26</v>
          </cell>
          <cell r="F578" t="str">
            <v>19590209</v>
          </cell>
          <cell r="G578" t="str">
            <v>46</v>
          </cell>
          <cell r="H578" t="str">
            <v>1</v>
          </cell>
          <cell r="I578" t="str">
            <v>Casado</v>
          </cell>
          <cell r="J578" t="str">
            <v>feminino</v>
          </cell>
          <cell r="K578">
            <v>3</v>
          </cell>
          <cell r="L578" t="str">
            <v>Br Tazim Cam Publico Vda Creme 1  -  São Julião do Toj</v>
          </cell>
          <cell r="M578" t="str">
            <v>2670-000</v>
          </cell>
          <cell r="N578" t="str">
            <v>LOURES</v>
          </cell>
          <cell r="O578" t="str">
            <v>00242072</v>
          </cell>
          <cell r="P578" t="str">
            <v>CC CONTABILIDADE ADMINISTRACAO</v>
          </cell>
          <cell r="R578" t="str">
            <v>5160774</v>
          </cell>
          <cell r="S578" t="str">
            <v>19870305</v>
          </cell>
          <cell r="T578" t="str">
            <v>LISBOA</v>
          </cell>
          <cell r="U578" t="str">
            <v>9803</v>
          </cell>
          <cell r="V578" t="str">
            <v>S.NAC IND ENERGIA-SINDEL</v>
          </cell>
          <cell r="W578" t="str">
            <v>135355966</v>
          </cell>
          <cell r="X578" t="str">
            <v>1520</v>
          </cell>
          <cell r="Y578" t="str">
            <v>0.0</v>
          </cell>
          <cell r="Z578">
            <v>3</v>
          </cell>
          <cell r="AA578" t="str">
            <v>00</v>
          </cell>
          <cell r="AC578" t="str">
            <v>X</v>
          </cell>
          <cell r="AD578" t="str">
            <v>029</v>
          </cell>
          <cell r="AE578" t="str">
            <v>10940073950</v>
          </cell>
          <cell r="AF578" t="str">
            <v>02</v>
          </cell>
          <cell r="AG578" t="str">
            <v>19790301</v>
          </cell>
          <cell r="AH578" t="str">
            <v>DT.Adm.Corr.Antiguid</v>
          </cell>
          <cell r="AI578" t="str">
            <v>1</v>
          </cell>
          <cell r="AJ578" t="str">
            <v>ACTIVOS</v>
          </cell>
          <cell r="AK578" t="str">
            <v>AA</v>
          </cell>
          <cell r="AL578" t="str">
            <v>ACTIVO TEMP.INTEIRO</v>
          </cell>
          <cell r="AM578" t="str">
            <v>J300</v>
          </cell>
          <cell r="AN578" t="str">
            <v>EDPOutsourcing Comercial-S</v>
          </cell>
          <cell r="AO578" t="str">
            <v>J318</v>
          </cell>
          <cell r="AP578" t="str">
            <v>EDPOC-LRS-4Out</v>
          </cell>
          <cell r="AQ578" t="str">
            <v>40177156</v>
          </cell>
          <cell r="AR578" t="str">
            <v>70000022</v>
          </cell>
          <cell r="AS578" t="str">
            <v>014.</v>
          </cell>
          <cell r="AT578" t="str">
            <v>TECNICO COMERCIAL</v>
          </cell>
          <cell r="AU578" t="str">
            <v>1</v>
          </cell>
          <cell r="AV578" t="str">
            <v>00040394</v>
          </cell>
          <cell r="AW578" t="str">
            <v>J20464460430</v>
          </cell>
          <cell r="AX578" t="str">
            <v>AS-LJLRS-LOJA LOURES</v>
          </cell>
          <cell r="AY578" t="str">
            <v>68905509</v>
          </cell>
          <cell r="AZ578" t="str">
            <v>Lj Loures</v>
          </cell>
          <cell r="BA578" t="str">
            <v>6890</v>
          </cell>
          <cell r="BB578" t="str">
            <v>EDP Outsourcing Comercial</v>
          </cell>
          <cell r="BC578" t="str">
            <v>6890</v>
          </cell>
          <cell r="BD578" t="str">
            <v>6890</v>
          </cell>
          <cell r="BE578" t="str">
            <v>2800</v>
          </cell>
          <cell r="BF578" t="str">
            <v>6890</v>
          </cell>
          <cell r="BG578" t="str">
            <v>EDP Outsourcing Comercial,SA</v>
          </cell>
          <cell r="BH578" t="str">
            <v>1010</v>
          </cell>
          <cell r="BI578">
            <v>1432</v>
          </cell>
          <cell r="BJ578" t="str">
            <v>13</v>
          </cell>
          <cell r="BK578">
            <v>26</v>
          </cell>
          <cell r="BL578">
            <v>262.86</v>
          </cell>
          <cell r="BM578" t="str">
            <v>NÍVEL 4</v>
          </cell>
          <cell r="BN578" t="str">
            <v>01</v>
          </cell>
          <cell r="BO578" t="str">
            <v>07</v>
          </cell>
          <cell r="BP578" t="str">
            <v>20040101</v>
          </cell>
          <cell r="BQ578" t="str">
            <v>21</v>
          </cell>
          <cell r="BR578" t="str">
            <v>EVOLUCAO AUTOMATICA</v>
          </cell>
          <cell r="BS578" t="str">
            <v>20050101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C578">
            <v>0</v>
          </cell>
          <cell r="CG578">
            <v>0</v>
          </cell>
          <cell r="CK578">
            <v>0</v>
          </cell>
          <cell r="CO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1</v>
          </cell>
          <cell r="CY578" t="str">
            <v>6010</v>
          </cell>
          <cell r="CZ578">
            <v>39.54</v>
          </cell>
          <cell r="DC578">
            <v>0</v>
          </cell>
          <cell r="DF578">
            <v>0</v>
          </cell>
          <cell r="DI578">
            <v>0</v>
          </cell>
          <cell r="DK578">
            <v>0</v>
          </cell>
          <cell r="DL578">
            <v>0</v>
          </cell>
          <cell r="DN578" t="str">
            <v>21D11</v>
          </cell>
          <cell r="DO578" t="str">
            <v>Flex.T.Int."Escrit"</v>
          </cell>
          <cell r="DP578">
            <v>2</v>
          </cell>
          <cell r="DQ578">
            <v>100</v>
          </cell>
          <cell r="DR578" t="str">
            <v>LX01</v>
          </cell>
          <cell r="DT578" t="str">
            <v>00330000</v>
          </cell>
          <cell r="DU578" t="str">
            <v>BANCO COMERCIAL PORTUGUES, SA</v>
          </cell>
        </row>
        <row r="579">
          <cell r="A579" t="str">
            <v>232424</v>
          </cell>
          <cell r="B579" t="str">
            <v>Aida Fernanda Conceição Placido Santos Cardoso</v>
          </cell>
          <cell r="C579" t="str">
            <v>1981</v>
          </cell>
          <cell r="D579">
            <v>24</v>
          </cell>
          <cell r="E579">
            <v>24</v>
          </cell>
          <cell r="F579" t="str">
            <v>19610917</v>
          </cell>
          <cell r="G579" t="str">
            <v>43</v>
          </cell>
          <cell r="H579" t="str">
            <v>0</v>
          </cell>
          <cell r="I579" t="str">
            <v>Solt.</v>
          </cell>
          <cell r="J579" t="str">
            <v>feminino</v>
          </cell>
          <cell r="K579">
            <v>1</v>
          </cell>
          <cell r="L579" t="str">
            <v>R Augusto Marques Raso 6-6.-B</v>
          </cell>
          <cell r="M579" t="str">
            <v>2670-000</v>
          </cell>
          <cell r="N579" t="str">
            <v>LOURES</v>
          </cell>
          <cell r="O579" t="str">
            <v>00231023</v>
          </cell>
          <cell r="P579" t="str">
            <v>CURSO GERAL DOS LICEUS</v>
          </cell>
          <cell r="R579" t="str">
            <v>6079326</v>
          </cell>
          <cell r="S579" t="str">
            <v>19941223</v>
          </cell>
          <cell r="T579" t="str">
            <v>LISBOA</v>
          </cell>
          <cell r="U579" t="str">
            <v>9802</v>
          </cell>
          <cell r="V579" t="str">
            <v>SIND IND ELéCT SUL ILHAS</v>
          </cell>
          <cell r="W579" t="str">
            <v>162672217</v>
          </cell>
          <cell r="X579" t="str">
            <v>1520</v>
          </cell>
          <cell r="Y579" t="str">
            <v>0.0</v>
          </cell>
          <cell r="Z579">
            <v>1</v>
          </cell>
          <cell r="AA579" t="str">
            <v>00</v>
          </cell>
          <cell r="AD579" t="str">
            <v>029</v>
          </cell>
          <cell r="AE579" t="str">
            <v>10940084843</v>
          </cell>
          <cell r="AF579" t="str">
            <v>02</v>
          </cell>
          <cell r="AG579" t="str">
            <v>19810423</v>
          </cell>
          <cell r="AH579" t="str">
            <v>DT.Adm.Corr.Antiguid</v>
          </cell>
          <cell r="AI579" t="str">
            <v>1</v>
          </cell>
          <cell r="AJ579" t="str">
            <v>ACTIVOS</v>
          </cell>
          <cell r="AK579" t="str">
            <v>AA</v>
          </cell>
          <cell r="AL579" t="str">
            <v>ACTIVO TEMP.INTEIRO</v>
          </cell>
          <cell r="AM579" t="str">
            <v>J300</v>
          </cell>
          <cell r="AN579" t="str">
            <v>EDPOutsourcing Comercial-S</v>
          </cell>
          <cell r="AO579" t="str">
            <v>J318</v>
          </cell>
          <cell r="AP579" t="str">
            <v>EDPOC-LRS-4Out</v>
          </cell>
          <cell r="AQ579" t="str">
            <v>40177159</v>
          </cell>
          <cell r="AR579" t="str">
            <v>70000060</v>
          </cell>
          <cell r="AS579" t="str">
            <v>025.</v>
          </cell>
          <cell r="AT579" t="str">
            <v>ESCRITURARIO COMERCIAL</v>
          </cell>
          <cell r="AU579" t="str">
            <v>1</v>
          </cell>
          <cell r="AV579" t="str">
            <v>00040394</v>
          </cell>
          <cell r="AW579" t="str">
            <v>J20464460430</v>
          </cell>
          <cell r="AX579" t="str">
            <v>AS-LJLRS-LOJA LOURES</v>
          </cell>
          <cell r="AY579" t="str">
            <v>68905509</v>
          </cell>
          <cell r="AZ579" t="str">
            <v>Lj Loures</v>
          </cell>
          <cell r="BA579" t="str">
            <v>6890</v>
          </cell>
          <cell r="BB579" t="str">
            <v>EDP Outsourcing Comercial</v>
          </cell>
          <cell r="BC579" t="str">
            <v>6890</v>
          </cell>
          <cell r="BD579" t="str">
            <v>6890</v>
          </cell>
          <cell r="BE579" t="str">
            <v>2800</v>
          </cell>
          <cell r="BF579" t="str">
            <v>6890</v>
          </cell>
          <cell r="BG579" t="str">
            <v>EDP Outsourcing Comercial,SA</v>
          </cell>
          <cell r="BH579" t="str">
            <v>1010</v>
          </cell>
          <cell r="BI579">
            <v>1247</v>
          </cell>
          <cell r="BJ579" t="str">
            <v>11</v>
          </cell>
          <cell r="BK579">
            <v>24</v>
          </cell>
          <cell r="BL579">
            <v>242.64</v>
          </cell>
          <cell r="BM579" t="str">
            <v>NÍVEL 5</v>
          </cell>
          <cell r="BN579" t="str">
            <v>01</v>
          </cell>
          <cell r="BO579" t="str">
            <v>08</v>
          </cell>
          <cell r="BP579" t="str">
            <v>20040101</v>
          </cell>
          <cell r="BQ579" t="str">
            <v>21</v>
          </cell>
          <cell r="BR579" t="str">
            <v>EVOLUCAO AUTOMATICA</v>
          </cell>
          <cell r="BS579" t="str">
            <v>20050101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C579">
            <v>0</v>
          </cell>
          <cell r="CG579">
            <v>0</v>
          </cell>
          <cell r="CK579">
            <v>0</v>
          </cell>
          <cell r="CO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1</v>
          </cell>
          <cell r="CY579" t="str">
            <v>6010</v>
          </cell>
          <cell r="CZ579">
            <v>39.54</v>
          </cell>
          <cell r="DC579">
            <v>0</v>
          </cell>
          <cell r="DF579">
            <v>0</v>
          </cell>
          <cell r="DI579">
            <v>0</v>
          </cell>
          <cell r="DK579">
            <v>0</v>
          </cell>
          <cell r="DL579">
            <v>0</v>
          </cell>
          <cell r="DN579" t="str">
            <v>11D13</v>
          </cell>
          <cell r="DO579" t="str">
            <v>FixoTInt-"Lojas"2002</v>
          </cell>
          <cell r="DP579">
            <v>2</v>
          </cell>
          <cell r="DQ579">
            <v>100</v>
          </cell>
          <cell r="DR579" t="str">
            <v>LX01</v>
          </cell>
          <cell r="DT579" t="str">
            <v>00330000</v>
          </cell>
          <cell r="DU579" t="str">
            <v>BANCO COMERCIAL PORTUGUES, SA</v>
          </cell>
        </row>
        <row r="580">
          <cell r="A580" t="str">
            <v>325376</v>
          </cell>
          <cell r="B580" t="str">
            <v>David Alexandre Ferreira Celestino</v>
          </cell>
          <cell r="C580" t="str">
            <v>1995</v>
          </cell>
          <cell r="D580">
            <v>10</v>
          </cell>
          <cell r="E580">
            <v>10</v>
          </cell>
          <cell r="F580" t="str">
            <v>19760724</v>
          </cell>
          <cell r="G580" t="str">
            <v>28</v>
          </cell>
          <cell r="H580" t="str">
            <v>1</v>
          </cell>
          <cell r="I580" t="str">
            <v>Casado</v>
          </cell>
          <cell r="J580" t="str">
            <v>masculino</v>
          </cell>
          <cell r="K580">
            <v>1</v>
          </cell>
          <cell r="L580" t="str">
            <v>Pinhal Canto da Cerca, Ala Norte-R/C Esq.</v>
          </cell>
          <cell r="M580" t="str">
            <v>2640-510</v>
          </cell>
          <cell r="N580" t="str">
            <v>MAFRA</v>
          </cell>
          <cell r="O580" t="str">
            <v>00243403</v>
          </cell>
          <cell r="P580" t="str">
            <v>12.ANO - 3. CURSO</v>
          </cell>
          <cell r="R580" t="str">
            <v>10860582</v>
          </cell>
          <cell r="S580" t="str">
            <v>19991019</v>
          </cell>
          <cell r="T580" t="str">
            <v>LISBOA</v>
          </cell>
          <cell r="U580" t="str">
            <v>9803</v>
          </cell>
          <cell r="V580" t="str">
            <v>S.NAC IND ENERGIA-SINDEL</v>
          </cell>
          <cell r="W580" t="str">
            <v>213417707</v>
          </cell>
          <cell r="X580" t="str">
            <v>1546</v>
          </cell>
          <cell r="Y580" t="str">
            <v>0.0</v>
          </cell>
          <cell r="Z580">
            <v>1</v>
          </cell>
          <cell r="AA580" t="str">
            <v>00</v>
          </cell>
          <cell r="AC580" t="str">
            <v>X</v>
          </cell>
          <cell r="AD580" t="str">
            <v>029</v>
          </cell>
          <cell r="AE580" t="str">
            <v>10940099142</v>
          </cell>
          <cell r="AF580" t="str">
            <v>02</v>
          </cell>
          <cell r="AG580" t="str">
            <v>19950307</v>
          </cell>
          <cell r="AH580" t="str">
            <v>DT.Adm.Corr.Antiguid</v>
          </cell>
          <cell r="AI580" t="str">
            <v>1</v>
          </cell>
          <cell r="AJ580" t="str">
            <v>ACTIVOS</v>
          </cell>
          <cell r="AK580" t="str">
            <v>AA</v>
          </cell>
          <cell r="AL580" t="str">
            <v>ACTIVO TEMP.INTEIRO</v>
          </cell>
          <cell r="AM580" t="str">
            <v>J300</v>
          </cell>
          <cell r="AN580" t="str">
            <v>EDPOutsourcing Comercial-S</v>
          </cell>
          <cell r="AO580" t="str">
            <v>J318</v>
          </cell>
          <cell r="AP580" t="str">
            <v>EDPOC-LRS-4Out</v>
          </cell>
          <cell r="AQ580" t="str">
            <v>40177157</v>
          </cell>
          <cell r="AR580" t="str">
            <v>70000022</v>
          </cell>
          <cell r="AS580" t="str">
            <v>014.</v>
          </cell>
          <cell r="AT580" t="str">
            <v>TECNICO COMERCIAL</v>
          </cell>
          <cell r="AU580" t="str">
            <v>1</v>
          </cell>
          <cell r="AV580" t="str">
            <v>00040394</v>
          </cell>
          <cell r="AW580" t="str">
            <v>J20464460430</v>
          </cell>
          <cell r="AX580" t="str">
            <v>AS-LJLRS-LOJA LOURES</v>
          </cell>
          <cell r="AY580" t="str">
            <v>68905509</v>
          </cell>
          <cell r="AZ580" t="str">
            <v>Lj Loures</v>
          </cell>
          <cell r="BA580" t="str">
            <v>6890</v>
          </cell>
          <cell r="BB580" t="str">
            <v>EDP Outsourcing Comercial</v>
          </cell>
          <cell r="BC580" t="str">
            <v>6890</v>
          </cell>
          <cell r="BD580" t="str">
            <v>6890</v>
          </cell>
          <cell r="BE580" t="str">
            <v>2800</v>
          </cell>
          <cell r="BF580" t="str">
            <v>6890</v>
          </cell>
          <cell r="BG580" t="str">
            <v>EDP Outsourcing Comercial,SA</v>
          </cell>
          <cell r="BH580" t="str">
            <v>1010</v>
          </cell>
          <cell r="BI580">
            <v>1003</v>
          </cell>
          <cell r="BJ580" t="str">
            <v>08</v>
          </cell>
          <cell r="BK580">
            <v>10</v>
          </cell>
          <cell r="BL580">
            <v>101.1</v>
          </cell>
          <cell r="BM580" t="str">
            <v>NÍVEL 4</v>
          </cell>
          <cell r="BN580" t="str">
            <v>00</v>
          </cell>
          <cell r="BO580" t="str">
            <v>02</v>
          </cell>
          <cell r="BP580" t="str">
            <v>20040110</v>
          </cell>
          <cell r="BQ580" t="str">
            <v>33</v>
          </cell>
          <cell r="BR580" t="str">
            <v>NOMEACAO</v>
          </cell>
          <cell r="BS580" t="str">
            <v>20050101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C580">
            <v>0</v>
          </cell>
          <cell r="CG580">
            <v>0</v>
          </cell>
          <cell r="CK580">
            <v>0</v>
          </cell>
          <cell r="CO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1</v>
          </cell>
          <cell r="CY580" t="str">
            <v>6010</v>
          </cell>
          <cell r="CZ580">
            <v>39.54</v>
          </cell>
          <cell r="DC580">
            <v>0</v>
          </cell>
          <cell r="DF580">
            <v>0</v>
          </cell>
          <cell r="DI580">
            <v>0</v>
          </cell>
          <cell r="DK580">
            <v>0</v>
          </cell>
          <cell r="DL580">
            <v>0</v>
          </cell>
          <cell r="DN580" t="str">
            <v>11D13</v>
          </cell>
          <cell r="DO580" t="str">
            <v>FixoTInt-"Lojas"2002</v>
          </cell>
          <cell r="DP580">
            <v>2</v>
          </cell>
          <cell r="DQ580">
            <v>100</v>
          </cell>
          <cell r="DR580" t="str">
            <v>LX01</v>
          </cell>
          <cell r="DT580" t="str">
            <v>00350426</v>
          </cell>
          <cell r="DU580" t="str">
            <v>CAIXA GERAL DE DEPOSITOS, SA</v>
          </cell>
        </row>
        <row r="581">
          <cell r="A581" t="str">
            <v>187283</v>
          </cell>
          <cell r="B581" t="str">
            <v>Ana Paula Tavares Esteves Ricardo Pereira</v>
          </cell>
          <cell r="C581" t="str">
            <v>1980</v>
          </cell>
          <cell r="D581">
            <v>25</v>
          </cell>
          <cell r="E581">
            <v>25</v>
          </cell>
          <cell r="F581" t="str">
            <v>19560213</v>
          </cell>
          <cell r="G581" t="str">
            <v>49</v>
          </cell>
          <cell r="H581" t="str">
            <v>1</v>
          </cell>
          <cell r="I581" t="str">
            <v>Casado</v>
          </cell>
          <cell r="J581" t="str">
            <v>feminino</v>
          </cell>
          <cell r="K581">
            <v>1</v>
          </cell>
          <cell r="L581" t="str">
            <v>R C Lt 33-3. Esq. Bairro S. Francisco</v>
          </cell>
          <cell r="M581" t="str">
            <v>2685-000</v>
          </cell>
          <cell r="N581" t="str">
            <v>SACAVÉM</v>
          </cell>
          <cell r="O581" t="str">
            <v>00232191</v>
          </cell>
          <cell r="P581" t="str">
            <v>SECCAO PREP.INSTIT. COMERCIAIS</v>
          </cell>
          <cell r="R581" t="str">
            <v>4699825</v>
          </cell>
          <cell r="S581" t="str">
            <v>19910626</v>
          </cell>
          <cell r="T581" t="str">
            <v>LISBOA</v>
          </cell>
          <cell r="W581" t="str">
            <v>127996800</v>
          </cell>
          <cell r="X581" t="str">
            <v>3492</v>
          </cell>
          <cell r="Y581" t="str">
            <v>0.0</v>
          </cell>
          <cell r="Z581">
            <v>1</v>
          </cell>
          <cell r="AA581" t="str">
            <v>00</v>
          </cell>
          <cell r="AD581" t="str">
            <v>029</v>
          </cell>
          <cell r="AE581" t="str">
            <v>10940095574</v>
          </cell>
          <cell r="AF581" t="str">
            <v>02</v>
          </cell>
          <cell r="AG581" t="str">
            <v>19800201</v>
          </cell>
          <cell r="AH581" t="str">
            <v>DT.Adm.Corr.Antiguid</v>
          </cell>
          <cell r="AI581" t="str">
            <v>1</v>
          </cell>
          <cell r="AJ581" t="str">
            <v>ACTIVOS</v>
          </cell>
          <cell r="AK581" t="str">
            <v>AA</v>
          </cell>
          <cell r="AL581" t="str">
            <v>ACTIVO TEMP.INTEIRO</v>
          </cell>
          <cell r="AM581" t="str">
            <v>J300</v>
          </cell>
          <cell r="AN581" t="str">
            <v>EDPOutsourcing Comercial-S</v>
          </cell>
          <cell r="AO581" t="str">
            <v>J318</v>
          </cell>
          <cell r="AP581" t="str">
            <v>EDPOC-LRS-4Out</v>
          </cell>
          <cell r="AQ581" t="str">
            <v>40177289</v>
          </cell>
          <cell r="AR581" t="str">
            <v>70000060</v>
          </cell>
          <cell r="AS581" t="str">
            <v>025.</v>
          </cell>
          <cell r="AT581" t="str">
            <v>ESCRITURARIO COMERCIAL</v>
          </cell>
          <cell r="AU581" t="str">
            <v>1</v>
          </cell>
          <cell r="AV581" t="str">
            <v>00040394</v>
          </cell>
          <cell r="AW581" t="str">
            <v>J20464460430</v>
          </cell>
          <cell r="AX581" t="str">
            <v>AS-LJLRS-LOJA LOURES</v>
          </cell>
          <cell r="AY581" t="str">
            <v>68905509</v>
          </cell>
          <cell r="AZ581" t="str">
            <v>Lj Loures</v>
          </cell>
          <cell r="BA581" t="str">
            <v>6890</v>
          </cell>
          <cell r="BB581" t="str">
            <v>EDP Outsourcing Comercial</v>
          </cell>
          <cell r="BC581" t="str">
            <v>6890</v>
          </cell>
          <cell r="BD581" t="str">
            <v>6890</v>
          </cell>
          <cell r="BE581" t="str">
            <v>2800</v>
          </cell>
          <cell r="BF581" t="str">
            <v>6890</v>
          </cell>
          <cell r="BG581" t="str">
            <v>EDP Outsourcing Comercial,SA</v>
          </cell>
          <cell r="BH581" t="str">
            <v>1010</v>
          </cell>
          <cell r="BI581">
            <v>1339</v>
          </cell>
          <cell r="BJ581" t="str">
            <v>12</v>
          </cell>
          <cell r="BK581">
            <v>25</v>
          </cell>
          <cell r="BL581">
            <v>252.75</v>
          </cell>
          <cell r="BM581" t="str">
            <v>NÍVEL 5</v>
          </cell>
          <cell r="BN581" t="str">
            <v>01</v>
          </cell>
          <cell r="BO581" t="str">
            <v>09</v>
          </cell>
          <cell r="BP581" t="str">
            <v>20040101</v>
          </cell>
          <cell r="BQ581" t="str">
            <v>21</v>
          </cell>
          <cell r="BR581" t="str">
            <v>EVOLUCAO AUTOMATICA</v>
          </cell>
          <cell r="BS581" t="str">
            <v>20050101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C581">
            <v>0</v>
          </cell>
          <cell r="CG581">
            <v>0</v>
          </cell>
          <cell r="CK581">
            <v>0</v>
          </cell>
          <cell r="CO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1</v>
          </cell>
          <cell r="CY581" t="str">
            <v>6010</v>
          </cell>
          <cell r="CZ581">
            <v>39.54</v>
          </cell>
          <cell r="DC581">
            <v>0</v>
          </cell>
          <cell r="DF581">
            <v>0</v>
          </cell>
          <cell r="DI581">
            <v>0</v>
          </cell>
          <cell r="DK581">
            <v>0</v>
          </cell>
          <cell r="DL581">
            <v>0</v>
          </cell>
          <cell r="DN581" t="str">
            <v>11D13</v>
          </cell>
          <cell r="DO581" t="str">
            <v>FixoTInt-"Lojas"2002</v>
          </cell>
          <cell r="DP581">
            <v>2</v>
          </cell>
          <cell r="DQ581">
            <v>100</v>
          </cell>
          <cell r="DR581" t="str">
            <v>LX01</v>
          </cell>
          <cell r="DT581" t="str">
            <v>00350402</v>
          </cell>
          <cell r="DU581" t="str">
            <v>CAIXA GERAL DE DEPOSITOS, SA</v>
          </cell>
        </row>
        <row r="582">
          <cell r="A582" t="str">
            <v>157953</v>
          </cell>
          <cell r="B582" t="str">
            <v>Maria Luisa Silva Ramisio</v>
          </cell>
          <cell r="C582" t="str">
            <v>1978</v>
          </cell>
          <cell r="D582">
            <v>27</v>
          </cell>
          <cell r="E582">
            <v>27</v>
          </cell>
          <cell r="F582" t="str">
            <v>19580309</v>
          </cell>
          <cell r="G582" t="str">
            <v>47</v>
          </cell>
          <cell r="H582" t="str">
            <v>4</v>
          </cell>
          <cell r="I582" t="str">
            <v>Divorc</v>
          </cell>
          <cell r="J582" t="str">
            <v>feminino</v>
          </cell>
          <cell r="K582">
            <v>4</v>
          </cell>
          <cell r="L582" t="str">
            <v>R Camara Lobos N 19-2 Esq.    Mealhada</v>
          </cell>
          <cell r="M582" t="str">
            <v>2670-000</v>
          </cell>
          <cell r="N582" t="str">
            <v>LOURES</v>
          </cell>
          <cell r="O582" t="str">
            <v>00123032</v>
          </cell>
          <cell r="P582" t="str">
            <v>CICLO PREP. ENSINO SECUNDARIO</v>
          </cell>
          <cell r="R582" t="str">
            <v>5040253</v>
          </cell>
          <cell r="S582" t="str">
            <v>20011120</v>
          </cell>
          <cell r="U582" t="str">
            <v>9803</v>
          </cell>
          <cell r="V582" t="str">
            <v>S.NAC IND ENERGIA-SINDEL</v>
          </cell>
          <cell r="W582" t="str">
            <v>152474390</v>
          </cell>
          <cell r="X582" t="str">
            <v>1520</v>
          </cell>
          <cell r="Y582" t="str">
            <v>0.0</v>
          </cell>
          <cell r="Z582">
            <v>4</v>
          </cell>
          <cell r="AA582" t="str">
            <v>00</v>
          </cell>
          <cell r="AD582" t="str">
            <v>029</v>
          </cell>
          <cell r="AE582" t="str">
            <v>10940072361</v>
          </cell>
          <cell r="AF582" t="str">
            <v>02</v>
          </cell>
          <cell r="AG582" t="str">
            <v>19780529</v>
          </cell>
          <cell r="AH582" t="str">
            <v>DT.Adm.Corr.Antiguid</v>
          </cell>
          <cell r="AI582" t="str">
            <v>1</v>
          </cell>
          <cell r="AJ582" t="str">
            <v>ACTIVOS</v>
          </cell>
          <cell r="AK582" t="str">
            <v>AA</v>
          </cell>
          <cell r="AL582" t="str">
            <v>ACTIVO TEMP.INTEIRO</v>
          </cell>
          <cell r="AM582" t="str">
            <v>J300</v>
          </cell>
          <cell r="AN582" t="str">
            <v>EDPOutsourcing Comercial-S</v>
          </cell>
          <cell r="AO582" t="str">
            <v>J318</v>
          </cell>
          <cell r="AP582" t="str">
            <v>EDPOC-LRS-4Out</v>
          </cell>
          <cell r="AQ582" t="str">
            <v>40177158</v>
          </cell>
          <cell r="AR582" t="str">
            <v>70000060</v>
          </cell>
          <cell r="AS582" t="str">
            <v>025.</v>
          </cell>
          <cell r="AT582" t="str">
            <v>ESCRITURARIO COMERCIAL</v>
          </cell>
          <cell r="AU582" t="str">
            <v>1</v>
          </cell>
          <cell r="AV582" t="str">
            <v>00040394</v>
          </cell>
          <cell r="AW582" t="str">
            <v>J20464460430</v>
          </cell>
          <cell r="AX582" t="str">
            <v>AS-LJLRS-LOJA LOURES</v>
          </cell>
          <cell r="AY582" t="str">
            <v>68905509</v>
          </cell>
          <cell r="AZ582" t="str">
            <v>Lj Loures</v>
          </cell>
          <cell r="BA582" t="str">
            <v>6890</v>
          </cell>
          <cell r="BB582" t="str">
            <v>EDP Outsourcing Comercial</v>
          </cell>
          <cell r="BC582" t="str">
            <v>6890</v>
          </cell>
          <cell r="BD582" t="str">
            <v>6890</v>
          </cell>
          <cell r="BE582" t="str">
            <v>2800</v>
          </cell>
          <cell r="BF582" t="str">
            <v>6890</v>
          </cell>
          <cell r="BG582" t="str">
            <v>EDP Outsourcing Comercial,SA</v>
          </cell>
          <cell r="BH582" t="str">
            <v>1010</v>
          </cell>
          <cell r="BI582">
            <v>1247</v>
          </cell>
          <cell r="BJ582" t="str">
            <v>11</v>
          </cell>
          <cell r="BK582">
            <v>27</v>
          </cell>
          <cell r="BL582">
            <v>272.97000000000003</v>
          </cell>
          <cell r="BM582" t="str">
            <v>NÍVEL 5</v>
          </cell>
          <cell r="BN582" t="str">
            <v>02</v>
          </cell>
          <cell r="BO582" t="str">
            <v>08</v>
          </cell>
          <cell r="BP582" t="str">
            <v>20030101</v>
          </cell>
          <cell r="BQ582" t="str">
            <v>21</v>
          </cell>
          <cell r="BR582" t="str">
            <v>EVOLUCAO AUTOMATICA</v>
          </cell>
          <cell r="BS582" t="str">
            <v>20050101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C582">
            <v>0</v>
          </cell>
          <cell r="CG582">
            <v>0</v>
          </cell>
          <cell r="CK582">
            <v>0</v>
          </cell>
          <cell r="CO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1</v>
          </cell>
          <cell r="CY582" t="str">
            <v>6010</v>
          </cell>
          <cell r="CZ582">
            <v>39.54</v>
          </cell>
          <cell r="DC582">
            <v>0</v>
          </cell>
          <cell r="DF582">
            <v>0</v>
          </cell>
          <cell r="DI582">
            <v>0</v>
          </cell>
          <cell r="DK582">
            <v>0</v>
          </cell>
          <cell r="DL582">
            <v>0</v>
          </cell>
          <cell r="DN582" t="str">
            <v>11D13</v>
          </cell>
          <cell r="DO582" t="str">
            <v>FixoTInt-"Lojas"2002</v>
          </cell>
          <cell r="DP582">
            <v>2</v>
          </cell>
          <cell r="DQ582">
            <v>100</v>
          </cell>
          <cell r="DR582" t="str">
            <v>LX01</v>
          </cell>
          <cell r="DT582" t="str">
            <v>00330000</v>
          </cell>
          <cell r="DU582" t="str">
            <v>BANCO COMERCIAL PORTUGUES, SA</v>
          </cell>
        </row>
        <row r="583">
          <cell r="A583" t="str">
            <v>302384</v>
          </cell>
          <cell r="B583" t="str">
            <v>Carlos Guilherme Pedro Rodrigues</v>
          </cell>
          <cell r="C583" t="str">
            <v>1984</v>
          </cell>
          <cell r="D583">
            <v>21</v>
          </cell>
          <cell r="E583">
            <v>21</v>
          </cell>
          <cell r="F583" t="str">
            <v>19610417</v>
          </cell>
          <cell r="G583" t="str">
            <v>44</v>
          </cell>
          <cell r="H583" t="str">
            <v>1</v>
          </cell>
          <cell r="I583" t="str">
            <v>Casado</v>
          </cell>
          <cell r="J583" t="str">
            <v>masculino</v>
          </cell>
          <cell r="K583">
            <v>1</v>
          </cell>
          <cell r="L583" t="str">
            <v>R Moinho Galega N 4 Rc Eq    Casal S Bras</v>
          </cell>
          <cell r="M583" t="str">
            <v>2700-591</v>
          </cell>
          <cell r="N583" t="str">
            <v>AMADORA</v>
          </cell>
          <cell r="O583" t="str">
            <v>00243052</v>
          </cell>
          <cell r="P583" t="str">
            <v>11 ANO DESPORTO</v>
          </cell>
          <cell r="R583" t="str">
            <v>5509175</v>
          </cell>
          <cell r="S583" t="str">
            <v>20010223</v>
          </cell>
          <cell r="T583" t="str">
            <v>LISBOA</v>
          </cell>
          <cell r="U583" t="str">
            <v>9803</v>
          </cell>
          <cell r="V583" t="str">
            <v>S.NAC IND ENERGIA-SINDEL</v>
          </cell>
          <cell r="W583" t="str">
            <v>183017170</v>
          </cell>
          <cell r="X583" t="str">
            <v>3140</v>
          </cell>
          <cell r="Y583" t="str">
            <v>0.0</v>
          </cell>
          <cell r="Z583">
            <v>1</v>
          </cell>
          <cell r="AA583" t="str">
            <v>00</v>
          </cell>
          <cell r="AD583" t="str">
            <v>029</v>
          </cell>
          <cell r="AE583" t="str">
            <v>10940088869</v>
          </cell>
          <cell r="AF583" t="str">
            <v>02</v>
          </cell>
          <cell r="AG583" t="str">
            <v>19841112</v>
          </cell>
          <cell r="AH583" t="str">
            <v>DT.Adm.Corr.Antiguid</v>
          </cell>
          <cell r="AI583" t="str">
            <v>1</v>
          </cell>
          <cell r="AJ583" t="str">
            <v>ACTIVOS</v>
          </cell>
          <cell r="AK583" t="str">
            <v>AA</v>
          </cell>
          <cell r="AL583" t="str">
            <v>ACTIVO TEMP.INTEIRO</v>
          </cell>
          <cell r="AM583" t="str">
            <v>J300</v>
          </cell>
          <cell r="AN583" t="str">
            <v>EDPOutsourcing Comercial-S</v>
          </cell>
          <cell r="AO583" t="str">
            <v>J318</v>
          </cell>
          <cell r="AP583" t="str">
            <v>EDPOC-LRS-4Out</v>
          </cell>
          <cell r="AQ583" t="str">
            <v>40177832</v>
          </cell>
          <cell r="AR583" t="str">
            <v>70000281</v>
          </cell>
          <cell r="AS583" t="str">
            <v>164.</v>
          </cell>
          <cell r="AT583" t="str">
            <v>TECNICO INFORMATICA</v>
          </cell>
          <cell r="AU583" t="str">
            <v>1</v>
          </cell>
          <cell r="AV583" t="str">
            <v>00040446</v>
          </cell>
          <cell r="AW583" t="str">
            <v>J20600000230</v>
          </cell>
          <cell r="AX583" t="str">
            <v>ACAP-APOIO</v>
          </cell>
          <cell r="AY583" t="str">
            <v>68908000</v>
          </cell>
          <cell r="AZ583" t="str">
            <v>AC- Acompanhamento d</v>
          </cell>
          <cell r="BA583" t="str">
            <v>6890</v>
          </cell>
          <cell r="BB583" t="str">
            <v>EDP Outsourcing Comercial</v>
          </cell>
          <cell r="BC583" t="str">
            <v>6890</v>
          </cell>
          <cell r="BD583" t="str">
            <v>6890</v>
          </cell>
          <cell r="BE583" t="str">
            <v>2800</v>
          </cell>
          <cell r="BF583" t="str">
            <v>6890</v>
          </cell>
          <cell r="BG583" t="str">
            <v>EDP Outsourcing Comercial,SA</v>
          </cell>
          <cell r="BH583" t="str">
            <v>1010</v>
          </cell>
          <cell r="BI583">
            <v>1339</v>
          </cell>
          <cell r="BJ583" t="str">
            <v>12</v>
          </cell>
          <cell r="BK583">
            <v>21</v>
          </cell>
          <cell r="BL583">
            <v>212.31</v>
          </cell>
          <cell r="BM583" t="str">
            <v>NÍVEL 4</v>
          </cell>
          <cell r="BN583" t="str">
            <v>00</v>
          </cell>
          <cell r="BO583" t="str">
            <v>06</v>
          </cell>
          <cell r="BP583" t="str">
            <v>20050101</v>
          </cell>
          <cell r="BQ583" t="str">
            <v>21</v>
          </cell>
          <cell r="BR583" t="str">
            <v>EVOLUCAO AUTOMATICA</v>
          </cell>
          <cell r="BS583" t="str">
            <v>20050101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G583">
            <v>0</v>
          </cell>
          <cell r="CK583">
            <v>0</v>
          </cell>
          <cell r="CO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Z583">
            <v>0</v>
          </cell>
          <cell r="DC583">
            <v>0</v>
          </cell>
          <cell r="DF583">
            <v>0</v>
          </cell>
          <cell r="DI583">
            <v>0</v>
          </cell>
          <cell r="DK583">
            <v>0</v>
          </cell>
          <cell r="DL583">
            <v>0</v>
          </cell>
          <cell r="DN583" t="str">
            <v>21D11</v>
          </cell>
          <cell r="DO583" t="str">
            <v>Flex.T.Int."Escrit"</v>
          </cell>
          <cell r="DP583">
            <v>2</v>
          </cell>
          <cell r="DQ583">
            <v>100</v>
          </cell>
          <cell r="DR583" t="str">
            <v>LX01</v>
          </cell>
          <cell r="DT583" t="str">
            <v>00330000</v>
          </cell>
          <cell r="DU583" t="str">
            <v>BANCO COMERCIAL PORTUGUES, SA</v>
          </cell>
        </row>
        <row r="584">
          <cell r="A584" t="str">
            <v>273180</v>
          </cell>
          <cell r="B584" t="str">
            <v>Rui Manuel Machado Carvalho</v>
          </cell>
          <cell r="C584" t="str">
            <v>1978</v>
          </cell>
          <cell r="D584">
            <v>27</v>
          </cell>
          <cell r="E584">
            <v>27</v>
          </cell>
          <cell r="F584" t="str">
            <v>19601010</v>
          </cell>
          <cell r="G584" t="str">
            <v>44</v>
          </cell>
          <cell r="H584" t="str">
            <v>1</v>
          </cell>
          <cell r="I584" t="str">
            <v>Casado</v>
          </cell>
          <cell r="J584" t="str">
            <v>masculino</v>
          </cell>
          <cell r="K584">
            <v>1</v>
          </cell>
          <cell r="L584" t="str">
            <v>Rua da Liberdade, 9 - Almargem</v>
          </cell>
          <cell r="M584" t="str">
            <v>2590-205</v>
          </cell>
          <cell r="N584" t="str">
            <v>SOBRAL DE MONTE AGRAÇO</v>
          </cell>
          <cell r="O584" t="str">
            <v>00241132</v>
          </cell>
          <cell r="P584" t="str">
            <v>CURSO COMPLEMENTAR DOS LICEUS</v>
          </cell>
          <cell r="R584" t="str">
            <v>5548724</v>
          </cell>
          <cell r="S584" t="str">
            <v>20020624</v>
          </cell>
          <cell r="T584" t="str">
            <v>LISBOA</v>
          </cell>
          <cell r="U584" t="str">
            <v>9803</v>
          </cell>
          <cell r="V584" t="str">
            <v>S.NAC IND ENERGIA-SINDEL</v>
          </cell>
          <cell r="W584" t="str">
            <v>114432104</v>
          </cell>
          <cell r="X584" t="str">
            <v>1570</v>
          </cell>
          <cell r="Y584" t="str">
            <v>0.0</v>
          </cell>
          <cell r="Z584">
            <v>1</v>
          </cell>
          <cell r="AA584" t="str">
            <v>00</v>
          </cell>
          <cell r="AD584" t="str">
            <v>029</v>
          </cell>
          <cell r="AE584" t="str">
            <v>10940090854</v>
          </cell>
          <cell r="AF584" t="str">
            <v>02</v>
          </cell>
          <cell r="AG584" t="str">
            <v>19780602</v>
          </cell>
          <cell r="AH584" t="str">
            <v>DT.Adm.Corr.Antiguid</v>
          </cell>
          <cell r="AI584" t="str">
            <v>1</v>
          </cell>
          <cell r="AJ584" t="str">
            <v>ACTIVOS</v>
          </cell>
          <cell r="AK584" t="str">
            <v>AA</v>
          </cell>
          <cell r="AL584" t="str">
            <v>ACTIVO TEMP.INTEIRO</v>
          </cell>
          <cell r="AM584" t="str">
            <v>J300</v>
          </cell>
          <cell r="AN584" t="str">
            <v>EDPOutsourcing Comercial-S</v>
          </cell>
          <cell r="AO584" t="str">
            <v>J318</v>
          </cell>
          <cell r="AP584" t="str">
            <v>EDPOC-LRS-4Out</v>
          </cell>
          <cell r="AQ584" t="str">
            <v>40177434</v>
          </cell>
          <cell r="AR584" t="str">
            <v>70000022</v>
          </cell>
          <cell r="AS584" t="str">
            <v>014.</v>
          </cell>
          <cell r="AT584" t="str">
            <v>TECNICO COMERCIAL</v>
          </cell>
          <cell r="AU584" t="str">
            <v>1</v>
          </cell>
          <cell r="AV584" t="str">
            <v>00040531</v>
          </cell>
          <cell r="AW584" t="str">
            <v>J20600002430</v>
          </cell>
          <cell r="AX584" t="str">
            <v>ACTS-GA CONTACTOS TECNICOS SUL</v>
          </cell>
          <cell r="AY584" t="str">
            <v>68908200</v>
          </cell>
          <cell r="AZ584" t="str">
            <v>GC - GA Gestão Conta</v>
          </cell>
          <cell r="BA584" t="str">
            <v>6890</v>
          </cell>
          <cell r="BB584" t="str">
            <v>EDP Outsourcing Comercial</v>
          </cell>
          <cell r="BC584" t="str">
            <v>6890</v>
          </cell>
          <cell r="BD584" t="str">
            <v>6890</v>
          </cell>
          <cell r="BE584" t="str">
            <v>2800</v>
          </cell>
          <cell r="BF584" t="str">
            <v>6890</v>
          </cell>
          <cell r="BG584" t="str">
            <v>EDP Outsourcing Comercial,SA</v>
          </cell>
          <cell r="BH584" t="str">
            <v>1010</v>
          </cell>
          <cell r="BI584">
            <v>1247</v>
          </cell>
          <cell r="BJ584" t="str">
            <v>11</v>
          </cell>
          <cell r="BK584">
            <v>27</v>
          </cell>
          <cell r="BL584">
            <v>272.97000000000003</v>
          </cell>
          <cell r="BM584" t="str">
            <v>NÍVEL 4</v>
          </cell>
          <cell r="BN584" t="str">
            <v>01</v>
          </cell>
          <cell r="BO584" t="str">
            <v>05</v>
          </cell>
          <cell r="BP584" t="str">
            <v>20040101</v>
          </cell>
          <cell r="BQ584" t="str">
            <v>21</v>
          </cell>
          <cell r="BR584" t="str">
            <v>EVOLUCAO AUTOMATICA</v>
          </cell>
          <cell r="BS584" t="str">
            <v>20050101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C584">
            <v>0</v>
          </cell>
          <cell r="CG584">
            <v>0</v>
          </cell>
          <cell r="CK584">
            <v>0</v>
          </cell>
          <cell r="CO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Z584">
            <v>0</v>
          </cell>
          <cell r="DC584">
            <v>0</v>
          </cell>
          <cell r="DF584">
            <v>0</v>
          </cell>
          <cell r="DI584">
            <v>0</v>
          </cell>
          <cell r="DK584">
            <v>0</v>
          </cell>
          <cell r="DL584">
            <v>0</v>
          </cell>
          <cell r="DN584" t="str">
            <v>21D11</v>
          </cell>
          <cell r="DO584" t="str">
            <v>Flex.T.Int."Escrit"</v>
          </cell>
          <cell r="DP584">
            <v>2</v>
          </cell>
          <cell r="DQ584">
            <v>100</v>
          </cell>
          <cell r="DR584" t="str">
            <v>LX01</v>
          </cell>
          <cell r="DT584" t="str">
            <v>00330000</v>
          </cell>
          <cell r="DU584" t="str">
            <v>BANCO COMERCIAL PORTUGUES, SA</v>
          </cell>
        </row>
        <row r="585">
          <cell r="A585" t="str">
            <v>303232</v>
          </cell>
          <cell r="B585" t="str">
            <v>Cristina Paula Marques Ferreira</v>
          </cell>
          <cell r="C585" t="str">
            <v>1984</v>
          </cell>
          <cell r="D585">
            <v>21</v>
          </cell>
          <cell r="E585">
            <v>21</v>
          </cell>
          <cell r="F585" t="str">
            <v>19630706</v>
          </cell>
          <cell r="G585" t="str">
            <v>41</v>
          </cell>
          <cell r="H585" t="str">
            <v>1</v>
          </cell>
          <cell r="I585" t="str">
            <v>Casado</v>
          </cell>
          <cell r="J585" t="str">
            <v>feminino</v>
          </cell>
          <cell r="K585">
            <v>2</v>
          </cell>
          <cell r="L585" t="str">
            <v>Rua Machico, nº 3 - Qta. da Areeira</v>
          </cell>
          <cell r="M585" t="str">
            <v>2670-433</v>
          </cell>
          <cell r="N585" t="str">
            <v>LOURES</v>
          </cell>
          <cell r="O585" t="str">
            <v>00772500</v>
          </cell>
          <cell r="P585" t="str">
            <v>SOCIOLOGIA</v>
          </cell>
          <cell r="R585" t="str">
            <v>6256381</v>
          </cell>
          <cell r="S585" t="str">
            <v>20020123</v>
          </cell>
          <cell r="T585" t="str">
            <v>LISBOA</v>
          </cell>
          <cell r="U585" t="str">
            <v>9803</v>
          </cell>
          <cell r="V585" t="str">
            <v>S.NAC IND ENERGIA-SINDEL</v>
          </cell>
          <cell r="W585" t="str">
            <v>183037804</v>
          </cell>
          <cell r="X585" t="str">
            <v>1520</v>
          </cell>
          <cell r="Y585" t="str">
            <v>0.0</v>
          </cell>
          <cell r="Z585">
            <v>2</v>
          </cell>
          <cell r="AA585" t="str">
            <v>00</v>
          </cell>
          <cell r="AC585" t="str">
            <v>X</v>
          </cell>
          <cell r="AD585" t="str">
            <v>029</v>
          </cell>
          <cell r="AE585" t="str">
            <v>10940087385</v>
          </cell>
          <cell r="AF585" t="str">
            <v>02</v>
          </cell>
          <cell r="AG585" t="str">
            <v>19840401</v>
          </cell>
          <cell r="AH585" t="str">
            <v>DT.Adm.Corr.Antiguid</v>
          </cell>
          <cell r="AI585" t="str">
            <v>1</v>
          </cell>
          <cell r="AJ585" t="str">
            <v>ACTIVOS</v>
          </cell>
          <cell r="AK585" t="str">
            <v>AA</v>
          </cell>
          <cell r="AL585" t="str">
            <v>ACTIVO TEMP.INTEIRO</v>
          </cell>
          <cell r="AM585" t="str">
            <v>J300</v>
          </cell>
          <cell r="AN585" t="str">
            <v>EDPOutsourcing Comercial-S</v>
          </cell>
          <cell r="AO585" t="str">
            <v>J318</v>
          </cell>
          <cell r="AP585" t="str">
            <v>EDPOC-LRS-4Out</v>
          </cell>
          <cell r="AQ585" t="str">
            <v>40177429</v>
          </cell>
          <cell r="AR585" t="str">
            <v>70000041</v>
          </cell>
          <cell r="AS585" t="str">
            <v>01L1</v>
          </cell>
          <cell r="AT585" t="str">
            <v>LICENCIADO I</v>
          </cell>
          <cell r="AU585" t="str">
            <v>1</v>
          </cell>
          <cell r="AV585" t="str">
            <v>00040531</v>
          </cell>
          <cell r="AW585" t="str">
            <v>J20600002430</v>
          </cell>
          <cell r="AX585" t="str">
            <v>ACTS-GA CONTACTOS TECNICOS SUL</v>
          </cell>
          <cell r="AY585" t="str">
            <v>68908200</v>
          </cell>
          <cell r="AZ585" t="str">
            <v>GC - GA Gestão Conta</v>
          </cell>
          <cell r="BA585" t="str">
            <v>6890</v>
          </cell>
          <cell r="BB585" t="str">
            <v>EDP Outsourcing Comercial</v>
          </cell>
          <cell r="BC585" t="str">
            <v>6890</v>
          </cell>
          <cell r="BD585" t="str">
            <v>6890</v>
          </cell>
          <cell r="BE585" t="str">
            <v>2800</v>
          </cell>
          <cell r="BF585" t="str">
            <v>6890</v>
          </cell>
          <cell r="BG585" t="str">
            <v>EDP Outsourcing Comercial,SA</v>
          </cell>
          <cell r="BH585" t="str">
            <v>1010</v>
          </cell>
          <cell r="BI585">
            <v>1799</v>
          </cell>
          <cell r="BJ585" t="str">
            <v>F</v>
          </cell>
          <cell r="BK585">
            <v>21</v>
          </cell>
          <cell r="BL585">
            <v>212.31</v>
          </cell>
          <cell r="BM585" t="str">
            <v>LIC 1</v>
          </cell>
          <cell r="BN585" t="str">
            <v>01</v>
          </cell>
          <cell r="BO585" t="str">
            <v>F</v>
          </cell>
          <cell r="BP585" t="str">
            <v>20040101</v>
          </cell>
          <cell r="BQ585" t="str">
            <v>21</v>
          </cell>
          <cell r="BR585" t="str">
            <v>EVOLUCAO AUTOMATICA</v>
          </cell>
          <cell r="BS585" t="str">
            <v>20050101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C585">
            <v>0</v>
          </cell>
          <cell r="CG585">
            <v>0</v>
          </cell>
          <cell r="CK585">
            <v>0</v>
          </cell>
          <cell r="CO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Z585">
            <v>0</v>
          </cell>
          <cell r="DC585">
            <v>0</v>
          </cell>
          <cell r="DF585">
            <v>0</v>
          </cell>
          <cell r="DI585">
            <v>0</v>
          </cell>
          <cell r="DK585">
            <v>0</v>
          </cell>
          <cell r="DL585">
            <v>0</v>
          </cell>
          <cell r="DN585" t="str">
            <v>21D11</v>
          </cell>
          <cell r="DO585" t="str">
            <v>Flex.T.Int."Escrit"</v>
          </cell>
          <cell r="DP585">
            <v>2</v>
          </cell>
          <cell r="DQ585">
            <v>100</v>
          </cell>
          <cell r="DR585" t="str">
            <v>LX01</v>
          </cell>
          <cell r="DT585" t="str">
            <v>00330000</v>
          </cell>
          <cell r="DU585" t="str">
            <v>BANCO COMERCIAL PORTUGUES, SA</v>
          </cell>
        </row>
        <row r="586">
          <cell r="A586" t="str">
            <v>302651</v>
          </cell>
          <cell r="B586" t="str">
            <v>Ana Maria Massano Craveiro Baptista</v>
          </cell>
          <cell r="C586" t="str">
            <v>1984</v>
          </cell>
          <cell r="D586">
            <v>21</v>
          </cell>
          <cell r="E586">
            <v>21</v>
          </cell>
          <cell r="F586" t="str">
            <v>19600806</v>
          </cell>
          <cell r="G586" t="str">
            <v>44</v>
          </cell>
          <cell r="H586" t="str">
            <v>0</v>
          </cell>
          <cell r="I586" t="str">
            <v>Solt.</v>
          </cell>
          <cell r="J586" t="str">
            <v>feminino</v>
          </cell>
          <cell r="K586">
            <v>3</v>
          </cell>
          <cell r="L586" t="str">
            <v>LARGO NOSSA SENHORA DA LUZ - AZUEIRA</v>
          </cell>
          <cell r="M586" t="str">
            <v>2665-004</v>
          </cell>
          <cell r="N586" t="str">
            <v>AZUEIRA</v>
          </cell>
          <cell r="O586" t="str">
            <v>00243383</v>
          </cell>
          <cell r="P586" t="str">
            <v>12.ANO - 1. CURSO</v>
          </cell>
          <cell r="R586" t="str">
            <v>6058592</v>
          </cell>
          <cell r="S586" t="str">
            <v>19950427</v>
          </cell>
          <cell r="T586" t="str">
            <v>LISBOA</v>
          </cell>
          <cell r="W586" t="str">
            <v>103937951</v>
          </cell>
          <cell r="X586" t="str">
            <v>1546</v>
          </cell>
          <cell r="Y586" t="str">
            <v>0.0</v>
          </cell>
          <cell r="Z586">
            <v>3</v>
          </cell>
          <cell r="AA586" t="str">
            <v>00</v>
          </cell>
          <cell r="AC586" t="str">
            <v>X</v>
          </cell>
          <cell r="AD586" t="str">
            <v>029</v>
          </cell>
          <cell r="AE586" t="str">
            <v>10940086762</v>
          </cell>
          <cell r="AF586" t="str">
            <v>02</v>
          </cell>
          <cell r="AG586" t="str">
            <v>19840302</v>
          </cell>
          <cell r="AH586" t="str">
            <v>DT.Adm.Corr.Antiguid</v>
          </cell>
          <cell r="AI586" t="str">
            <v>1</v>
          </cell>
          <cell r="AJ586" t="str">
            <v>ACTIVOS</v>
          </cell>
          <cell r="AK586" t="str">
            <v>AA</v>
          </cell>
          <cell r="AL586" t="str">
            <v>ACTIVO TEMP.INTEIRO</v>
          </cell>
          <cell r="AM586" t="str">
            <v>J300</v>
          </cell>
          <cell r="AN586" t="str">
            <v>EDPOutsourcing Comercial-S</v>
          </cell>
          <cell r="AO586" t="str">
            <v>J319</v>
          </cell>
          <cell r="AP586" t="str">
            <v>EDPOC-TVDRS-HD</v>
          </cell>
          <cell r="AQ586" t="str">
            <v>40177137</v>
          </cell>
          <cell r="AR586" t="str">
            <v>70000022</v>
          </cell>
          <cell r="AS586" t="str">
            <v>014.</v>
          </cell>
          <cell r="AT586" t="str">
            <v>TECNICO COMERCIAL</v>
          </cell>
          <cell r="AU586" t="str">
            <v>1</v>
          </cell>
          <cell r="AV586" t="str">
            <v>00040386</v>
          </cell>
          <cell r="AW586" t="str">
            <v>J20464680430</v>
          </cell>
          <cell r="AX586" t="str">
            <v>AS-LJTVD-LOJA TORRES VEDRAS</v>
          </cell>
          <cell r="AY586" t="str">
            <v>68905517</v>
          </cell>
          <cell r="AZ586" t="str">
            <v>Lj T.Vedras</v>
          </cell>
          <cell r="BA586" t="str">
            <v>6890</v>
          </cell>
          <cell r="BB586" t="str">
            <v>EDP Outsourcing Comercial</v>
          </cell>
          <cell r="BC586" t="str">
            <v>6890</v>
          </cell>
          <cell r="BD586" t="str">
            <v>6890</v>
          </cell>
          <cell r="BE586" t="str">
            <v>2800</v>
          </cell>
          <cell r="BF586" t="str">
            <v>6890</v>
          </cell>
          <cell r="BG586" t="str">
            <v>EDP Outsourcing Comercial,SA</v>
          </cell>
          <cell r="BH586" t="str">
            <v>1010</v>
          </cell>
          <cell r="BI586">
            <v>1247</v>
          </cell>
          <cell r="BJ586" t="str">
            <v>11</v>
          </cell>
          <cell r="BK586">
            <v>21</v>
          </cell>
          <cell r="BL586">
            <v>212.31</v>
          </cell>
          <cell r="BM586" t="str">
            <v>NÍVEL 4</v>
          </cell>
          <cell r="BN586" t="str">
            <v>02</v>
          </cell>
          <cell r="BO586" t="str">
            <v>05</v>
          </cell>
          <cell r="BP586" t="str">
            <v>20030101</v>
          </cell>
          <cell r="BQ586" t="str">
            <v>21</v>
          </cell>
          <cell r="BR586" t="str">
            <v>EVOLUCAO AUTOMATICA</v>
          </cell>
          <cell r="BS586" t="str">
            <v>20050101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C586">
            <v>0</v>
          </cell>
          <cell r="CG586">
            <v>0</v>
          </cell>
          <cell r="CK586">
            <v>0</v>
          </cell>
          <cell r="CO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Z586">
            <v>0</v>
          </cell>
          <cell r="DC586">
            <v>0</v>
          </cell>
          <cell r="DF586">
            <v>0</v>
          </cell>
          <cell r="DI586">
            <v>0</v>
          </cell>
          <cell r="DK586">
            <v>0</v>
          </cell>
          <cell r="DL586">
            <v>0</v>
          </cell>
          <cell r="DN586" t="str">
            <v>21D11</v>
          </cell>
          <cell r="DO586" t="str">
            <v>Flex.T.Int."Escrit"</v>
          </cell>
          <cell r="DP586">
            <v>9</v>
          </cell>
          <cell r="DQ586">
            <v>100</v>
          </cell>
          <cell r="DR586" t="str">
            <v>LX01</v>
          </cell>
          <cell r="DT586" t="str">
            <v>00350822</v>
          </cell>
          <cell r="DU586" t="str">
            <v>CAIXA GERAL DE DEPOSITOS, SA</v>
          </cell>
        </row>
        <row r="587">
          <cell r="A587" t="str">
            <v>219770</v>
          </cell>
          <cell r="B587" t="str">
            <v>Sergio Pedro Fernandes Barreira</v>
          </cell>
          <cell r="C587" t="str">
            <v>1976</v>
          </cell>
          <cell r="D587">
            <v>29</v>
          </cell>
          <cell r="E587">
            <v>29</v>
          </cell>
          <cell r="F587" t="str">
            <v>19570701</v>
          </cell>
          <cell r="G587" t="str">
            <v>47</v>
          </cell>
          <cell r="H587" t="str">
            <v>1</v>
          </cell>
          <cell r="I587" t="str">
            <v>Casado</v>
          </cell>
          <cell r="J587" t="str">
            <v>masculino</v>
          </cell>
          <cell r="K587">
            <v>1</v>
          </cell>
          <cell r="L587" t="str">
            <v>Casal da Costa A DOS CUNHADOS</v>
          </cell>
          <cell r="M587" t="str">
            <v>2560-024</v>
          </cell>
          <cell r="N587" t="str">
            <v>A DOS CUNHADOS</v>
          </cell>
          <cell r="O587" t="str">
            <v>00232273</v>
          </cell>
          <cell r="P587" t="str">
            <v>CURSO GERAL DE MECANICA</v>
          </cell>
          <cell r="R587" t="str">
            <v>5351947</v>
          </cell>
          <cell r="S587" t="str">
            <v>20000301</v>
          </cell>
          <cell r="T587" t="str">
            <v>LISBOA</v>
          </cell>
          <cell r="U587" t="str">
            <v>9803</v>
          </cell>
          <cell r="V587" t="str">
            <v>S.NAC IND ENERGIA-SINDEL</v>
          </cell>
          <cell r="W587" t="str">
            <v>153422807</v>
          </cell>
          <cell r="X587" t="str">
            <v>3905</v>
          </cell>
          <cell r="Y587" t="str">
            <v>0.0</v>
          </cell>
          <cell r="Z587">
            <v>1</v>
          </cell>
          <cell r="AA587" t="str">
            <v>00</v>
          </cell>
          <cell r="AC587" t="str">
            <v>X</v>
          </cell>
          <cell r="AD587" t="str">
            <v>029</v>
          </cell>
          <cell r="AE587" t="str">
            <v>10940080005</v>
          </cell>
          <cell r="AF587" t="str">
            <v>02</v>
          </cell>
          <cell r="AG587" t="str">
            <v>19760426</v>
          </cell>
          <cell r="AH587" t="str">
            <v>DT.Adm.Corr.Antiguid</v>
          </cell>
          <cell r="AI587" t="str">
            <v>1</v>
          </cell>
          <cell r="AJ587" t="str">
            <v>ACTIVOS</v>
          </cell>
          <cell r="AK587" t="str">
            <v>AA</v>
          </cell>
          <cell r="AL587" t="str">
            <v>ACTIVO TEMP.INTEIRO</v>
          </cell>
          <cell r="AM587" t="str">
            <v>J300</v>
          </cell>
          <cell r="AN587" t="str">
            <v>EDPOutsourcing Comercial-S</v>
          </cell>
          <cell r="AO587" t="str">
            <v>J319</v>
          </cell>
          <cell r="AP587" t="str">
            <v>EDPOC-TVDRS-HD</v>
          </cell>
          <cell r="AQ587" t="str">
            <v>40177139</v>
          </cell>
          <cell r="AR587" t="str">
            <v>70000060</v>
          </cell>
          <cell r="AS587" t="str">
            <v>025.</v>
          </cell>
          <cell r="AT587" t="str">
            <v>ESCRITURARIO COMERCIAL</v>
          </cell>
          <cell r="AU587" t="str">
            <v>1</v>
          </cell>
          <cell r="AV587" t="str">
            <v>00040386</v>
          </cell>
          <cell r="AW587" t="str">
            <v>J20464680430</v>
          </cell>
          <cell r="AX587" t="str">
            <v>AS-LJTVD-LOJA TORRES VEDRAS</v>
          </cell>
          <cell r="AY587" t="str">
            <v>68905517</v>
          </cell>
          <cell r="AZ587" t="str">
            <v>Lj T.Vedras</v>
          </cell>
          <cell r="BA587" t="str">
            <v>6890</v>
          </cell>
          <cell r="BB587" t="str">
            <v>EDP Outsourcing Comercial</v>
          </cell>
          <cell r="BC587" t="str">
            <v>6890</v>
          </cell>
          <cell r="BD587" t="str">
            <v>6890</v>
          </cell>
          <cell r="BE587" t="str">
            <v>2800</v>
          </cell>
          <cell r="BF587" t="str">
            <v>6890</v>
          </cell>
          <cell r="BG587" t="str">
            <v>EDP Outsourcing Comercial,SA</v>
          </cell>
          <cell r="BH587" t="str">
            <v>1010</v>
          </cell>
          <cell r="BI587">
            <v>1247</v>
          </cell>
          <cell r="BJ587" t="str">
            <v>11</v>
          </cell>
          <cell r="BK587">
            <v>29</v>
          </cell>
          <cell r="BL587">
            <v>293.19</v>
          </cell>
          <cell r="BM587" t="str">
            <v>NÍVEL 5</v>
          </cell>
          <cell r="BN587" t="str">
            <v>00</v>
          </cell>
          <cell r="BO587" t="str">
            <v>08</v>
          </cell>
          <cell r="BP587" t="str">
            <v>20050101</v>
          </cell>
          <cell r="BQ587" t="str">
            <v>21</v>
          </cell>
          <cell r="BR587" t="str">
            <v>EVOLUCAO AUTOMATICA</v>
          </cell>
          <cell r="BS587" t="str">
            <v>20050101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C587">
            <v>0</v>
          </cell>
          <cell r="CG587">
            <v>0</v>
          </cell>
          <cell r="CK587">
            <v>0</v>
          </cell>
          <cell r="CO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1</v>
          </cell>
          <cell r="CY587" t="str">
            <v>6010</v>
          </cell>
          <cell r="CZ587">
            <v>39.54</v>
          </cell>
          <cell r="DC587">
            <v>0</v>
          </cell>
          <cell r="DF587">
            <v>0</v>
          </cell>
          <cell r="DI587">
            <v>0</v>
          </cell>
          <cell r="DK587">
            <v>0</v>
          </cell>
          <cell r="DL587">
            <v>0</v>
          </cell>
          <cell r="DN587" t="str">
            <v>11D13</v>
          </cell>
          <cell r="DO587" t="str">
            <v>FixoTInt-"Lojas"2002</v>
          </cell>
          <cell r="DP587">
            <v>9</v>
          </cell>
          <cell r="DQ587">
            <v>100</v>
          </cell>
          <cell r="DR587" t="str">
            <v>LX01</v>
          </cell>
          <cell r="DT587" t="str">
            <v>00455341</v>
          </cell>
          <cell r="DU587" t="str">
            <v>CAIXAS DE CREDITO AGRICOLA MUT</v>
          </cell>
        </row>
        <row r="588">
          <cell r="A588" t="str">
            <v>325350</v>
          </cell>
          <cell r="B588" t="str">
            <v>Adelaide Sofia Rodrigues Farrolas</v>
          </cell>
          <cell r="C588" t="str">
            <v>1993</v>
          </cell>
          <cell r="D588">
            <v>12</v>
          </cell>
          <cell r="E588">
            <v>12</v>
          </cell>
          <cell r="F588" t="str">
            <v>19720502</v>
          </cell>
          <cell r="G588" t="str">
            <v>33</v>
          </cell>
          <cell r="H588" t="str">
            <v>1</v>
          </cell>
          <cell r="I588" t="str">
            <v>Casado</v>
          </cell>
          <cell r="J588" t="str">
            <v>feminino</v>
          </cell>
          <cell r="K588">
            <v>0</v>
          </cell>
          <cell r="L588" t="str">
            <v>Rua Evaristo Silva bloco A - 5 D</v>
          </cell>
          <cell r="M588" t="str">
            <v>2560-374</v>
          </cell>
          <cell r="N588" t="str">
            <v>TORRES VEDRAS</v>
          </cell>
          <cell r="O588" t="str">
            <v>00233123</v>
          </cell>
          <cell r="P588" t="str">
            <v>CURSO GERAL UNIFICADO NOCTURNO</v>
          </cell>
          <cell r="R588" t="str">
            <v>9932378</v>
          </cell>
          <cell r="S588" t="str">
            <v>19990819</v>
          </cell>
          <cell r="T588" t="str">
            <v>LISBOA</v>
          </cell>
          <cell r="U588" t="str">
            <v>9803</v>
          </cell>
          <cell r="V588" t="str">
            <v>S.NAC IND ENERGIA-SINDEL</v>
          </cell>
          <cell r="W588" t="str">
            <v>195984595</v>
          </cell>
          <cell r="X588" t="str">
            <v>1589</v>
          </cell>
          <cell r="Y588" t="str">
            <v>0.0</v>
          </cell>
          <cell r="Z588">
            <v>0</v>
          </cell>
          <cell r="AA588" t="str">
            <v>00</v>
          </cell>
          <cell r="AD588" t="str">
            <v>029</v>
          </cell>
          <cell r="AE588" t="str">
            <v>10940097671</v>
          </cell>
          <cell r="AF588" t="str">
            <v>02</v>
          </cell>
          <cell r="AG588" t="str">
            <v>19930504</v>
          </cell>
          <cell r="AH588" t="str">
            <v>DT.Adm.Corr.Antiguid</v>
          </cell>
          <cell r="AI588" t="str">
            <v>1</v>
          </cell>
          <cell r="AJ588" t="str">
            <v>ACTIVOS</v>
          </cell>
          <cell r="AK588" t="str">
            <v>AA</v>
          </cell>
          <cell r="AL588" t="str">
            <v>ACTIVO TEMP.INTEIRO</v>
          </cell>
          <cell r="AM588" t="str">
            <v>J300</v>
          </cell>
          <cell r="AN588" t="str">
            <v>EDPOutsourcing Comercial-S</v>
          </cell>
          <cell r="AO588" t="str">
            <v>J319</v>
          </cell>
          <cell r="AP588" t="str">
            <v>EDPOC-TVDRS-HD</v>
          </cell>
          <cell r="AQ588" t="str">
            <v>40177140</v>
          </cell>
          <cell r="AR588" t="str">
            <v>70000060</v>
          </cell>
          <cell r="AS588" t="str">
            <v>025.</v>
          </cell>
          <cell r="AT588" t="str">
            <v>ESCRITURARIO COMERCIAL</v>
          </cell>
          <cell r="AU588" t="str">
            <v>1</v>
          </cell>
          <cell r="AV588" t="str">
            <v>00040386</v>
          </cell>
          <cell r="AW588" t="str">
            <v>J20464680430</v>
          </cell>
          <cell r="AX588" t="str">
            <v>AS-LJTVD-LOJA TORRES VEDRAS</v>
          </cell>
          <cell r="AY588" t="str">
            <v>68905517</v>
          </cell>
          <cell r="AZ588" t="str">
            <v>Lj T.Vedras</v>
          </cell>
          <cell r="BA588" t="str">
            <v>6890</v>
          </cell>
          <cell r="BB588" t="str">
            <v>EDP Outsourcing Comercial</v>
          </cell>
          <cell r="BC588" t="str">
            <v>6890</v>
          </cell>
          <cell r="BD588" t="str">
            <v>6890</v>
          </cell>
          <cell r="BE588" t="str">
            <v>2800</v>
          </cell>
          <cell r="BF588" t="str">
            <v>6890</v>
          </cell>
          <cell r="BG588" t="str">
            <v>EDP Outsourcing Comercial,SA</v>
          </cell>
          <cell r="BH588" t="str">
            <v>1010</v>
          </cell>
          <cell r="BI588">
            <v>1003</v>
          </cell>
          <cell r="BJ588" t="str">
            <v>08</v>
          </cell>
          <cell r="BK588">
            <v>12</v>
          </cell>
          <cell r="BL588">
            <v>121.32</v>
          </cell>
          <cell r="BM588" t="str">
            <v>NÍVEL 5</v>
          </cell>
          <cell r="BN588" t="str">
            <v>02</v>
          </cell>
          <cell r="BO588" t="str">
            <v>05</v>
          </cell>
          <cell r="BP588" t="str">
            <v>20030101</v>
          </cell>
          <cell r="BQ588" t="str">
            <v>21</v>
          </cell>
          <cell r="BR588" t="str">
            <v>EVOLUCAO AUTOMATICA</v>
          </cell>
          <cell r="BS588" t="str">
            <v>20050101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C588">
            <v>0</v>
          </cell>
          <cell r="CG588">
            <v>0</v>
          </cell>
          <cell r="CK588">
            <v>0</v>
          </cell>
          <cell r="CO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1</v>
          </cell>
          <cell r="CY588" t="str">
            <v>6010</v>
          </cell>
          <cell r="CZ588">
            <v>39.54</v>
          </cell>
          <cell r="DC588">
            <v>0</v>
          </cell>
          <cell r="DF588">
            <v>0</v>
          </cell>
          <cell r="DI588">
            <v>0</v>
          </cell>
          <cell r="DK588">
            <v>0</v>
          </cell>
          <cell r="DL588">
            <v>0</v>
          </cell>
          <cell r="DN588" t="str">
            <v>11D13</v>
          </cell>
          <cell r="DO588" t="str">
            <v>FixoTInt-"Lojas"2002</v>
          </cell>
          <cell r="DP588">
            <v>9</v>
          </cell>
          <cell r="DQ588">
            <v>100</v>
          </cell>
          <cell r="DR588" t="str">
            <v>LX01</v>
          </cell>
          <cell r="DT588" t="str">
            <v>00300335</v>
          </cell>
          <cell r="DU588" t="str">
            <v>BANCO SANTANDER PORTUGAL, SA</v>
          </cell>
        </row>
        <row r="589">
          <cell r="A589" t="str">
            <v>219398</v>
          </cell>
          <cell r="B589" t="str">
            <v>Anabela Jesus Eleuterio Pedrinho</v>
          </cell>
          <cell r="C589" t="str">
            <v>1981</v>
          </cell>
          <cell r="D589">
            <v>24</v>
          </cell>
          <cell r="E589">
            <v>24</v>
          </cell>
          <cell r="F589" t="str">
            <v>19601028</v>
          </cell>
          <cell r="G589" t="str">
            <v>44</v>
          </cell>
          <cell r="H589" t="str">
            <v>0</v>
          </cell>
          <cell r="I589" t="str">
            <v>Solt.</v>
          </cell>
          <cell r="J589" t="str">
            <v>feminino</v>
          </cell>
          <cell r="K589">
            <v>1</v>
          </cell>
          <cell r="L589" t="str">
            <v>R Bombeiros Voluntarios, 31, 4-A</v>
          </cell>
          <cell r="M589" t="str">
            <v>2560-320</v>
          </cell>
          <cell r="N589" t="str">
            <v>TORRES VEDRAS</v>
          </cell>
          <cell r="O589" t="str">
            <v>00241132</v>
          </cell>
          <cell r="P589" t="str">
            <v>CURSO COMPLEMENTAR DOS LICEUS</v>
          </cell>
          <cell r="R589" t="str">
            <v>7829853.9</v>
          </cell>
          <cell r="S589" t="str">
            <v>20010130</v>
          </cell>
          <cell r="T589" t="str">
            <v>LISBOA</v>
          </cell>
          <cell r="U589" t="str">
            <v>9803</v>
          </cell>
          <cell r="V589" t="str">
            <v>S.NAC IND ENERGIA-SINDEL</v>
          </cell>
          <cell r="W589" t="str">
            <v>143513150</v>
          </cell>
          <cell r="X589" t="str">
            <v>1589</v>
          </cell>
          <cell r="Y589" t="str">
            <v>0.0</v>
          </cell>
          <cell r="Z589">
            <v>1</v>
          </cell>
          <cell r="AA589" t="str">
            <v>00</v>
          </cell>
          <cell r="AC589" t="str">
            <v>X</v>
          </cell>
          <cell r="AD589" t="str">
            <v>029</v>
          </cell>
          <cell r="AE589" t="str">
            <v>10940079633</v>
          </cell>
          <cell r="AF589" t="str">
            <v>02</v>
          </cell>
          <cell r="AG589" t="str">
            <v>19810917</v>
          </cell>
          <cell r="AH589" t="str">
            <v>DT.Adm.Corr.Antiguid</v>
          </cell>
          <cell r="AI589" t="str">
            <v>1</v>
          </cell>
          <cell r="AJ589" t="str">
            <v>ACTIVOS</v>
          </cell>
          <cell r="AK589" t="str">
            <v>AA</v>
          </cell>
          <cell r="AL589" t="str">
            <v>ACTIVO TEMP.INTEIRO</v>
          </cell>
          <cell r="AM589" t="str">
            <v>J300</v>
          </cell>
          <cell r="AN589" t="str">
            <v>EDPOutsourcing Comercial-S</v>
          </cell>
          <cell r="AO589" t="str">
            <v>J319</v>
          </cell>
          <cell r="AP589" t="str">
            <v>EDPOC-TVDRS-HD</v>
          </cell>
          <cell r="AQ589" t="str">
            <v>40177136</v>
          </cell>
          <cell r="AR589" t="str">
            <v>70000022</v>
          </cell>
          <cell r="AS589" t="str">
            <v>014.</v>
          </cell>
          <cell r="AT589" t="str">
            <v>TECNICO COMERCIAL</v>
          </cell>
          <cell r="AU589" t="str">
            <v>1</v>
          </cell>
          <cell r="AV589" t="str">
            <v>00040386</v>
          </cell>
          <cell r="AW589" t="str">
            <v>J20464680430</v>
          </cell>
          <cell r="AX589" t="str">
            <v>AS-LJTVD-LOJA TORRES VEDRAS</v>
          </cell>
          <cell r="AY589" t="str">
            <v>68905517</v>
          </cell>
          <cell r="AZ589" t="str">
            <v>Lj T.Vedras</v>
          </cell>
          <cell r="BA589" t="str">
            <v>6890</v>
          </cell>
          <cell r="BB589" t="str">
            <v>EDP Outsourcing Comercial</v>
          </cell>
          <cell r="BC589" t="str">
            <v>6890</v>
          </cell>
          <cell r="BD589" t="str">
            <v>6890</v>
          </cell>
          <cell r="BE589" t="str">
            <v>2800</v>
          </cell>
          <cell r="BF589" t="str">
            <v>6890</v>
          </cell>
          <cell r="BG589" t="str">
            <v>EDP Outsourcing Comercial,SA</v>
          </cell>
          <cell r="BH589" t="str">
            <v>1010</v>
          </cell>
          <cell r="BI589">
            <v>1339</v>
          </cell>
          <cell r="BJ589" t="str">
            <v>12</v>
          </cell>
          <cell r="BK589">
            <v>24</v>
          </cell>
          <cell r="BL589">
            <v>242.64</v>
          </cell>
          <cell r="BM589" t="str">
            <v>NÍVEL 4</v>
          </cell>
          <cell r="BN589" t="str">
            <v>00</v>
          </cell>
          <cell r="BO589" t="str">
            <v>06</v>
          </cell>
          <cell r="BP589" t="str">
            <v>20050101</v>
          </cell>
          <cell r="BQ589" t="str">
            <v>21</v>
          </cell>
          <cell r="BR589" t="str">
            <v>EVOLUCAO AUTOMATICA</v>
          </cell>
          <cell r="BS589" t="str">
            <v>20050101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C589">
            <v>0</v>
          </cell>
          <cell r="CG589">
            <v>0</v>
          </cell>
          <cell r="CK589">
            <v>0</v>
          </cell>
          <cell r="CO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1</v>
          </cell>
          <cell r="CY589" t="str">
            <v>6010</v>
          </cell>
          <cell r="CZ589">
            <v>39.54</v>
          </cell>
          <cell r="DC589">
            <v>0</v>
          </cell>
          <cell r="DF589">
            <v>0</v>
          </cell>
          <cell r="DI589">
            <v>0</v>
          </cell>
          <cell r="DK589">
            <v>0</v>
          </cell>
          <cell r="DL589">
            <v>0</v>
          </cell>
          <cell r="DN589" t="str">
            <v>21D11</v>
          </cell>
          <cell r="DO589" t="str">
            <v>Flex.T.Int."Escrit"</v>
          </cell>
          <cell r="DP589">
            <v>9</v>
          </cell>
          <cell r="DQ589">
            <v>100</v>
          </cell>
          <cell r="DR589" t="str">
            <v>LX01</v>
          </cell>
          <cell r="DT589" t="str">
            <v>00350822</v>
          </cell>
          <cell r="DU589" t="str">
            <v>CAIXA GERAL DE DEPOSITOS, SA</v>
          </cell>
        </row>
        <row r="590">
          <cell r="A590" t="str">
            <v>163996</v>
          </cell>
          <cell r="B590" t="str">
            <v>Jose Serafim Figueiredo Silva</v>
          </cell>
          <cell r="C590" t="str">
            <v>1978</v>
          </cell>
          <cell r="D590">
            <v>27</v>
          </cell>
          <cell r="E590">
            <v>27</v>
          </cell>
          <cell r="F590" t="str">
            <v>19550303</v>
          </cell>
          <cell r="G590" t="str">
            <v>50</v>
          </cell>
          <cell r="H590" t="str">
            <v>1</v>
          </cell>
          <cell r="I590" t="str">
            <v>Casado</v>
          </cell>
          <cell r="J590" t="str">
            <v>masculino</v>
          </cell>
          <cell r="K590">
            <v>2</v>
          </cell>
          <cell r="L590" t="str">
            <v>R dos Combatentes Ultramar, N. 62    -  Murteira</v>
          </cell>
          <cell r="M590" t="str">
            <v>2550-368</v>
          </cell>
          <cell r="N590" t="str">
            <v>LAMAS CDV</v>
          </cell>
          <cell r="O590" t="str">
            <v>00110024</v>
          </cell>
          <cell r="P590" t="str">
            <v>CICLO ELEMENTAR (4.CLASSE)</v>
          </cell>
          <cell r="R590" t="str">
            <v>5579866</v>
          </cell>
          <cell r="S590" t="str">
            <v>19950605</v>
          </cell>
          <cell r="T590" t="str">
            <v>LISBOA</v>
          </cell>
          <cell r="U590" t="str">
            <v>9803</v>
          </cell>
          <cell r="V590" t="str">
            <v>S.NAC IND ENERGIA-SINDEL</v>
          </cell>
          <cell r="W590" t="str">
            <v>115825037</v>
          </cell>
          <cell r="X590" t="str">
            <v>1490</v>
          </cell>
          <cell r="Y590" t="str">
            <v>0.0</v>
          </cell>
          <cell r="Z590">
            <v>2</v>
          </cell>
          <cell r="AA590" t="str">
            <v>00</v>
          </cell>
          <cell r="AC590" t="str">
            <v>X</v>
          </cell>
          <cell r="AD590" t="str">
            <v>029</v>
          </cell>
          <cell r="AE590" t="str">
            <v>10940092333</v>
          </cell>
          <cell r="AF590" t="str">
            <v>02</v>
          </cell>
          <cell r="AG590" t="str">
            <v>19781101</v>
          </cell>
          <cell r="AH590" t="str">
            <v>DT.Adm.Corr.Antiguid</v>
          </cell>
          <cell r="AI590" t="str">
            <v>1</v>
          </cell>
          <cell r="AJ590" t="str">
            <v>ACTIVOS</v>
          </cell>
          <cell r="AK590" t="str">
            <v>AA</v>
          </cell>
          <cell r="AL590" t="str">
            <v>ACTIVO TEMP.INTEIRO</v>
          </cell>
          <cell r="AM590" t="str">
            <v>J300</v>
          </cell>
          <cell r="AN590" t="str">
            <v>EDPOutsourcing Comercial-S</v>
          </cell>
          <cell r="AO590" t="str">
            <v>J319</v>
          </cell>
          <cell r="AP590" t="str">
            <v>EDPOC-TVDRS-HD</v>
          </cell>
          <cell r="AQ590" t="str">
            <v>40177138</v>
          </cell>
          <cell r="AR590" t="str">
            <v>70000060</v>
          </cell>
          <cell r="AS590" t="str">
            <v>025.</v>
          </cell>
          <cell r="AT590" t="str">
            <v>ESCRITURARIO COMERCIAL</v>
          </cell>
          <cell r="AU590" t="str">
            <v>1</v>
          </cell>
          <cell r="AV590" t="str">
            <v>00040386</v>
          </cell>
          <cell r="AW590" t="str">
            <v>J20464680430</v>
          </cell>
          <cell r="AX590" t="str">
            <v>AS-LJTVD-LOJA TORRES VEDRAS</v>
          </cell>
          <cell r="AY590" t="str">
            <v>68905517</v>
          </cell>
          <cell r="AZ590" t="str">
            <v>Lj T.Vedras</v>
          </cell>
          <cell r="BA590" t="str">
            <v>6890</v>
          </cell>
          <cell r="BB590" t="str">
            <v>EDP Outsourcing Comercial</v>
          </cell>
          <cell r="BC590" t="str">
            <v>6890</v>
          </cell>
          <cell r="BD590" t="str">
            <v>6890</v>
          </cell>
          <cell r="BE590" t="str">
            <v>2800</v>
          </cell>
          <cell r="BF590" t="str">
            <v>6890</v>
          </cell>
          <cell r="BG590" t="str">
            <v>EDP Outsourcing Comercial,SA</v>
          </cell>
          <cell r="BH590" t="str">
            <v>1010</v>
          </cell>
          <cell r="BI590">
            <v>1247</v>
          </cell>
          <cell r="BJ590" t="str">
            <v>11</v>
          </cell>
          <cell r="BK590">
            <v>27</v>
          </cell>
          <cell r="BL590">
            <v>272.97000000000003</v>
          </cell>
          <cell r="BM590" t="str">
            <v>NÍVEL 5</v>
          </cell>
          <cell r="BN590" t="str">
            <v>00</v>
          </cell>
          <cell r="BO590" t="str">
            <v>08</v>
          </cell>
          <cell r="BP590" t="str">
            <v>20040112</v>
          </cell>
          <cell r="BQ590" t="str">
            <v>33</v>
          </cell>
          <cell r="BR590" t="str">
            <v>NOMEACAO</v>
          </cell>
          <cell r="BS590" t="str">
            <v>20050101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C590">
            <v>0</v>
          </cell>
          <cell r="CG590">
            <v>0</v>
          </cell>
          <cell r="CK590">
            <v>0</v>
          </cell>
          <cell r="CO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1</v>
          </cell>
          <cell r="CY590" t="str">
            <v>6010</v>
          </cell>
          <cell r="CZ590">
            <v>39.54</v>
          </cell>
          <cell r="DC590">
            <v>0</v>
          </cell>
          <cell r="DF590">
            <v>0</v>
          </cell>
          <cell r="DI590">
            <v>0</v>
          </cell>
          <cell r="DK590">
            <v>0</v>
          </cell>
          <cell r="DL590">
            <v>0</v>
          </cell>
          <cell r="DN590" t="str">
            <v>11D13</v>
          </cell>
          <cell r="DO590" t="str">
            <v>FixoTInt-"Lojas"2002</v>
          </cell>
          <cell r="DP590">
            <v>9</v>
          </cell>
          <cell r="DQ590">
            <v>100</v>
          </cell>
          <cell r="DR590" t="str">
            <v>LX01</v>
          </cell>
          <cell r="DT590" t="str">
            <v>00350180</v>
          </cell>
          <cell r="DU590" t="str">
            <v>CAIXA GERAL DE DEPOSITOS, SA</v>
          </cell>
        </row>
        <row r="591">
          <cell r="A591" t="str">
            <v>325368</v>
          </cell>
          <cell r="B591" t="str">
            <v>Angela Maria Gomes Ferreira Brasil</v>
          </cell>
          <cell r="C591" t="str">
            <v>1993</v>
          </cell>
          <cell r="D591">
            <v>12</v>
          </cell>
          <cell r="E591">
            <v>12</v>
          </cell>
          <cell r="F591" t="str">
            <v>19700910</v>
          </cell>
          <cell r="G591" t="str">
            <v>34</v>
          </cell>
          <cell r="H591" t="str">
            <v>1</v>
          </cell>
          <cell r="I591" t="str">
            <v>Casado</v>
          </cell>
          <cell r="J591" t="str">
            <v>feminino</v>
          </cell>
          <cell r="K591">
            <v>0</v>
          </cell>
          <cell r="L591" t="str">
            <v>R Teresa Jesus Pereira, 24 - 2 Esq. - Bloco 1</v>
          </cell>
          <cell r="M591" t="str">
            <v>2560-000</v>
          </cell>
          <cell r="N591" t="str">
            <v>TORRES VEDRAS</v>
          </cell>
          <cell r="O591" t="str">
            <v>00674203</v>
          </cell>
          <cell r="P591" t="str">
            <v>C.SUP.GESTAO RECURSOS HUMANOS</v>
          </cell>
          <cell r="R591" t="str">
            <v>9566018</v>
          </cell>
          <cell r="S591" t="str">
            <v>19971114</v>
          </cell>
          <cell r="T591" t="str">
            <v>LISBOA</v>
          </cell>
          <cell r="W591" t="str">
            <v>164190945</v>
          </cell>
          <cell r="X591" t="str">
            <v>1589</v>
          </cell>
          <cell r="Y591" t="str">
            <v>0.0</v>
          </cell>
          <cell r="Z591">
            <v>0</v>
          </cell>
          <cell r="AA591" t="str">
            <v>00</v>
          </cell>
          <cell r="AC591" t="str">
            <v>X</v>
          </cell>
          <cell r="AD591" t="str">
            <v>029</v>
          </cell>
          <cell r="AE591" t="str">
            <v>10940097647</v>
          </cell>
          <cell r="AF591" t="str">
            <v>02</v>
          </cell>
          <cell r="AG591" t="str">
            <v>19930504</v>
          </cell>
          <cell r="AH591" t="str">
            <v>DT.Adm.Corr.Antiguid</v>
          </cell>
          <cell r="AI591" t="str">
            <v>1</v>
          </cell>
          <cell r="AJ591" t="str">
            <v>ACTIVOS</v>
          </cell>
          <cell r="AK591" t="str">
            <v>AA</v>
          </cell>
          <cell r="AL591" t="str">
            <v>ACTIVO TEMP.INTEIRO</v>
          </cell>
          <cell r="AM591" t="str">
            <v>J300</v>
          </cell>
          <cell r="AN591" t="str">
            <v>EDPOutsourcing Comercial-S</v>
          </cell>
          <cell r="AO591" t="str">
            <v>J319</v>
          </cell>
          <cell r="AP591" t="str">
            <v>EDPOC-TVDRS-HD</v>
          </cell>
          <cell r="AQ591" t="str">
            <v>40177437</v>
          </cell>
          <cell r="AR591" t="str">
            <v>70000037</v>
          </cell>
          <cell r="AS591" t="str">
            <v>01B1</v>
          </cell>
          <cell r="AT591" t="str">
            <v>BACHAREL I</v>
          </cell>
          <cell r="AU591" t="str">
            <v>1</v>
          </cell>
          <cell r="AV591" t="str">
            <v>00040446</v>
          </cell>
          <cell r="AW591" t="str">
            <v>J20600000230</v>
          </cell>
          <cell r="AX591" t="str">
            <v>ACAP-APOIO</v>
          </cell>
          <cell r="AY591" t="str">
            <v>68908000</v>
          </cell>
          <cell r="AZ591" t="str">
            <v>AC- Acompanhamento d</v>
          </cell>
          <cell r="BA591" t="str">
            <v>6890</v>
          </cell>
          <cell r="BB591" t="str">
            <v>EDP Outsourcing Comercial</v>
          </cell>
          <cell r="BC591" t="str">
            <v>6890</v>
          </cell>
          <cell r="BD591" t="str">
            <v>6890</v>
          </cell>
          <cell r="BE591" t="str">
            <v>2800</v>
          </cell>
          <cell r="BF591" t="str">
            <v>6890</v>
          </cell>
          <cell r="BG591" t="str">
            <v>EDP Outsourcing Comercial,SA</v>
          </cell>
          <cell r="BH591" t="str">
            <v>1010</v>
          </cell>
          <cell r="BI591">
            <v>1578</v>
          </cell>
          <cell r="BJ591" t="str">
            <v>D</v>
          </cell>
          <cell r="BK591">
            <v>12</v>
          </cell>
          <cell r="BL591">
            <v>121.32</v>
          </cell>
          <cell r="BM591" t="str">
            <v>BACH 1</v>
          </cell>
          <cell r="BN591" t="str">
            <v>01</v>
          </cell>
          <cell r="BO591" t="str">
            <v>D</v>
          </cell>
          <cell r="BP591" t="str">
            <v>20040101</v>
          </cell>
          <cell r="BQ591" t="str">
            <v>21</v>
          </cell>
          <cell r="BR591" t="str">
            <v>EVOLUCAO AUTOMATICA</v>
          </cell>
          <cell r="BS591" t="str">
            <v>20050101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C591">
            <v>0</v>
          </cell>
          <cell r="CG591">
            <v>0</v>
          </cell>
          <cell r="CK591">
            <v>0</v>
          </cell>
          <cell r="CO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Z591">
            <v>0</v>
          </cell>
          <cell r="DC591">
            <v>0</v>
          </cell>
          <cell r="DF591">
            <v>0</v>
          </cell>
          <cell r="DI591">
            <v>0</v>
          </cell>
          <cell r="DK591">
            <v>0</v>
          </cell>
          <cell r="DL591">
            <v>0</v>
          </cell>
          <cell r="DN591" t="str">
            <v>21D11</v>
          </cell>
          <cell r="DO591" t="str">
            <v>Flex.T.Int."Escrit"</v>
          </cell>
          <cell r="DP591">
            <v>2</v>
          </cell>
          <cell r="DQ591">
            <v>100</v>
          </cell>
          <cell r="DR591" t="str">
            <v>LX01</v>
          </cell>
          <cell r="DT591" t="str">
            <v>00190031</v>
          </cell>
          <cell r="DU591" t="str">
            <v>BANCO BILBAO VIZCAYA ARGENTARI</v>
          </cell>
        </row>
        <row r="592">
          <cell r="A592" t="str">
            <v>143740</v>
          </cell>
          <cell r="B592" t="str">
            <v>Maria Isabel Rosario Pereira</v>
          </cell>
          <cell r="C592" t="str">
            <v>1976</v>
          </cell>
          <cell r="D592">
            <v>29</v>
          </cell>
          <cell r="E592">
            <v>29</v>
          </cell>
          <cell r="F592" t="str">
            <v>19501004</v>
          </cell>
          <cell r="G592" t="str">
            <v>54</v>
          </cell>
          <cell r="H592" t="str">
            <v>4</v>
          </cell>
          <cell r="I592" t="str">
            <v>Divorc</v>
          </cell>
          <cell r="J592" t="str">
            <v>feminino</v>
          </cell>
          <cell r="K592">
            <v>1</v>
          </cell>
          <cell r="L592" t="str">
            <v>Urb S. João, Lt 1A, 4.Esq.</v>
          </cell>
          <cell r="M592" t="str">
            <v>2600-000</v>
          </cell>
          <cell r="N592" t="str">
            <v>VILA FRANCA DE XIRA</v>
          </cell>
          <cell r="O592" t="str">
            <v>00241052</v>
          </cell>
          <cell r="P592" t="str">
            <v>3. CICLO - ALINEA A)</v>
          </cell>
          <cell r="R592" t="str">
            <v>2060267</v>
          </cell>
          <cell r="S592" t="str">
            <v>19881017</v>
          </cell>
          <cell r="T592" t="str">
            <v>LISBOA</v>
          </cell>
          <cell r="U592" t="str">
            <v>9803</v>
          </cell>
          <cell r="V592" t="str">
            <v>S.NAC IND ENERGIA-SINDEL</v>
          </cell>
          <cell r="W592" t="str">
            <v>113817789</v>
          </cell>
          <cell r="X592" t="str">
            <v>1597</v>
          </cell>
          <cell r="Y592" t="str">
            <v>0.0</v>
          </cell>
          <cell r="Z592">
            <v>1</v>
          </cell>
          <cell r="AA592" t="str">
            <v>00</v>
          </cell>
          <cell r="AD592" t="str">
            <v>029</v>
          </cell>
          <cell r="AE592" t="str">
            <v>10940074939</v>
          </cell>
          <cell r="AF592" t="str">
            <v>02</v>
          </cell>
          <cell r="AG592" t="str">
            <v>19760426</v>
          </cell>
          <cell r="AH592" t="str">
            <v>DT.Adm.Corr.Antiguid</v>
          </cell>
          <cell r="AI592" t="str">
            <v>1</v>
          </cell>
          <cell r="AJ592" t="str">
            <v>ACTIVOS</v>
          </cell>
          <cell r="AK592" t="str">
            <v>AA</v>
          </cell>
          <cell r="AL592" t="str">
            <v>ACTIVO TEMP.INTEIRO</v>
          </cell>
          <cell r="AM592" t="str">
            <v>J300</v>
          </cell>
          <cell r="AN592" t="str">
            <v>EDPOutsourcing Comercial-S</v>
          </cell>
          <cell r="AO592" t="str">
            <v>J320</v>
          </cell>
          <cell r="AP592" t="str">
            <v>EDPOC-VFXIRA</v>
          </cell>
          <cell r="AQ592" t="str">
            <v>40177131</v>
          </cell>
          <cell r="AR592" t="str">
            <v>70000045</v>
          </cell>
          <cell r="AS592" t="str">
            <v>01S3</v>
          </cell>
          <cell r="AT592" t="str">
            <v>CHEFIA SECCAO ESCALAO III</v>
          </cell>
          <cell r="AU592" t="str">
            <v>1</v>
          </cell>
          <cell r="AV592" t="str">
            <v>00040383</v>
          </cell>
          <cell r="AW592" t="str">
            <v>J20464720130</v>
          </cell>
          <cell r="AX592" t="str">
            <v>AS-LJVFX-CH-CHEFIA</v>
          </cell>
          <cell r="AY592" t="str">
            <v>68905518</v>
          </cell>
          <cell r="AZ592" t="str">
            <v>Lj V.F.Xira</v>
          </cell>
          <cell r="BA592" t="str">
            <v>6890</v>
          </cell>
          <cell r="BB592" t="str">
            <v>EDP Outsourcing Comercial</v>
          </cell>
          <cell r="BC592" t="str">
            <v>6890</v>
          </cell>
          <cell r="BD592" t="str">
            <v>6890</v>
          </cell>
          <cell r="BE592" t="str">
            <v>2800</v>
          </cell>
          <cell r="BF592" t="str">
            <v>6890</v>
          </cell>
          <cell r="BG592" t="str">
            <v>EDP Outsourcing Comercial,SA</v>
          </cell>
          <cell r="BH592" t="str">
            <v>1010</v>
          </cell>
          <cell r="BI592">
            <v>1707</v>
          </cell>
          <cell r="BJ592" t="str">
            <v>16</v>
          </cell>
          <cell r="BK592">
            <v>29</v>
          </cell>
          <cell r="BL592">
            <v>293.19</v>
          </cell>
          <cell r="BM592" t="str">
            <v>C SECÇ3</v>
          </cell>
          <cell r="BN592" t="str">
            <v>00</v>
          </cell>
          <cell r="BO592" t="str">
            <v>H</v>
          </cell>
          <cell r="BP592" t="str">
            <v>20050101</v>
          </cell>
          <cell r="BQ592" t="str">
            <v>21</v>
          </cell>
          <cell r="BR592" t="str">
            <v>EVOLUCAO AUTOMATICA</v>
          </cell>
          <cell r="BS592" t="str">
            <v>20050101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C592">
            <v>0</v>
          </cell>
          <cell r="CG592">
            <v>0</v>
          </cell>
          <cell r="CK592">
            <v>0</v>
          </cell>
          <cell r="CO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Z592">
            <v>0</v>
          </cell>
          <cell r="DC592">
            <v>0</v>
          </cell>
          <cell r="DF592">
            <v>0</v>
          </cell>
          <cell r="DI592">
            <v>0</v>
          </cell>
          <cell r="DK592">
            <v>0</v>
          </cell>
          <cell r="DL592">
            <v>0</v>
          </cell>
          <cell r="DN592" t="str">
            <v>21D12</v>
          </cell>
          <cell r="DO592" t="str">
            <v>Flex.T.Int."Act.Ind."</v>
          </cell>
          <cell r="DP592">
            <v>9</v>
          </cell>
          <cell r="DQ592">
            <v>100</v>
          </cell>
          <cell r="DR592" t="str">
            <v>LX01</v>
          </cell>
          <cell r="DT592" t="str">
            <v>00070218</v>
          </cell>
          <cell r="DU592" t="str">
            <v>BANCO ESPIRITO SANTO, SA</v>
          </cell>
        </row>
        <row r="593">
          <cell r="A593" t="str">
            <v>323284</v>
          </cell>
          <cell r="B593" t="str">
            <v>Domingos Manuel Tito Chainho</v>
          </cell>
          <cell r="C593" t="str">
            <v>1992</v>
          </cell>
          <cell r="D593">
            <v>13</v>
          </cell>
          <cell r="E593">
            <v>13</v>
          </cell>
          <cell r="F593" t="str">
            <v>19640510</v>
          </cell>
          <cell r="G593" t="str">
            <v>41</v>
          </cell>
          <cell r="H593" t="str">
            <v>1</v>
          </cell>
          <cell r="I593" t="str">
            <v>Casado</v>
          </cell>
          <cell r="J593" t="str">
            <v>masculino</v>
          </cell>
          <cell r="K593">
            <v>2</v>
          </cell>
          <cell r="L593" t="str">
            <v>R Cesario Verde Lt 19</v>
          </cell>
          <cell r="M593" t="str">
            <v>2135-000</v>
          </cell>
          <cell r="N593" t="str">
            <v>SAMORA CORREIA</v>
          </cell>
          <cell r="O593" t="str">
            <v>00232253</v>
          </cell>
          <cell r="P593" t="str">
            <v>CURSO GERAL DE ELECTRICIDADE</v>
          </cell>
          <cell r="R593" t="str">
            <v>6742720</v>
          </cell>
          <cell r="S593" t="str">
            <v>19990721</v>
          </cell>
          <cell r="T593" t="str">
            <v>SANTAREM</v>
          </cell>
          <cell r="U593" t="str">
            <v>9803</v>
          </cell>
          <cell r="V593" t="str">
            <v>S.NAC IND ENERGIA-SINDEL</v>
          </cell>
          <cell r="W593" t="str">
            <v>154497584</v>
          </cell>
          <cell r="X593" t="str">
            <v>1970</v>
          </cell>
          <cell r="Y593" t="str">
            <v>0.0</v>
          </cell>
          <cell r="Z593">
            <v>2</v>
          </cell>
          <cell r="AA593" t="str">
            <v>00</v>
          </cell>
          <cell r="AD593" t="str">
            <v>100</v>
          </cell>
          <cell r="AE593" t="str">
            <v>10952788356</v>
          </cell>
          <cell r="AF593" t="str">
            <v>02</v>
          </cell>
          <cell r="AG593" t="str">
            <v>19920413</v>
          </cell>
          <cell r="AH593" t="str">
            <v>DT.Adm.Corr.Antiguid</v>
          </cell>
          <cell r="AI593" t="str">
            <v>1</v>
          </cell>
          <cell r="AJ593" t="str">
            <v>ACTIVOS</v>
          </cell>
          <cell r="AK593" t="str">
            <v>AA</v>
          </cell>
          <cell r="AL593" t="str">
            <v>ACTIVO TEMP.INTEIRO</v>
          </cell>
          <cell r="AM593" t="str">
            <v>J300</v>
          </cell>
          <cell r="AN593" t="str">
            <v>EDPOutsourcing Comercial-S</v>
          </cell>
          <cell r="AO593" t="str">
            <v>J320</v>
          </cell>
          <cell r="AP593" t="str">
            <v>EDPOC-VFXIRA</v>
          </cell>
          <cell r="AQ593" t="str">
            <v>40177135</v>
          </cell>
          <cell r="AR593" t="str">
            <v>70000060</v>
          </cell>
          <cell r="AS593" t="str">
            <v>025.</v>
          </cell>
          <cell r="AT593" t="str">
            <v>ESCRITURARIO COMERCIAL</v>
          </cell>
          <cell r="AU593" t="str">
            <v>1</v>
          </cell>
          <cell r="AV593" t="str">
            <v>00040384</v>
          </cell>
          <cell r="AW593" t="str">
            <v>J20464720430</v>
          </cell>
          <cell r="AX593" t="str">
            <v>AS-LJVFX-LOJA VILA FRANCA XIRA</v>
          </cell>
          <cell r="AY593" t="str">
            <v>68905518</v>
          </cell>
          <cell r="AZ593" t="str">
            <v>Lj V.F.Xira</v>
          </cell>
          <cell r="BA593" t="str">
            <v>6890</v>
          </cell>
          <cell r="BB593" t="str">
            <v>EDP Outsourcing Comercial</v>
          </cell>
          <cell r="BC593" t="str">
            <v>6890</v>
          </cell>
          <cell r="BD593" t="str">
            <v>6890</v>
          </cell>
          <cell r="BE593" t="str">
            <v>2800</v>
          </cell>
          <cell r="BF593" t="str">
            <v>6890</v>
          </cell>
          <cell r="BG593" t="str">
            <v>EDP Outsourcing Comercial,SA</v>
          </cell>
          <cell r="BH593" t="str">
            <v>1010</v>
          </cell>
          <cell r="BI593">
            <v>1079</v>
          </cell>
          <cell r="BJ593" t="str">
            <v>09</v>
          </cell>
          <cell r="BK593">
            <v>13</v>
          </cell>
          <cell r="BL593">
            <v>131.43</v>
          </cell>
          <cell r="BM593" t="str">
            <v>NÍVEL 5</v>
          </cell>
          <cell r="BN593" t="str">
            <v>00</v>
          </cell>
          <cell r="BO593" t="str">
            <v>06</v>
          </cell>
          <cell r="BP593" t="str">
            <v>20040110</v>
          </cell>
          <cell r="BQ593" t="str">
            <v>22</v>
          </cell>
          <cell r="BR593" t="str">
            <v>ACELERACAO DE CARREIRA</v>
          </cell>
          <cell r="BS593" t="str">
            <v>20050101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C593">
            <v>0</v>
          </cell>
          <cell r="CG593">
            <v>0</v>
          </cell>
          <cell r="CK593">
            <v>0</v>
          </cell>
          <cell r="CO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1</v>
          </cell>
          <cell r="CY593" t="str">
            <v>6010</v>
          </cell>
          <cell r="CZ593">
            <v>39.54</v>
          </cell>
          <cell r="DC593">
            <v>0</v>
          </cell>
          <cell r="DF593">
            <v>0</v>
          </cell>
          <cell r="DI593">
            <v>0</v>
          </cell>
          <cell r="DK593">
            <v>0</v>
          </cell>
          <cell r="DL593">
            <v>0</v>
          </cell>
          <cell r="DN593" t="str">
            <v>11D13</v>
          </cell>
          <cell r="DO593" t="str">
            <v>FixoTInt-"Lojas"2002</v>
          </cell>
          <cell r="DP593">
            <v>9</v>
          </cell>
          <cell r="DQ593">
            <v>100</v>
          </cell>
          <cell r="DR593" t="str">
            <v>LX01</v>
          </cell>
          <cell r="DT593" t="str">
            <v>00350701</v>
          </cell>
          <cell r="DU593" t="str">
            <v>CAIXA GERAL DE DEPOSITOS, SA</v>
          </cell>
        </row>
        <row r="594">
          <cell r="A594" t="str">
            <v>259969</v>
          </cell>
          <cell r="B594" t="str">
            <v>Judite Felix Lopes</v>
          </cell>
          <cell r="C594" t="str">
            <v>1983</v>
          </cell>
          <cell r="D594">
            <v>22</v>
          </cell>
          <cell r="E594">
            <v>22</v>
          </cell>
          <cell r="F594" t="str">
            <v>19560915</v>
          </cell>
          <cell r="G594" t="str">
            <v>48</v>
          </cell>
          <cell r="H594" t="str">
            <v>1</v>
          </cell>
          <cell r="I594" t="str">
            <v>Casado</v>
          </cell>
          <cell r="J594" t="str">
            <v>feminino</v>
          </cell>
          <cell r="K594">
            <v>2</v>
          </cell>
          <cell r="L594" t="str">
            <v>RUA DO SARRA  N.31</v>
          </cell>
          <cell r="M594" t="str">
            <v>2580-503</v>
          </cell>
          <cell r="N594" t="str">
            <v>CARREGADO</v>
          </cell>
          <cell r="O594" t="str">
            <v>00123022</v>
          </cell>
          <cell r="P594" t="str">
            <v>CICLO COMPL. ENSINO PRIMARIO</v>
          </cell>
          <cell r="R594" t="str">
            <v>6898204</v>
          </cell>
          <cell r="S594" t="str">
            <v>19890830</v>
          </cell>
          <cell r="T594" t="str">
            <v>LISBOA</v>
          </cell>
          <cell r="U594" t="str">
            <v>9803</v>
          </cell>
          <cell r="V594" t="str">
            <v>S.NAC IND ENERGIA-SINDEL</v>
          </cell>
          <cell r="W594" t="str">
            <v>158874285</v>
          </cell>
          <cell r="X594" t="str">
            <v>1465</v>
          </cell>
          <cell r="Y594" t="str">
            <v>0.0</v>
          </cell>
          <cell r="Z594">
            <v>2</v>
          </cell>
          <cell r="AA594" t="str">
            <v>00</v>
          </cell>
          <cell r="AD594" t="str">
            <v>029</v>
          </cell>
          <cell r="AE594" t="str">
            <v>10940090040</v>
          </cell>
          <cell r="AF594" t="str">
            <v>02</v>
          </cell>
          <cell r="AG594" t="str">
            <v>19831001</v>
          </cell>
          <cell r="AH594" t="str">
            <v>DT.Adm.Corr.Antiguid</v>
          </cell>
          <cell r="AI594" t="str">
            <v>1</v>
          </cell>
          <cell r="AJ594" t="str">
            <v>ACTIVOS</v>
          </cell>
          <cell r="AK594" t="str">
            <v>AA</v>
          </cell>
          <cell r="AL594" t="str">
            <v>ACTIVO TEMP.INTEIRO</v>
          </cell>
          <cell r="AM594" t="str">
            <v>J300</v>
          </cell>
          <cell r="AN594" t="str">
            <v>EDPOutsourcing Comercial-S</v>
          </cell>
          <cell r="AO594" t="str">
            <v>J320</v>
          </cell>
          <cell r="AP594" t="str">
            <v>EDPOC-VFXIRA</v>
          </cell>
          <cell r="AQ594" t="str">
            <v>40177134</v>
          </cell>
          <cell r="AR594" t="str">
            <v>70000060</v>
          </cell>
          <cell r="AS594" t="str">
            <v>025.</v>
          </cell>
          <cell r="AT594" t="str">
            <v>ESCRITURARIO COMERCIAL</v>
          </cell>
          <cell r="AU594" t="str">
            <v>1</v>
          </cell>
          <cell r="AV594" t="str">
            <v>00040384</v>
          </cell>
          <cell r="AW594" t="str">
            <v>J20464720430</v>
          </cell>
          <cell r="AX594" t="str">
            <v>AS-LJVFX-LOJA VILA FRANCA XIRA</v>
          </cell>
          <cell r="AY594" t="str">
            <v>68905518</v>
          </cell>
          <cell r="AZ594" t="str">
            <v>Lj V.F.Xira</v>
          </cell>
          <cell r="BA594" t="str">
            <v>6890</v>
          </cell>
          <cell r="BB594" t="str">
            <v>EDP Outsourcing Comercial</v>
          </cell>
          <cell r="BC594" t="str">
            <v>6890</v>
          </cell>
          <cell r="BD594" t="str">
            <v>6890</v>
          </cell>
          <cell r="BE594" t="str">
            <v>2800</v>
          </cell>
          <cell r="BF594" t="str">
            <v>6890</v>
          </cell>
          <cell r="BG594" t="str">
            <v>EDP Outsourcing Comercial,SA</v>
          </cell>
          <cell r="BH594" t="str">
            <v>1010</v>
          </cell>
          <cell r="BI594">
            <v>1079</v>
          </cell>
          <cell r="BJ594" t="str">
            <v>09</v>
          </cell>
          <cell r="BK594">
            <v>22</v>
          </cell>
          <cell r="BL594">
            <v>222.42</v>
          </cell>
          <cell r="BM594" t="str">
            <v>NÍVEL 5</v>
          </cell>
          <cell r="BN594" t="str">
            <v>02</v>
          </cell>
          <cell r="BO594" t="str">
            <v>06</v>
          </cell>
          <cell r="BP594" t="str">
            <v>20030101</v>
          </cell>
          <cell r="BQ594" t="str">
            <v>21</v>
          </cell>
          <cell r="BR594" t="str">
            <v>EVOLUCAO AUTOMATICA</v>
          </cell>
          <cell r="BS594" t="str">
            <v>20050101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C594">
            <v>0</v>
          </cell>
          <cell r="CG594">
            <v>0</v>
          </cell>
          <cell r="CK594">
            <v>0</v>
          </cell>
          <cell r="CO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Z594">
            <v>0</v>
          </cell>
          <cell r="DC594">
            <v>0</v>
          </cell>
          <cell r="DF594">
            <v>0</v>
          </cell>
          <cell r="DI594">
            <v>0</v>
          </cell>
          <cell r="DK594">
            <v>0</v>
          </cell>
          <cell r="DL594">
            <v>0</v>
          </cell>
          <cell r="DN594" t="str">
            <v>11D13</v>
          </cell>
          <cell r="DO594" t="str">
            <v>FixoTInt-"Lojas"2002</v>
          </cell>
          <cell r="DP594">
            <v>9</v>
          </cell>
          <cell r="DQ594">
            <v>100</v>
          </cell>
          <cell r="DR594" t="str">
            <v>LX01</v>
          </cell>
          <cell r="DT594" t="str">
            <v>00350873</v>
          </cell>
          <cell r="DU594" t="str">
            <v>CAIXA GERAL DE DEPOSITOS, SA</v>
          </cell>
        </row>
        <row r="595">
          <cell r="A595" t="str">
            <v>142433</v>
          </cell>
          <cell r="B595" t="str">
            <v>Maria Helena Vitor Portugal</v>
          </cell>
          <cell r="C595" t="str">
            <v>1976</v>
          </cell>
          <cell r="D595">
            <v>29</v>
          </cell>
          <cell r="E595">
            <v>29</v>
          </cell>
          <cell r="F595" t="str">
            <v>19550408</v>
          </cell>
          <cell r="G595" t="str">
            <v>50</v>
          </cell>
          <cell r="H595" t="str">
            <v>1</v>
          </cell>
          <cell r="I595" t="str">
            <v>Casado</v>
          </cell>
          <cell r="J595" t="str">
            <v>feminino</v>
          </cell>
          <cell r="K595">
            <v>2</v>
          </cell>
          <cell r="L595" t="str">
            <v>R Egas Moniz Lt 51 2 Eq       Vila Franca Xira</v>
          </cell>
          <cell r="M595" t="str">
            <v>2600-000</v>
          </cell>
          <cell r="N595" t="str">
            <v>VILA FRANCA DE XIRA</v>
          </cell>
          <cell r="O595" t="str">
            <v>00232133</v>
          </cell>
          <cell r="P595" t="str">
            <v>CURSO GERAL DO COMERCIO</v>
          </cell>
          <cell r="R595" t="str">
            <v>4576773</v>
          </cell>
          <cell r="S595" t="str">
            <v>20020122</v>
          </cell>
          <cell r="T595" t="str">
            <v>LISBOA</v>
          </cell>
          <cell r="U595" t="str">
            <v>9803</v>
          </cell>
          <cell r="V595" t="str">
            <v>S.NAC IND ENERGIA-SINDEL</v>
          </cell>
          <cell r="W595" t="str">
            <v>104224657</v>
          </cell>
          <cell r="X595" t="str">
            <v>1597</v>
          </cell>
          <cell r="Y595" t="str">
            <v>0.0</v>
          </cell>
          <cell r="Z595">
            <v>2</v>
          </cell>
          <cell r="AA595" t="str">
            <v>00</v>
          </cell>
          <cell r="AC595" t="str">
            <v>X</v>
          </cell>
          <cell r="AD595" t="str">
            <v>029</v>
          </cell>
          <cell r="AE595" t="str">
            <v>10940075879</v>
          </cell>
          <cell r="AF595" t="str">
            <v>02</v>
          </cell>
          <cell r="AG595" t="str">
            <v>19760216</v>
          </cell>
          <cell r="AH595" t="str">
            <v>DT.Adm.Corr.Antiguid</v>
          </cell>
          <cell r="AI595" t="str">
            <v>1</v>
          </cell>
          <cell r="AJ595" t="str">
            <v>ACTIVOS</v>
          </cell>
          <cell r="AK595" t="str">
            <v>AA</v>
          </cell>
          <cell r="AL595" t="str">
            <v>ACTIVO TEMP.INTEIRO</v>
          </cell>
          <cell r="AM595" t="str">
            <v>J300</v>
          </cell>
          <cell r="AN595" t="str">
            <v>EDPOutsourcing Comercial-S</v>
          </cell>
          <cell r="AO595" t="str">
            <v>J320</v>
          </cell>
          <cell r="AP595" t="str">
            <v>EDPOC-VFXIRA</v>
          </cell>
          <cell r="AQ595" t="str">
            <v>40177132</v>
          </cell>
          <cell r="AR595" t="str">
            <v>70000060</v>
          </cell>
          <cell r="AS595" t="str">
            <v>025.</v>
          </cell>
          <cell r="AT595" t="str">
            <v>ESCRITURARIO COMERCIAL</v>
          </cell>
          <cell r="AU595" t="str">
            <v>1</v>
          </cell>
          <cell r="AV595" t="str">
            <v>00040384</v>
          </cell>
          <cell r="AW595" t="str">
            <v>J20464720430</v>
          </cell>
          <cell r="AX595" t="str">
            <v>AS-LJVFX-LOJA VILA FRANCA XIRA</v>
          </cell>
          <cell r="AY595" t="str">
            <v>68905518</v>
          </cell>
          <cell r="AZ595" t="str">
            <v>Lj V.F.Xira</v>
          </cell>
          <cell r="BA595" t="str">
            <v>6890</v>
          </cell>
          <cell r="BB595" t="str">
            <v>EDP Outsourcing Comercial</v>
          </cell>
          <cell r="BC595" t="str">
            <v>6890</v>
          </cell>
          <cell r="BD595" t="str">
            <v>6890</v>
          </cell>
          <cell r="BE595" t="str">
            <v>2800</v>
          </cell>
          <cell r="BF595" t="str">
            <v>6890</v>
          </cell>
          <cell r="BG595" t="str">
            <v>EDP Outsourcing Comercial,SA</v>
          </cell>
          <cell r="BH595" t="str">
            <v>1010</v>
          </cell>
          <cell r="BI595">
            <v>1339</v>
          </cell>
          <cell r="BJ595" t="str">
            <v>12</v>
          </cell>
          <cell r="BK595">
            <v>29</v>
          </cell>
          <cell r="BL595">
            <v>293.19</v>
          </cell>
          <cell r="BM595" t="str">
            <v>NÍVEL 5</v>
          </cell>
          <cell r="BN595" t="str">
            <v>02</v>
          </cell>
          <cell r="BO595" t="str">
            <v>09</v>
          </cell>
          <cell r="BP595" t="str">
            <v>20030101</v>
          </cell>
          <cell r="BQ595" t="str">
            <v>21</v>
          </cell>
          <cell r="BR595" t="str">
            <v>EVOLUCAO AUTOMATICA</v>
          </cell>
          <cell r="BS595" t="str">
            <v>20050101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C595">
            <v>0</v>
          </cell>
          <cell r="CG595">
            <v>0</v>
          </cell>
          <cell r="CK595">
            <v>0</v>
          </cell>
          <cell r="CO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1</v>
          </cell>
          <cell r="CY595" t="str">
            <v>6010</v>
          </cell>
          <cell r="CZ595">
            <v>39.54</v>
          </cell>
          <cell r="DC595">
            <v>0</v>
          </cell>
          <cell r="DF595">
            <v>0</v>
          </cell>
          <cell r="DI595">
            <v>0</v>
          </cell>
          <cell r="DK595">
            <v>0</v>
          </cell>
          <cell r="DL595">
            <v>0</v>
          </cell>
          <cell r="DN595" t="str">
            <v>11D13</v>
          </cell>
          <cell r="DO595" t="str">
            <v>FixoTInt-"Lojas"2002</v>
          </cell>
          <cell r="DP595">
            <v>9</v>
          </cell>
          <cell r="DQ595">
            <v>100</v>
          </cell>
          <cell r="DR595" t="str">
            <v>LX01</v>
          </cell>
          <cell r="DT595" t="str">
            <v>00330000</v>
          </cell>
          <cell r="DU595" t="str">
            <v>BANCO COMERCIAL PORTUGUES, SA</v>
          </cell>
        </row>
        <row r="596">
          <cell r="A596" t="str">
            <v>156060</v>
          </cell>
          <cell r="B596" t="str">
            <v>Gilberto Jose Duarte Santos</v>
          </cell>
          <cell r="C596" t="str">
            <v>1978</v>
          </cell>
          <cell r="D596">
            <v>27</v>
          </cell>
          <cell r="E596">
            <v>27</v>
          </cell>
          <cell r="F596" t="str">
            <v>19570910</v>
          </cell>
          <cell r="G596" t="str">
            <v>47</v>
          </cell>
          <cell r="H596" t="str">
            <v>1</v>
          </cell>
          <cell r="I596" t="str">
            <v>Casado</v>
          </cell>
          <cell r="J596" t="str">
            <v>masculino</v>
          </cell>
          <cell r="K596">
            <v>1</v>
          </cell>
          <cell r="L596" t="str">
            <v>Qt da Mina Lt 16-5.-Dto</v>
          </cell>
          <cell r="M596" t="str">
            <v>2600-076</v>
          </cell>
          <cell r="N596" t="str">
            <v>VILA FRANCA DE XIRA</v>
          </cell>
          <cell r="O596" t="str">
            <v>00123032</v>
          </cell>
          <cell r="P596" t="str">
            <v>CICLO PREP. ENSINO SECUNDARIO</v>
          </cell>
          <cell r="R596" t="str">
            <v>5039295</v>
          </cell>
          <cell r="S596" t="str">
            <v>19960223</v>
          </cell>
          <cell r="T596" t="str">
            <v>LISBOA</v>
          </cell>
          <cell r="U596" t="str">
            <v>9802</v>
          </cell>
          <cell r="V596" t="str">
            <v>SIND IND ELéCT SUL ILHAS</v>
          </cell>
          <cell r="W596" t="str">
            <v>165557567</v>
          </cell>
          <cell r="X596" t="str">
            <v>1597</v>
          </cell>
          <cell r="Y596" t="str">
            <v>0.0</v>
          </cell>
          <cell r="Z596">
            <v>1</v>
          </cell>
          <cell r="AA596" t="str">
            <v>00</v>
          </cell>
          <cell r="AC596" t="str">
            <v>X</v>
          </cell>
          <cell r="AD596" t="str">
            <v>029</v>
          </cell>
          <cell r="AE596" t="str">
            <v>10940071544</v>
          </cell>
          <cell r="AF596" t="str">
            <v>02</v>
          </cell>
          <cell r="AG596" t="str">
            <v>19780301</v>
          </cell>
          <cell r="AH596" t="str">
            <v>DT.Adm.Corr.Antiguid</v>
          </cell>
          <cell r="AI596" t="str">
            <v>1</v>
          </cell>
          <cell r="AJ596" t="str">
            <v>ACTIVOS</v>
          </cell>
          <cell r="AK596" t="str">
            <v>AA</v>
          </cell>
          <cell r="AL596" t="str">
            <v>ACTIVO TEMP.INTEIRO</v>
          </cell>
          <cell r="AM596" t="str">
            <v>J300</v>
          </cell>
          <cell r="AN596" t="str">
            <v>EDPOutsourcing Comercial-S</v>
          </cell>
          <cell r="AO596" t="str">
            <v>J320</v>
          </cell>
          <cell r="AP596" t="str">
            <v>EDPOC-VFXIRA</v>
          </cell>
          <cell r="AQ596" t="str">
            <v>40177133</v>
          </cell>
          <cell r="AR596" t="str">
            <v>70000060</v>
          </cell>
          <cell r="AS596" t="str">
            <v>025.</v>
          </cell>
          <cell r="AT596" t="str">
            <v>ESCRITURARIO COMERCIAL</v>
          </cell>
          <cell r="AU596" t="str">
            <v>1</v>
          </cell>
          <cell r="AV596" t="str">
            <v>00040384</v>
          </cell>
          <cell r="AW596" t="str">
            <v>J20464720430</v>
          </cell>
          <cell r="AX596" t="str">
            <v>AS-LJVFX-LOJA VILA FRANCA XIRA</v>
          </cell>
          <cell r="AY596" t="str">
            <v>68905518</v>
          </cell>
          <cell r="AZ596" t="str">
            <v>Lj V.F.Xira</v>
          </cell>
          <cell r="BA596" t="str">
            <v>6890</v>
          </cell>
          <cell r="BB596" t="str">
            <v>EDP Outsourcing Comercial</v>
          </cell>
          <cell r="BC596" t="str">
            <v>6890</v>
          </cell>
          <cell r="BD596" t="str">
            <v>6890</v>
          </cell>
          <cell r="BE596" t="str">
            <v>2800</v>
          </cell>
          <cell r="BF596" t="str">
            <v>6890</v>
          </cell>
          <cell r="BG596" t="str">
            <v>EDP Outsourcing Comercial,SA</v>
          </cell>
          <cell r="BH596" t="str">
            <v>1010</v>
          </cell>
          <cell r="BI596">
            <v>1247</v>
          </cell>
          <cell r="BJ596" t="str">
            <v>11</v>
          </cell>
          <cell r="BK596">
            <v>27</v>
          </cell>
          <cell r="BL596">
            <v>272.97000000000003</v>
          </cell>
          <cell r="BM596" t="str">
            <v>NÍVEL 5</v>
          </cell>
          <cell r="BN596" t="str">
            <v>01</v>
          </cell>
          <cell r="BO596" t="str">
            <v>08</v>
          </cell>
          <cell r="BP596" t="str">
            <v>20040101</v>
          </cell>
          <cell r="BQ596" t="str">
            <v>21</v>
          </cell>
          <cell r="BR596" t="str">
            <v>EVOLUCAO AUTOMATICA</v>
          </cell>
          <cell r="BS596" t="str">
            <v>20050101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C596">
            <v>0</v>
          </cell>
          <cell r="CG596">
            <v>0</v>
          </cell>
          <cell r="CK596">
            <v>0</v>
          </cell>
          <cell r="CO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1</v>
          </cell>
          <cell r="CY596" t="str">
            <v>6010</v>
          </cell>
          <cell r="CZ596">
            <v>39.54</v>
          </cell>
          <cell r="DC596">
            <v>0</v>
          </cell>
          <cell r="DF596">
            <v>0</v>
          </cell>
          <cell r="DI596">
            <v>0</v>
          </cell>
          <cell r="DK596">
            <v>0</v>
          </cell>
          <cell r="DL596">
            <v>0</v>
          </cell>
          <cell r="DN596" t="str">
            <v>11D13</v>
          </cell>
          <cell r="DO596" t="str">
            <v>FixoTInt-"Lojas"2002</v>
          </cell>
          <cell r="DP596">
            <v>9</v>
          </cell>
          <cell r="DQ596">
            <v>100</v>
          </cell>
          <cell r="DR596" t="str">
            <v>LX01</v>
          </cell>
          <cell r="DT596" t="str">
            <v>00070218</v>
          </cell>
          <cell r="DU596" t="str">
            <v>BANCO ESPIRITO SANTO, SA</v>
          </cell>
        </row>
        <row r="597">
          <cell r="A597" t="str">
            <v>173193</v>
          </cell>
          <cell r="B597" t="str">
            <v>Jose Carlos Azevedo Casanova</v>
          </cell>
          <cell r="C597" t="str">
            <v>1973</v>
          </cell>
          <cell r="D597">
            <v>32</v>
          </cell>
          <cell r="E597">
            <v>32</v>
          </cell>
          <cell r="F597" t="str">
            <v>19551210</v>
          </cell>
          <cell r="G597" t="str">
            <v>49</v>
          </cell>
          <cell r="H597" t="str">
            <v>1</v>
          </cell>
          <cell r="I597" t="str">
            <v>Casado</v>
          </cell>
          <cell r="J597" t="str">
            <v>masculino</v>
          </cell>
          <cell r="K597">
            <v>1</v>
          </cell>
          <cell r="L597" t="str">
            <v>Br da Eira, 29</v>
          </cell>
          <cell r="M597" t="str">
            <v>7320-147</v>
          </cell>
          <cell r="N597" t="str">
            <v>CASTELO DE VIDE</v>
          </cell>
          <cell r="O597" t="str">
            <v>00232133</v>
          </cell>
          <cell r="P597" t="str">
            <v>CURSO GERAL DO COMERCIO</v>
          </cell>
          <cell r="R597" t="str">
            <v>4725888</v>
          </cell>
          <cell r="S597" t="str">
            <v>19960207</v>
          </cell>
          <cell r="T597" t="str">
            <v>LISBOA</v>
          </cell>
          <cell r="U597" t="str">
            <v>9803</v>
          </cell>
          <cell r="V597" t="str">
            <v>S.NAC IND ENERGIA-SINDEL</v>
          </cell>
          <cell r="W597" t="str">
            <v>120619105</v>
          </cell>
          <cell r="X597" t="str">
            <v>1643</v>
          </cell>
          <cell r="Y597" t="str">
            <v>0.0</v>
          </cell>
          <cell r="Z597">
            <v>1</v>
          </cell>
          <cell r="AA597" t="str">
            <v>00</v>
          </cell>
          <cell r="AD597" t="str">
            <v>100</v>
          </cell>
          <cell r="AE597" t="str">
            <v>11120883429</v>
          </cell>
          <cell r="AF597" t="str">
            <v>02</v>
          </cell>
          <cell r="AG597" t="str">
            <v>19731119</v>
          </cell>
          <cell r="AH597" t="str">
            <v>DT.Adm.Corr.Antiguid</v>
          </cell>
          <cell r="AI597" t="str">
            <v>1</v>
          </cell>
          <cell r="AJ597" t="str">
            <v>ACTIVOS</v>
          </cell>
          <cell r="AK597" t="str">
            <v>AA</v>
          </cell>
          <cell r="AL597" t="str">
            <v>ACTIVO TEMP.INTEIRO</v>
          </cell>
          <cell r="AM597" t="str">
            <v>J300</v>
          </cell>
          <cell r="AN597" t="str">
            <v>EDPOutsourcing Comercial-S</v>
          </cell>
          <cell r="AO597" t="str">
            <v>J321</v>
          </cell>
          <cell r="AP597" t="str">
            <v>EDPOC-PRTLGR-CS</v>
          </cell>
          <cell r="AQ597" t="str">
            <v>40177275</v>
          </cell>
          <cell r="AR597" t="str">
            <v>70000022</v>
          </cell>
          <cell r="AS597" t="str">
            <v>014.</v>
          </cell>
          <cell r="AT597" t="str">
            <v>TECNICO COMERCIAL</v>
          </cell>
          <cell r="AU597" t="str">
            <v>1</v>
          </cell>
          <cell r="AV597" t="str">
            <v>00040339</v>
          </cell>
          <cell r="AW597" t="str">
            <v>J20460000830</v>
          </cell>
          <cell r="AX597" t="str">
            <v>AS-RA-GA REDE DE AGENTES - I</v>
          </cell>
          <cell r="AY597" t="str">
            <v>68905059</v>
          </cell>
          <cell r="AZ597" t="str">
            <v>Eq Contacto Directo</v>
          </cell>
          <cell r="BA597" t="str">
            <v>6890</v>
          </cell>
          <cell r="BB597" t="str">
            <v>EDP Outsourcing Comercial</v>
          </cell>
          <cell r="BC597" t="str">
            <v>6890</v>
          </cell>
          <cell r="BD597" t="str">
            <v>6890</v>
          </cell>
          <cell r="BE597" t="str">
            <v>2800</v>
          </cell>
          <cell r="BF597" t="str">
            <v>6890</v>
          </cell>
          <cell r="BG597" t="str">
            <v>EDP Outsourcing Comercial,SA</v>
          </cell>
          <cell r="BH597" t="str">
            <v>1010</v>
          </cell>
          <cell r="BI597">
            <v>1520</v>
          </cell>
          <cell r="BJ597" t="str">
            <v>14</v>
          </cell>
          <cell r="BK597">
            <v>32</v>
          </cell>
          <cell r="BL597">
            <v>323.52</v>
          </cell>
          <cell r="BM597" t="str">
            <v>NÍVEL 4</v>
          </cell>
          <cell r="BN597" t="str">
            <v>02</v>
          </cell>
          <cell r="BO597" t="str">
            <v>08</v>
          </cell>
          <cell r="BP597" t="str">
            <v>20030101</v>
          </cell>
          <cell r="BQ597" t="str">
            <v>21</v>
          </cell>
          <cell r="BR597" t="str">
            <v>EVOLUCAO AUTOMATICA</v>
          </cell>
          <cell r="BS597" t="str">
            <v>20050101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C597">
            <v>0</v>
          </cell>
          <cell r="CG597">
            <v>0</v>
          </cell>
          <cell r="CK597">
            <v>0</v>
          </cell>
          <cell r="CO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Z597">
            <v>0</v>
          </cell>
          <cell r="DC597">
            <v>0</v>
          </cell>
          <cell r="DF597">
            <v>0</v>
          </cell>
          <cell r="DI597">
            <v>0</v>
          </cell>
          <cell r="DK597">
            <v>0</v>
          </cell>
          <cell r="DL597">
            <v>0</v>
          </cell>
          <cell r="DN597" t="str">
            <v>21D12</v>
          </cell>
          <cell r="DO597" t="str">
            <v>Flex.T.Int."Act.Ind."</v>
          </cell>
          <cell r="DP597">
            <v>2</v>
          </cell>
          <cell r="DQ597">
            <v>100</v>
          </cell>
          <cell r="DR597" t="str">
            <v>LX01</v>
          </cell>
          <cell r="DT597" t="str">
            <v>00350228</v>
          </cell>
          <cell r="DU597" t="str">
            <v>CAIXA GERAL DE DEPOSITOS, SA</v>
          </cell>
        </row>
        <row r="598">
          <cell r="A598" t="str">
            <v>160610</v>
          </cell>
          <cell r="B598" t="str">
            <v>Jose Manuel Caldeira Barrocas</v>
          </cell>
          <cell r="C598" t="str">
            <v>1977</v>
          </cell>
          <cell r="D598">
            <v>28</v>
          </cell>
          <cell r="E598">
            <v>28</v>
          </cell>
          <cell r="F598" t="str">
            <v>19561003</v>
          </cell>
          <cell r="G598" t="str">
            <v>48</v>
          </cell>
          <cell r="H598" t="str">
            <v>1</v>
          </cell>
          <cell r="I598" t="str">
            <v>Casado</v>
          </cell>
          <cell r="J598" t="str">
            <v>masculino</v>
          </cell>
          <cell r="K598">
            <v>1</v>
          </cell>
          <cell r="L598" t="str">
            <v>R Paris, Lt 90 N. 15-2Dt</v>
          </cell>
          <cell r="M598" t="str">
            <v>7350-157</v>
          </cell>
          <cell r="N598" t="str">
            <v>ELVAS</v>
          </cell>
          <cell r="O598" t="str">
            <v>00735305</v>
          </cell>
          <cell r="P598" t="str">
            <v>HISTORIA</v>
          </cell>
          <cell r="R598" t="str">
            <v>5174554</v>
          </cell>
          <cell r="S598" t="str">
            <v>20030826</v>
          </cell>
          <cell r="T598" t="str">
            <v>PORTALEG</v>
          </cell>
          <cell r="U598" t="str">
            <v>9804</v>
          </cell>
          <cell r="V598" t="str">
            <v>SIND ENERGIA - SINERGIA</v>
          </cell>
          <cell r="W598" t="str">
            <v>104685336</v>
          </cell>
          <cell r="X598" t="str">
            <v>1660</v>
          </cell>
          <cell r="Y598" t="str">
            <v>0.0</v>
          </cell>
          <cell r="Z598">
            <v>1</v>
          </cell>
          <cell r="AA598" t="str">
            <v>00</v>
          </cell>
          <cell r="AC598" t="str">
            <v>X</v>
          </cell>
          <cell r="AD598" t="str">
            <v>100</v>
          </cell>
          <cell r="AE598" t="str">
            <v>11120610069</v>
          </cell>
          <cell r="AF598" t="str">
            <v>02</v>
          </cell>
          <cell r="AG598" t="str">
            <v>19771209</v>
          </cell>
          <cell r="AH598" t="str">
            <v>DT.Adm.Corr.Antiguid</v>
          </cell>
          <cell r="AI598" t="str">
            <v>1</v>
          </cell>
          <cell r="AJ598" t="str">
            <v>ACTIVOS</v>
          </cell>
          <cell r="AK598" t="str">
            <v>AA</v>
          </cell>
          <cell r="AL598" t="str">
            <v>ACTIVO TEMP.INTEIRO</v>
          </cell>
          <cell r="AM598" t="str">
            <v>J300</v>
          </cell>
          <cell r="AN598" t="str">
            <v>EDPOutsourcing Comercial-S</v>
          </cell>
          <cell r="AO598" t="str">
            <v>J321</v>
          </cell>
          <cell r="AP598" t="str">
            <v>EDPOC-PRTLGR-CS</v>
          </cell>
          <cell r="AQ598" t="str">
            <v>40177266</v>
          </cell>
          <cell r="AR598" t="str">
            <v>70000041</v>
          </cell>
          <cell r="AS598" t="str">
            <v>01L1</v>
          </cell>
          <cell r="AT598" t="str">
            <v>LICENCIADO I</v>
          </cell>
          <cell r="AU598" t="str">
            <v>1</v>
          </cell>
          <cell r="AV598" t="str">
            <v>00040527</v>
          </cell>
          <cell r="AW598" t="str">
            <v>J20460000830</v>
          </cell>
          <cell r="AX598" t="str">
            <v>AS-RA-GA REDE DE AGENTES - III</v>
          </cell>
          <cell r="AY598" t="str">
            <v>68905059</v>
          </cell>
          <cell r="AZ598" t="str">
            <v>Eq Contacto Directo</v>
          </cell>
          <cell r="BA598" t="str">
            <v>6890</v>
          </cell>
          <cell r="BB598" t="str">
            <v>EDP Outsourcing Comercial</v>
          </cell>
          <cell r="BC598" t="str">
            <v>6890</v>
          </cell>
          <cell r="BD598" t="str">
            <v>6890</v>
          </cell>
          <cell r="BE598" t="str">
            <v>2800</v>
          </cell>
          <cell r="BF598" t="str">
            <v>6890</v>
          </cell>
          <cell r="BG598" t="str">
            <v>EDP Outsourcing Comercial,SA</v>
          </cell>
          <cell r="BH598" t="str">
            <v>1010</v>
          </cell>
          <cell r="BI598">
            <v>1907</v>
          </cell>
          <cell r="BJ598" t="str">
            <v>G</v>
          </cell>
          <cell r="BK598">
            <v>28</v>
          </cell>
          <cell r="BL598">
            <v>283.08</v>
          </cell>
          <cell r="BM598" t="str">
            <v>LIC 1</v>
          </cell>
          <cell r="BN598" t="str">
            <v>00</v>
          </cell>
          <cell r="BO598" t="str">
            <v>G</v>
          </cell>
          <cell r="BP598" t="str">
            <v>20040110</v>
          </cell>
          <cell r="BQ598" t="str">
            <v>22</v>
          </cell>
          <cell r="BR598" t="str">
            <v>ACELERACAO DE CARREIRA</v>
          </cell>
          <cell r="BS598" t="str">
            <v>20050101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C598">
            <v>0</v>
          </cell>
          <cell r="CG598">
            <v>0</v>
          </cell>
          <cell r="CK598">
            <v>0</v>
          </cell>
          <cell r="CO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Z598">
            <v>0</v>
          </cell>
          <cell r="DC598">
            <v>0</v>
          </cell>
          <cell r="DF598">
            <v>0</v>
          </cell>
          <cell r="DI598">
            <v>0</v>
          </cell>
          <cell r="DK598">
            <v>0</v>
          </cell>
          <cell r="DL598">
            <v>0</v>
          </cell>
          <cell r="DN598" t="str">
            <v>21D12</v>
          </cell>
          <cell r="DO598" t="str">
            <v>Flex.T.Int."Act.Ind."</v>
          </cell>
          <cell r="DP598">
            <v>2</v>
          </cell>
          <cell r="DQ598">
            <v>100</v>
          </cell>
          <cell r="DR598" t="str">
            <v>LX01</v>
          </cell>
          <cell r="DT598" t="str">
            <v>00070240</v>
          </cell>
          <cell r="DU598" t="str">
            <v>BANCO ESPIRITO SANTO, SA</v>
          </cell>
        </row>
        <row r="599">
          <cell r="A599" t="str">
            <v>159026</v>
          </cell>
          <cell r="B599" t="str">
            <v>Antonio Silva Rodrigues</v>
          </cell>
          <cell r="C599" t="str">
            <v>1978</v>
          </cell>
          <cell r="D599">
            <v>27</v>
          </cell>
          <cell r="E599">
            <v>27</v>
          </cell>
          <cell r="F599" t="str">
            <v>19560901</v>
          </cell>
          <cell r="G599" t="str">
            <v>48</v>
          </cell>
          <cell r="H599" t="str">
            <v>1</v>
          </cell>
          <cell r="I599" t="str">
            <v>Casado</v>
          </cell>
          <cell r="J599" t="str">
            <v>masculino</v>
          </cell>
          <cell r="K599">
            <v>1</v>
          </cell>
          <cell r="L599" t="str">
            <v>R Machado dos Santos,36 R/C 1</v>
          </cell>
          <cell r="M599" t="str">
            <v>7480-000</v>
          </cell>
          <cell r="N599" t="str">
            <v>AVIS</v>
          </cell>
          <cell r="O599" t="str">
            <v>00232253</v>
          </cell>
          <cell r="P599" t="str">
            <v>CURSO GERAL DE ELECTRICIDADE</v>
          </cell>
          <cell r="R599" t="str">
            <v>4718470</v>
          </cell>
          <cell r="S599" t="str">
            <v>19970606</v>
          </cell>
          <cell r="T599" t="str">
            <v>LISBOA</v>
          </cell>
          <cell r="U599" t="str">
            <v>9803</v>
          </cell>
          <cell r="V599" t="str">
            <v>S.NAC IND ENERGIA-SINDEL</v>
          </cell>
          <cell r="W599" t="str">
            <v>120976196</v>
          </cell>
          <cell r="X599" t="str">
            <v>1627</v>
          </cell>
          <cell r="Y599" t="str">
            <v>0.0</v>
          </cell>
          <cell r="Z599">
            <v>1</v>
          </cell>
          <cell r="AA599" t="str">
            <v>00</v>
          </cell>
          <cell r="AC599" t="str">
            <v>X</v>
          </cell>
          <cell r="AD599" t="str">
            <v>100</v>
          </cell>
          <cell r="AE599" t="str">
            <v>11120703379</v>
          </cell>
          <cell r="AF599" t="str">
            <v>02</v>
          </cell>
          <cell r="AG599" t="str">
            <v>19780729</v>
          </cell>
          <cell r="AH599" t="str">
            <v>DT.Adm.Corr.Antiguid</v>
          </cell>
          <cell r="AI599" t="str">
            <v>1</v>
          </cell>
          <cell r="AJ599" t="str">
            <v>ACTIVOS</v>
          </cell>
          <cell r="AK599" t="str">
            <v>AA</v>
          </cell>
          <cell r="AL599" t="str">
            <v>ACTIVO TEMP.INTEIRO</v>
          </cell>
          <cell r="AM599" t="str">
            <v>J300</v>
          </cell>
          <cell r="AN599" t="str">
            <v>EDPOutsourcing Comercial-S</v>
          </cell>
          <cell r="AO599" t="str">
            <v>J321</v>
          </cell>
          <cell r="AP599" t="str">
            <v>EDPOC-PRTLGR-CS</v>
          </cell>
          <cell r="AQ599" t="str">
            <v>40176827</v>
          </cell>
          <cell r="AR599" t="str">
            <v>70000060</v>
          </cell>
          <cell r="AS599" t="str">
            <v>025.</v>
          </cell>
          <cell r="AT599" t="str">
            <v>ESCRITURARIO COMERCIAL</v>
          </cell>
          <cell r="AU599" t="str">
            <v>1</v>
          </cell>
          <cell r="AV599" t="str">
            <v>00040527</v>
          </cell>
          <cell r="AW599" t="str">
            <v>J20460000830</v>
          </cell>
          <cell r="AX599" t="str">
            <v>AS-RA-GA REDE DE AGENTES - III</v>
          </cell>
          <cell r="AY599" t="str">
            <v>68905059</v>
          </cell>
          <cell r="AZ599" t="str">
            <v>Eq Contacto Directo</v>
          </cell>
          <cell r="BA599" t="str">
            <v>6890</v>
          </cell>
          <cell r="BB599" t="str">
            <v>EDP Outsourcing Comercial</v>
          </cell>
          <cell r="BC599" t="str">
            <v>6890</v>
          </cell>
          <cell r="BD599" t="str">
            <v>6890</v>
          </cell>
          <cell r="BE599" t="str">
            <v>2800</v>
          </cell>
          <cell r="BF599" t="str">
            <v>6890</v>
          </cell>
          <cell r="BG599" t="str">
            <v>EDP Outsourcing Comercial,SA</v>
          </cell>
          <cell r="BH599" t="str">
            <v>1010</v>
          </cell>
          <cell r="BI599">
            <v>1247</v>
          </cell>
          <cell r="BJ599" t="str">
            <v>11</v>
          </cell>
          <cell r="BK599">
            <v>27</v>
          </cell>
          <cell r="BL599">
            <v>272.97000000000003</v>
          </cell>
          <cell r="BM599" t="str">
            <v>NÍVEL 5</v>
          </cell>
          <cell r="BN599" t="str">
            <v>00</v>
          </cell>
          <cell r="BO599" t="str">
            <v>08</v>
          </cell>
          <cell r="BP599" t="str">
            <v>20050101</v>
          </cell>
          <cell r="BQ599" t="str">
            <v>21</v>
          </cell>
          <cell r="BR599" t="str">
            <v>EVOLUCAO AUTOMATICA</v>
          </cell>
          <cell r="BS599" t="str">
            <v>20050101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C599">
            <v>0</v>
          </cell>
          <cell r="CF599" t="str">
            <v>1320</v>
          </cell>
          <cell r="CG599">
            <v>141.69</v>
          </cell>
          <cell r="CH599" t="str">
            <v>11</v>
          </cell>
          <cell r="CI599" t="str">
            <v>01031998</v>
          </cell>
          <cell r="CK599">
            <v>0</v>
          </cell>
          <cell r="CO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Z599">
            <v>0</v>
          </cell>
          <cell r="DC599">
            <v>0</v>
          </cell>
          <cell r="DF599">
            <v>0</v>
          </cell>
          <cell r="DI599">
            <v>0</v>
          </cell>
          <cell r="DK599">
            <v>0</v>
          </cell>
          <cell r="DL599">
            <v>0</v>
          </cell>
          <cell r="DN599" t="str">
            <v>11D13</v>
          </cell>
          <cell r="DO599" t="str">
            <v>FixoTInt-"Lojas"2002</v>
          </cell>
          <cell r="DP599">
            <v>9</v>
          </cell>
          <cell r="DQ599">
            <v>100</v>
          </cell>
          <cell r="DR599" t="str">
            <v>LX01</v>
          </cell>
          <cell r="DT599" t="str">
            <v>00456090</v>
          </cell>
          <cell r="DU599" t="str">
            <v>CAIXAS DE CREDITO AGRICOLA MUT</v>
          </cell>
        </row>
        <row r="600">
          <cell r="A600" t="str">
            <v>192910</v>
          </cell>
          <cell r="B600" t="str">
            <v>Maria Manuela Jesus Leitão Brites Dias</v>
          </cell>
          <cell r="C600" t="str">
            <v>1980</v>
          </cell>
          <cell r="D600">
            <v>25</v>
          </cell>
          <cell r="E600">
            <v>25</v>
          </cell>
          <cell r="F600" t="str">
            <v>19610205</v>
          </cell>
          <cell r="G600" t="str">
            <v>44</v>
          </cell>
          <cell r="H600" t="str">
            <v>1</v>
          </cell>
          <cell r="I600" t="str">
            <v>Casado</v>
          </cell>
          <cell r="J600" t="str">
            <v>feminino</v>
          </cell>
          <cell r="K600">
            <v>2</v>
          </cell>
          <cell r="L600" t="str">
            <v>Pedra Basta, 5</v>
          </cell>
          <cell r="M600" t="str">
            <v>7300-529</v>
          </cell>
          <cell r="N600" t="str">
            <v>PORTALEGRE</v>
          </cell>
          <cell r="O600" t="str">
            <v>00241132</v>
          </cell>
          <cell r="P600" t="str">
            <v>CURSO COMPLEMENTAR DOS LICEUS</v>
          </cell>
          <cell r="R600" t="str">
            <v>5558190</v>
          </cell>
          <cell r="S600" t="str">
            <v>19970704</v>
          </cell>
          <cell r="T600" t="str">
            <v>PORTALEG</v>
          </cell>
          <cell r="U600" t="str">
            <v>9803</v>
          </cell>
          <cell r="V600" t="str">
            <v>S.NAC IND ENERGIA-SINDEL</v>
          </cell>
          <cell r="W600" t="str">
            <v>112882340</v>
          </cell>
          <cell r="X600" t="str">
            <v>1732</v>
          </cell>
          <cell r="Y600" t="str">
            <v>0.0</v>
          </cell>
          <cell r="Z600">
            <v>2</v>
          </cell>
          <cell r="AA600" t="str">
            <v>00</v>
          </cell>
          <cell r="AC600" t="str">
            <v>X</v>
          </cell>
          <cell r="AD600" t="str">
            <v>100</v>
          </cell>
          <cell r="AE600" t="str">
            <v>11218631755</v>
          </cell>
          <cell r="AF600" t="str">
            <v>02</v>
          </cell>
          <cell r="AG600" t="str">
            <v>19800601</v>
          </cell>
          <cell r="AH600" t="str">
            <v>DT.Adm.Corr.Antiguid</v>
          </cell>
          <cell r="AI600" t="str">
            <v>1</v>
          </cell>
          <cell r="AJ600" t="str">
            <v>ACTIVOS</v>
          </cell>
          <cell r="AK600" t="str">
            <v>AA</v>
          </cell>
          <cell r="AL600" t="str">
            <v>ACTIVO TEMP.INTEIRO</v>
          </cell>
          <cell r="AM600" t="str">
            <v>J300</v>
          </cell>
          <cell r="AN600" t="str">
            <v>EDPOutsourcing Comercial-S</v>
          </cell>
          <cell r="AO600" t="str">
            <v>J321</v>
          </cell>
          <cell r="AP600" t="str">
            <v>EDPOC-PRTLGR-CS</v>
          </cell>
          <cell r="AQ600" t="str">
            <v>40177151</v>
          </cell>
          <cell r="AR600" t="str">
            <v>70000045</v>
          </cell>
          <cell r="AS600" t="str">
            <v>01S3</v>
          </cell>
          <cell r="AT600" t="str">
            <v>CHEFIA SECCAO ESCALAO III</v>
          </cell>
          <cell r="AU600" t="str">
            <v>1</v>
          </cell>
          <cell r="AV600" t="str">
            <v>00040391</v>
          </cell>
          <cell r="AW600" t="str">
            <v>J20464520130</v>
          </cell>
          <cell r="AX600" t="str">
            <v>AS-LJPTG-CH-CHEFIA</v>
          </cell>
          <cell r="AY600" t="str">
            <v>68905514</v>
          </cell>
          <cell r="AZ600" t="str">
            <v>Lj Portalegre</v>
          </cell>
          <cell r="BA600" t="str">
            <v>6890</v>
          </cell>
          <cell r="BB600" t="str">
            <v>EDP Outsourcing Comercial</v>
          </cell>
          <cell r="BC600" t="str">
            <v>6890</v>
          </cell>
          <cell r="BD600" t="str">
            <v>6890</v>
          </cell>
          <cell r="BE600" t="str">
            <v>2800</v>
          </cell>
          <cell r="BF600" t="str">
            <v>6890</v>
          </cell>
          <cell r="BG600" t="str">
            <v>EDP Outsourcing Comercial,SA</v>
          </cell>
          <cell r="BH600" t="str">
            <v>1010</v>
          </cell>
          <cell r="BI600">
            <v>1520</v>
          </cell>
          <cell r="BJ600" t="str">
            <v>14</v>
          </cell>
          <cell r="BK600">
            <v>25</v>
          </cell>
          <cell r="BL600">
            <v>252.75</v>
          </cell>
          <cell r="BM600" t="str">
            <v>C SECÇ3</v>
          </cell>
          <cell r="BN600" t="str">
            <v>01</v>
          </cell>
          <cell r="BO600" t="str">
            <v>F</v>
          </cell>
          <cell r="BP600" t="str">
            <v>20040112</v>
          </cell>
          <cell r="BQ600" t="str">
            <v>33</v>
          </cell>
          <cell r="BR600" t="str">
            <v>NOMEACAO</v>
          </cell>
          <cell r="BS600" t="str">
            <v>20050101</v>
          </cell>
          <cell r="BT600" t="str">
            <v>20040101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C600">
            <v>0</v>
          </cell>
          <cell r="CG600">
            <v>0</v>
          </cell>
          <cell r="CK600">
            <v>0</v>
          </cell>
          <cell r="CO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Z600">
            <v>0</v>
          </cell>
          <cell r="DC600">
            <v>0</v>
          </cell>
          <cell r="DF600">
            <v>0</v>
          </cell>
          <cell r="DI600">
            <v>0</v>
          </cell>
          <cell r="DK600">
            <v>0</v>
          </cell>
          <cell r="DL600">
            <v>0</v>
          </cell>
          <cell r="DN600" t="str">
            <v>21D12</v>
          </cell>
          <cell r="DO600" t="str">
            <v>Flex.T.Int."Act.Ind."</v>
          </cell>
          <cell r="DP600">
            <v>2</v>
          </cell>
          <cell r="DQ600">
            <v>100</v>
          </cell>
          <cell r="DR600" t="str">
            <v>LX01</v>
          </cell>
          <cell r="DT600" t="str">
            <v>00330000</v>
          </cell>
          <cell r="DU600" t="str">
            <v>BANCO COMERCIAL PORTUGUES, SA</v>
          </cell>
        </row>
        <row r="601">
          <cell r="A601" t="str">
            <v>212814</v>
          </cell>
          <cell r="B601" t="str">
            <v>João Almeida Carrilho</v>
          </cell>
          <cell r="C601" t="str">
            <v>1981</v>
          </cell>
          <cell r="D601">
            <v>24</v>
          </cell>
          <cell r="E601">
            <v>24</v>
          </cell>
          <cell r="F601" t="str">
            <v>19571206</v>
          </cell>
          <cell r="G601" t="str">
            <v>47</v>
          </cell>
          <cell r="H601" t="str">
            <v>1</v>
          </cell>
          <cell r="I601" t="str">
            <v>Casado</v>
          </cell>
          <cell r="J601" t="str">
            <v>masculino</v>
          </cell>
          <cell r="K601">
            <v>1</v>
          </cell>
          <cell r="L601" t="str">
            <v>Rua Cândido dos Reis,7</v>
          </cell>
          <cell r="M601" t="str">
            <v>7300-129</v>
          </cell>
          <cell r="N601" t="str">
            <v>PORTALEGRE</v>
          </cell>
          <cell r="O601" t="str">
            <v>00123032</v>
          </cell>
          <cell r="P601" t="str">
            <v>CICLO PREP. ENSINO SECUNDARIO</v>
          </cell>
          <cell r="R601" t="str">
            <v>5212229</v>
          </cell>
          <cell r="S601" t="str">
            <v>19980721</v>
          </cell>
          <cell r="T601" t="str">
            <v>PORTALEG</v>
          </cell>
          <cell r="U601" t="str">
            <v>9802</v>
          </cell>
          <cell r="V601" t="str">
            <v>SIND IND ELéCT SUL ILHAS</v>
          </cell>
          <cell r="W601" t="str">
            <v>151305498</v>
          </cell>
          <cell r="X601" t="str">
            <v>1643</v>
          </cell>
          <cell r="Y601" t="str">
            <v>0.0</v>
          </cell>
          <cell r="Z601">
            <v>1</v>
          </cell>
          <cell r="AA601" t="str">
            <v>00</v>
          </cell>
          <cell r="AC601" t="str">
            <v>X</v>
          </cell>
          <cell r="AD601" t="str">
            <v>100</v>
          </cell>
          <cell r="AE601" t="str">
            <v>11120625596</v>
          </cell>
          <cell r="AF601" t="str">
            <v>02</v>
          </cell>
          <cell r="AG601" t="str">
            <v>19810601</v>
          </cell>
          <cell r="AH601" t="str">
            <v>DT.Adm.Corr.Antiguid</v>
          </cell>
          <cell r="AI601" t="str">
            <v>1</v>
          </cell>
          <cell r="AJ601" t="str">
            <v>ACTIVOS</v>
          </cell>
          <cell r="AK601" t="str">
            <v>AA</v>
          </cell>
          <cell r="AL601" t="str">
            <v>ACTIVO TEMP.INTEIRO</v>
          </cell>
          <cell r="AM601" t="str">
            <v>J300</v>
          </cell>
          <cell r="AN601" t="str">
            <v>EDPOutsourcing Comercial-S</v>
          </cell>
          <cell r="AO601" t="str">
            <v>J321</v>
          </cell>
          <cell r="AP601" t="str">
            <v>EDPOC-PRTLGR-CS</v>
          </cell>
          <cell r="AQ601" t="str">
            <v>40177153</v>
          </cell>
          <cell r="AR601" t="str">
            <v>70000060</v>
          </cell>
          <cell r="AS601" t="str">
            <v>025.</v>
          </cell>
          <cell r="AT601" t="str">
            <v>ESCRITURARIO COMERCIAL</v>
          </cell>
          <cell r="AU601" t="str">
            <v>1</v>
          </cell>
          <cell r="AV601" t="str">
            <v>00040392</v>
          </cell>
          <cell r="AW601" t="str">
            <v>J20464520430</v>
          </cell>
          <cell r="AX601" t="str">
            <v>AS-LJPTG-LOJA PORTALEGRE</v>
          </cell>
          <cell r="AY601" t="str">
            <v>68905514</v>
          </cell>
          <cell r="AZ601" t="str">
            <v>Lj Portalegre</v>
          </cell>
          <cell r="BA601" t="str">
            <v>6890</v>
          </cell>
          <cell r="BB601" t="str">
            <v>EDP Outsourcing Comercial</v>
          </cell>
          <cell r="BC601" t="str">
            <v>6890</v>
          </cell>
          <cell r="BD601" t="str">
            <v>6890</v>
          </cell>
          <cell r="BE601" t="str">
            <v>2800</v>
          </cell>
          <cell r="BF601" t="str">
            <v>6890</v>
          </cell>
          <cell r="BG601" t="str">
            <v>EDP Outsourcing Comercial,SA</v>
          </cell>
          <cell r="BH601" t="str">
            <v>1010</v>
          </cell>
          <cell r="BI601">
            <v>1160</v>
          </cell>
          <cell r="BJ601" t="str">
            <v>10</v>
          </cell>
          <cell r="BK601">
            <v>24</v>
          </cell>
          <cell r="BL601">
            <v>242.64</v>
          </cell>
          <cell r="BM601" t="str">
            <v>NÍVEL 5</v>
          </cell>
          <cell r="BN601" t="str">
            <v>02</v>
          </cell>
          <cell r="BO601" t="str">
            <v>07</v>
          </cell>
          <cell r="BP601" t="str">
            <v>20030101</v>
          </cell>
          <cell r="BQ601" t="str">
            <v>21</v>
          </cell>
          <cell r="BR601" t="str">
            <v>EVOLUCAO AUTOMATICA</v>
          </cell>
          <cell r="BS601" t="str">
            <v>20050101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C601">
            <v>0</v>
          </cell>
          <cell r="CG601">
            <v>0</v>
          </cell>
          <cell r="CK601">
            <v>0</v>
          </cell>
          <cell r="CO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1</v>
          </cell>
          <cell r="CY601" t="str">
            <v>6010</v>
          </cell>
          <cell r="CZ601">
            <v>39.54</v>
          </cell>
          <cell r="DC601">
            <v>0</v>
          </cell>
          <cell r="DF601">
            <v>0</v>
          </cell>
          <cell r="DI601">
            <v>0</v>
          </cell>
          <cell r="DK601">
            <v>0</v>
          </cell>
          <cell r="DL601">
            <v>0</v>
          </cell>
          <cell r="DN601" t="str">
            <v>21D12</v>
          </cell>
          <cell r="DO601" t="str">
            <v>Flex.T.Int."Act.Ind."</v>
          </cell>
          <cell r="DP601">
            <v>2</v>
          </cell>
          <cell r="DQ601">
            <v>100</v>
          </cell>
          <cell r="DR601" t="str">
            <v>LX01</v>
          </cell>
          <cell r="DT601" t="str">
            <v>00070232</v>
          </cell>
          <cell r="DU601" t="str">
            <v>BANCO ESPIRITO SANTO, SA</v>
          </cell>
        </row>
        <row r="602">
          <cell r="A602" t="str">
            <v>322318</v>
          </cell>
          <cell r="B602" t="str">
            <v>Lucilina Jesus Travanca Matroca</v>
          </cell>
          <cell r="C602" t="str">
            <v>1991</v>
          </cell>
          <cell r="D602">
            <v>14</v>
          </cell>
          <cell r="E602">
            <v>14</v>
          </cell>
          <cell r="F602" t="str">
            <v>19651010</v>
          </cell>
          <cell r="G602" t="str">
            <v>39</v>
          </cell>
          <cell r="H602" t="str">
            <v>4</v>
          </cell>
          <cell r="I602" t="str">
            <v>Divorc</v>
          </cell>
          <cell r="J602" t="str">
            <v>feminino</v>
          </cell>
          <cell r="K602">
            <v>2</v>
          </cell>
          <cell r="L602" t="str">
            <v>Urb St. Onofre - Lt 2 R/Esq</v>
          </cell>
          <cell r="M602" t="str">
            <v>7350-103</v>
          </cell>
          <cell r="N602" t="str">
            <v>ELVAS</v>
          </cell>
          <cell r="O602" t="str">
            <v>00241132</v>
          </cell>
          <cell r="P602" t="str">
            <v>CURSO COMPLEMENTAR DOS LICEUS</v>
          </cell>
          <cell r="R602" t="str">
            <v>7422440</v>
          </cell>
          <cell r="S602" t="str">
            <v>19990114</v>
          </cell>
          <cell r="T602" t="str">
            <v>PORTALEG</v>
          </cell>
          <cell r="U602" t="str">
            <v>9803</v>
          </cell>
          <cell r="V602" t="str">
            <v>S.NAC IND ENERGIA-SINDEL</v>
          </cell>
          <cell r="W602" t="str">
            <v>130597120</v>
          </cell>
          <cell r="X602" t="str">
            <v>1660</v>
          </cell>
          <cell r="Y602" t="str">
            <v>0.0</v>
          </cell>
          <cell r="Z602">
            <v>2</v>
          </cell>
          <cell r="AA602" t="str">
            <v>00</v>
          </cell>
          <cell r="AD602" t="str">
            <v>100</v>
          </cell>
          <cell r="AE602" t="str">
            <v>11120934606</v>
          </cell>
          <cell r="AF602" t="str">
            <v>02</v>
          </cell>
          <cell r="AG602" t="str">
            <v>19910701</v>
          </cell>
          <cell r="AH602" t="str">
            <v>DT.Adm.Corr.Antiguid</v>
          </cell>
          <cell r="AI602" t="str">
            <v>1</v>
          </cell>
          <cell r="AJ602" t="str">
            <v>ACTIVOS</v>
          </cell>
          <cell r="AK602" t="str">
            <v>AA</v>
          </cell>
          <cell r="AL602" t="str">
            <v>ACTIVO TEMP.INTEIRO</v>
          </cell>
          <cell r="AM602" t="str">
            <v>J300</v>
          </cell>
          <cell r="AN602" t="str">
            <v>EDPOutsourcing Comercial-S</v>
          </cell>
          <cell r="AO602" t="str">
            <v>J321</v>
          </cell>
          <cell r="AP602" t="str">
            <v>EDPOC-PRTLGR-CS</v>
          </cell>
          <cell r="AQ602" t="str">
            <v>40177154</v>
          </cell>
          <cell r="AR602" t="str">
            <v>70000060</v>
          </cell>
          <cell r="AS602" t="str">
            <v>025.</v>
          </cell>
          <cell r="AT602" t="str">
            <v>ESCRITURARIO COMERCIAL</v>
          </cell>
          <cell r="AU602" t="str">
            <v>1</v>
          </cell>
          <cell r="AV602" t="str">
            <v>00040392</v>
          </cell>
          <cell r="AW602" t="str">
            <v>J20464520430</v>
          </cell>
          <cell r="AX602" t="str">
            <v>AS-LJPTG-LOJA PORTALEGRE</v>
          </cell>
          <cell r="AY602" t="str">
            <v>68905514</v>
          </cell>
          <cell r="AZ602" t="str">
            <v>Lj Portalegre</v>
          </cell>
          <cell r="BA602" t="str">
            <v>6890</v>
          </cell>
          <cell r="BB602" t="str">
            <v>EDP Outsourcing Comercial</v>
          </cell>
          <cell r="BC602" t="str">
            <v>6890</v>
          </cell>
          <cell r="BD602" t="str">
            <v>6890</v>
          </cell>
          <cell r="BE602" t="str">
            <v>2800</v>
          </cell>
          <cell r="BF602" t="str">
            <v>6890</v>
          </cell>
          <cell r="BG602" t="str">
            <v>EDP Outsourcing Comercial,SA</v>
          </cell>
          <cell r="BH602" t="str">
            <v>1010</v>
          </cell>
          <cell r="BI602">
            <v>1079</v>
          </cell>
          <cell r="BJ602" t="str">
            <v>09</v>
          </cell>
          <cell r="BK602">
            <v>14</v>
          </cell>
          <cell r="BL602">
            <v>141.54</v>
          </cell>
          <cell r="BM602" t="str">
            <v>NÍVEL 5</v>
          </cell>
          <cell r="BN602" t="str">
            <v>01</v>
          </cell>
          <cell r="BO602" t="str">
            <v>06</v>
          </cell>
          <cell r="BP602" t="str">
            <v>20040101</v>
          </cell>
          <cell r="BQ602" t="str">
            <v>21</v>
          </cell>
          <cell r="BR602" t="str">
            <v>EVOLUCAO AUTOMATICA</v>
          </cell>
          <cell r="BS602" t="str">
            <v>20050101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C602">
            <v>0</v>
          </cell>
          <cell r="CG602">
            <v>0</v>
          </cell>
          <cell r="CK602">
            <v>0</v>
          </cell>
          <cell r="CO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1</v>
          </cell>
          <cell r="CY602" t="str">
            <v>6010</v>
          </cell>
          <cell r="CZ602">
            <v>39.54</v>
          </cell>
          <cell r="DC602">
            <v>0</v>
          </cell>
          <cell r="DF602">
            <v>0</v>
          </cell>
          <cell r="DI602">
            <v>0</v>
          </cell>
          <cell r="DK602">
            <v>0</v>
          </cell>
          <cell r="DL602">
            <v>0</v>
          </cell>
          <cell r="DN602" t="str">
            <v>21D12</v>
          </cell>
          <cell r="DO602" t="str">
            <v>Flex.T.Int."Act.Ind."</v>
          </cell>
          <cell r="DP602">
            <v>2</v>
          </cell>
          <cell r="DQ602">
            <v>100</v>
          </cell>
          <cell r="DR602" t="str">
            <v>LX01</v>
          </cell>
          <cell r="DT602" t="str">
            <v>00350279</v>
          </cell>
          <cell r="DU602" t="str">
            <v>CAIXA GERAL DE DEPOSITOS, SA</v>
          </cell>
        </row>
        <row r="603">
          <cell r="A603" t="str">
            <v>174319</v>
          </cell>
          <cell r="B603" t="str">
            <v>Maria Rosario Pires Afonso Dias Relvas</v>
          </cell>
          <cell r="C603" t="str">
            <v>1979</v>
          </cell>
          <cell r="D603">
            <v>26</v>
          </cell>
          <cell r="E603">
            <v>26</v>
          </cell>
          <cell r="F603" t="str">
            <v>19560915</v>
          </cell>
          <cell r="G603" t="str">
            <v>48</v>
          </cell>
          <cell r="H603" t="str">
            <v>5</v>
          </cell>
          <cell r="I603" t="str">
            <v>Viuvo</v>
          </cell>
          <cell r="J603" t="str">
            <v>feminino</v>
          </cell>
          <cell r="K603">
            <v>1</v>
          </cell>
          <cell r="L603" t="str">
            <v>R dos Azevedos 17-B-Dto</v>
          </cell>
          <cell r="M603" t="str">
            <v>7350-266</v>
          </cell>
          <cell r="N603" t="str">
            <v>ELVAS</v>
          </cell>
          <cell r="O603" t="str">
            <v>00241132</v>
          </cell>
          <cell r="P603" t="str">
            <v>CURSO COMPLEMENTAR DOS LICEUS</v>
          </cell>
          <cell r="R603" t="str">
            <v>4909748</v>
          </cell>
          <cell r="S603" t="str">
            <v>19961204</v>
          </cell>
          <cell r="T603" t="str">
            <v>PORTALEG</v>
          </cell>
          <cell r="U603" t="str">
            <v>9804</v>
          </cell>
          <cell r="V603" t="str">
            <v>SIND ENERGIA - SINERGIA</v>
          </cell>
          <cell r="W603" t="str">
            <v>120619180</v>
          </cell>
          <cell r="X603" t="str">
            <v>1660</v>
          </cell>
          <cell r="Y603" t="str">
            <v>0.0</v>
          </cell>
          <cell r="Z603">
            <v>1</v>
          </cell>
          <cell r="AA603" t="str">
            <v>00</v>
          </cell>
          <cell r="AD603" t="str">
            <v>100</v>
          </cell>
          <cell r="AE603" t="str">
            <v>11120773825</v>
          </cell>
          <cell r="AF603" t="str">
            <v>02</v>
          </cell>
          <cell r="AG603" t="str">
            <v>19790713</v>
          </cell>
          <cell r="AH603" t="str">
            <v>DT.Adm.Corr.Antiguid</v>
          </cell>
          <cell r="AI603" t="str">
            <v>1</v>
          </cell>
          <cell r="AJ603" t="str">
            <v>ACTIVOS</v>
          </cell>
          <cell r="AK603" t="str">
            <v>AA</v>
          </cell>
          <cell r="AL603" t="str">
            <v>ACTIVO TEMP.INTEIRO</v>
          </cell>
          <cell r="AM603" t="str">
            <v>J300</v>
          </cell>
          <cell r="AN603" t="str">
            <v>EDPOutsourcing Comercial-S</v>
          </cell>
          <cell r="AO603" t="str">
            <v>J321</v>
          </cell>
          <cell r="AP603" t="str">
            <v>EDPOC-PRTLGR-CS</v>
          </cell>
          <cell r="AQ603" t="str">
            <v>40177152</v>
          </cell>
          <cell r="AR603" t="str">
            <v>70000022</v>
          </cell>
          <cell r="AS603" t="str">
            <v>014.</v>
          </cell>
          <cell r="AT603" t="str">
            <v>TECNICO COMERCIAL</v>
          </cell>
          <cell r="AU603" t="str">
            <v>1</v>
          </cell>
          <cell r="AV603" t="str">
            <v>00040392</v>
          </cell>
          <cell r="AW603" t="str">
            <v>J20464520430</v>
          </cell>
          <cell r="AX603" t="str">
            <v>AS-LJPTG-LOJA PORTALEGRE</v>
          </cell>
          <cell r="AY603" t="str">
            <v>68905514</v>
          </cell>
          <cell r="AZ603" t="str">
            <v>Lj Portalegre</v>
          </cell>
          <cell r="BA603" t="str">
            <v>6890</v>
          </cell>
          <cell r="BB603" t="str">
            <v>EDP Outsourcing Comercial</v>
          </cell>
          <cell r="BC603" t="str">
            <v>6890</v>
          </cell>
          <cell r="BD603" t="str">
            <v>6890</v>
          </cell>
          <cell r="BE603" t="str">
            <v>2800</v>
          </cell>
          <cell r="BF603" t="str">
            <v>6890</v>
          </cell>
          <cell r="BG603" t="str">
            <v>EDP Outsourcing Comercial,SA</v>
          </cell>
          <cell r="BH603" t="str">
            <v>1010</v>
          </cell>
          <cell r="BI603">
            <v>1432</v>
          </cell>
          <cell r="BJ603" t="str">
            <v>13</v>
          </cell>
          <cell r="BK603">
            <v>26</v>
          </cell>
          <cell r="BL603">
            <v>262.86</v>
          </cell>
          <cell r="BM603" t="str">
            <v>NÍVEL 4</v>
          </cell>
          <cell r="BN603" t="str">
            <v>01</v>
          </cell>
          <cell r="BO603" t="str">
            <v>07</v>
          </cell>
          <cell r="BP603" t="str">
            <v>20040101</v>
          </cell>
          <cell r="BQ603" t="str">
            <v>21</v>
          </cell>
          <cell r="BR603" t="str">
            <v>EVOLUCAO AUTOMATICA</v>
          </cell>
          <cell r="BS603" t="str">
            <v>20050101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C603">
            <v>0</v>
          </cell>
          <cell r="CG603">
            <v>0</v>
          </cell>
          <cell r="CK603">
            <v>0</v>
          </cell>
          <cell r="CO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1</v>
          </cell>
          <cell r="CY603" t="str">
            <v>6010</v>
          </cell>
          <cell r="CZ603">
            <v>39.54</v>
          </cell>
          <cell r="DC603">
            <v>0</v>
          </cell>
          <cell r="DF603">
            <v>0</v>
          </cell>
          <cell r="DI603">
            <v>0</v>
          </cell>
          <cell r="DK603">
            <v>0</v>
          </cell>
          <cell r="DL603">
            <v>0</v>
          </cell>
          <cell r="DN603" t="str">
            <v>21D12</v>
          </cell>
          <cell r="DO603" t="str">
            <v>Flex.T.Int."Act.Ind."</v>
          </cell>
          <cell r="DP603">
            <v>2</v>
          </cell>
          <cell r="DQ603">
            <v>100</v>
          </cell>
          <cell r="DR603" t="str">
            <v>LX01</v>
          </cell>
          <cell r="DT603" t="str">
            <v>00070240</v>
          </cell>
          <cell r="DU603" t="str">
            <v>BANCO ESPIRITO SANTO, SA</v>
          </cell>
        </row>
        <row r="604">
          <cell r="A604" t="str">
            <v>215198</v>
          </cell>
          <cell r="B604" t="str">
            <v>Luís António Teresa Fernandes</v>
          </cell>
          <cell r="C604" t="str">
            <v>1981</v>
          </cell>
          <cell r="D604">
            <v>24</v>
          </cell>
          <cell r="E604">
            <v>24</v>
          </cell>
          <cell r="F604" t="str">
            <v>19590827</v>
          </cell>
          <cell r="G604" t="str">
            <v>45</v>
          </cell>
          <cell r="H604" t="str">
            <v>1</v>
          </cell>
          <cell r="I604" t="str">
            <v>Casado</v>
          </cell>
          <cell r="J604" t="str">
            <v>masculino</v>
          </cell>
          <cell r="K604">
            <v>1</v>
          </cell>
          <cell r="L604" t="str">
            <v>R da Indústria, 419 Chainça</v>
          </cell>
          <cell r="M604" t="str">
            <v>2200-153</v>
          </cell>
          <cell r="N604" t="str">
            <v>ABRANTES</v>
          </cell>
          <cell r="O604" t="str">
            <v>00776805</v>
          </cell>
          <cell r="P604" t="str">
            <v>GESTAO</v>
          </cell>
          <cell r="R604" t="str">
            <v>6098418</v>
          </cell>
          <cell r="S604" t="str">
            <v>20021125</v>
          </cell>
          <cell r="T604" t="str">
            <v>SANTARÉM</v>
          </cell>
          <cell r="U604" t="str">
            <v>9802</v>
          </cell>
          <cell r="V604" t="str">
            <v>SIND IND ELéCT SUL ILHAS</v>
          </cell>
          <cell r="W604" t="str">
            <v>125938314</v>
          </cell>
          <cell r="X604" t="str">
            <v>1929</v>
          </cell>
          <cell r="Y604" t="str">
            <v>0.0</v>
          </cell>
          <cell r="Z604">
            <v>1</v>
          </cell>
          <cell r="AA604" t="str">
            <v>00</v>
          </cell>
          <cell r="AC604" t="str">
            <v>X</v>
          </cell>
          <cell r="AD604" t="str">
            <v>029</v>
          </cell>
          <cell r="AE604" t="str">
            <v>10940087000</v>
          </cell>
          <cell r="AF604" t="str">
            <v>02</v>
          </cell>
          <cell r="AG604" t="str">
            <v>19810901</v>
          </cell>
          <cell r="AH604" t="str">
            <v>DT.Adm.Corr.Antiguid</v>
          </cell>
          <cell r="AI604" t="str">
            <v>1</v>
          </cell>
          <cell r="AJ604" t="str">
            <v>ACTIVOS</v>
          </cell>
          <cell r="AK604" t="str">
            <v>AA</v>
          </cell>
          <cell r="AL604" t="str">
            <v>ACTIVO TEMP.INTEIRO</v>
          </cell>
          <cell r="AM604" t="str">
            <v>J300</v>
          </cell>
          <cell r="AN604" t="str">
            <v>EDPOutsourcing Comercial-S</v>
          </cell>
          <cell r="AO604" t="str">
            <v>J323</v>
          </cell>
          <cell r="AP604" t="str">
            <v>EDPOC-SNTRM-GFA</v>
          </cell>
          <cell r="AQ604" t="str">
            <v>40177305</v>
          </cell>
          <cell r="AR604" t="str">
            <v>70000247</v>
          </cell>
          <cell r="AS604" t="str">
            <v>135.</v>
          </cell>
          <cell r="AT604" t="str">
            <v>ELECTRICISTA MONT./REPARAD.AT</v>
          </cell>
          <cell r="AU604" t="str">
            <v>2</v>
          </cell>
          <cell r="AV604" t="str">
            <v>00041836</v>
          </cell>
          <cell r="AW604" t="str">
            <v>J20460000230</v>
          </cell>
          <cell r="AX604" t="str">
            <v>AS-AP-APOIO</v>
          </cell>
          <cell r="AY604" t="str">
            <v>68905050</v>
          </cell>
          <cell r="AZ604" t="str">
            <v>Dep Comercial Sul</v>
          </cell>
          <cell r="BA604" t="str">
            <v>6890</v>
          </cell>
          <cell r="BB604" t="str">
            <v>EDP Outsourcing Comercial</v>
          </cell>
          <cell r="BC604" t="str">
            <v>6890</v>
          </cell>
          <cell r="BD604" t="str">
            <v>6890</v>
          </cell>
          <cell r="BE604" t="str">
            <v>2800</v>
          </cell>
          <cell r="BF604" t="str">
            <v>6890</v>
          </cell>
          <cell r="BG604" t="str">
            <v>EDP Outsourcing Comercial,SA</v>
          </cell>
          <cell r="BH604" t="str">
            <v>1010</v>
          </cell>
          <cell r="BI604">
            <v>1247</v>
          </cell>
          <cell r="BJ604" t="str">
            <v>11</v>
          </cell>
          <cell r="BK604">
            <v>24</v>
          </cell>
          <cell r="BL604">
            <v>242.64</v>
          </cell>
          <cell r="BM604" t="str">
            <v>NÍVEL 5</v>
          </cell>
          <cell r="BN604" t="str">
            <v>03</v>
          </cell>
          <cell r="BO604" t="str">
            <v>08</v>
          </cell>
          <cell r="BP604" t="str">
            <v>20020101</v>
          </cell>
          <cell r="BQ604" t="str">
            <v>21</v>
          </cell>
          <cell r="BR604" t="str">
            <v>EVOLUCAO AUTOMATICA</v>
          </cell>
          <cell r="BS604" t="str">
            <v>20050101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C604">
            <v>0</v>
          </cell>
          <cell r="CG604">
            <v>0</v>
          </cell>
          <cell r="CK604">
            <v>0</v>
          </cell>
          <cell r="CO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Z604">
            <v>0</v>
          </cell>
          <cell r="DC604">
            <v>0</v>
          </cell>
          <cell r="DF604">
            <v>0</v>
          </cell>
          <cell r="DI604">
            <v>0</v>
          </cell>
          <cell r="DK604">
            <v>0</v>
          </cell>
          <cell r="DL604">
            <v>0</v>
          </cell>
          <cell r="DN604" t="str">
            <v>11D11</v>
          </cell>
          <cell r="DO604" t="str">
            <v>Fixo T.Int-"ESCRIT."</v>
          </cell>
          <cell r="DP604">
            <v>2</v>
          </cell>
          <cell r="DQ604">
            <v>100</v>
          </cell>
          <cell r="DR604" t="str">
            <v>LX01</v>
          </cell>
          <cell r="DT604" t="str">
            <v>00350760</v>
          </cell>
          <cell r="DU604" t="str">
            <v>CAIXA GERAL DE DEPOSITOS, SA</v>
          </cell>
        </row>
        <row r="605">
          <cell r="A605" t="str">
            <v>205567</v>
          </cell>
          <cell r="B605" t="str">
            <v>José Rosa Gaga</v>
          </cell>
          <cell r="C605" t="str">
            <v>1978</v>
          </cell>
          <cell r="D605">
            <v>27</v>
          </cell>
          <cell r="E605">
            <v>27</v>
          </cell>
          <cell r="F605" t="str">
            <v>19561119</v>
          </cell>
          <cell r="G605" t="str">
            <v>48</v>
          </cell>
          <cell r="H605" t="str">
            <v>1</v>
          </cell>
          <cell r="I605" t="str">
            <v>Casado</v>
          </cell>
          <cell r="J605" t="str">
            <v>masculino</v>
          </cell>
          <cell r="K605">
            <v>2</v>
          </cell>
          <cell r="L605" t="str">
            <v>R Edmundo Manuel L. Gagaforos Benfica</v>
          </cell>
          <cell r="M605" t="str">
            <v>2080-400</v>
          </cell>
          <cell r="N605" t="str">
            <v>BENFICA DO RIBATEJO</v>
          </cell>
          <cell r="O605" t="str">
            <v>00231023</v>
          </cell>
          <cell r="P605" t="str">
            <v>CURSO GERAL DOS LICEUS</v>
          </cell>
          <cell r="R605" t="str">
            <v>4941107</v>
          </cell>
          <cell r="S605" t="str">
            <v>19970917</v>
          </cell>
          <cell r="T605" t="str">
            <v>SANTAREM</v>
          </cell>
          <cell r="U605" t="str">
            <v>9803</v>
          </cell>
          <cell r="V605" t="str">
            <v>S.NAC IND ENERGIA-SINDEL</v>
          </cell>
          <cell r="W605" t="str">
            <v>124160425</v>
          </cell>
          <cell r="X605" t="str">
            <v>1945</v>
          </cell>
          <cell r="Y605" t="str">
            <v>0.0</v>
          </cell>
          <cell r="Z605">
            <v>2</v>
          </cell>
          <cell r="AA605" t="str">
            <v>00</v>
          </cell>
          <cell r="AD605" t="str">
            <v>100</v>
          </cell>
          <cell r="AE605" t="str">
            <v>10952038358</v>
          </cell>
          <cell r="AF605" t="str">
            <v>02</v>
          </cell>
          <cell r="AG605" t="str">
            <v>19780301</v>
          </cell>
          <cell r="AH605" t="str">
            <v>DT.Adm.Corr.Antiguid</v>
          </cell>
          <cell r="AI605" t="str">
            <v>1</v>
          </cell>
          <cell r="AJ605" t="str">
            <v>ACTIVOS</v>
          </cell>
          <cell r="AK605" t="str">
            <v>AA</v>
          </cell>
          <cell r="AL605" t="str">
            <v>ACTIVO TEMP.INTEIRO</v>
          </cell>
          <cell r="AM605" t="str">
            <v>J300</v>
          </cell>
          <cell r="AN605" t="str">
            <v>EDPOutsourcing Comercial-S</v>
          </cell>
          <cell r="AO605" t="str">
            <v>J323</v>
          </cell>
          <cell r="AP605" t="str">
            <v>EDPOC-SNTRM-GFA</v>
          </cell>
          <cell r="AQ605" t="str">
            <v>40177292</v>
          </cell>
          <cell r="AR605" t="str">
            <v>70000060</v>
          </cell>
          <cell r="AS605" t="str">
            <v>025.</v>
          </cell>
          <cell r="AT605" t="str">
            <v>ESCRITURARIO COMERCIAL</v>
          </cell>
          <cell r="AU605" t="str">
            <v>1</v>
          </cell>
          <cell r="AV605" t="str">
            <v>00040339</v>
          </cell>
          <cell r="AW605" t="str">
            <v>J20460000830</v>
          </cell>
          <cell r="AX605" t="str">
            <v>AS-RA-GA REDE DE AGENTES - I</v>
          </cell>
          <cell r="AY605" t="str">
            <v>68905059</v>
          </cell>
          <cell r="AZ605" t="str">
            <v>Eq Contacto Directo</v>
          </cell>
          <cell r="BA605" t="str">
            <v>6890</v>
          </cell>
          <cell r="BB605" t="str">
            <v>EDP Outsourcing Comercial</v>
          </cell>
          <cell r="BC605" t="str">
            <v>6890</v>
          </cell>
          <cell r="BD605" t="str">
            <v>6890</v>
          </cell>
          <cell r="BE605" t="str">
            <v>2800</v>
          </cell>
          <cell r="BF605" t="str">
            <v>6890</v>
          </cell>
          <cell r="BG605" t="str">
            <v>EDP Outsourcing Comercial,SA</v>
          </cell>
          <cell r="BH605" t="str">
            <v>1010</v>
          </cell>
          <cell r="BI605">
            <v>1160</v>
          </cell>
          <cell r="BJ605" t="str">
            <v>10</v>
          </cell>
          <cell r="BK605">
            <v>27</v>
          </cell>
          <cell r="BL605">
            <v>272.97000000000003</v>
          </cell>
          <cell r="BM605" t="str">
            <v>NÍVEL 5</v>
          </cell>
          <cell r="BN605" t="str">
            <v>02</v>
          </cell>
          <cell r="BO605" t="str">
            <v>07</v>
          </cell>
          <cell r="BP605" t="str">
            <v>20030101</v>
          </cell>
          <cell r="BQ605" t="str">
            <v>21</v>
          </cell>
          <cell r="BR605" t="str">
            <v>EVOLUCAO AUTOMATICA</v>
          </cell>
          <cell r="BS605" t="str">
            <v>20050101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C605">
            <v>0</v>
          </cell>
          <cell r="CG605">
            <v>0</v>
          </cell>
          <cell r="CK605">
            <v>0</v>
          </cell>
          <cell r="CO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Z605">
            <v>0</v>
          </cell>
          <cell r="DC605">
            <v>0</v>
          </cell>
          <cell r="DF605">
            <v>0</v>
          </cell>
          <cell r="DI605">
            <v>0</v>
          </cell>
          <cell r="DK605">
            <v>0</v>
          </cell>
          <cell r="DL605">
            <v>0</v>
          </cell>
          <cell r="DN605" t="str">
            <v>21D12</v>
          </cell>
          <cell r="DO605" t="str">
            <v>Flex.T.Int."Act.Ind."</v>
          </cell>
          <cell r="DP605">
            <v>2</v>
          </cell>
          <cell r="DQ605">
            <v>100</v>
          </cell>
          <cell r="DR605" t="str">
            <v>LX01</v>
          </cell>
          <cell r="DT605" t="str">
            <v>00300358</v>
          </cell>
          <cell r="DU605" t="str">
            <v>BANCO SANTANDER PORTUGAL, SA</v>
          </cell>
        </row>
        <row r="606">
          <cell r="A606" t="str">
            <v>274127</v>
          </cell>
          <cell r="B606" t="str">
            <v>Francisco José Fernandes Garcia</v>
          </cell>
          <cell r="C606" t="str">
            <v>1982</v>
          </cell>
          <cell r="D606">
            <v>23</v>
          </cell>
          <cell r="E606">
            <v>23</v>
          </cell>
          <cell r="F606" t="str">
            <v>19610522</v>
          </cell>
          <cell r="G606" t="str">
            <v>44</v>
          </cell>
          <cell r="H606" t="str">
            <v>1</v>
          </cell>
          <cell r="I606" t="str">
            <v>Casado</v>
          </cell>
          <cell r="J606" t="str">
            <v>masculino</v>
          </cell>
          <cell r="K606">
            <v>1</v>
          </cell>
          <cell r="L606" t="str">
            <v>R Dr Virgilio Arruda N 3-2-Dt</v>
          </cell>
          <cell r="M606" t="str">
            <v>2000-000</v>
          </cell>
          <cell r="N606" t="str">
            <v>SANTARÉM</v>
          </cell>
          <cell r="O606" t="str">
            <v>00231013</v>
          </cell>
          <cell r="P606" t="str">
            <v>2. CICLO LICEAL</v>
          </cell>
          <cell r="R606" t="str">
            <v>5518694</v>
          </cell>
          <cell r="S606" t="str">
            <v>20010528</v>
          </cell>
          <cell r="T606" t="str">
            <v>SANTAREM</v>
          </cell>
          <cell r="W606" t="str">
            <v>113554397</v>
          </cell>
          <cell r="X606" t="str">
            <v>2089</v>
          </cell>
          <cell r="Y606" t="str">
            <v>0.0</v>
          </cell>
          <cell r="Z606">
            <v>1</v>
          </cell>
          <cell r="AA606" t="str">
            <v>00</v>
          </cell>
          <cell r="AC606" t="str">
            <v>X</v>
          </cell>
          <cell r="AD606" t="str">
            <v>100</v>
          </cell>
          <cell r="AE606" t="str">
            <v>10952988883</v>
          </cell>
          <cell r="AF606" t="str">
            <v>02</v>
          </cell>
          <cell r="AG606" t="str">
            <v>19820610</v>
          </cell>
          <cell r="AH606" t="str">
            <v>DT.Adm.Corr.Antiguid</v>
          </cell>
          <cell r="AI606" t="str">
            <v>1</v>
          </cell>
          <cell r="AJ606" t="str">
            <v>ACTIVOS</v>
          </cell>
          <cell r="AK606" t="str">
            <v>AA</v>
          </cell>
          <cell r="AL606" t="str">
            <v>ACTIVO TEMP.INTEIRO</v>
          </cell>
          <cell r="AM606" t="str">
            <v>J300</v>
          </cell>
          <cell r="AN606" t="str">
            <v>EDPOutsourcing Comercial-S</v>
          </cell>
          <cell r="AO606" t="str">
            <v>J323</v>
          </cell>
          <cell r="AP606" t="str">
            <v>EDPOC-SNTRM-GFA</v>
          </cell>
          <cell r="AQ606" t="str">
            <v>40177283</v>
          </cell>
          <cell r="AR606" t="str">
            <v>70000022</v>
          </cell>
          <cell r="AS606" t="str">
            <v>014.</v>
          </cell>
          <cell r="AT606" t="str">
            <v>TECNICO COMERCIAL</v>
          </cell>
          <cell r="AU606" t="str">
            <v>1</v>
          </cell>
          <cell r="AV606" t="str">
            <v>00040339</v>
          </cell>
          <cell r="AW606" t="str">
            <v>J20460000830</v>
          </cell>
          <cell r="AX606" t="str">
            <v>AS-RA-GA REDE DE AGENTES - I</v>
          </cell>
          <cell r="AY606" t="str">
            <v>68905059</v>
          </cell>
          <cell r="AZ606" t="str">
            <v>Eq Contacto Directo</v>
          </cell>
          <cell r="BA606" t="str">
            <v>6890</v>
          </cell>
          <cell r="BB606" t="str">
            <v>EDP Outsourcing Comercial</v>
          </cell>
          <cell r="BC606" t="str">
            <v>6890</v>
          </cell>
          <cell r="BD606" t="str">
            <v>6890</v>
          </cell>
          <cell r="BE606" t="str">
            <v>2800</v>
          </cell>
          <cell r="BF606" t="str">
            <v>6890</v>
          </cell>
          <cell r="BG606" t="str">
            <v>EDP Outsourcing Comercial,SA</v>
          </cell>
          <cell r="BH606" t="str">
            <v>1010</v>
          </cell>
          <cell r="BI606">
            <v>1339</v>
          </cell>
          <cell r="BJ606" t="str">
            <v>12</v>
          </cell>
          <cell r="BK606">
            <v>23</v>
          </cell>
          <cell r="BL606">
            <v>232.53</v>
          </cell>
          <cell r="BM606" t="str">
            <v>NÍVEL 4</v>
          </cell>
          <cell r="BN606" t="str">
            <v>00</v>
          </cell>
          <cell r="BO606" t="str">
            <v>06</v>
          </cell>
          <cell r="BP606" t="str">
            <v>20050101</v>
          </cell>
          <cell r="BQ606" t="str">
            <v>21</v>
          </cell>
          <cell r="BR606" t="str">
            <v>EVOLUCAO AUTOMATICA</v>
          </cell>
          <cell r="BS606" t="str">
            <v>20050101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C606">
            <v>0</v>
          </cell>
          <cell r="CG606">
            <v>0</v>
          </cell>
          <cell r="CK606">
            <v>0</v>
          </cell>
          <cell r="CO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Z606">
            <v>0</v>
          </cell>
          <cell r="DC606">
            <v>0</v>
          </cell>
          <cell r="DF606">
            <v>0</v>
          </cell>
          <cell r="DI606">
            <v>0</v>
          </cell>
          <cell r="DK606">
            <v>0</v>
          </cell>
          <cell r="DL606">
            <v>0</v>
          </cell>
          <cell r="DN606" t="str">
            <v>21D12</v>
          </cell>
          <cell r="DO606" t="str">
            <v>Flex.T.Int."Act.Ind."</v>
          </cell>
          <cell r="DP606">
            <v>2</v>
          </cell>
          <cell r="DQ606">
            <v>100</v>
          </cell>
          <cell r="DR606" t="str">
            <v>LX01</v>
          </cell>
          <cell r="DT606" t="str">
            <v>00180000</v>
          </cell>
          <cell r="DU606" t="str">
            <v>BANCO TOTTA &amp; ACORES, SA</v>
          </cell>
        </row>
        <row r="607">
          <cell r="A607" t="str">
            <v>149063</v>
          </cell>
          <cell r="B607" t="str">
            <v>António Marques Gonçalves</v>
          </cell>
          <cell r="C607" t="str">
            <v>1977</v>
          </cell>
          <cell r="D607">
            <v>28</v>
          </cell>
          <cell r="E607">
            <v>28</v>
          </cell>
          <cell r="F607" t="str">
            <v>19550301</v>
          </cell>
          <cell r="G607" t="str">
            <v>50</v>
          </cell>
          <cell r="H607" t="str">
            <v>1</v>
          </cell>
          <cell r="I607" t="str">
            <v>Casado</v>
          </cell>
          <cell r="J607" t="str">
            <v>masculino</v>
          </cell>
          <cell r="K607">
            <v>0</v>
          </cell>
          <cell r="L607" t="str">
            <v>Pct Figueira 5</v>
          </cell>
          <cell r="M607" t="str">
            <v>2080-000</v>
          </cell>
          <cell r="N607" t="str">
            <v>ALMEIRIM</v>
          </cell>
          <cell r="O607" t="str">
            <v>00241132</v>
          </cell>
          <cell r="P607" t="str">
            <v>CURSO COMPLEMENTAR DOS LICEUS</v>
          </cell>
          <cell r="R607" t="str">
            <v>4570410</v>
          </cell>
          <cell r="S607" t="str">
            <v>19970115</v>
          </cell>
          <cell r="T607" t="str">
            <v>SANTAREM</v>
          </cell>
          <cell r="U607" t="str">
            <v>9803</v>
          </cell>
          <cell r="V607" t="str">
            <v>S.NAC IND ENERGIA-SINDEL</v>
          </cell>
          <cell r="W607" t="str">
            <v>118077341</v>
          </cell>
          <cell r="X607" t="str">
            <v>1945</v>
          </cell>
          <cell r="Y607" t="str">
            <v>0.0</v>
          </cell>
          <cell r="Z607">
            <v>0</v>
          </cell>
          <cell r="AA607" t="str">
            <v>00</v>
          </cell>
          <cell r="AD607" t="str">
            <v>100</v>
          </cell>
          <cell r="AE607" t="str">
            <v>10951917791</v>
          </cell>
          <cell r="AF607" t="str">
            <v>02</v>
          </cell>
          <cell r="AG607" t="str">
            <v>19770401</v>
          </cell>
          <cell r="AH607" t="str">
            <v>DT.Adm.Corr.Antiguid</v>
          </cell>
          <cell r="AI607" t="str">
            <v>1</v>
          </cell>
          <cell r="AJ607" t="str">
            <v>ACTIVOS</v>
          </cell>
          <cell r="AK607" t="str">
            <v>AA</v>
          </cell>
          <cell r="AL607" t="str">
            <v>ACTIVO TEMP.INTEIRO</v>
          </cell>
          <cell r="AM607" t="str">
            <v>J300</v>
          </cell>
          <cell r="AN607" t="str">
            <v>EDPOutsourcing Comercial-S</v>
          </cell>
          <cell r="AO607" t="str">
            <v>J323</v>
          </cell>
          <cell r="AP607" t="str">
            <v>EDPOC-SNTRM-GFA</v>
          </cell>
          <cell r="AQ607" t="str">
            <v>40177272</v>
          </cell>
          <cell r="AR607" t="str">
            <v>70000078</v>
          </cell>
          <cell r="AS607" t="str">
            <v>033.</v>
          </cell>
          <cell r="AT607" t="str">
            <v>TECNICO PRINCIPAL DE GESTAO</v>
          </cell>
          <cell r="AU607" t="str">
            <v>1</v>
          </cell>
          <cell r="AV607" t="str">
            <v>00040339</v>
          </cell>
          <cell r="AW607" t="str">
            <v>J20460000830</v>
          </cell>
          <cell r="AX607" t="str">
            <v>AS-RA-GA REDE DE AGENTES - I</v>
          </cell>
          <cell r="AY607" t="str">
            <v>68905059</v>
          </cell>
          <cell r="AZ607" t="str">
            <v>Eq Contacto Directo</v>
          </cell>
          <cell r="BA607" t="str">
            <v>6890</v>
          </cell>
          <cell r="BB607" t="str">
            <v>EDP Outsourcing Comercial</v>
          </cell>
          <cell r="BC607" t="str">
            <v>6890</v>
          </cell>
          <cell r="BD607" t="str">
            <v>6890</v>
          </cell>
          <cell r="BE607" t="str">
            <v>2800</v>
          </cell>
          <cell r="BF607" t="str">
            <v>6890</v>
          </cell>
          <cell r="BG607" t="str">
            <v>EDP Outsourcing Comercial,SA</v>
          </cell>
          <cell r="BH607" t="str">
            <v>1010</v>
          </cell>
          <cell r="BI607">
            <v>1799</v>
          </cell>
          <cell r="BJ607" t="str">
            <v>17</v>
          </cell>
          <cell r="BK607">
            <v>28</v>
          </cell>
          <cell r="BL607">
            <v>283.08</v>
          </cell>
          <cell r="BM607" t="str">
            <v>NÍVEL 3</v>
          </cell>
          <cell r="BN607" t="str">
            <v>02</v>
          </cell>
          <cell r="BO607" t="str">
            <v>08</v>
          </cell>
          <cell r="BP607" t="str">
            <v>20030101</v>
          </cell>
          <cell r="BQ607" t="str">
            <v>21</v>
          </cell>
          <cell r="BR607" t="str">
            <v>EVOLUCAO AUTOMATICA</v>
          </cell>
          <cell r="BS607" t="str">
            <v>20050101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C607">
            <v>0</v>
          </cell>
          <cell r="CG607">
            <v>0</v>
          </cell>
          <cell r="CK607">
            <v>0</v>
          </cell>
          <cell r="CO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Z607">
            <v>0</v>
          </cell>
          <cell r="DC607">
            <v>0</v>
          </cell>
          <cell r="DF607">
            <v>0</v>
          </cell>
          <cell r="DI607">
            <v>0</v>
          </cell>
          <cell r="DK607">
            <v>0</v>
          </cell>
          <cell r="DL607">
            <v>0</v>
          </cell>
          <cell r="DN607" t="str">
            <v>21D12</v>
          </cell>
          <cell r="DO607" t="str">
            <v>Flex.T.Int."Act.Ind."</v>
          </cell>
          <cell r="DP607">
            <v>2</v>
          </cell>
          <cell r="DQ607">
            <v>100</v>
          </cell>
          <cell r="DR607" t="str">
            <v>LX01</v>
          </cell>
          <cell r="DT607" t="str">
            <v>00070204</v>
          </cell>
          <cell r="DU607" t="str">
            <v>BANCO ESPIRITO SANTO, SA</v>
          </cell>
        </row>
        <row r="608">
          <cell r="A608" t="str">
            <v>214108</v>
          </cell>
          <cell r="B608" t="str">
            <v>Casimiro Rodrigues Matias</v>
          </cell>
          <cell r="C608" t="str">
            <v>1980</v>
          </cell>
          <cell r="D608">
            <v>25</v>
          </cell>
          <cell r="E608">
            <v>25</v>
          </cell>
          <cell r="F608" t="str">
            <v>19590626</v>
          </cell>
          <cell r="G608" t="str">
            <v>46</v>
          </cell>
          <cell r="H608" t="str">
            <v>1</v>
          </cell>
          <cell r="I608" t="str">
            <v>Casado</v>
          </cell>
          <cell r="J608" t="str">
            <v>masculino</v>
          </cell>
          <cell r="K608">
            <v>2</v>
          </cell>
          <cell r="L608" t="str">
            <v>R. Cor Antonio Manuel Batista, 32</v>
          </cell>
          <cell r="M608" t="str">
            <v>2080-537</v>
          </cell>
          <cell r="N608" t="str">
            <v>FAZENDAS DE ALMEIRIM</v>
          </cell>
          <cell r="O608" t="str">
            <v>00242092</v>
          </cell>
          <cell r="P608" t="str">
            <v>C.COMPLEMENTAR ELECTROTECNIA</v>
          </cell>
          <cell r="R608" t="str">
            <v>5215025</v>
          </cell>
          <cell r="S608" t="str">
            <v>19950629</v>
          </cell>
          <cell r="T608" t="str">
            <v>SANTAREM</v>
          </cell>
          <cell r="U608" t="str">
            <v>9802</v>
          </cell>
          <cell r="V608" t="str">
            <v>SIND IND ELéCT SUL ILHAS</v>
          </cell>
          <cell r="W608" t="str">
            <v>123991846</v>
          </cell>
          <cell r="X608" t="str">
            <v>1945</v>
          </cell>
          <cell r="Y608" t="str">
            <v>0.0</v>
          </cell>
          <cell r="Z608">
            <v>2</v>
          </cell>
          <cell r="AA608" t="str">
            <v>00</v>
          </cell>
          <cell r="AC608" t="str">
            <v>X</v>
          </cell>
          <cell r="AD608" t="str">
            <v>100</v>
          </cell>
          <cell r="AE608" t="str">
            <v>10621032537</v>
          </cell>
          <cell r="AF608" t="str">
            <v>02</v>
          </cell>
          <cell r="AG608" t="str">
            <v>19801013</v>
          </cell>
          <cell r="AH608" t="str">
            <v>DT.Adm.Corr.Antiguid</v>
          </cell>
          <cell r="AI608" t="str">
            <v>1</v>
          </cell>
          <cell r="AJ608" t="str">
            <v>ACTIVOS</v>
          </cell>
          <cell r="AK608" t="str">
            <v>AA</v>
          </cell>
          <cell r="AL608" t="str">
            <v>ACTIVO TEMP.INTEIRO</v>
          </cell>
          <cell r="AM608" t="str">
            <v>J300</v>
          </cell>
          <cell r="AN608" t="str">
            <v>EDPOutsourcing Comercial-S</v>
          </cell>
          <cell r="AO608" t="str">
            <v>J323</v>
          </cell>
          <cell r="AP608" t="str">
            <v>EDPOC-SNTRM-GFA</v>
          </cell>
          <cell r="AQ608" t="str">
            <v>40177294</v>
          </cell>
          <cell r="AR608" t="str">
            <v>70000060</v>
          </cell>
          <cell r="AS608" t="str">
            <v>025.</v>
          </cell>
          <cell r="AT608" t="str">
            <v>ESCRITURARIO COMERCIAL</v>
          </cell>
          <cell r="AU608" t="str">
            <v>1</v>
          </cell>
          <cell r="AV608" t="str">
            <v>00040339</v>
          </cell>
          <cell r="AW608" t="str">
            <v>J20460000830</v>
          </cell>
          <cell r="AX608" t="str">
            <v>AS-RA-GA REDE DE AGENTES - I</v>
          </cell>
          <cell r="AY608" t="str">
            <v>68905059</v>
          </cell>
          <cell r="AZ608" t="str">
            <v>Eq Contacto Directo</v>
          </cell>
          <cell r="BA608" t="str">
            <v>6890</v>
          </cell>
          <cell r="BB608" t="str">
            <v>EDP Outsourcing Comercial</v>
          </cell>
          <cell r="BC608" t="str">
            <v>6890</v>
          </cell>
          <cell r="BD608" t="str">
            <v>6890</v>
          </cell>
          <cell r="BE608" t="str">
            <v>2800</v>
          </cell>
          <cell r="BF608" t="str">
            <v>6890</v>
          </cell>
          <cell r="BG608" t="str">
            <v>EDP Outsourcing Comercial,SA</v>
          </cell>
          <cell r="BH608" t="str">
            <v>1010</v>
          </cell>
          <cell r="BI608">
            <v>1160</v>
          </cell>
          <cell r="BJ608" t="str">
            <v>10</v>
          </cell>
          <cell r="BK608">
            <v>25</v>
          </cell>
          <cell r="BL608">
            <v>252.75</v>
          </cell>
          <cell r="BM608" t="str">
            <v>NÍVEL 5</v>
          </cell>
          <cell r="BN608" t="str">
            <v>02</v>
          </cell>
          <cell r="BO608" t="str">
            <v>07</v>
          </cell>
          <cell r="BP608" t="str">
            <v>20030101</v>
          </cell>
          <cell r="BQ608" t="str">
            <v>21</v>
          </cell>
          <cell r="BR608" t="str">
            <v>EVOLUCAO AUTOMATICA</v>
          </cell>
          <cell r="BS608" t="str">
            <v>20050101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C608">
            <v>0</v>
          </cell>
          <cell r="CG608">
            <v>0</v>
          </cell>
          <cell r="CK608">
            <v>0</v>
          </cell>
          <cell r="CO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1</v>
          </cell>
          <cell r="CY608" t="str">
            <v>6010</v>
          </cell>
          <cell r="CZ608">
            <v>39.54</v>
          </cell>
          <cell r="DC608">
            <v>0</v>
          </cell>
          <cell r="DF608">
            <v>0</v>
          </cell>
          <cell r="DI608">
            <v>0</v>
          </cell>
          <cell r="DK608">
            <v>0</v>
          </cell>
          <cell r="DL608">
            <v>0</v>
          </cell>
          <cell r="DN608" t="str">
            <v>21D12</v>
          </cell>
          <cell r="DO608" t="str">
            <v>Flex.T.Int."Act.Ind."</v>
          </cell>
          <cell r="DP608">
            <v>2</v>
          </cell>
          <cell r="DQ608">
            <v>100</v>
          </cell>
          <cell r="DR608" t="str">
            <v>LX01</v>
          </cell>
          <cell r="DT608" t="str">
            <v>00330000</v>
          </cell>
          <cell r="DU608" t="str">
            <v>BANCO COMERCIAL PORTUGUES, SA</v>
          </cell>
        </row>
        <row r="609">
          <cell r="A609" t="str">
            <v>215619</v>
          </cell>
          <cell r="B609" t="str">
            <v>Maria Filomena Ribeiro Fernandes Meira Araújo</v>
          </cell>
          <cell r="C609" t="str">
            <v>1981</v>
          </cell>
          <cell r="D609">
            <v>24</v>
          </cell>
          <cell r="E609">
            <v>24</v>
          </cell>
          <cell r="F609" t="str">
            <v>19610216</v>
          </cell>
          <cell r="G609" t="str">
            <v>44</v>
          </cell>
          <cell r="H609" t="str">
            <v>1</v>
          </cell>
          <cell r="I609" t="str">
            <v>Casado</v>
          </cell>
          <cell r="J609" t="str">
            <v>feminino</v>
          </cell>
          <cell r="K609">
            <v>3</v>
          </cell>
          <cell r="L609" t="str">
            <v>R Herois do Ultramar          Pernes</v>
          </cell>
          <cell r="M609" t="str">
            <v>2000-494</v>
          </cell>
          <cell r="N609" t="str">
            <v>PERNES</v>
          </cell>
          <cell r="O609" t="str">
            <v>00241132</v>
          </cell>
          <cell r="P609" t="str">
            <v>CURSO COMPLEMENTAR DOS LICEUS</v>
          </cell>
          <cell r="R609" t="str">
            <v>5509393</v>
          </cell>
          <cell r="S609" t="str">
            <v>19960418</v>
          </cell>
          <cell r="T609" t="str">
            <v>LISBOA</v>
          </cell>
          <cell r="U609" t="str">
            <v>9803</v>
          </cell>
          <cell r="V609" t="str">
            <v>S.NAC IND ENERGIA-SINDEL</v>
          </cell>
          <cell r="W609" t="str">
            <v>160011019</v>
          </cell>
          <cell r="X609" t="str">
            <v>2089</v>
          </cell>
          <cell r="Y609" t="str">
            <v>0.0</v>
          </cell>
          <cell r="Z609">
            <v>3</v>
          </cell>
          <cell r="AA609" t="str">
            <v>00</v>
          </cell>
          <cell r="AC609" t="str">
            <v>X</v>
          </cell>
          <cell r="AD609" t="str">
            <v>029</v>
          </cell>
          <cell r="AE609" t="str">
            <v>10940077578</v>
          </cell>
          <cell r="AF609" t="str">
            <v>02</v>
          </cell>
          <cell r="AG609" t="str">
            <v>19810401</v>
          </cell>
          <cell r="AH609" t="str">
            <v>DT.Adm.Corr.Antiguid</v>
          </cell>
          <cell r="AI609" t="str">
            <v>1</v>
          </cell>
          <cell r="AJ609" t="str">
            <v>ACTIVOS</v>
          </cell>
          <cell r="AK609" t="str">
            <v>AA</v>
          </cell>
          <cell r="AL609" t="str">
            <v>ACTIVO TEMP.INTEIRO</v>
          </cell>
          <cell r="AM609" t="str">
            <v>J300</v>
          </cell>
          <cell r="AN609" t="str">
            <v>EDPOutsourcing Comercial-S</v>
          </cell>
          <cell r="AO609" t="str">
            <v>J323</v>
          </cell>
          <cell r="AP609" t="str">
            <v>EDPOC-SNTRM-GFA</v>
          </cell>
          <cell r="AQ609" t="str">
            <v>40177145</v>
          </cell>
          <cell r="AR609" t="str">
            <v>70000045</v>
          </cell>
          <cell r="AS609" t="str">
            <v>01S3</v>
          </cell>
          <cell r="AT609" t="str">
            <v>CHEFIA SECCAO ESCALAO III</v>
          </cell>
          <cell r="AU609" t="str">
            <v>1</v>
          </cell>
          <cell r="AV609" t="str">
            <v>00040389</v>
          </cell>
          <cell r="AW609" t="str">
            <v>J20464560130</v>
          </cell>
          <cell r="AX609" t="str">
            <v>AS-LJSTR-CH-CHEFIA</v>
          </cell>
          <cell r="AY609" t="str">
            <v>68905515</v>
          </cell>
          <cell r="AZ609" t="str">
            <v>Lj Santarém</v>
          </cell>
          <cell r="BA609" t="str">
            <v>6890</v>
          </cell>
          <cell r="BB609" t="str">
            <v>EDP Outsourcing Comercial</v>
          </cell>
          <cell r="BC609" t="str">
            <v>6890</v>
          </cell>
          <cell r="BD609" t="str">
            <v>6890</v>
          </cell>
          <cell r="BE609" t="str">
            <v>2800</v>
          </cell>
          <cell r="BF609" t="str">
            <v>6890</v>
          </cell>
          <cell r="BG609" t="str">
            <v>EDP Outsourcing Comercial,SA</v>
          </cell>
          <cell r="BH609" t="str">
            <v>1010</v>
          </cell>
          <cell r="BI609">
            <v>1799</v>
          </cell>
          <cell r="BJ609" t="str">
            <v>17</v>
          </cell>
          <cell r="BK609">
            <v>24</v>
          </cell>
          <cell r="BL609">
            <v>242.64</v>
          </cell>
          <cell r="BM609" t="str">
            <v>C SECÇ3</v>
          </cell>
          <cell r="BN609" t="str">
            <v>02</v>
          </cell>
          <cell r="BO609" t="str">
            <v>I</v>
          </cell>
          <cell r="BP609" t="str">
            <v>20030101</v>
          </cell>
          <cell r="BQ609" t="str">
            <v>21</v>
          </cell>
          <cell r="BR609" t="str">
            <v>EVOLUCAO AUTOMATICA</v>
          </cell>
          <cell r="BS609" t="str">
            <v>20050101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C609">
            <v>0</v>
          </cell>
          <cell r="CG609">
            <v>0</v>
          </cell>
          <cell r="CK609">
            <v>0</v>
          </cell>
          <cell r="CO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Z609">
            <v>0</v>
          </cell>
          <cell r="DC609">
            <v>0</v>
          </cell>
          <cell r="DF609">
            <v>0</v>
          </cell>
          <cell r="DI609">
            <v>0</v>
          </cell>
          <cell r="DK609">
            <v>0</v>
          </cell>
          <cell r="DL609">
            <v>0</v>
          </cell>
          <cell r="DN609" t="str">
            <v>21D12</v>
          </cell>
          <cell r="DO609" t="str">
            <v>Flex.T.Int."Act.Ind."</v>
          </cell>
          <cell r="DP609">
            <v>2</v>
          </cell>
          <cell r="DQ609">
            <v>100</v>
          </cell>
          <cell r="DR609" t="str">
            <v>LX01</v>
          </cell>
          <cell r="DT609" t="str">
            <v>00070307</v>
          </cell>
          <cell r="DU609" t="str">
            <v>BANCO ESPIRITO SANTO, SA</v>
          </cell>
        </row>
        <row r="610">
          <cell r="A610" t="str">
            <v>313998</v>
          </cell>
          <cell r="B610" t="str">
            <v>Maria Castelo Morgado Branco Correia Dias</v>
          </cell>
          <cell r="C610" t="str">
            <v>1986</v>
          </cell>
          <cell r="D610">
            <v>19</v>
          </cell>
          <cell r="E610">
            <v>19</v>
          </cell>
          <cell r="F610" t="str">
            <v>19640129</v>
          </cell>
          <cell r="G610" t="str">
            <v>41</v>
          </cell>
          <cell r="H610" t="str">
            <v>1</v>
          </cell>
          <cell r="I610" t="str">
            <v>Casado</v>
          </cell>
          <cell r="J610" t="str">
            <v>feminino</v>
          </cell>
          <cell r="K610">
            <v>1</v>
          </cell>
          <cell r="L610" t="str">
            <v>Rua da Erra,8 - 3 DTO</v>
          </cell>
          <cell r="M610" t="str">
            <v>2100-057</v>
          </cell>
          <cell r="N610" t="str">
            <v>CORUCHE</v>
          </cell>
          <cell r="O610" t="str">
            <v>00243403</v>
          </cell>
          <cell r="P610" t="str">
            <v>12.ANO - 3. CURSO</v>
          </cell>
          <cell r="R610" t="str">
            <v>6577000</v>
          </cell>
          <cell r="S610" t="str">
            <v>19960229</v>
          </cell>
          <cell r="T610" t="str">
            <v>LISBOA</v>
          </cell>
          <cell r="U610" t="str">
            <v>9803</v>
          </cell>
          <cell r="V610" t="str">
            <v>S.NAC IND ENERGIA-SINDEL</v>
          </cell>
          <cell r="W610" t="str">
            <v>184499526</v>
          </cell>
          <cell r="X610" t="str">
            <v>0930</v>
          </cell>
          <cell r="Y610" t="str">
            <v>0.0</v>
          </cell>
          <cell r="Z610">
            <v>1</v>
          </cell>
          <cell r="AA610" t="str">
            <v>00</v>
          </cell>
          <cell r="AC610" t="str">
            <v>X</v>
          </cell>
          <cell r="AD610" t="str">
            <v>100</v>
          </cell>
          <cell r="AE610" t="str">
            <v>11170938318</v>
          </cell>
          <cell r="AF610" t="str">
            <v>02</v>
          </cell>
          <cell r="AG610" t="str">
            <v>19861014</v>
          </cell>
          <cell r="AH610" t="str">
            <v>DT.Adm.Corr.Antiguid</v>
          </cell>
          <cell r="AI610" t="str">
            <v>1</v>
          </cell>
          <cell r="AJ610" t="str">
            <v>ACTIVOS</v>
          </cell>
          <cell r="AK610" t="str">
            <v>AA</v>
          </cell>
          <cell r="AL610" t="str">
            <v>ACTIVO TEMP.INTEIRO</v>
          </cell>
          <cell r="AM610" t="str">
            <v>J300</v>
          </cell>
          <cell r="AN610" t="str">
            <v>EDPOutsourcing Comercial-S</v>
          </cell>
          <cell r="AO610" t="str">
            <v>J323</v>
          </cell>
          <cell r="AP610" t="str">
            <v>EDPOC-SNTRM-GFA</v>
          </cell>
          <cell r="AQ610" t="str">
            <v>40177150</v>
          </cell>
          <cell r="AR610" t="str">
            <v>70000060</v>
          </cell>
          <cell r="AS610" t="str">
            <v>025.</v>
          </cell>
          <cell r="AT610" t="str">
            <v>ESCRITURARIO COMERCIAL</v>
          </cell>
          <cell r="AU610" t="str">
            <v>1</v>
          </cell>
          <cell r="AV610" t="str">
            <v>00040390</v>
          </cell>
          <cell r="AW610" t="str">
            <v>J20464560430</v>
          </cell>
          <cell r="AX610" t="str">
            <v>AS-LJSTR-LOJA SANTAREM</v>
          </cell>
          <cell r="AY610" t="str">
            <v>68905515</v>
          </cell>
          <cell r="AZ610" t="str">
            <v>Lj Santarém</v>
          </cell>
          <cell r="BA610" t="str">
            <v>6890</v>
          </cell>
          <cell r="BB610" t="str">
            <v>EDP Outsourcing Comercial</v>
          </cell>
          <cell r="BC610" t="str">
            <v>6890</v>
          </cell>
          <cell r="BD610" t="str">
            <v>6890</v>
          </cell>
          <cell r="BE610" t="str">
            <v>2800</v>
          </cell>
          <cell r="BF610" t="str">
            <v>6890</v>
          </cell>
          <cell r="BG610" t="str">
            <v>EDP Outsourcing Comercial,SA</v>
          </cell>
          <cell r="BH610" t="str">
            <v>1010</v>
          </cell>
          <cell r="BI610">
            <v>1160</v>
          </cell>
          <cell r="BJ610" t="str">
            <v>10</v>
          </cell>
          <cell r="BK610">
            <v>19</v>
          </cell>
          <cell r="BL610">
            <v>192.09</v>
          </cell>
          <cell r="BM610" t="str">
            <v>NÍVEL 5</v>
          </cell>
          <cell r="BN610" t="str">
            <v>02</v>
          </cell>
          <cell r="BO610" t="str">
            <v>07</v>
          </cell>
          <cell r="BP610" t="str">
            <v>20030101</v>
          </cell>
          <cell r="BQ610" t="str">
            <v>21</v>
          </cell>
          <cell r="BR610" t="str">
            <v>EVOLUCAO AUTOMATICA</v>
          </cell>
          <cell r="BS610" t="str">
            <v>20050101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C610">
            <v>0</v>
          </cell>
          <cell r="CG610">
            <v>0</v>
          </cell>
          <cell r="CK610">
            <v>0</v>
          </cell>
          <cell r="CO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1</v>
          </cell>
          <cell r="CY610" t="str">
            <v>6010</v>
          </cell>
          <cell r="CZ610">
            <v>39.54</v>
          </cell>
          <cell r="DC610">
            <v>0</v>
          </cell>
          <cell r="DF610">
            <v>0</v>
          </cell>
          <cell r="DI610">
            <v>0</v>
          </cell>
          <cell r="DK610">
            <v>0</v>
          </cell>
          <cell r="DL610">
            <v>0</v>
          </cell>
          <cell r="DN610" t="str">
            <v>21D12</v>
          </cell>
          <cell r="DO610" t="str">
            <v>Flex.T.Int."Act.Ind."</v>
          </cell>
          <cell r="DP610">
            <v>2</v>
          </cell>
          <cell r="DQ610">
            <v>100</v>
          </cell>
          <cell r="DR610" t="str">
            <v>LX01</v>
          </cell>
          <cell r="DT610" t="str">
            <v>00350264</v>
          </cell>
          <cell r="DU610" t="str">
            <v>CAIXA GERAL DE DEPOSITOS, SA</v>
          </cell>
        </row>
        <row r="611">
          <cell r="A611" t="str">
            <v>273767</v>
          </cell>
          <cell r="B611" t="str">
            <v>Jorge Santana Graça</v>
          </cell>
          <cell r="C611" t="str">
            <v>1979</v>
          </cell>
          <cell r="D611">
            <v>26</v>
          </cell>
          <cell r="E611">
            <v>26</v>
          </cell>
          <cell r="F611" t="str">
            <v>19570814</v>
          </cell>
          <cell r="G611" t="str">
            <v>47</v>
          </cell>
          <cell r="H611" t="str">
            <v>1</v>
          </cell>
          <cell r="I611" t="str">
            <v>Casado</v>
          </cell>
          <cell r="J611" t="str">
            <v>masculino</v>
          </cell>
          <cell r="K611">
            <v>2</v>
          </cell>
          <cell r="L611" t="str">
            <v>R 1 Janeiro N-8 Portela Padeiras</v>
          </cell>
          <cell r="M611" t="str">
            <v>2000-000</v>
          </cell>
          <cell r="N611" t="str">
            <v>SANTARÉM</v>
          </cell>
          <cell r="O611" t="str">
            <v>00232213</v>
          </cell>
          <cell r="P611" t="str">
            <v>C.GERAL ADMINISTRACAO COMERCIO</v>
          </cell>
          <cell r="R611" t="str">
            <v>6009112</v>
          </cell>
          <cell r="S611" t="str">
            <v>19990316</v>
          </cell>
          <cell r="T611" t="str">
            <v>SANTAREM</v>
          </cell>
          <cell r="U611" t="str">
            <v>9803</v>
          </cell>
          <cell r="V611" t="str">
            <v>S.NAC IND ENERGIA-SINDEL</v>
          </cell>
          <cell r="W611" t="str">
            <v>143765043</v>
          </cell>
          <cell r="X611" t="str">
            <v>2089</v>
          </cell>
          <cell r="Y611" t="str">
            <v>0.0</v>
          </cell>
          <cell r="Z611">
            <v>2</v>
          </cell>
          <cell r="AA611" t="str">
            <v>00</v>
          </cell>
          <cell r="AD611" t="str">
            <v>100</v>
          </cell>
          <cell r="AE611" t="str">
            <v>10954342679</v>
          </cell>
          <cell r="AF611" t="str">
            <v>02</v>
          </cell>
          <cell r="AG611" t="str">
            <v>19790228</v>
          </cell>
          <cell r="AH611" t="str">
            <v>DT.Adm.Corr.Antiguid</v>
          </cell>
          <cell r="AI611" t="str">
            <v>1</v>
          </cell>
          <cell r="AJ611" t="str">
            <v>ACTIVOS</v>
          </cell>
          <cell r="AK611" t="str">
            <v>AA</v>
          </cell>
          <cell r="AL611" t="str">
            <v>ACTIVO TEMP.INTEIRO</v>
          </cell>
          <cell r="AM611" t="str">
            <v>J300</v>
          </cell>
          <cell r="AN611" t="str">
            <v>EDPOutsourcing Comercial-S</v>
          </cell>
          <cell r="AO611" t="str">
            <v>J323</v>
          </cell>
          <cell r="AP611" t="str">
            <v>EDPOC-SNTRM-GFA</v>
          </cell>
          <cell r="AQ611" t="str">
            <v>40177146</v>
          </cell>
          <cell r="AR611" t="str">
            <v>70000022</v>
          </cell>
          <cell r="AS611" t="str">
            <v>014.</v>
          </cell>
          <cell r="AT611" t="str">
            <v>TECNICO COMERCIAL</v>
          </cell>
          <cell r="AU611" t="str">
            <v>1</v>
          </cell>
          <cell r="AV611" t="str">
            <v>00040390</v>
          </cell>
          <cell r="AW611" t="str">
            <v>J20464560430</v>
          </cell>
          <cell r="AX611" t="str">
            <v>AS-LJSTR-LOJA SANTAREM</v>
          </cell>
          <cell r="AY611" t="str">
            <v>68905515</v>
          </cell>
          <cell r="AZ611" t="str">
            <v>Lj Santarém</v>
          </cell>
          <cell r="BA611" t="str">
            <v>6890</v>
          </cell>
          <cell r="BB611" t="str">
            <v>EDP Outsourcing Comercial</v>
          </cell>
          <cell r="BC611" t="str">
            <v>6890</v>
          </cell>
          <cell r="BD611" t="str">
            <v>6890</v>
          </cell>
          <cell r="BE611" t="str">
            <v>2800</v>
          </cell>
          <cell r="BF611" t="str">
            <v>6890</v>
          </cell>
          <cell r="BG611" t="str">
            <v>EDP Outsourcing Comercial,SA</v>
          </cell>
          <cell r="BH611" t="str">
            <v>1010</v>
          </cell>
          <cell r="BI611">
            <v>1339</v>
          </cell>
          <cell r="BJ611" t="str">
            <v>12</v>
          </cell>
          <cell r="BK611">
            <v>26</v>
          </cell>
          <cell r="BL611">
            <v>262.86</v>
          </cell>
          <cell r="BM611" t="str">
            <v>NÍVEL 4</v>
          </cell>
          <cell r="BN611" t="str">
            <v>01</v>
          </cell>
          <cell r="BO611" t="str">
            <v>06</v>
          </cell>
          <cell r="BP611" t="str">
            <v>20040101</v>
          </cell>
          <cell r="BQ611" t="str">
            <v>21</v>
          </cell>
          <cell r="BR611" t="str">
            <v>EVOLUCAO AUTOMATICA</v>
          </cell>
          <cell r="BS611" t="str">
            <v>20050101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C611">
            <v>0</v>
          </cell>
          <cell r="CG611">
            <v>0</v>
          </cell>
          <cell r="CK611">
            <v>0</v>
          </cell>
          <cell r="CO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1</v>
          </cell>
          <cell r="CY611" t="str">
            <v>6010</v>
          </cell>
          <cell r="CZ611">
            <v>39.54</v>
          </cell>
          <cell r="DC611">
            <v>0</v>
          </cell>
          <cell r="DF611">
            <v>0</v>
          </cell>
          <cell r="DI611">
            <v>0</v>
          </cell>
          <cell r="DK611">
            <v>0</v>
          </cell>
          <cell r="DL611">
            <v>0</v>
          </cell>
          <cell r="DN611" t="str">
            <v>21D12</v>
          </cell>
          <cell r="DO611" t="str">
            <v>Flex.T.Int."Act.Ind."</v>
          </cell>
          <cell r="DP611">
            <v>2</v>
          </cell>
          <cell r="DQ611">
            <v>100</v>
          </cell>
          <cell r="DR611" t="str">
            <v>LX01</v>
          </cell>
          <cell r="DT611" t="str">
            <v>00350727</v>
          </cell>
          <cell r="DU611" t="str">
            <v>CAIXA GERAL DE DEPOSITOS, SA</v>
          </cell>
        </row>
        <row r="612">
          <cell r="A612" t="str">
            <v>273899</v>
          </cell>
          <cell r="B612" t="str">
            <v>Hilário Oliveira Mendes</v>
          </cell>
          <cell r="C612" t="str">
            <v>1972</v>
          </cell>
          <cell r="D612">
            <v>33</v>
          </cell>
          <cell r="E612">
            <v>33</v>
          </cell>
          <cell r="F612" t="str">
            <v>19550406</v>
          </cell>
          <cell r="G612" t="str">
            <v>50</v>
          </cell>
          <cell r="H612" t="str">
            <v>1</v>
          </cell>
          <cell r="I612" t="str">
            <v>Casado</v>
          </cell>
          <cell r="J612" t="str">
            <v>masculino</v>
          </cell>
          <cell r="K612">
            <v>2</v>
          </cell>
          <cell r="L612" t="str">
            <v>Rua da Fonte - Fonte da Pedra</v>
          </cell>
          <cell r="M612" t="str">
            <v>2000-343</v>
          </cell>
          <cell r="N612" t="str">
            <v>ACHETE</v>
          </cell>
          <cell r="O612" t="str">
            <v>00123032</v>
          </cell>
          <cell r="P612" t="str">
            <v>CICLO PREP. ENSINO SECUNDARIO</v>
          </cell>
          <cell r="R612" t="str">
            <v>4739920</v>
          </cell>
          <cell r="S612" t="str">
            <v>19990408</v>
          </cell>
          <cell r="T612" t="str">
            <v>SANTAREM</v>
          </cell>
          <cell r="U612" t="str">
            <v>9802</v>
          </cell>
          <cell r="V612" t="str">
            <v>SIND IND ELéCT SUL ILHAS</v>
          </cell>
          <cell r="W612" t="str">
            <v>136137806</v>
          </cell>
          <cell r="X612" t="str">
            <v>2089</v>
          </cell>
          <cell r="Y612" t="str">
            <v>70.0</v>
          </cell>
          <cell r="Z612">
            <v>2</v>
          </cell>
          <cell r="AA612" t="str">
            <v>00</v>
          </cell>
          <cell r="AD612" t="str">
            <v>100</v>
          </cell>
          <cell r="AE612" t="str">
            <v>10954342849</v>
          </cell>
          <cell r="AF612" t="str">
            <v>02</v>
          </cell>
          <cell r="AG612" t="str">
            <v>19720820</v>
          </cell>
          <cell r="AH612" t="str">
            <v>DT.Adm.Corr.Antiguid</v>
          </cell>
          <cell r="AI612" t="str">
            <v>1</v>
          </cell>
          <cell r="AJ612" t="str">
            <v>ACTIVOS</v>
          </cell>
          <cell r="AK612" t="str">
            <v>AA</v>
          </cell>
          <cell r="AL612" t="str">
            <v>ACTIVO TEMP.INTEIRO</v>
          </cell>
          <cell r="AM612" t="str">
            <v>J300</v>
          </cell>
          <cell r="AN612" t="str">
            <v>EDPOutsourcing Comercial-S</v>
          </cell>
          <cell r="AO612" t="str">
            <v>J323</v>
          </cell>
          <cell r="AP612" t="str">
            <v>EDPOC-SNTRM-GFA</v>
          </cell>
          <cell r="AQ612" t="str">
            <v>40177149</v>
          </cell>
          <cell r="AR612" t="str">
            <v>70000060</v>
          </cell>
          <cell r="AS612" t="str">
            <v>025.</v>
          </cell>
          <cell r="AT612" t="str">
            <v>ESCRITURARIO COMERCIAL</v>
          </cell>
          <cell r="AU612" t="str">
            <v>1</v>
          </cell>
          <cell r="AV612" t="str">
            <v>00040390</v>
          </cell>
          <cell r="AW612" t="str">
            <v>J20464560430</v>
          </cell>
          <cell r="AX612" t="str">
            <v>AS-LJSTR-LOJA SANTAREM</v>
          </cell>
          <cell r="AY612" t="str">
            <v>68905515</v>
          </cell>
          <cell r="AZ612" t="str">
            <v>Lj Santarém</v>
          </cell>
          <cell r="BA612" t="str">
            <v>6890</v>
          </cell>
          <cell r="BB612" t="str">
            <v>EDP Outsourcing Comercial</v>
          </cell>
          <cell r="BC612" t="str">
            <v>6890</v>
          </cell>
          <cell r="BD612" t="str">
            <v>6890</v>
          </cell>
          <cell r="BE612" t="str">
            <v>2800</v>
          </cell>
          <cell r="BF612" t="str">
            <v>6890</v>
          </cell>
          <cell r="BG612" t="str">
            <v>EDP Outsourcing Comercial,SA</v>
          </cell>
          <cell r="BH612" t="str">
            <v>1010</v>
          </cell>
          <cell r="BI612">
            <v>1339</v>
          </cell>
          <cell r="BJ612" t="str">
            <v>12</v>
          </cell>
          <cell r="BK612">
            <v>33</v>
          </cell>
          <cell r="BL612">
            <v>333.63</v>
          </cell>
          <cell r="BM612" t="str">
            <v>NÍVEL 5</v>
          </cell>
          <cell r="BN612" t="str">
            <v>03</v>
          </cell>
          <cell r="BO612" t="str">
            <v>09</v>
          </cell>
          <cell r="BP612" t="str">
            <v>20020101</v>
          </cell>
          <cell r="BQ612" t="str">
            <v>21</v>
          </cell>
          <cell r="BR612" t="str">
            <v>EVOLUCAO AUTOMATICA</v>
          </cell>
          <cell r="BS612" t="str">
            <v>20050101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C612">
            <v>0</v>
          </cell>
          <cell r="CG612">
            <v>0</v>
          </cell>
          <cell r="CK612">
            <v>0</v>
          </cell>
          <cell r="CO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Z612">
            <v>0</v>
          </cell>
          <cell r="DC612">
            <v>0</v>
          </cell>
          <cell r="DF612">
            <v>0</v>
          </cell>
          <cell r="DI612">
            <v>0</v>
          </cell>
          <cell r="DK612">
            <v>0</v>
          </cell>
          <cell r="DL612">
            <v>0</v>
          </cell>
          <cell r="DN612" t="str">
            <v>21D12</v>
          </cell>
          <cell r="DO612" t="str">
            <v>Flex.T.Int."Act.Ind."</v>
          </cell>
          <cell r="DP612">
            <v>2</v>
          </cell>
          <cell r="DQ612">
            <v>100</v>
          </cell>
          <cell r="DR612" t="str">
            <v>LX01</v>
          </cell>
          <cell r="DT612" t="str">
            <v>00330000</v>
          </cell>
          <cell r="DU612" t="str">
            <v>BANCO COMERCIAL PORTUGUES, SA</v>
          </cell>
        </row>
        <row r="613">
          <cell r="A613" t="str">
            <v>272671</v>
          </cell>
          <cell r="B613" t="str">
            <v>Fernando Vitorino Gomes Nunes</v>
          </cell>
          <cell r="C613" t="str">
            <v>1976</v>
          </cell>
          <cell r="D613">
            <v>29</v>
          </cell>
          <cell r="E613">
            <v>29</v>
          </cell>
          <cell r="F613" t="str">
            <v>19551104</v>
          </cell>
          <cell r="G613" t="str">
            <v>49</v>
          </cell>
          <cell r="H613" t="str">
            <v>1</v>
          </cell>
          <cell r="I613" t="str">
            <v>Casado</v>
          </cell>
          <cell r="J613" t="str">
            <v>masculino</v>
          </cell>
          <cell r="K613">
            <v>1</v>
          </cell>
          <cell r="L613" t="str">
            <v>R Cap Salgueiro Maia N 7 Alto Bexiga</v>
          </cell>
          <cell r="M613" t="str">
            <v>2000-000</v>
          </cell>
          <cell r="N613" t="str">
            <v>SANTARÉM</v>
          </cell>
          <cell r="O613" t="str">
            <v>00243403</v>
          </cell>
          <cell r="P613" t="str">
            <v>12.ANO - 3. CURSO</v>
          </cell>
          <cell r="R613" t="str">
            <v>5209198</v>
          </cell>
          <cell r="S613" t="str">
            <v>19991115</v>
          </cell>
          <cell r="T613" t="str">
            <v>SANTAREM</v>
          </cell>
          <cell r="U613" t="str">
            <v>9803</v>
          </cell>
          <cell r="V613" t="str">
            <v>S.NAC IND ENERGIA-SINDEL</v>
          </cell>
          <cell r="W613" t="str">
            <v>124408230</v>
          </cell>
          <cell r="X613" t="str">
            <v>2089</v>
          </cell>
          <cell r="Y613" t="str">
            <v>0.0</v>
          </cell>
          <cell r="Z613">
            <v>1</v>
          </cell>
          <cell r="AA613" t="str">
            <v>00</v>
          </cell>
          <cell r="AD613" t="str">
            <v>100</v>
          </cell>
          <cell r="AE613" t="str">
            <v>10951879481</v>
          </cell>
          <cell r="AF613" t="str">
            <v>02</v>
          </cell>
          <cell r="AG613" t="str">
            <v>19760714</v>
          </cell>
          <cell r="AH613" t="str">
            <v>DT.Adm.Corr.Antiguid</v>
          </cell>
          <cell r="AI613" t="str">
            <v>1</v>
          </cell>
          <cell r="AJ613" t="str">
            <v>ACTIVOS</v>
          </cell>
          <cell r="AK613" t="str">
            <v>AA</v>
          </cell>
          <cell r="AL613" t="str">
            <v>ACTIVO TEMP.INTEIRO</v>
          </cell>
          <cell r="AM613" t="str">
            <v>J300</v>
          </cell>
          <cell r="AN613" t="str">
            <v>EDPOutsourcing Comercial-S</v>
          </cell>
          <cell r="AO613" t="str">
            <v>J323</v>
          </cell>
          <cell r="AP613" t="str">
            <v>EDPOC-SNTRM-GFA</v>
          </cell>
          <cell r="AQ613" t="str">
            <v>40177148</v>
          </cell>
          <cell r="AR613" t="str">
            <v>70000060</v>
          </cell>
          <cell r="AS613" t="str">
            <v>025.</v>
          </cell>
          <cell r="AT613" t="str">
            <v>ESCRITURARIO COMERCIAL</v>
          </cell>
          <cell r="AU613" t="str">
            <v>1</v>
          </cell>
          <cell r="AV613" t="str">
            <v>00040390</v>
          </cell>
          <cell r="AW613" t="str">
            <v>J20464560430</v>
          </cell>
          <cell r="AX613" t="str">
            <v>AS-LJSTR-LOJA SANTAREM</v>
          </cell>
          <cell r="AY613" t="str">
            <v>68905515</v>
          </cell>
          <cell r="AZ613" t="str">
            <v>Lj Santarém</v>
          </cell>
          <cell r="BA613" t="str">
            <v>6890</v>
          </cell>
          <cell r="BB613" t="str">
            <v>EDP Outsourcing Comercial</v>
          </cell>
          <cell r="BC613" t="str">
            <v>6890</v>
          </cell>
          <cell r="BD613" t="str">
            <v>6890</v>
          </cell>
          <cell r="BE613" t="str">
            <v>2800</v>
          </cell>
          <cell r="BF613" t="str">
            <v>6890</v>
          </cell>
          <cell r="BG613" t="str">
            <v>EDP Outsourcing Comercial,SA</v>
          </cell>
          <cell r="BH613" t="str">
            <v>1010</v>
          </cell>
          <cell r="BI613">
            <v>1247</v>
          </cell>
          <cell r="BJ613" t="str">
            <v>11</v>
          </cell>
          <cell r="BK613">
            <v>29</v>
          </cell>
          <cell r="BL613">
            <v>293.19</v>
          </cell>
          <cell r="BM613" t="str">
            <v>NÍVEL 5</v>
          </cell>
          <cell r="BN613" t="str">
            <v>02</v>
          </cell>
          <cell r="BO613" t="str">
            <v>08</v>
          </cell>
          <cell r="BP613" t="str">
            <v>20030101</v>
          </cell>
          <cell r="BQ613" t="str">
            <v>21</v>
          </cell>
          <cell r="BR613" t="str">
            <v>EVOLUCAO AUTOMATICA</v>
          </cell>
          <cell r="BS613" t="str">
            <v>20050101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C613">
            <v>0</v>
          </cell>
          <cell r="CG613">
            <v>0</v>
          </cell>
          <cell r="CK613">
            <v>0</v>
          </cell>
          <cell r="CO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1</v>
          </cell>
          <cell r="CY613" t="str">
            <v>6010</v>
          </cell>
          <cell r="CZ613">
            <v>39.54</v>
          </cell>
          <cell r="DC613">
            <v>0</v>
          </cell>
          <cell r="DF613">
            <v>0</v>
          </cell>
          <cell r="DI613">
            <v>0</v>
          </cell>
          <cell r="DK613">
            <v>0</v>
          </cell>
          <cell r="DL613">
            <v>0</v>
          </cell>
          <cell r="DN613" t="str">
            <v>21D12</v>
          </cell>
          <cell r="DO613" t="str">
            <v>Flex.T.Int."Act.Ind."</v>
          </cell>
          <cell r="DP613">
            <v>2</v>
          </cell>
          <cell r="DQ613">
            <v>100</v>
          </cell>
          <cell r="DR613" t="str">
            <v>LX01</v>
          </cell>
          <cell r="DT613" t="str">
            <v>00350213</v>
          </cell>
          <cell r="DU613" t="str">
            <v>CAIXA GERAL DE DEPOSITOS, SA</v>
          </cell>
        </row>
        <row r="614">
          <cell r="A614" t="str">
            <v>272655</v>
          </cell>
          <cell r="B614" t="str">
            <v>Maria Carmo B Lamberia Vicente</v>
          </cell>
          <cell r="C614" t="str">
            <v>1981</v>
          </cell>
          <cell r="D614">
            <v>24</v>
          </cell>
          <cell r="E614">
            <v>24</v>
          </cell>
          <cell r="F614" t="str">
            <v>19600921</v>
          </cell>
          <cell r="G614" t="str">
            <v>44</v>
          </cell>
          <cell r="H614" t="str">
            <v>1</v>
          </cell>
          <cell r="I614" t="str">
            <v>Casado</v>
          </cell>
          <cell r="J614" t="str">
            <v>feminino</v>
          </cell>
          <cell r="K614">
            <v>0</v>
          </cell>
          <cell r="L614" t="str">
            <v>R 5 Outubro 113</v>
          </cell>
          <cell r="M614" t="str">
            <v>2070-059</v>
          </cell>
          <cell r="N614" t="str">
            <v>CARTAXO</v>
          </cell>
          <cell r="O614" t="str">
            <v>00241132</v>
          </cell>
          <cell r="P614" t="str">
            <v>CURSO COMPLEMENTAR DOS LICEUS</v>
          </cell>
          <cell r="R614" t="str">
            <v>5362937</v>
          </cell>
          <cell r="S614" t="str">
            <v>20041105</v>
          </cell>
          <cell r="T614" t="str">
            <v>SANTAREM</v>
          </cell>
          <cell r="U614" t="str">
            <v>9803</v>
          </cell>
          <cell r="V614" t="str">
            <v>S.NAC IND ENERGIA-SINDEL</v>
          </cell>
          <cell r="W614" t="str">
            <v>124415563</v>
          </cell>
          <cell r="X614" t="str">
            <v>1988</v>
          </cell>
          <cell r="Y614" t="str">
            <v>0.0</v>
          </cell>
          <cell r="Z614">
            <v>0</v>
          </cell>
          <cell r="AA614" t="str">
            <v>00</v>
          </cell>
          <cell r="AC614" t="str">
            <v>X</v>
          </cell>
          <cell r="AD614" t="str">
            <v>100</v>
          </cell>
          <cell r="AE614" t="str">
            <v>10952925270</v>
          </cell>
          <cell r="AF614" t="str">
            <v>02</v>
          </cell>
          <cell r="AG614" t="str">
            <v>19810301</v>
          </cell>
          <cell r="AH614" t="str">
            <v>DT.Adm.Corr.Antiguid</v>
          </cell>
          <cell r="AI614" t="str">
            <v>1</v>
          </cell>
          <cell r="AJ614" t="str">
            <v>ACTIVOS</v>
          </cell>
          <cell r="AK614" t="str">
            <v>AA</v>
          </cell>
          <cell r="AL614" t="str">
            <v>ACTIVO TEMP.INTEIRO</v>
          </cell>
          <cell r="AM614" t="str">
            <v>J300</v>
          </cell>
          <cell r="AN614" t="str">
            <v>EDPOutsourcing Comercial-S</v>
          </cell>
          <cell r="AO614" t="str">
            <v>J323</v>
          </cell>
          <cell r="AP614" t="str">
            <v>EDPOC-SNTRM-GFA</v>
          </cell>
          <cell r="AQ614" t="str">
            <v>40177147</v>
          </cell>
          <cell r="AR614" t="str">
            <v>70000060</v>
          </cell>
          <cell r="AS614" t="str">
            <v>025.</v>
          </cell>
          <cell r="AT614" t="str">
            <v>ESCRITURARIO COMERCIAL</v>
          </cell>
          <cell r="AU614" t="str">
            <v>1</v>
          </cell>
          <cell r="AV614" t="str">
            <v>00040390</v>
          </cell>
          <cell r="AW614" t="str">
            <v>J20464560430</v>
          </cell>
          <cell r="AX614" t="str">
            <v>AS-LJSTR-LOJA SANTAREM</v>
          </cell>
          <cell r="AY614" t="str">
            <v>68905515</v>
          </cell>
          <cell r="AZ614" t="str">
            <v>Lj Santarém</v>
          </cell>
          <cell r="BA614" t="str">
            <v>6890</v>
          </cell>
          <cell r="BB614" t="str">
            <v>EDP Outsourcing Comercial</v>
          </cell>
          <cell r="BC614" t="str">
            <v>6890</v>
          </cell>
          <cell r="BD614" t="str">
            <v>6890</v>
          </cell>
          <cell r="BE614" t="str">
            <v>2800</v>
          </cell>
          <cell r="BF614" t="str">
            <v>6890</v>
          </cell>
          <cell r="BG614" t="str">
            <v>EDP Outsourcing Comercial,SA</v>
          </cell>
          <cell r="BH614" t="str">
            <v>1010</v>
          </cell>
          <cell r="BI614">
            <v>1247</v>
          </cell>
          <cell r="BJ614" t="str">
            <v>11</v>
          </cell>
          <cell r="BK614">
            <v>24</v>
          </cell>
          <cell r="BL614">
            <v>242.64</v>
          </cell>
          <cell r="BM614" t="str">
            <v>NÍVEL 5</v>
          </cell>
          <cell r="BN614" t="str">
            <v>01</v>
          </cell>
          <cell r="BO614" t="str">
            <v>08</v>
          </cell>
          <cell r="BP614" t="str">
            <v>20040101</v>
          </cell>
          <cell r="BQ614" t="str">
            <v>21</v>
          </cell>
          <cell r="BR614" t="str">
            <v>EVOLUCAO AUTOMATICA</v>
          </cell>
          <cell r="BS614" t="str">
            <v>20050101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C614">
            <v>0</v>
          </cell>
          <cell r="CG614">
            <v>0</v>
          </cell>
          <cell r="CK614">
            <v>0</v>
          </cell>
          <cell r="CO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</v>
          </cell>
          <cell r="CY614" t="str">
            <v>6010</v>
          </cell>
          <cell r="CZ614">
            <v>39.54</v>
          </cell>
          <cell r="DC614">
            <v>0</v>
          </cell>
          <cell r="DF614">
            <v>0</v>
          </cell>
          <cell r="DI614">
            <v>0</v>
          </cell>
          <cell r="DK614">
            <v>0</v>
          </cell>
          <cell r="DL614">
            <v>0</v>
          </cell>
          <cell r="DN614" t="str">
            <v>21D12</v>
          </cell>
          <cell r="DO614" t="str">
            <v>Flex.T.Int."Act.Ind."</v>
          </cell>
          <cell r="DP614">
            <v>2</v>
          </cell>
          <cell r="DQ614">
            <v>100</v>
          </cell>
          <cell r="DR614" t="str">
            <v>LX01</v>
          </cell>
          <cell r="DT614" t="str">
            <v>00350213</v>
          </cell>
          <cell r="DU614" t="str">
            <v>CAIXA GERAL DE DEPOSITOS, SA</v>
          </cell>
        </row>
        <row r="615">
          <cell r="A615" t="str">
            <v>273724</v>
          </cell>
          <cell r="B615" t="str">
            <v>Maria Manuela Pires Vilela Soares Madeira</v>
          </cell>
          <cell r="C615" t="str">
            <v>1979</v>
          </cell>
          <cell r="D615">
            <v>26</v>
          </cell>
          <cell r="E615">
            <v>26</v>
          </cell>
          <cell r="F615" t="str">
            <v>19550717</v>
          </cell>
          <cell r="G615" t="str">
            <v>49</v>
          </cell>
          <cell r="H615" t="str">
            <v>1</v>
          </cell>
          <cell r="I615" t="str">
            <v>Casado</v>
          </cell>
          <cell r="J615" t="str">
            <v>feminino</v>
          </cell>
          <cell r="K615">
            <v>2</v>
          </cell>
          <cell r="L615" t="str">
            <v>R Pedro Santarem 148 - 5</v>
          </cell>
          <cell r="M615" t="str">
            <v>2000-223</v>
          </cell>
          <cell r="N615" t="str">
            <v>SANTARÉM</v>
          </cell>
          <cell r="O615" t="str">
            <v>00774105</v>
          </cell>
          <cell r="P615" t="str">
            <v>ECONOMIA</v>
          </cell>
          <cell r="R615" t="str">
            <v>4005618</v>
          </cell>
          <cell r="S615" t="str">
            <v>20000228</v>
          </cell>
          <cell r="T615" t="str">
            <v>SANTAREM</v>
          </cell>
          <cell r="U615" t="str">
            <v>9802</v>
          </cell>
          <cell r="V615" t="str">
            <v>SIND IND ELéCT SUL ILHAS</v>
          </cell>
          <cell r="W615" t="str">
            <v>149430566</v>
          </cell>
          <cell r="X615" t="str">
            <v>2089</v>
          </cell>
          <cell r="Y615" t="str">
            <v>0.0</v>
          </cell>
          <cell r="Z615">
            <v>2</v>
          </cell>
          <cell r="AA615" t="str">
            <v>00</v>
          </cell>
          <cell r="AC615" t="str">
            <v>X</v>
          </cell>
          <cell r="AD615" t="str">
            <v>100</v>
          </cell>
          <cell r="AE615" t="str">
            <v>10954343153</v>
          </cell>
          <cell r="AF615" t="str">
            <v>02</v>
          </cell>
          <cell r="AG615" t="str">
            <v>19790511</v>
          </cell>
          <cell r="AH615" t="str">
            <v>DT.Adm.Corr.Antiguid</v>
          </cell>
          <cell r="AI615" t="str">
            <v>1</v>
          </cell>
          <cell r="AJ615" t="str">
            <v>ACTIVOS</v>
          </cell>
          <cell r="AK615" t="str">
            <v>AA</v>
          </cell>
          <cell r="AL615" t="str">
            <v>ACTIVO TEMP.INTEIRO</v>
          </cell>
          <cell r="AM615" t="str">
            <v>J300</v>
          </cell>
          <cell r="AN615" t="str">
            <v>EDPOutsourcing Comercial-S</v>
          </cell>
          <cell r="AO615" t="str">
            <v>J323</v>
          </cell>
          <cell r="AP615" t="str">
            <v>EDPOC-SNTRM-GFA</v>
          </cell>
          <cell r="AQ615" t="str">
            <v>40177423</v>
          </cell>
          <cell r="AR615" t="str">
            <v>70000042</v>
          </cell>
          <cell r="AS615" t="str">
            <v>01L2</v>
          </cell>
          <cell r="AT615" t="str">
            <v>LICENCIADO II</v>
          </cell>
          <cell r="AU615" t="str">
            <v>0</v>
          </cell>
          <cell r="AV615" t="str">
            <v>00040531</v>
          </cell>
          <cell r="AW615" t="str">
            <v>J20600002430</v>
          </cell>
          <cell r="AX615" t="str">
            <v>ACTS-GA CONTACTOS TECNICOS SUL</v>
          </cell>
          <cell r="AY615" t="str">
            <v>68908200</v>
          </cell>
          <cell r="AZ615" t="str">
            <v>GC - GA Gestão Conta</v>
          </cell>
          <cell r="BA615" t="str">
            <v>6890</v>
          </cell>
          <cell r="BB615" t="str">
            <v>EDP Outsourcing Comercial</v>
          </cell>
          <cell r="BC615" t="str">
            <v>6890</v>
          </cell>
          <cell r="BD615" t="str">
            <v>6890</v>
          </cell>
          <cell r="BE615" t="str">
            <v>2800</v>
          </cell>
          <cell r="BF615" t="str">
            <v>6890</v>
          </cell>
          <cell r="BG615" t="str">
            <v>EDP Outsourcing Comercial,SA</v>
          </cell>
          <cell r="BH615" t="str">
            <v>1010</v>
          </cell>
          <cell r="BI615">
            <v>2283</v>
          </cell>
          <cell r="BJ615" t="str">
            <v>J</v>
          </cell>
          <cell r="BK615">
            <v>26</v>
          </cell>
          <cell r="BL615">
            <v>262.86</v>
          </cell>
          <cell r="BM615" t="str">
            <v>LIC 2</v>
          </cell>
          <cell r="BN615" t="str">
            <v>00</v>
          </cell>
          <cell r="BO615" t="str">
            <v>J</v>
          </cell>
          <cell r="BP615" t="str">
            <v>20050101</v>
          </cell>
          <cell r="BQ615" t="str">
            <v>21</v>
          </cell>
          <cell r="BR615" t="str">
            <v>EVOLUCAO AUTOMATICA</v>
          </cell>
          <cell r="BS615" t="str">
            <v>20050101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C615">
            <v>0</v>
          </cell>
          <cell r="CG615">
            <v>0</v>
          </cell>
          <cell r="CK615">
            <v>0</v>
          </cell>
          <cell r="CO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Z615">
            <v>0</v>
          </cell>
          <cell r="DC615">
            <v>0</v>
          </cell>
          <cell r="DF615">
            <v>0</v>
          </cell>
          <cell r="DI615">
            <v>0</v>
          </cell>
          <cell r="DK615">
            <v>0</v>
          </cell>
          <cell r="DL615">
            <v>0</v>
          </cell>
          <cell r="DN615" t="str">
            <v>21D12</v>
          </cell>
          <cell r="DO615" t="str">
            <v>Flex.T.Int."Act.Ind."</v>
          </cell>
          <cell r="DP615">
            <v>2</v>
          </cell>
          <cell r="DQ615">
            <v>100</v>
          </cell>
          <cell r="DR615" t="str">
            <v>LX01</v>
          </cell>
          <cell r="DT615" t="str">
            <v>00360044</v>
          </cell>
          <cell r="DU615" t="str">
            <v>CAIXA ECONOMICA MONTEPIO GERAL</v>
          </cell>
        </row>
        <row r="616">
          <cell r="A616" t="str">
            <v>177423</v>
          </cell>
          <cell r="B616" t="str">
            <v>Rogério Nunes Monteiro</v>
          </cell>
          <cell r="C616" t="str">
            <v>1979</v>
          </cell>
          <cell r="D616">
            <v>26</v>
          </cell>
          <cell r="E616">
            <v>26</v>
          </cell>
          <cell r="F616" t="str">
            <v>19540703</v>
          </cell>
          <cell r="G616" t="str">
            <v>50</v>
          </cell>
          <cell r="H616" t="str">
            <v>1</v>
          </cell>
          <cell r="I616" t="str">
            <v>Casado</v>
          </cell>
          <cell r="J616" t="str">
            <v>masculino</v>
          </cell>
          <cell r="K616">
            <v>2</v>
          </cell>
          <cell r="L616" t="str">
            <v>R 5 de Outubro, 35</v>
          </cell>
          <cell r="M616" t="str">
            <v>2125-035</v>
          </cell>
          <cell r="N616" t="str">
            <v>GLÓRIA DO RIBATEJO</v>
          </cell>
          <cell r="O616" t="str">
            <v>00776015</v>
          </cell>
          <cell r="P616" t="str">
            <v>GESTAO DE EMPRESAS</v>
          </cell>
          <cell r="R616" t="str">
            <v>4939929</v>
          </cell>
          <cell r="S616" t="str">
            <v>19971209</v>
          </cell>
          <cell r="T616" t="str">
            <v>SANTAREM</v>
          </cell>
          <cell r="W616" t="str">
            <v>145196860</v>
          </cell>
          <cell r="X616" t="str">
            <v>2070</v>
          </cell>
          <cell r="Y616" t="str">
            <v>0.0</v>
          </cell>
          <cell r="Z616">
            <v>1</v>
          </cell>
          <cell r="AA616" t="str">
            <v>00</v>
          </cell>
          <cell r="AC616" t="str">
            <v>X</v>
          </cell>
          <cell r="AD616" t="str">
            <v>100</v>
          </cell>
          <cell r="AE616" t="str">
            <v>10951598875</v>
          </cell>
          <cell r="AF616" t="str">
            <v>02</v>
          </cell>
          <cell r="AG616" t="str">
            <v>19791113</v>
          </cell>
          <cell r="AH616" t="str">
            <v>DT.Adm.Corr.Antiguid</v>
          </cell>
          <cell r="AI616" t="str">
            <v>1</v>
          </cell>
          <cell r="AJ616" t="str">
            <v>ACTIVOS</v>
          </cell>
          <cell r="AK616" t="str">
            <v>AA</v>
          </cell>
          <cell r="AL616" t="str">
            <v>ACTIVO TEMP.INTEIRO</v>
          </cell>
          <cell r="AM616" t="str">
            <v>J300</v>
          </cell>
          <cell r="AN616" t="str">
            <v>EDPOutsourcing Comercial-S</v>
          </cell>
          <cell r="AO616" t="str">
            <v>J323</v>
          </cell>
          <cell r="AP616" t="str">
            <v>EDPOC-SNTRM-GFA</v>
          </cell>
          <cell r="AQ616" t="str">
            <v>40177425</v>
          </cell>
          <cell r="AR616" t="str">
            <v>70000041</v>
          </cell>
          <cell r="AS616" t="str">
            <v>01L1</v>
          </cell>
          <cell r="AT616" t="str">
            <v>LICENCIADO I</v>
          </cell>
          <cell r="AU616" t="str">
            <v>1</v>
          </cell>
          <cell r="AV616" t="str">
            <v>00040531</v>
          </cell>
          <cell r="AW616" t="str">
            <v>J20600002430</v>
          </cell>
          <cell r="AX616" t="str">
            <v>ACTS-GA CONTACTOS TECNICOS SUL</v>
          </cell>
          <cell r="AY616" t="str">
            <v>68908200</v>
          </cell>
          <cell r="AZ616" t="str">
            <v>GC - GA Gestão Conta</v>
          </cell>
          <cell r="BA616" t="str">
            <v>6890</v>
          </cell>
          <cell r="BB616" t="str">
            <v>EDP Outsourcing Comercial</v>
          </cell>
          <cell r="BC616" t="str">
            <v>6890</v>
          </cell>
          <cell r="BD616" t="str">
            <v>6890</v>
          </cell>
          <cell r="BE616" t="str">
            <v>2800</v>
          </cell>
          <cell r="BF616" t="str">
            <v>6890</v>
          </cell>
          <cell r="BG616" t="str">
            <v>EDP Outsourcing Comercial,SA</v>
          </cell>
          <cell r="BH616" t="str">
            <v>1010</v>
          </cell>
          <cell r="BI616">
            <v>1686</v>
          </cell>
          <cell r="BJ616" t="str">
            <v>E</v>
          </cell>
          <cell r="BK616">
            <v>26</v>
          </cell>
          <cell r="BL616">
            <v>262.86</v>
          </cell>
          <cell r="BM616" t="str">
            <v>LIC 1</v>
          </cell>
          <cell r="BN616" t="str">
            <v>01</v>
          </cell>
          <cell r="BO616" t="str">
            <v>E</v>
          </cell>
          <cell r="BP616" t="str">
            <v>20030312</v>
          </cell>
          <cell r="BQ616" t="str">
            <v>33</v>
          </cell>
          <cell r="BR616" t="str">
            <v>NOMEACAO</v>
          </cell>
          <cell r="BS616" t="str">
            <v>20050101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C616">
            <v>0</v>
          </cell>
          <cell r="CG616">
            <v>0</v>
          </cell>
          <cell r="CK616">
            <v>0</v>
          </cell>
          <cell r="CO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Z616">
            <v>0</v>
          </cell>
          <cell r="DC616">
            <v>0</v>
          </cell>
          <cell r="DF616">
            <v>0</v>
          </cell>
          <cell r="DI616">
            <v>0</v>
          </cell>
          <cell r="DK616">
            <v>0</v>
          </cell>
          <cell r="DL616">
            <v>0</v>
          </cell>
          <cell r="DN616" t="str">
            <v>21D12</v>
          </cell>
          <cell r="DO616" t="str">
            <v>Flex.T.Int."Act.Ind."</v>
          </cell>
          <cell r="DP616">
            <v>2</v>
          </cell>
          <cell r="DQ616">
            <v>100</v>
          </cell>
          <cell r="DR616" t="str">
            <v>LX01</v>
          </cell>
          <cell r="DT616" t="str">
            <v>00100000</v>
          </cell>
          <cell r="DU616" t="str">
            <v>BANCO BPI, SA</v>
          </cell>
        </row>
        <row r="617">
          <cell r="A617" t="str">
            <v>265497</v>
          </cell>
          <cell r="B617" t="str">
            <v>Paulo Jorge Pereira Alves</v>
          </cell>
          <cell r="C617" t="str">
            <v>1983</v>
          </cell>
          <cell r="D617">
            <v>22</v>
          </cell>
          <cell r="E617">
            <v>22</v>
          </cell>
          <cell r="F617" t="str">
            <v>19600918</v>
          </cell>
          <cell r="G617" t="str">
            <v>44</v>
          </cell>
          <cell r="H617" t="str">
            <v>1</v>
          </cell>
          <cell r="I617" t="str">
            <v>Casado</v>
          </cell>
          <cell r="J617" t="str">
            <v>masculino</v>
          </cell>
          <cell r="K617">
            <v>1</v>
          </cell>
          <cell r="L617" t="str">
            <v>Br Sto Antonio Pedreiras R-A-7Lapas</v>
          </cell>
          <cell r="M617" t="str">
            <v>2350-105</v>
          </cell>
          <cell r="N617" t="str">
            <v>LAPAS</v>
          </cell>
          <cell r="O617" t="str">
            <v>00123032</v>
          </cell>
          <cell r="P617" t="str">
            <v>CICLO PREP. ENSINO SECUNDARIO</v>
          </cell>
          <cell r="R617" t="str">
            <v>5516455</v>
          </cell>
          <cell r="S617" t="str">
            <v>19960617</v>
          </cell>
          <cell r="T617" t="str">
            <v>LISBOA</v>
          </cell>
          <cell r="U617" t="str">
            <v>9803</v>
          </cell>
          <cell r="V617" t="str">
            <v>S.NAC IND ENERGIA-SINDEL</v>
          </cell>
          <cell r="W617" t="str">
            <v>129749800</v>
          </cell>
          <cell r="X617" t="str">
            <v>2119</v>
          </cell>
          <cell r="Y617" t="str">
            <v>0.0</v>
          </cell>
          <cell r="Z617">
            <v>1</v>
          </cell>
          <cell r="AA617" t="str">
            <v>00</v>
          </cell>
          <cell r="AC617" t="str">
            <v>X</v>
          </cell>
          <cell r="AD617" t="str">
            <v>100</v>
          </cell>
          <cell r="AE617" t="str">
            <v>10951645662</v>
          </cell>
          <cell r="AF617" t="str">
            <v>02</v>
          </cell>
          <cell r="AG617" t="str">
            <v>19831101</v>
          </cell>
          <cell r="AH617" t="str">
            <v>DT.Adm.Corr.Antiguid</v>
          </cell>
          <cell r="AI617" t="str">
            <v>1</v>
          </cell>
          <cell r="AJ617" t="str">
            <v>ACTIVOS</v>
          </cell>
          <cell r="AK617" t="str">
            <v>AA</v>
          </cell>
          <cell r="AL617" t="str">
            <v>ACTIVO TEMP.INTEIRO</v>
          </cell>
          <cell r="AM617" t="str">
            <v>J300</v>
          </cell>
          <cell r="AN617" t="str">
            <v>EDPOutsourcing Comercial-S</v>
          </cell>
          <cell r="AO617" t="str">
            <v>J324</v>
          </cell>
          <cell r="AP617" t="str">
            <v>EDPOC-T NVS-Nog</v>
          </cell>
          <cell r="AQ617" t="str">
            <v>40176834</v>
          </cell>
          <cell r="AR617" t="str">
            <v>70000060</v>
          </cell>
          <cell r="AS617" t="str">
            <v>025.</v>
          </cell>
          <cell r="AT617" t="str">
            <v>ESCRITURARIO COMERCIAL</v>
          </cell>
          <cell r="AU617" t="str">
            <v>1</v>
          </cell>
          <cell r="AV617" t="str">
            <v>00040527</v>
          </cell>
          <cell r="AW617" t="str">
            <v>J20460000830</v>
          </cell>
          <cell r="AX617" t="str">
            <v>AS-RA-GA REDE DE AGENTES - III</v>
          </cell>
          <cell r="AY617" t="str">
            <v>68905059</v>
          </cell>
          <cell r="AZ617" t="str">
            <v>Eq Contacto Directo</v>
          </cell>
          <cell r="BA617" t="str">
            <v>6890</v>
          </cell>
          <cell r="BB617" t="str">
            <v>EDP Outsourcing Comercial</v>
          </cell>
          <cell r="BC617" t="str">
            <v>6890</v>
          </cell>
          <cell r="BD617" t="str">
            <v>6890</v>
          </cell>
          <cell r="BE617" t="str">
            <v>2800</v>
          </cell>
          <cell r="BF617" t="str">
            <v>6890</v>
          </cell>
          <cell r="BG617" t="str">
            <v>EDP Outsourcing Comercial,SA</v>
          </cell>
          <cell r="BH617" t="str">
            <v>1010</v>
          </cell>
          <cell r="BI617">
            <v>1079</v>
          </cell>
          <cell r="BJ617" t="str">
            <v>09</v>
          </cell>
          <cell r="BK617">
            <v>22</v>
          </cell>
          <cell r="BL617">
            <v>222.42</v>
          </cell>
          <cell r="BM617" t="str">
            <v>NÍVEL 5</v>
          </cell>
          <cell r="BN617" t="str">
            <v>01</v>
          </cell>
          <cell r="BO617" t="str">
            <v>06</v>
          </cell>
          <cell r="BP617" t="str">
            <v>20040101</v>
          </cell>
          <cell r="BQ617" t="str">
            <v>21</v>
          </cell>
          <cell r="BR617" t="str">
            <v>EVOLUCAO AUTOMATICA</v>
          </cell>
          <cell r="BS617" t="str">
            <v>20050101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C617">
            <v>0</v>
          </cell>
          <cell r="CG617">
            <v>0</v>
          </cell>
          <cell r="CK617">
            <v>0</v>
          </cell>
          <cell r="CO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Z617">
            <v>0</v>
          </cell>
          <cell r="DC617">
            <v>0</v>
          </cell>
          <cell r="DF617">
            <v>0</v>
          </cell>
          <cell r="DI617">
            <v>0</v>
          </cell>
          <cell r="DK617">
            <v>0</v>
          </cell>
          <cell r="DL617">
            <v>0</v>
          </cell>
          <cell r="DN617" t="str">
            <v>11D13</v>
          </cell>
          <cell r="DO617" t="str">
            <v>FixoTInt-"Lojas"2002</v>
          </cell>
          <cell r="DP617">
            <v>2</v>
          </cell>
          <cell r="DQ617">
            <v>100</v>
          </cell>
          <cell r="DR617" t="str">
            <v>LX01</v>
          </cell>
          <cell r="DT617" t="str">
            <v>00180000</v>
          </cell>
          <cell r="DU617" t="str">
            <v>BANCO TOTTA &amp; ACORES, SA</v>
          </cell>
        </row>
        <row r="618">
          <cell r="A618" t="str">
            <v>137910</v>
          </cell>
          <cell r="B618" t="str">
            <v>Jacinto Manuel Batista Goncalves</v>
          </cell>
          <cell r="C618" t="str">
            <v>1974</v>
          </cell>
          <cell r="D618">
            <v>31</v>
          </cell>
          <cell r="E618">
            <v>31</v>
          </cell>
          <cell r="F618" t="str">
            <v>19560404</v>
          </cell>
          <cell r="G618" t="str">
            <v>49</v>
          </cell>
          <cell r="H618" t="str">
            <v>1</v>
          </cell>
          <cell r="I618" t="str">
            <v>Casado</v>
          </cell>
          <cell r="J618" t="str">
            <v>masculino</v>
          </cell>
          <cell r="K618">
            <v>2</v>
          </cell>
          <cell r="L618" t="str">
            <v>RUA VALE DA PEDRA Nº 1 A CABECA DAS MOS</v>
          </cell>
          <cell r="M618" t="str">
            <v>2230-102</v>
          </cell>
          <cell r="N618" t="str">
            <v>SARDOAL</v>
          </cell>
          <cell r="O618" t="str">
            <v>00243403</v>
          </cell>
          <cell r="P618" t="str">
            <v>12.ANO - 3. CURSO</v>
          </cell>
          <cell r="R618" t="str">
            <v>4865845</v>
          </cell>
          <cell r="S618" t="str">
            <v>20040326</v>
          </cell>
          <cell r="T618" t="str">
            <v>SANTAREM</v>
          </cell>
          <cell r="U618" t="str">
            <v>9802</v>
          </cell>
          <cell r="V618" t="str">
            <v>SIND IND ELéCT SUL ILHAS</v>
          </cell>
          <cell r="W618" t="str">
            <v>112452809</v>
          </cell>
          <cell r="X618" t="str">
            <v>1929</v>
          </cell>
          <cell r="Y618" t="str">
            <v>0.0</v>
          </cell>
          <cell r="Z618">
            <v>2</v>
          </cell>
          <cell r="AA618" t="str">
            <v>00</v>
          </cell>
          <cell r="AD618" t="str">
            <v>100</v>
          </cell>
          <cell r="AE618" t="str">
            <v>10951630630</v>
          </cell>
          <cell r="AF618" t="str">
            <v>02</v>
          </cell>
          <cell r="AG618" t="str">
            <v>19741001</v>
          </cell>
          <cell r="AH618" t="str">
            <v>DT.Adm.Corr.Antiguid</v>
          </cell>
          <cell r="AI618" t="str">
            <v>1</v>
          </cell>
          <cell r="AJ618" t="str">
            <v>ACTIVOS</v>
          </cell>
          <cell r="AK618" t="str">
            <v>AA</v>
          </cell>
          <cell r="AL618" t="str">
            <v>ACTIVO TEMP.INTEIRO</v>
          </cell>
          <cell r="AM618" t="str">
            <v>J300</v>
          </cell>
          <cell r="AN618" t="str">
            <v>EDPOutsourcing Comercial-S</v>
          </cell>
          <cell r="AO618" t="str">
            <v>J324</v>
          </cell>
          <cell r="AP618" t="str">
            <v>EDPOC-T NVS-Nog</v>
          </cell>
          <cell r="AQ618" t="str">
            <v>40177161</v>
          </cell>
          <cell r="AR618" t="str">
            <v>70000078</v>
          </cell>
          <cell r="AS618" t="str">
            <v>033.</v>
          </cell>
          <cell r="AT618" t="str">
            <v>TECNICO PRINCIPAL DE GESTAO</v>
          </cell>
          <cell r="AU618" t="str">
            <v>1</v>
          </cell>
          <cell r="AV618" t="str">
            <v>00040527</v>
          </cell>
          <cell r="AW618" t="str">
            <v>J20460000830</v>
          </cell>
          <cell r="AX618" t="str">
            <v>AS-RA-GA REDE DE AGENTES - III</v>
          </cell>
          <cell r="AY618" t="str">
            <v>68905059</v>
          </cell>
          <cell r="AZ618" t="str">
            <v>Eq Contacto Directo</v>
          </cell>
          <cell r="BA618" t="str">
            <v>6890</v>
          </cell>
          <cell r="BB618" t="str">
            <v>EDP Outsourcing Comercial</v>
          </cell>
          <cell r="BC618" t="str">
            <v>6890</v>
          </cell>
          <cell r="BD618" t="str">
            <v>6890</v>
          </cell>
          <cell r="BE618" t="str">
            <v>2800</v>
          </cell>
          <cell r="BF618" t="str">
            <v>6890</v>
          </cell>
          <cell r="BG618" t="str">
            <v>EDP Outsourcing Comercial,SA</v>
          </cell>
          <cell r="BH618" t="str">
            <v>1010</v>
          </cell>
          <cell r="BI618">
            <v>1618</v>
          </cell>
          <cell r="BJ618" t="str">
            <v>15</v>
          </cell>
          <cell r="BK618">
            <v>31</v>
          </cell>
          <cell r="BL618">
            <v>313.41000000000003</v>
          </cell>
          <cell r="BM618" t="str">
            <v>NÍVEL 3</v>
          </cell>
          <cell r="BN618" t="str">
            <v>02</v>
          </cell>
          <cell r="BO618" t="str">
            <v>06</v>
          </cell>
          <cell r="BP618" t="str">
            <v>20050101</v>
          </cell>
          <cell r="BQ618" t="str">
            <v>63</v>
          </cell>
          <cell r="BR618" t="str">
            <v>REQUALIFICACAO</v>
          </cell>
          <cell r="BS618" t="str">
            <v>20050101</v>
          </cell>
          <cell r="BT618" t="str">
            <v>20030101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C618">
            <v>0</v>
          </cell>
          <cell r="CG618">
            <v>0</v>
          </cell>
          <cell r="CK618">
            <v>0</v>
          </cell>
          <cell r="CO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Z618">
            <v>0</v>
          </cell>
          <cell r="DC618">
            <v>0</v>
          </cell>
          <cell r="DF618">
            <v>0</v>
          </cell>
          <cell r="DI618">
            <v>0</v>
          </cell>
          <cell r="DK618">
            <v>0</v>
          </cell>
          <cell r="DL618">
            <v>0</v>
          </cell>
          <cell r="DN618" t="str">
            <v>21D12</v>
          </cell>
          <cell r="DO618" t="str">
            <v>Flex.T.Int."Act.Ind."</v>
          </cell>
          <cell r="DP618">
            <v>2</v>
          </cell>
          <cell r="DQ618">
            <v>100</v>
          </cell>
          <cell r="DR618" t="str">
            <v>LX01</v>
          </cell>
          <cell r="DT618" t="str">
            <v>00350750</v>
          </cell>
          <cell r="DU618" t="str">
            <v>CAIXA GERAL DE DEPOSITOS, SA</v>
          </cell>
        </row>
        <row r="619">
          <cell r="A619" t="str">
            <v>265179</v>
          </cell>
          <cell r="B619" t="str">
            <v>João Jose Marques Nunes</v>
          </cell>
          <cell r="C619" t="str">
            <v>1974</v>
          </cell>
          <cell r="D619">
            <v>31</v>
          </cell>
          <cell r="E619">
            <v>31</v>
          </cell>
          <cell r="F619" t="str">
            <v>19571125</v>
          </cell>
          <cell r="G619" t="str">
            <v>47</v>
          </cell>
          <cell r="H619" t="str">
            <v>1</v>
          </cell>
          <cell r="I619" t="str">
            <v>Casado</v>
          </cell>
          <cell r="J619" t="str">
            <v>masculino</v>
          </cell>
          <cell r="K619">
            <v>2</v>
          </cell>
          <cell r="L619" t="str">
            <v>R Jose Afonso 24</v>
          </cell>
          <cell r="M619" t="str">
            <v>2350-806</v>
          </cell>
          <cell r="N619" t="str">
            <v>TORRES NOVAS</v>
          </cell>
          <cell r="O619" t="str">
            <v>00232213</v>
          </cell>
          <cell r="P619" t="str">
            <v>C.GERAL ADMINISTRACAO COMERCIO</v>
          </cell>
          <cell r="R619" t="str">
            <v>5075102</v>
          </cell>
          <cell r="S619" t="str">
            <v>19990408</v>
          </cell>
          <cell r="T619" t="str">
            <v>SANTAREM</v>
          </cell>
          <cell r="U619" t="str">
            <v>9802</v>
          </cell>
          <cell r="V619" t="str">
            <v>SIND IND ELéCT SUL ILHAS</v>
          </cell>
          <cell r="W619" t="str">
            <v>166808377</v>
          </cell>
          <cell r="X619" t="str">
            <v>2119</v>
          </cell>
          <cell r="Y619" t="str">
            <v>0.0</v>
          </cell>
          <cell r="Z619">
            <v>2</v>
          </cell>
          <cell r="AA619" t="str">
            <v>00</v>
          </cell>
          <cell r="AD619" t="str">
            <v>100</v>
          </cell>
          <cell r="AE619" t="str">
            <v>10951626344</v>
          </cell>
          <cell r="AF619" t="str">
            <v>02</v>
          </cell>
          <cell r="AG619" t="str">
            <v>19740601</v>
          </cell>
          <cell r="AH619" t="str">
            <v>DT.Adm.Corr.Antiguid</v>
          </cell>
          <cell r="AI619" t="str">
            <v>1</v>
          </cell>
          <cell r="AJ619" t="str">
            <v>ACTIVOS</v>
          </cell>
          <cell r="AK619" t="str">
            <v>AA</v>
          </cell>
          <cell r="AL619" t="str">
            <v>ACTIVO TEMP.INTEIRO</v>
          </cell>
          <cell r="AM619" t="str">
            <v>J300</v>
          </cell>
          <cell r="AN619" t="str">
            <v>EDPOutsourcing Comercial-S</v>
          </cell>
          <cell r="AO619" t="str">
            <v>J324</v>
          </cell>
          <cell r="AP619" t="str">
            <v>EDPOC-T NVS-Nog</v>
          </cell>
          <cell r="AQ619" t="str">
            <v>40176833</v>
          </cell>
          <cell r="AR619" t="str">
            <v>70000060</v>
          </cell>
          <cell r="AS619" t="str">
            <v>025.</v>
          </cell>
          <cell r="AT619" t="str">
            <v>ESCRITURARIO COMERCIAL</v>
          </cell>
          <cell r="AU619" t="str">
            <v>1</v>
          </cell>
          <cell r="AV619" t="str">
            <v>00040527</v>
          </cell>
          <cell r="AW619" t="str">
            <v>J20460000830</v>
          </cell>
          <cell r="AX619" t="str">
            <v>AS-RA-GA REDE DE AGENTES - III</v>
          </cell>
          <cell r="AY619" t="str">
            <v>68905059</v>
          </cell>
          <cell r="AZ619" t="str">
            <v>Eq Contacto Directo</v>
          </cell>
          <cell r="BA619" t="str">
            <v>6890</v>
          </cell>
          <cell r="BB619" t="str">
            <v>EDP Outsourcing Comercial</v>
          </cell>
          <cell r="BC619" t="str">
            <v>6890</v>
          </cell>
          <cell r="BD619" t="str">
            <v>6890</v>
          </cell>
          <cell r="BE619" t="str">
            <v>2800</v>
          </cell>
          <cell r="BF619" t="str">
            <v>6890</v>
          </cell>
          <cell r="BG619" t="str">
            <v>EDP Outsourcing Comercial,SA</v>
          </cell>
          <cell r="BH619" t="str">
            <v>1010</v>
          </cell>
          <cell r="BI619">
            <v>1339</v>
          </cell>
          <cell r="BJ619" t="str">
            <v>12</v>
          </cell>
          <cell r="BK619">
            <v>31</v>
          </cell>
          <cell r="BL619">
            <v>313.41000000000003</v>
          </cell>
          <cell r="BM619" t="str">
            <v>NÍVEL 5</v>
          </cell>
          <cell r="BN619" t="str">
            <v>02</v>
          </cell>
          <cell r="BO619" t="str">
            <v>09</v>
          </cell>
          <cell r="BP619" t="str">
            <v>20030101</v>
          </cell>
          <cell r="BQ619" t="str">
            <v>21</v>
          </cell>
          <cell r="BR619" t="str">
            <v>EVOLUCAO AUTOMATICA</v>
          </cell>
          <cell r="BS619" t="str">
            <v>20050101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C619">
            <v>0</v>
          </cell>
          <cell r="CG619">
            <v>0</v>
          </cell>
          <cell r="CK619">
            <v>0</v>
          </cell>
          <cell r="CO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Z619">
            <v>0</v>
          </cell>
          <cell r="DC619">
            <v>0</v>
          </cell>
          <cell r="DF619">
            <v>0</v>
          </cell>
          <cell r="DI619">
            <v>0</v>
          </cell>
          <cell r="DK619">
            <v>0</v>
          </cell>
          <cell r="DL619">
            <v>0</v>
          </cell>
          <cell r="DN619" t="str">
            <v>11D13</v>
          </cell>
          <cell r="DO619" t="str">
            <v>FixoTInt-"Lojas"2002</v>
          </cell>
          <cell r="DP619">
            <v>2</v>
          </cell>
          <cell r="DQ619">
            <v>100</v>
          </cell>
          <cell r="DR619" t="str">
            <v>LX01</v>
          </cell>
          <cell r="DT619" t="str">
            <v>00460253</v>
          </cell>
          <cell r="DU619" t="str">
            <v>BNC-BANCO NACIONAL DE CREDITO</v>
          </cell>
        </row>
        <row r="620">
          <cell r="A620" t="str">
            <v>265063</v>
          </cell>
          <cell r="B620" t="str">
            <v>Fernando Manuel Santos Faria</v>
          </cell>
          <cell r="C620" t="str">
            <v>1975</v>
          </cell>
          <cell r="D620">
            <v>30</v>
          </cell>
          <cell r="E620">
            <v>30</v>
          </cell>
          <cell r="F620" t="str">
            <v>19590406</v>
          </cell>
          <cell r="G620" t="str">
            <v>46</v>
          </cell>
          <cell r="H620" t="str">
            <v>1</v>
          </cell>
          <cell r="I620" t="str">
            <v>Casado</v>
          </cell>
          <cell r="J620" t="str">
            <v>masculino</v>
          </cell>
          <cell r="K620">
            <v>2</v>
          </cell>
          <cell r="L620" t="str">
            <v>Est Pimenteis N-15-Lapas</v>
          </cell>
          <cell r="M620" t="str">
            <v>2350-139</v>
          </cell>
          <cell r="N620" t="str">
            <v>LAPAS</v>
          </cell>
          <cell r="O620" t="str">
            <v>00232213</v>
          </cell>
          <cell r="P620" t="str">
            <v>C.GERAL ADMINISTRACAO COMERCIO</v>
          </cell>
          <cell r="R620" t="str">
            <v>5244601</v>
          </cell>
          <cell r="S620" t="str">
            <v>19950301</v>
          </cell>
          <cell r="T620" t="str">
            <v>SANTAREM</v>
          </cell>
          <cell r="U620" t="str">
            <v>9803</v>
          </cell>
          <cell r="V620" t="str">
            <v>S.NAC IND ENERGIA-SINDEL</v>
          </cell>
          <cell r="W620" t="str">
            <v>138225346</v>
          </cell>
          <cell r="X620" t="str">
            <v>2119</v>
          </cell>
          <cell r="Y620" t="str">
            <v>0.0</v>
          </cell>
          <cell r="Z620">
            <v>2</v>
          </cell>
          <cell r="AA620" t="str">
            <v>00</v>
          </cell>
          <cell r="AD620" t="str">
            <v>100</v>
          </cell>
          <cell r="AE620" t="str">
            <v>10951734184</v>
          </cell>
          <cell r="AF620" t="str">
            <v>02</v>
          </cell>
          <cell r="AG620" t="str">
            <v>19750701</v>
          </cell>
          <cell r="AH620" t="str">
            <v>DT.Adm.Corr.Antiguid</v>
          </cell>
          <cell r="AI620" t="str">
            <v>1</v>
          </cell>
          <cell r="AJ620" t="str">
            <v>ACTIVOS</v>
          </cell>
          <cell r="AK620" t="str">
            <v>AA</v>
          </cell>
          <cell r="AL620" t="str">
            <v>ACTIVO TEMP.INTEIRO</v>
          </cell>
          <cell r="AM620" t="str">
            <v>J300</v>
          </cell>
          <cell r="AN620" t="str">
            <v>EDPOutsourcing Comercial-S</v>
          </cell>
          <cell r="AO620" t="str">
            <v>J324</v>
          </cell>
          <cell r="AP620" t="str">
            <v>EDPOC-T NVS-Nog</v>
          </cell>
          <cell r="AQ620" t="str">
            <v>40177141</v>
          </cell>
          <cell r="AR620" t="str">
            <v>70000045</v>
          </cell>
          <cell r="AS620" t="str">
            <v>01S3</v>
          </cell>
          <cell r="AT620" t="str">
            <v>CHEFIA SECCAO ESCALAO III</v>
          </cell>
          <cell r="AU620" t="str">
            <v>1</v>
          </cell>
          <cell r="AV620" t="str">
            <v>00040387</v>
          </cell>
          <cell r="AW620" t="str">
            <v>J20464660130</v>
          </cell>
          <cell r="AX620" t="str">
            <v>AS-LJTNV-CH-CHEFIA</v>
          </cell>
          <cell r="AY620" t="str">
            <v>68905516</v>
          </cell>
          <cell r="AZ620" t="str">
            <v>Lj T.Novas</v>
          </cell>
          <cell r="BA620" t="str">
            <v>6890</v>
          </cell>
          <cell r="BB620" t="str">
            <v>EDP Outsourcing Comercial</v>
          </cell>
          <cell r="BC620" t="str">
            <v>6890</v>
          </cell>
          <cell r="BD620" t="str">
            <v>6890</v>
          </cell>
          <cell r="BE620" t="str">
            <v>2800</v>
          </cell>
          <cell r="BF620" t="str">
            <v>6890</v>
          </cell>
          <cell r="BG620" t="str">
            <v>EDP Outsourcing Comercial,SA</v>
          </cell>
          <cell r="BH620" t="str">
            <v>1010</v>
          </cell>
          <cell r="BI620">
            <v>1799</v>
          </cell>
          <cell r="BJ620" t="str">
            <v>17</v>
          </cell>
          <cell r="BK620">
            <v>30</v>
          </cell>
          <cell r="BL620">
            <v>303.3</v>
          </cell>
          <cell r="BM620" t="str">
            <v>C SECÇ3</v>
          </cell>
          <cell r="BN620" t="str">
            <v>01</v>
          </cell>
          <cell r="BO620" t="str">
            <v>I</v>
          </cell>
          <cell r="BP620" t="str">
            <v>20040101</v>
          </cell>
          <cell r="BQ620" t="str">
            <v>21</v>
          </cell>
          <cell r="BR620" t="str">
            <v>EVOLUCAO AUTOMATICA</v>
          </cell>
          <cell r="BS620" t="str">
            <v>20050101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C620">
            <v>0</v>
          </cell>
          <cell r="CG620">
            <v>0</v>
          </cell>
          <cell r="CK620">
            <v>0</v>
          </cell>
          <cell r="CO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Z620">
            <v>0</v>
          </cell>
          <cell r="DC620">
            <v>0</v>
          </cell>
          <cell r="DF620">
            <v>0</v>
          </cell>
          <cell r="DI620">
            <v>0</v>
          </cell>
          <cell r="DK620">
            <v>0</v>
          </cell>
          <cell r="DL620">
            <v>0</v>
          </cell>
          <cell r="DN620" t="str">
            <v>21D12</v>
          </cell>
          <cell r="DO620" t="str">
            <v>Flex.T.Int."Act.Ind."</v>
          </cell>
          <cell r="DP620">
            <v>2</v>
          </cell>
          <cell r="DQ620">
            <v>100</v>
          </cell>
          <cell r="DR620" t="str">
            <v>LX01</v>
          </cell>
          <cell r="DT620" t="str">
            <v>00180000</v>
          </cell>
          <cell r="DU620" t="str">
            <v>BANCO TOTTA &amp; ACORES, SA</v>
          </cell>
        </row>
        <row r="621">
          <cell r="A621" t="str">
            <v>272752</v>
          </cell>
          <cell r="B621" t="str">
            <v>Mario Jose Parracho Duarte</v>
          </cell>
          <cell r="C621" t="str">
            <v>1981</v>
          </cell>
          <cell r="D621">
            <v>24</v>
          </cell>
          <cell r="E621">
            <v>24</v>
          </cell>
          <cell r="F621" t="str">
            <v>19590119</v>
          </cell>
          <cell r="G621" t="str">
            <v>46</v>
          </cell>
          <cell r="H621" t="str">
            <v>1</v>
          </cell>
          <cell r="I621" t="str">
            <v>Casado</v>
          </cell>
          <cell r="J621" t="str">
            <v>masculino</v>
          </cell>
          <cell r="K621">
            <v>1</v>
          </cell>
          <cell r="L621" t="str">
            <v>RUA ALMEIDA GARRETT 34  1º E</v>
          </cell>
          <cell r="M621" t="str">
            <v>2330-055</v>
          </cell>
          <cell r="N621" t="str">
            <v>ENTRONCAMENTO</v>
          </cell>
          <cell r="O621" t="str">
            <v>00232253</v>
          </cell>
          <cell r="P621" t="str">
            <v>CURSO GERAL DE ELECTRICIDADE</v>
          </cell>
          <cell r="R621" t="str">
            <v>5206263</v>
          </cell>
          <cell r="S621" t="str">
            <v>19961206</v>
          </cell>
          <cell r="T621" t="str">
            <v>SANTAREM</v>
          </cell>
          <cell r="U621" t="str">
            <v>9803</v>
          </cell>
          <cell r="V621" t="str">
            <v>S.NAC IND ENERGIA-SINDEL</v>
          </cell>
          <cell r="W621" t="str">
            <v>163579024</v>
          </cell>
          <cell r="X621" t="str">
            <v>2020</v>
          </cell>
          <cell r="Y621" t="str">
            <v>0.0</v>
          </cell>
          <cell r="Z621">
            <v>2</v>
          </cell>
          <cell r="AA621" t="str">
            <v>00</v>
          </cell>
          <cell r="AC621" t="str">
            <v>X</v>
          </cell>
          <cell r="AD621" t="str">
            <v>100</v>
          </cell>
          <cell r="AE621" t="str">
            <v>10952071931</v>
          </cell>
          <cell r="AF621" t="str">
            <v>02</v>
          </cell>
          <cell r="AG621" t="str">
            <v>19810119</v>
          </cell>
          <cell r="AH621" t="str">
            <v>DT.Adm.Corr.Antiguid</v>
          </cell>
          <cell r="AI621" t="str">
            <v>1</v>
          </cell>
          <cell r="AJ621" t="str">
            <v>ACTIVOS</v>
          </cell>
          <cell r="AK621" t="str">
            <v>AA</v>
          </cell>
          <cell r="AL621" t="str">
            <v>ACTIVO TEMP.INTEIRO</v>
          </cell>
          <cell r="AM621" t="str">
            <v>J300</v>
          </cell>
          <cell r="AN621" t="str">
            <v>EDPOutsourcing Comercial-S</v>
          </cell>
          <cell r="AO621" t="str">
            <v>J324</v>
          </cell>
          <cell r="AP621" t="str">
            <v>EDPOC-T NVS-Nog</v>
          </cell>
          <cell r="AQ621" t="str">
            <v>40177144</v>
          </cell>
          <cell r="AR621" t="str">
            <v>70000060</v>
          </cell>
          <cell r="AS621" t="str">
            <v>025.</v>
          </cell>
          <cell r="AT621" t="str">
            <v>ESCRITURARIO COMERCIAL</v>
          </cell>
          <cell r="AU621" t="str">
            <v>1</v>
          </cell>
          <cell r="AV621" t="str">
            <v>00040388</v>
          </cell>
          <cell r="AW621" t="str">
            <v>J20464660430</v>
          </cell>
          <cell r="AX621" t="str">
            <v>AS-LJTNV-LOJA TORRES NOVAS</v>
          </cell>
          <cell r="AY621" t="str">
            <v>68905516</v>
          </cell>
          <cell r="AZ621" t="str">
            <v>Lj T.Novas</v>
          </cell>
          <cell r="BA621" t="str">
            <v>6890</v>
          </cell>
          <cell r="BB621" t="str">
            <v>EDP Outsourcing Comercial</v>
          </cell>
          <cell r="BC621" t="str">
            <v>6890</v>
          </cell>
          <cell r="BD621" t="str">
            <v>6890</v>
          </cell>
          <cell r="BE621" t="str">
            <v>2800</v>
          </cell>
          <cell r="BF621" t="str">
            <v>6890</v>
          </cell>
          <cell r="BG621" t="str">
            <v>EDP Outsourcing Comercial,SA</v>
          </cell>
          <cell r="BH621" t="str">
            <v>1010</v>
          </cell>
          <cell r="BI621">
            <v>1079</v>
          </cell>
          <cell r="BJ621" t="str">
            <v>09</v>
          </cell>
          <cell r="BK621">
            <v>24</v>
          </cell>
          <cell r="BL621">
            <v>242.64</v>
          </cell>
          <cell r="BM621" t="str">
            <v>NÍVEL 5</v>
          </cell>
          <cell r="BN621" t="str">
            <v>02</v>
          </cell>
          <cell r="BO621" t="str">
            <v>06</v>
          </cell>
          <cell r="BP621" t="str">
            <v>20030101</v>
          </cell>
          <cell r="BQ621" t="str">
            <v>21</v>
          </cell>
          <cell r="BR621" t="str">
            <v>EVOLUCAO AUTOMATICA</v>
          </cell>
          <cell r="BS621" t="str">
            <v>20050101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C621">
            <v>0</v>
          </cell>
          <cell r="CG621">
            <v>0</v>
          </cell>
          <cell r="CK621">
            <v>0</v>
          </cell>
          <cell r="CO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1</v>
          </cell>
          <cell r="CY621" t="str">
            <v>6010</v>
          </cell>
          <cell r="CZ621">
            <v>39.54</v>
          </cell>
          <cell r="DC621">
            <v>0</v>
          </cell>
          <cell r="DF621">
            <v>0</v>
          </cell>
          <cell r="DI621">
            <v>0</v>
          </cell>
          <cell r="DK621">
            <v>0</v>
          </cell>
          <cell r="DL621">
            <v>0</v>
          </cell>
          <cell r="DN621" t="str">
            <v>11D13</v>
          </cell>
          <cell r="DO621" t="str">
            <v>FixoTInt-"Lojas"2002</v>
          </cell>
          <cell r="DP621">
            <v>2</v>
          </cell>
          <cell r="DQ621">
            <v>100</v>
          </cell>
          <cell r="DR621" t="str">
            <v>LX01</v>
          </cell>
          <cell r="DT621" t="str">
            <v>00100000</v>
          </cell>
          <cell r="DU621" t="str">
            <v>BANCO BPI, SA</v>
          </cell>
        </row>
        <row r="622">
          <cell r="A622" t="str">
            <v>272302</v>
          </cell>
          <cell r="B622" t="str">
            <v>Jose Ribeiro Moiteiro</v>
          </cell>
          <cell r="C622" t="str">
            <v>1977</v>
          </cell>
          <cell r="D622">
            <v>28</v>
          </cell>
          <cell r="E622">
            <v>28</v>
          </cell>
          <cell r="F622" t="str">
            <v>19580615</v>
          </cell>
          <cell r="G622" t="str">
            <v>47</v>
          </cell>
          <cell r="H622" t="str">
            <v>1</v>
          </cell>
          <cell r="I622" t="str">
            <v>Casado</v>
          </cell>
          <cell r="J622" t="str">
            <v>masculino</v>
          </cell>
          <cell r="K622">
            <v>0</v>
          </cell>
          <cell r="L622" t="str">
            <v>R das Palmeiras N-65-S. Pedro</v>
          </cell>
          <cell r="M622" t="str">
            <v>2380-184</v>
          </cell>
          <cell r="N622" t="str">
            <v>ALCANENA</v>
          </cell>
          <cell r="O622" t="str">
            <v>00232253</v>
          </cell>
          <cell r="P622" t="str">
            <v>CURSO GERAL DE ELECTRICIDADE</v>
          </cell>
          <cell r="R622" t="str">
            <v>4405913</v>
          </cell>
          <cell r="S622" t="str">
            <v>20000428</v>
          </cell>
          <cell r="T622" t="str">
            <v>SANTAREM</v>
          </cell>
          <cell r="U622" t="str">
            <v>9802</v>
          </cell>
          <cell r="V622" t="str">
            <v>SIND IND ELéCT SUL ILHAS</v>
          </cell>
          <cell r="W622" t="str">
            <v>107536064</v>
          </cell>
          <cell r="X622" t="str">
            <v>1937</v>
          </cell>
          <cell r="Y622" t="str">
            <v>66.0</v>
          </cell>
          <cell r="Z622">
            <v>0</v>
          </cell>
          <cell r="AA622" t="str">
            <v>00</v>
          </cell>
          <cell r="AC622" t="str">
            <v>X</v>
          </cell>
          <cell r="AD622" t="str">
            <v>100</v>
          </cell>
          <cell r="AE622" t="str">
            <v>10951604966</v>
          </cell>
          <cell r="AF622" t="str">
            <v>02</v>
          </cell>
          <cell r="AG622" t="str">
            <v>19770103</v>
          </cell>
          <cell r="AH622" t="str">
            <v>DT.Adm.Corr.Antiguid</v>
          </cell>
          <cell r="AI622" t="str">
            <v>1</v>
          </cell>
          <cell r="AJ622" t="str">
            <v>ACTIVOS</v>
          </cell>
          <cell r="AK622" t="str">
            <v>AA</v>
          </cell>
          <cell r="AL622" t="str">
            <v>ACTIVO TEMP.INTEIRO</v>
          </cell>
          <cell r="AM622" t="str">
            <v>J300</v>
          </cell>
          <cell r="AN622" t="str">
            <v>EDPOutsourcing Comercial-S</v>
          </cell>
          <cell r="AO622" t="str">
            <v>J324</v>
          </cell>
          <cell r="AP622" t="str">
            <v>EDPOC-T NVS-Nog</v>
          </cell>
          <cell r="AQ622" t="str">
            <v>40177143</v>
          </cell>
          <cell r="AR622" t="str">
            <v>70000060</v>
          </cell>
          <cell r="AS622" t="str">
            <v>025.</v>
          </cell>
          <cell r="AT622" t="str">
            <v>ESCRITURARIO COMERCIAL</v>
          </cell>
          <cell r="AU622" t="str">
            <v>1</v>
          </cell>
          <cell r="AV622" t="str">
            <v>00040388</v>
          </cell>
          <cell r="AW622" t="str">
            <v>J20464660430</v>
          </cell>
          <cell r="AX622" t="str">
            <v>AS-LJTNV-LOJA TORRES NOVAS</v>
          </cell>
          <cell r="AY622" t="str">
            <v>68905516</v>
          </cell>
          <cell r="AZ622" t="str">
            <v>Lj T.Novas</v>
          </cell>
          <cell r="BA622" t="str">
            <v>6890</v>
          </cell>
          <cell r="BB622" t="str">
            <v>EDP Outsourcing Comercial</v>
          </cell>
          <cell r="BC622" t="str">
            <v>6890</v>
          </cell>
          <cell r="BD622" t="str">
            <v>6890</v>
          </cell>
          <cell r="BE622" t="str">
            <v>2800</v>
          </cell>
          <cell r="BF622" t="str">
            <v>6890</v>
          </cell>
          <cell r="BG622" t="str">
            <v>EDP Outsourcing Comercial,SA</v>
          </cell>
          <cell r="BH622" t="str">
            <v>1010</v>
          </cell>
          <cell r="BI622">
            <v>1247</v>
          </cell>
          <cell r="BJ622" t="str">
            <v>11</v>
          </cell>
          <cell r="BK622">
            <v>28</v>
          </cell>
          <cell r="BL622">
            <v>283.08</v>
          </cell>
          <cell r="BM622" t="str">
            <v>NÍVEL 5</v>
          </cell>
          <cell r="BN622" t="str">
            <v>00</v>
          </cell>
          <cell r="BO622" t="str">
            <v>08</v>
          </cell>
          <cell r="BP622" t="str">
            <v>20050101</v>
          </cell>
          <cell r="BQ622" t="str">
            <v>21</v>
          </cell>
          <cell r="BR622" t="str">
            <v>EVOLUCAO AUTOMATICA</v>
          </cell>
          <cell r="BS622" t="str">
            <v>20050101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C622">
            <v>0</v>
          </cell>
          <cell r="CG622">
            <v>0</v>
          </cell>
          <cell r="CK622">
            <v>0</v>
          </cell>
          <cell r="CO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1</v>
          </cell>
          <cell r="CY622" t="str">
            <v>6010</v>
          </cell>
          <cell r="CZ622">
            <v>39.54</v>
          </cell>
          <cell r="DC622">
            <v>0</v>
          </cell>
          <cell r="DF622">
            <v>0</v>
          </cell>
          <cell r="DI622">
            <v>0</v>
          </cell>
          <cell r="DK622">
            <v>0</v>
          </cell>
          <cell r="DL622">
            <v>0</v>
          </cell>
          <cell r="DN622" t="str">
            <v>11D13</v>
          </cell>
          <cell r="DO622" t="str">
            <v>FixoTInt-"Lojas"2002</v>
          </cell>
          <cell r="DP622">
            <v>2</v>
          </cell>
          <cell r="DQ622">
            <v>100</v>
          </cell>
          <cell r="DR622" t="str">
            <v>LX01</v>
          </cell>
          <cell r="DT622" t="str">
            <v>00350024</v>
          </cell>
          <cell r="DU622" t="str">
            <v>CAIXA GERAL DE DEPOSITOS, SA</v>
          </cell>
        </row>
        <row r="623">
          <cell r="A623" t="str">
            <v>265225</v>
          </cell>
          <cell r="B623" t="str">
            <v>Jorge Manuel Lopes Nunes</v>
          </cell>
          <cell r="C623" t="str">
            <v>1983</v>
          </cell>
          <cell r="D623">
            <v>22</v>
          </cell>
          <cell r="E623">
            <v>22</v>
          </cell>
          <cell r="F623" t="str">
            <v>19640222</v>
          </cell>
          <cell r="G623" t="str">
            <v>41</v>
          </cell>
          <cell r="H623" t="str">
            <v>4</v>
          </cell>
          <cell r="I623" t="str">
            <v>Divorc</v>
          </cell>
          <cell r="J623" t="str">
            <v>masculino</v>
          </cell>
          <cell r="K623">
            <v>1</v>
          </cell>
          <cell r="L623" t="str">
            <v>R Dr Jose Marques Lt. 3 - 1º Ft</v>
          </cell>
          <cell r="M623" t="str">
            <v>2350-000</v>
          </cell>
          <cell r="N623" t="str">
            <v>TORRES NOVAS</v>
          </cell>
          <cell r="O623" t="str">
            <v>00231023</v>
          </cell>
          <cell r="P623" t="str">
            <v>CURSO GERAL DOS LICEUS</v>
          </cell>
          <cell r="R623" t="str">
            <v>6488276</v>
          </cell>
          <cell r="S623" t="str">
            <v>19970507</v>
          </cell>
          <cell r="T623" t="str">
            <v>SANTAREM</v>
          </cell>
          <cell r="U623" t="str">
            <v>9802</v>
          </cell>
          <cell r="V623" t="str">
            <v>SIND IND ELéCT SUL ILHAS</v>
          </cell>
          <cell r="W623" t="str">
            <v>179377442</v>
          </cell>
          <cell r="X623" t="str">
            <v>2119</v>
          </cell>
          <cell r="Y623" t="str">
            <v>0.0</v>
          </cell>
          <cell r="Z623">
            <v>1</v>
          </cell>
          <cell r="AA623" t="str">
            <v>00</v>
          </cell>
          <cell r="AD623" t="str">
            <v>100</v>
          </cell>
          <cell r="AE623" t="str">
            <v>10954276598</v>
          </cell>
          <cell r="AF623" t="str">
            <v>02</v>
          </cell>
          <cell r="AG623" t="str">
            <v>19831101</v>
          </cell>
          <cell r="AH623" t="str">
            <v>DT.Adm.Corr.Antiguid</v>
          </cell>
          <cell r="AI623" t="str">
            <v>1</v>
          </cell>
          <cell r="AJ623" t="str">
            <v>ACTIVOS</v>
          </cell>
          <cell r="AK623" t="str">
            <v>AA</v>
          </cell>
          <cell r="AL623" t="str">
            <v>ACTIVO TEMP.INTEIRO</v>
          </cell>
          <cell r="AM623" t="str">
            <v>J300</v>
          </cell>
          <cell r="AN623" t="str">
            <v>EDPOutsourcing Comercial-S</v>
          </cell>
          <cell r="AO623" t="str">
            <v>J324</v>
          </cell>
          <cell r="AP623" t="str">
            <v>EDPOC-T NVS-Nog</v>
          </cell>
          <cell r="AQ623" t="str">
            <v>40177142</v>
          </cell>
          <cell r="AR623" t="str">
            <v>70000060</v>
          </cell>
          <cell r="AS623" t="str">
            <v>025.</v>
          </cell>
          <cell r="AT623" t="str">
            <v>ESCRITURARIO COMERCIAL</v>
          </cell>
          <cell r="AU623" t="str">
            <v>1</v>
          </cell>
          <cell r="AV623" t="str">
            <v>00040388</v>
          </cell>
          <cell r="AW623" t="str">
            <v>J20464660430</v>
          </cell>
          <cell r="AX623" t="str">
            <v>AS-LJTNV-LOJA TORRES NOVAS</v>
          </cell>
          <cell r="AY623" t="str">
            <v>68905516</v>
          </cell>
          <cell r="AZ623" t="str">
            <v>Lj T.Novas</v>
          </cell>
          <cell r="BA623" t="str">
            <v>6890</v>
          </cell>
          <cell r="BB623" t="str">
            <v>EDP Outsourcing Comercial</v>
          </cell>
          <cell r="BC623" t="str">
            <v>6890</v>
          </cell>
          <cell r="BD623" t="str">
            <v>6890</v>
          </cell>
          <cell r="BE623" t="str">
            <v>2800</v>
          </cell>
          <cell r="BF623" t="str">
            <v>6890</v>
          </cell>
          <cell r="BG623" t="str">
            <v>EDP Outsourcing Comercial,SA</v>
          </cell>
          <cell r="BH623" t="str">
            <v>1010</v>
          </cell>
          <cell r="BI623">
            <v>1079</v>
          </cell>
          <cell r="BJ623" t="str">
            <v>09</v>
          </cell>
          <cell r="BK623">
            <v>22</v>
          </cell>
          <cell r="BL623">
            <v>222.42</v>
          </cell>
          <cell r="BM623" t="str">
            <v>NÍVEL 5</v>
          </cell>
          <cell r="BN623" t="str">
            <v>02</v>
          </cell>
          <cell r="BO623" t="str">
            <v>06</v>
          </cell>
          <cell r="BP623" t="str">
            <v>20030101</v>
          </cell>
          <cell r="BQ623" t="str">
            <v>21</v>
          </cell>
          <cell r="BR623" t="str">
            <v>EVOLUCAO AUTOMATICA</v>
          </cell>
          <cell r="BS623" t="str">
            <v>20050101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C623">
            <v>0</v>
          </cell>
          <cell r="CG623">
            <v>0</v>
          </cell>
          <cell r="CK623">
            <v>0</v>
          </cell>
          <cell r="CO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1</v>
          </cell>
          <cell r="CY623" t="str">
            <v>6010</v>
          </cell>
          <cell r="CZ623">
            <v>39.54</v>
          </cell>
          <cell r="DC623">
            <v>0</v>
          </cell>
          <cell r="DF623">
            <v>0</v>
          </cell>
          <cell r="DI623">
            <v>0</v>
          </cell>
          <cell r="DK623">
            <v>0</v>
          </cell>
          <cell r="DL623">
            <v>0</v>
          </cell>
          <cell r="DN623" t="str">
            <v>11D13</v>
          </cell>
          <cell r="DO623" t="str">
            <v>FixoTInt-"Lojas"2002</v>
          </cell>
          <cell r="DP623">
            <v>2</v>
          </cell>
          <cell r="DQ623">
            <v>100</v>
          </cell>
          <cell r="DR623" t="str">
            <v>LX01</v>
          </cell>
          <cell r="DT623" t="str">
            <v>00180000</v>
          </cell>
          <cell r="DU623" t="str">
            <v>BANCO TOTTA &amp; ACORES, SA</v>
          </cell>
        </row>
        <row r="624">
          <cell r="A624" t="str">
            <v>183962</v>
          </cell>
          <cell r="B624" t="str">
            <v>Clarisse Maria Antunes Vieira Agostinho</v>
          </cell>
          <cell r="C624" t="str">
            <v>1980</v>
          </cell>
          <cell r="D624">
            <v>25</v>
          </cell>
          <cell r="E624">
            <v>25</v>
          </cell>
          <cell r="F624" t="str">
            <v>19581214</v>
          </cell>
          <cell r="G624" t="str">
            <v>46</v>
          </cell>
          <cell r="H624" t="str">
            <v>1</v>
          </cell>
          <cell r="I624" t="str">
            <v>Casado</v>
          </cell>
          <cell r="J624" t="str">
            <v>feminino</v>
          </cell>
          <cell r="K624">
            <v>2</v>
          </cell>
          <cell r="L624" t="str">
            <v>Rua Fernão Lopes, nº 3</v>
          </cell>
          <cell r="M624" t="str">
            <v>2330-041</v>
          </cell>
          <cell r="N624" t="str">
            <v>ENTRONCAMENTO</v>
          </cell>
          <cell r="O624" t="str">
            <v>00788075</v>
          </cell>
          <cell r="P624" t="str">
            <v>PORTUGUES-INGLES</v>
          </cell>
          <cell r="R624" t="str">
            <v>5156888</v>
          </cell>
          <cell r="S624" t="str">
            <v>20001102</v>
          </cell>
          <cell r="T624" t="str">
            <v>SANTARÉM</v>
          </cell>
          <cell r="U624" t="str">
            <v>9803</v>
          </cell>
          <cell r="V624" t="str">
            <v>S.NAC IND ENERGIA-SINDEL</v>
          </cell>
          <cell r="W624" t="str">
            <v>118077635</v>
          </cell>
          <cell r="X624" t="str">
            <v>2119</v>
          </cell>
          <cell r="Y624" t="str">
            <v>0.0</v>
          </cell>
          <cell r="Z624">
            <v>2</v>
          </cell>
          <cell r="AA624" t="str">
            <v>00</v>
          </cell>
          <cell r="AC624" t="str">
            <v>X</v>
          </cell>
          <cell r="AD624" t="str">
            <v>100</v>
          </cell>
          <cell r="AE624" t="str">
            <v>10951744941</v>
          </cell>
          <cell r="AF624" t="str">
            <v>02</v>
          </cell>
          <cell r="AG624" t="str">
            <v>19800102</v>
          </cell>
          <cell r="AH624" t="str">
            <v>DT.Adm.Corr.Antiguid</v>
          </cell>
          <cell r="AI624" t="str">
            <v>1</v>
          </cell>
          <cell r="AJ624" t="str">
            <v>ACTIVOS</v>
          </cell>
          <cell r="AK624" t="str">
            <v>AA</v>
          </cell>
          <cell r="AL624" t="str">
            <v>ACTIVO TEMP.INTEIRO</v>
          </cell>
          <cell r="AM624" t="str">
            <v>J300</v>
          </cell>
          <cell r="AN624" t="str">
            <v>EDPOutsourcing Comercial-S</v>
          </cell>
          <cell r="AO624" t="str">
            <v>J324</v>
          </cell>
          <cell r="AP624" t="str">
            <v>EDPOC-T NVS-Nog</v>
          </cell>
          <cell r="AQ624" t="str">
            <v>40177426</v>
          </cell>
          <cell r="AR624" t="str">
            <v>70000041</v>
          </cell>
          <cell r="AS624" t="str">
            <v>01L1</v>
          </cell>
          <cell r="AT624" t="str">
            <v>LICENCIADO I</v>
          </cell>
          <cell r="AU624" t="str">
            <v>1</v>
          </cell>
          <cell r="AV624" t="str">
            <v>00040449</v>
          </cell>
          <cell r="AW624" t="str">
            <v>J20600002230</v>
          </cell>
          <cell r="AX624" t="str">
            <v>ACCS-CONTACTOS COMERCIAIS SUL</v>
          </cell>
          <cell r="AY624" t="str">
            <v>68908200</v>
          </cell>
          <cell r="AZ624" t="str">
            <v>GC - GA Gestão Conta</v>
          </cell>
          <cell r="BA624" t="str">
            <v>6890</v>
          </cell>
          <cell r="BB624" t="str">
            <v>EDP Outsourcing Comercial</v>
          </cell>
          <cell r="BC624" t="str">
            <v>6890</v>
          </cell>
          <cell r="BD624" t="str">
            <v>6890</v>
          </cell>
          <cell r="BE624" t="str">
            <v>2800</v>
          </cell>
          <cell r="BF624" t="str">
            <v>6890</v>
          </cell>
          <cell r="BG624" t="str">
            <v>EDP Outsourcing Comercial,SA</v>
          </cell>
          <cell r="BH624" t="str">
            <v>1010</v>
          </cell>
          <cell r="BI624">
            <v>1799</v>
          </cell>
          <cell r="BJ624" t="str">
            <v>F</v>
          </cell>
          <cell r="BK624">
            <v>25</v>
          </cell>
          <cell r="BL624">
            <v>252.75</v>
          </cell>
          <cell r="BM624" t="str">
            <v>LIC 1</v>
          </cell>
          <cell r="BN624" t="str">
            <v>01</v>
          </cell>
          <cell r="BO624" t="str">
            <v>F</v>
          </cell>
          <cell r="BP624" t="str">
            <v>20040101</v>
          </cell>
          <cell r="BQ624" t="str">
            <v>21</v>
          </cell>
          <cell r="BR624" t="str">
            <v>EVOLUCAO AUTOMATICA</v>
          </cell>
          <cell r="BS624" t="str">
            <v>20050101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C624">
            <v>0</v>
          </cell>
          <cell r="CG624">
            <v>0</v>
          </cell>
          <cell r="CK624">
            <v>0</v>
          </cell>
          <cell r="CO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Z624">
            <v>0</v>
          </cell>
          <cell r="DC624">
            <v>0</v>
          </cell>
          <cell r="DF624">
            <v>0</v>
          </cell>
          <cell r="DI624">
            <v>0</v>
          </cell>
          <cell r="DK624">
            <v>0</v>
          </cell>
          <cell r="DL624">
            <v>0</v>
          </cell>
          <cell r="DN624" t="str">
            <v>21D12</v>
          </cell>
          <cell r="DO624" t="str">
            <v>Flex.T.Int."Act.Ind."</v>
          </cell>
          <cell r="DP624">
            <v>2</v>
          </cell>
          <cell r="DQ624">
            <v>100</v>
          </cell>
          <cell r="DR624" t="str">
            <v>LX01</v>
          </cell>
          <cell r="DT624" t="str">
            <v>00330000</v>
          </cell>
          <cell r="DU624" t="str">
            <v>BANCO COMERCIAL PORTUGUES, SA</v>
          </cell>
        </row>
        <row r="625">
          <cell r="A625" t="str">
            <v>168076</v>
          </cell>
          <cell r="B625" t="str">
            <v>Carlos Alberto Ferreira Anjos</v>
          </cell>
          <cell r="C625" t="str">
            <v>1979</v>
          </cell>
          <cell r="D625">
            <v>26</v>
          </cell>
          <cell r="E625">
            <v>26</v>
          </cell>
          <cell r="F625" t="str">
            <v>19600211</v>
          </cell>
          <cell r="G625" t="str">
            <v>45</v>
          </cell>
          <cell r="H625" t="str">
            <v>1</v>
          </cell>
          <cell r="I625" t="str">
            <v>Casado</v>
          </cell>
          <cell r="J625" t="str">
            <v>masculino</v>
          </cell>
          <cell r="K625">
            <v>0</v>
          </cell>
          <cell r="L625" t="str">
            <v>R. TORRE DO MANIQUE 7 - 2ºDRT COINA</v>
          </cell>
          <cell r="M625" t="str">
            <v>2830-416</v>
          </cell>
          <cell r="N625" t="str">
            <v>COINA</v>
          </cell>
          <cell r="O625" t="str">
            <v>00232253</v>
          </cell>
          <cell r="P625" t="str">
            <v>CURSO GERAL DE ELECTRICIDADE</v>
          </cell>
          <cell r="R625" t="str">
            <v>5400644</v>
          </cell>
          <cell r="S625" t="str">
            <v>19881212</v>
          </cell>
          <cell r="T625" t="str">
            <v>LISBOA</v>
          </cell>
          <cell r="U625" t="str">
            <v>9802</v>
          </cell>
          <cell r="V625" t="str">
            <v>SIND IND ELéCT SUL ILHAS</v>
          </cell>
          <cell r="W625" t="str">
            <v>101826370</v>
          </cell>
          <cell r="X625" t="str">
            <v>3689</v>
          </cell>
          <cell r="Y625" t="str">
            <v>0.0</v>
          </cell>
          <cell r="Z625">
            <v>0</v>
          </cell>
          <cell r="AA625" t="str">
            <v>00</v>
          </cell>
          <cell r="AC625" t="str">
            <v>X</v>
          </cell>
          <cell r="AD625" t="str">
            <v>100</v>
          </cell>
          <cell r="AE625" t="str">
            <v>11073038668</v>
          </cell>
          <cell r="AF625" t="str">
            <v>02</v>
          </cell>
          <cell r="AG625" t="str">
            <v>19790601</v>
          </cell>
          <cell r="AH625" t="str">
            <v>DT.Adm.Corr.Antiguid</v>
          </cell>
          <cell r="AI625" t="str">
            <v>1</v>
          </cell>
          <cell r="AJ625" t="str">
            <v>ACTIVOS</v>
          </cell>
          <cell r="AK625" t="str">
            <v>AA</v>
          </cell>
          <cell r="AL625" t="str">
            <v>ACTIVO TEMP.INTEIRO</v>
          </cell>
          <cell r="AM625" t="str">
            <v>J300</v>
          </cell>
          <cell r="AN625" t="str">
            <v>EDPOutsourcing Comercial-S</v>
          </cell>
          <cell r="AO625" t="str">
            <v>J325</v>
          </cell>
          <cell r="AP625" t="str">
            <v>EDPOC-ALMD</v>
          </cell>
          <cell r="AQ625" t="str">
            <v>40176835</v>
          </cell>
          <cell r="AR625" t="str">
            <v>70000045</v>
          </cell>
          <cell r="AS625" t="str">
            <v>01S3</v>
          </cell>
          <cell r="AT625" t="str">
            <v>CHEFIA SECCAO ESCALAO III</v>
          </cell>
          <cell r="AU625" t="str">
            <v>1</v>
          </cell>
          <cell r="AV625" t="str">
            <v>00040348</v>
          </cell>
          <cell r="AW625" t="str">
            <v>J20464240130</v>
          </cell>
          <cell r="AX625" t="str">
            <v>AS-LJALM-CH-CHEFIA</v>
          </cell>
          <cell r="AY625" t="str">
            <v>68905603</v>
          </cell>
          <cell r="AZ625" t="str">
            <v>Lj Almada</v>
          </cell>
          <cell r="BA625" t="str">
            <v>6890</v>
          </cell>
          <cell r="BB625" t="str">
            <v>EDP Outsourcing Comercial</v>
          </cell>
          <cell r="BC625" t="str">
            <v>6890</v>
          </cell>
          <cell r="BD625" t="str">
            <v>6890</v>
          </cell>
          <cell r="BE625" t="str">
            <v>2800</v>
          </cell>
          <cell r="BF625" t="str">
            <v>6890</v>
          </cell>
          <cell r="BG625" t="str">
            <v>EDP Outsourcing Comercial,SA</v>
          </cell>
          <cell r="BH625" t="str">
            <v>1010</v>
          </cell>
          <cell r="BI625">
            <v>1799</v>
          </cell>
          <cell r="BJ625" t="str">
            <v>17</v>
          </cell>
          <cell r="BK625">
            <v>26</v>
          </cell>
          <cell r="BL625">
            <v>262.86</v>
          </cell>
          <cell r="BM625" t="str">
            <v>C SECÇ3</v>
          </cell>
          <cell r="BN625" t="str">
            <v>01</v>
          </cell>
          <cell r="BO625" t="str">
            <v>I</v>
          </cell>
          <cell r="BP625" t="str">
            <v>20040101</v>
          </cell>
          <cell r="BQ625" t="str">
            <v>21</v>
          </cell>
          <cell r="BR625" t="str">
            <v>EVOLUCAO AUTOMATICA</v>
          </cell>
          <cell r="BS625" t="str">
            <v>20050101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C625">
            <v>0</v>
          </cell>
          <cell r="CG625">
            <v>0</v>
          </cell>
          <cell r="CK625">
            <v>0</v>
          </cell>
          <cell r="CO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Z625">
            <v>0</v>
          </cell>
          <cell r="DC625">
            <v>0</v>
          </cell>
          <cell r="DF625">
            <v>0</v>
          </cell>
          <cell r="DI625">
            <v>0</v>
          </cell>
          <cell r="DK625">
            <v>0</v>
          </cell>
          <cell r="DL625">
            <v>0</v>
          </cell>
          <cell r="DN625" t="str">
            <v>21D12</v>
          </cell>
          <cell r="DO625" t="str">
            <v>Flex.T.Int."Act.Ind."</v>
          </cell>
          <cell r="DP625">
            <v>2</v>
          </cell>
          <cell r="DQ625">
            <v>100</v>
          </cell>
          <cell r="DR625" t="str">
            <v>LX01</v>
          </cell>
          <cell r="DT625" t="str">
            <v>00330000</v>
          </cell>
          <cell r="DU625" t="str">
            <v>BANCO COMERCIAL PORTUGUES, SA</v>
          </cell>
        </row>
        <row r="626">
          <cell r="A626" t="str">
            <v>166510</v>
          </cell>
          <cell r="B626" t="str">
            <v>Carlos Alberto Graca Gomes Abreu</v>
          </cell>
          <cell r="C626" t="str">
            <v>1979</v>
          </cell>
          <cell r="D626">
            <v>26</v>
          </cell>
          <cell r="E626">
            <v>26</v>
          </cell>
          <cell r="F626" t="str">
            <v>19590904</v>
          </cell>
          <cell r="G626" t="str">
            <v>45</v>
          </cell>
          <cell r="H626" t="str">
            <v>2</v>
          </cell>
          <cell r="I626" t="str">
            <v>Viv.Mt</v>
          </cell>
          <cell r="J626" t="str">
            <v>masculino</v>
          </cell>
          <cell r="K626">
            <v>2</v>
          </cell>
          <cell r="L626" t="str">
            <v>R Antonio Quadros, 11         Qta Gato Bravo-Feijo</v>
          </cell>
          <cell r="M626" t="str">
            <v>2810-342</v>
          </cell>
          <cell r="N626" t="str">
            <v>ALMADA</v>
          </cell>
          <cell r="O626" t="str">
            <v>00241132</v>
          </cell>
          <cell r="P626" t="str">
            <v>CURSO COMPLEMENTAR DOS LICEUS</v>
          </cell>
          <cell r="R626" t="str">
            <v>5184308</v>
          </cell>
          <cell r="S626" t="str">
            <v>19960624</v>
          </cell>
          <cell r="T626" t="str">
            <v>LISBOA</v>
          </cell>
          <cell r="U626" t="str">
            <v>9802</v>
          </cell>
          <cell r="V626" t="str">
            <v>SIND IND ELéCT SUL ILHAS</v>
          </cell>
          <cell r="W626" t="str">
            <v>110511131</v>
          </cell>
          <cell r="X626" t="str">
            <v>3212</v>
          </cell>
          <cell r="Y626" t="str">
            <v>0.0</v>
          </cell>
          <cell r="Z626">
            <v>2</v>
          </cell>
          <cell r="AA626" t="str">
            <v>00</v>
          </cell>
          <cell r="AD626" t="str">
            <v>100</v>
          </cell>
          <cell r="AE626" t="str">
            <v>11218257983</v>
          </cell>
          <cell r="AF626" t="str">
            <v>02</v>
          </cell>
          <cell r="AG626" t="str">
            <v>19790522</v>
          </cell>
          <cell r="AH626" t="str">
            <v>DT.Adm.Corr.Antiguid</v>
          </cell>
          <cell r="AI626" t="str">
            <v>1</v>
          </cell>
          <cell r="AJ626" t="str">
            <v>ACTIVOS</v>
          </cell>
          <cell r="AK626" t="str">
            <v>AA</v>
          </cell>
          <cell r="AL626" t="str">
            <v>ACTIVO TEMP.INTEIRO</v>
          </cell>
          <cell r="AM626" t="str">
            <v>J300</v>
          </cell>
          <cell r="AN626" t="str">
            <v>EDPOutsourcing Comercial-S</v>
          </cell>
          <cell r="AO626" t="str">
            <v>J325</v>
          </cell>
          <cell r="AP626" t="str">
            <v>EDPOC-ALMD</v>
          </cell>
          <cell r="AQ626" t="str">
            <v>40176837</v>
          </cell>
          <cell r="AR626" t="str">
            <v>70000060</v>
          </cell>
          <cell r="AS626" t="str">
            <v>025.</v>
          </cell>
          <cell r="AT626" t="str">
            <v>ESCRITURARIO COMERCIAL</v>
          </cell>
          <cell r="AU626" t="str">
            <v>1</v>
          </cell>
          <cell r="AV626" t="str">
            <v>00040349</v>
          </cell>
          <cell r="AW626" t="str">
            <v>J20464240430</v>
          </cell>
          <cell r="AX626" t="str">
            <v>AS-LJALM-LOJA ALMADA</v>
          </cell>
          <cell r="AY626" t="str">
            <v>68905603</v>
          </cell>
          <cell r="AZ626" t="str">
            <v>Lj Almada</v>
          </cell>
          <cell r="BA626" t="str">
            <v>6890</v>
          </cell>
          <cell r="BB626" t="str">
            <v>EDP Outsourcing Comercial</v>
          </cell>
          <cell r="BC626" t="str">
            <v>6890</v>
          </cell>
          <cell r="BD626" t="str">
            <v>6890</v>
          </cell>
          <cell r="BE626" t="str">
            <v>2800</v>
          </cell>
          <cell r="BF626" t="str">
            <v>6890</v>
          </cell>
          <cell r="BG626" t="str">
            <v>EDP Outsourcing Comercial,SA</v>
          </cell>
          <cell r="BH626" t="str">
            <v>1010</v>
          </cell>
          <cell r="BI626">
            <v>1247</v>
          </cell>
          <cell r="BJ626" t="str">
            <v>11</v>
          </cell>
          <cell r="BK626">
            <v>26</v>
          </cell>
          <cell r="BL626">
            <v>262.86</v>
          </cell>
          <cell r="BM626" t="str">
            <v>NÍVEL 5</v>
          </cell>
          <cell r="BN626" t="str">
            <v>02</v>
          </cell>
          <cell r="BO626" t="str">
            <v>08</v>
          </cell>
          <cell r="BP626" t="str">
            <v>20030101</v>
          </cell>
          <cell r="BQ626" t="str">
            <v>21</v>
          </cell>
          <cell r="BR626" t="str">
            <v>EVOLUCAO AUTOMATICA</v>
          </cell>
          <cell r="BS626" t="str">
            <v>20050101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C626">
            <v>0</v>
          </cell>
          <cell r="CG626">
            <v>0</v>
          </cell>
          <cell r="CK626">
            <v>0</v>
          </cell>
          <cell r="CO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1</v>
          </cell>
          <cell r="CY626" t="str">
            <v>6010</v>
          </cell>
          <cell r="CZ626">
            <v>39.54</v>
          </cell>
          <cell r="DC626">
            <v>0</v>
          </cell>
          <cell r="DF626">
            <v>0</v>
          </cell>
          <cell r="DI626">
            <v>0</v>
          </cell>
          <cell r="DK626">
            <v>0</v>
          </cell>
          <cell r="DL626">
            <v>0</v>
          </cell>
          <cell r="DN626" t="str">
            <v>21D12</v>
          </cell>
          <cell r="DO626" t="str">
            <v>Flex.T.Int."Act.Ind."</v>
          </cell>
          <cell r="DP626">
            <v>2</v>
          </cell>
          <cell r="DQ626">
            <v>100</v>
          </cell>
          <cell r="DR626" t="str">
            <v>LX01</v>
          </cell>
          <cell r="DT626" t="str">
            <v>00330000</v>
          </cell>
          <cell r="DU626" t="str">
            <v>BANCO COMERCIAL PORTUGUES, SA</v>
          </cell>
        </row>
        <row r="627">
          <cell r="A627" t="str">
            <v>168173</v>
          </cell>
          <cell r="B627" t="str">
            <v>Albino Francisco Raminhos Faisco</v>
          </cell>
          <cell r="C627" t="str">
            <v>1979</v>
          </cell>
          <cell r="D627">
            <v>26</v>
          </cell>
          <cell r="E627">
            <v>26</v>
          </cell>
          <cell r="F627" t="str">
            <v>19581008</v>
          </cell>
          <cell r="G627" t="str">
            <v>46</v>
          </cell>
          <cell r="H627" t="str">
            <v>1</v>
          </cell>
          <cell r="I627" t="str">
            <v>Casado</v>
          </cell>
          <cell r="J627" t="str">
            <v>masculino</v>
          </cell>
          <cell r="K627">
            <v>2</v>
          </cell>
          <cell r="L627" t="str">
            <v>Av Proj.Egas Moniz, 26-7.Dto</v>
          </cell>
          <cell r="M627" t="str">
            <v>2800-065</v>
          </cell>
          <cell r="N627" t="str">
            <v>ALMADA</v>
          </cell>
          <cell r="O627" t="str">
            <v>00123032</v>
          </cell>
          <cell r="P627" t="str">
            <v>CICLO PREP. ENSINO SECUNDARIO</v>
          </cell>
          <cell r="R627" t="str">
            <v>5483868</v>
          </cell>
          <cell r="S627" t="str">
            <v>19971030</v>
          </cell>
          <cell r="T627" t="str">
            <v>LISBOA</v>
          </cell>
          <cell r="W627" t="str">
            <v>101826265</v>
          </cell>
          <cell r="X627" t="str">
            <v>2151</v>
          </cell>
          <cell r="Y627" t="str">
            <v>0.0</v>
          </cell>
          <cell r="Z627">
            <v>2</v>
          </cell>
          <cell r="AA627" t="str">
            <v>00</v>
          </cell>
          <cell r="AD627" t="str">
            <v>100</v>
          </cell>
          <cell r="AE627" t="str">
            <v>10096445743</v>
          </cell>
          <cell r="AF627" t="str">
            <v>02</v>
          </cell>
          <cell r="AG627" t="str">
            <v>19790710</v>
          </cell>
          <cell r="AH627" t="str">
            <v>DT.Adm.Corr.Antiguid</v>
          </cell>
          <cell r="AI627" t="str">
            <v>1</v>
          </cell>
          <cell r="AJ627" t="str">
            <v>ACTIVOS</v>
          </cell>
          <cell r="AK627" t="str">
            <v>AA</v>
          </cell>
          <cell r="AL627" t="str">
            <v>ACTIVO TEMP.INTEIRO</v>
          </cell>
          <cell r="AM627" t="str">
            <v>J300</v>
          </cell>
          <cell r="AN627" t="str">
            <v>EDPOutsourcing Comercial-S</v>
          </cell>
          <cell r="AO627" t="str">
            <v>J325</v>
          </cell>
          <cell r="AP627" t="str">
            <v>EDPOC-ALMD</v>
          </cell>
          <cell r="AQ627" t="str">
            <v>40176840</v>
          </cell>
          <cell r="AR627" t="str">
            <v>70000060</v>
          </cell>
          <cell r="AS627" t="str">
            <v>025.</v>
          </cell>
          <cell r="AT627" t="str">
            <v>ESCRITURARIO COMERCIAL</v>
          </cell>
          <cell r="AU627" t="str">
            <v>1</v>
          </cell>
          <cell r="AV627" t="str">
            <v>00040349</v>
          </cell>
          <cell r="AW627" t="str">
            <v>J20464240430</v>
          </cell>
          <cell r="AX627" t="str">
            <v>AS-LJALM-LOJA ALMADA</v>
          </cell>
          <cell r="AY627" t="str">
            <v>68905603</v>
          </cell>
          <cell r="AZ627" t="str">
            <v>Lj Almada</v>
          </cell>
          <cell r="BA627" t="str">
            <v>6890</v>
          </cell>
          <cell r="BB627" t="str">
            <v>EDP Outsourcing Comercial</v>
          </cell>
          <cell r="BC627" t="str">
            <v>6890</v>
          </cell>
          <cell r="BD627" t="str">
            <v>6890</v>
          </cell>
          <cell r="BE627" t="str">
            <v>2800</v>
          </cell>
          <cell r="BF627" t="str">
            <v>6890</v>
          </cell>
          <cell r="BG627" t="str">
            <v>EDP Outsourcing Comercial,SA</v>
          </cell>
          <cell r="BH627" t="str">
            <v>1010</v>
          </cell>
          <cell r="BI627">
            <v>1247</v>
          </cell>
          <cell r="BJ627" t="str">
            <v>11</v>
          </cell>
          <cell r="BK627">
            <v>26</v>
          </cell>
          <cell r="BL627">
            <v>262.86</v>
          </cell>
          <cell r="BM627" t="str">
            <v>NÍVEL 5</v>
          </cell>
          <cell r="BN627" t="str">
            <v>01</v>
          </cell>
          <cell r="BO627" t="str">
            <v>08</v>
          </cell>
          <cell r="BP627" t="str">
            <v>20030110</v>
          </cell>
          <cell r="BQ627" t="str">
            <v>22</v>
          </cell>
          <cell r="BR627" t="str">
            <v>ACELERACAO DE CARREIRA</v>
          </cell>
          <cell r="BS627" t="str">
            <v>20050101</v>
          </cell>
          <cell r="BT627" t="str">
            <v>20031001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C627">
            <v>0</v>
          </cell>
          <cell r="CG627">
            <v>0</v>
          </cell>
          <cell r="CK627">
            <v>0</v>
          </cell>
          <cell r="CO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1</v>
          </cell>
          <cell r="CY627" t="str">
            <v>6010</v>
          </cell>
          <cell r="CZ627">
            <v>39.54</v>
          </cell>
          <cell r="DC627">
            <v>0</v>
          </cell>
          <cell r="DF627">
            <v>0</v>
          </cell>
          <cell r="DI627">
            <v>0</v>
          </cell>
          <cell r="DK627">
            <v>0</v>
          </cell>
          <cell r="DL627">
            <v>0</v>
          </cell>
          <cell r="DN627" t="str">
            <v>21D12</v>
          </cell>
          <cell r="DO627" t="str">
            <v>Flex.T.Int."Act.Ind."</v>
          </cell>
          <cell r="DP627">
            <v>2</v>
          </cell>
          <cell r="DQ627">
            <v>100</v>
          </cell>
          <cell r="DR627" t="str">
            <v>LX01</v>
          </cell>
          <cell r="DT627" t="str">
            <v>00350054</v>
          </cell>
          <cell r="DU627" t="str">
            <v>CAIXA GERAL DE DEPOSITOS, SA</v>
          </cell>
        </row>
        <row r="628">
          <cell r="A628" t="str">
            <v>157724</v>
          </cell>
          <cell r="B628" t="str">
            <v>Mario Vicente Maneta Granadeiro</v>
          </cell>
          <cell r="C628" t="str">
            <v>1978</v>
          </cell>
          <cell r="D628">
            <v>27</v>
          </cell>
          <cell r="E628">
            <v>27</v>
          </cell>
          <cell r="F628" t="str">
            <v>19550726</v>
          </cell>
          <cell r="G628" t="str">
            <v>49</v>
          </cell>
          <cell r="H628" t="str">
            <v>1</v>
          </cell>
          <cell r="I628" t="str">
            <v>Casado</v>
          </cell>
          <cell r="J628" t="str">
            <v>masculino</v>
          </cell>
          <cell r="K628">
            <v>2</v>
          </cell>
          <cell r="L628" t="str">
            <v>Pct Antero Quental, 4-4.Frt Qta Rouxinol-Corroios Corr</v>
          </cell>
          <cell r="M628" t="str">
            <v>2855-214</v>
          </cell>
          <cell r="N628" t="str">
            <v>CORROIOS</v>
          </cell>
          <cell r="O628" t="str">
            <v>00231011</v>
          </cell>
          <cell r="P628" t="str">
            <v>2. CICLO LICEAL</v>
          </cell>
          <cell r="R628" t="str">
            <v>5127921</v>
          </cell>
          <cell r="S628" t="str">
            <v>20010206</v>
          </cell>
          <cell r="T628" t="str">
            <v>LISBOA</v>
          </cell>
          <cell r="U628" t="str">
            <v>9802</v>
          </cell>
          <cell r="V628" t="str">
            <v>SIND IND ELéCT SUL ILHAS</v>
          </cell>
          <cell r="W628" t="str">
            <v>110510941</v>
          </cell>
          <cell r="X628" t="str">
            <v>3697</v>
          </cell>
          <cell r="Y628" t="str">
            <v>0.0</v>
          </cell>
          <cell r="Z628">
            <v>2</v>
          </cell>
          <cell r="AA628" t="str">
            <v>00</v>
          </cell>
          <cell r="AC628" t="str">
            <v>X</v>
          </cell>
          <cell r="AD628" t="str">
            <v>100</v>
          </cell>
          <cell r="AE628" t="str">
            <v>10095875995</v>
          </cell>
          <cell r="AF628" t="str">
            <v>02</v>
          </cell>
          <cell r="AG628" t="str">
            <v>19780508</v>
          </cell>
          <cell r="AH628" t="str">
            <v>DT.Adm.Corr.Antiguid</v>
          </cell>
          <cell r="AI628" t="str">
            <v>1</v>
          </cell>
          <cell r="AJ628" t="str">
            <v>ACTIVOS</v>
          </cell>
          <cell r="AK628" t="str">
            <v>AA</v>
          </cell>
          <cell r="AL628" t="str">
            <v>ACTIVO TEMP.INTEIRO</v>
          </cell>
          <cell r="AM628" t="str">
            <v>J300</v>
          </cell>
          <cell r="AN628" t="str">
            <v>EDPOutsourcing Comercial-S</v>
          </cell>
          <cell r="AO628" t="str">
            <v>J325</v>
          </cell>
          <cell r="AP628" t="str">
            <v>EDPOC-ALMD</v>
          </cell>
          <cell r="AQ628" t="str">
            <v>40176836</v>
          </cell>
          <cell r="AR628" t="str">
            <v>70000060</v>
          </cell>
          <cell r="AS628" t="str">
            <v>025.</v>
          </cell>
          <cell r="AT628" t="str">
            <v>ESCRITURARIO COMERCIAL</v>
          </cell>
          <cell r="AU628" t="str">
            <v>1</v>
          </cell>
          <cell r="AV628" t="str">
            <v>00040349</v>
          </cell>
          <cell r="AW628" t="str">
            <v>J20464240430</v>
          </cell>
          <cell r="AX628" t="str">
            <v>AS-LJALM-LOJA ALMADA</v>
          </cell>
          <cell r="AY628" t="str">
            <v>68905603</v>
          </cell>
          <cell r="AZ628" t="str">
            <v>Lj Almada</v>
          </cell>
          <cell r="BA628" t="str">
            <v>6890</v>
          </cell>
          <cell r="BB628" t="str">
            <v>EDP Outsourcing Comercial</v>
          </cell>
          <cell r="BC628" t="str">
            <v>6890</v>
          </cell>
          <cell r="BD628" t="str">
            <v>6890</v>
          </cell>
          <cell r="BE628" t="str">
            <v>2800</v>
          </cell>
          <cell r="BF628" t="str">
            <v>6890</v>
          </cell>
          <cell r="BG628" t="str">
            <v>EDP Outsourcing Comercial,SA</v>
          </cell>
          <cell r="BH628" t="str">
            <v>1010</v>
          </cell>
          <cell r="BI628">
            <v>1247</v>
          </cell>
          <cell r="BJ628" t="str">
            <v>11</v>
          </cell>
          <cell r="BK628">
            <v>27</v>
          </cell>
          <cell r="BL628">
            <v>272.97000000000003</v>
          </cell>
          <cell r="BM628" t="str">
            <v>NÍVEL 5</v>
          </cell>
          <cell r="BN628" t="str">
            <v>02</v>
          </cell>
          <cell r="BO628" t="str">
            <v>08</v>
          </cell>
          <cell r="BP628" t="str">
            <v>20030101</v>
          </cell>
          <cell r="BQ628" t="str">
            <v>21</v>
          </cell>
          <cell r="BR628" t="str">
            <v>EVOLUCAO AUTOMATICA</v>
          </cell>
          <cell r="BS628" t="str">
            <v>20050101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C628">
            <v>0</v>
          </cell>
          <cell r="CG628">
            <v>0</v>
          </cell>
          <cell r="CK628">
            <v>0</v>
          </cell>
          <cell r="CO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1</v>
          </cell>
          <cell r="CY628" t="str">
            <v>6010</v>
          </cell>
          <cell r="CZ628">
            <v>39.54</v>
          </cell>
          <cell r="DC628">
            <v>0</v>
          </cell>
          <cell r="DF628">
            <v>0</v>
          </cell>
          <cell r="DI628">
            <v>0</v>
          </cell>
          <cell r="DK628">
            <v>0</v>
          </cell>
          <cell r="DL628">
            <v>0</v>
          </cell>
          <cell r="DN628" t="str">
            <v>21D12</v>
          </cell>
          <cell r="DO628" t="str">
            <v>Flex.T.Int."Act.Ind."</v>
          </cell>
          <cell r="DP628">
            <v>2</v>
          </cell>
          <cell r="DQ628">
            <v>100</v>
          </cell>
          <cell r="DR628" t="str">
            <v>LX01</v>
          </cell>
          <cell r="DT628" t="str">
            <v>00350054</v>
          </cell>
          <cell r="DU628" t="str">
            <v>CAIXA GERAL DE DEPOSITOS, SA</v>
          </cell>
        </row>
        <row r="629">
          <cell r="A629" t="str">
            <v>166871</v>
          </cell>
          <cell r="B629" t="str">
            <v>Maria Jose Costa Parente Albuquerque Sousa</v>
          </cell>
          <cell r="C629" t="str">
            <v>1979</v>
          </cell>
          <cell r="D629">
            <v>26</v>
          </cell>
          <cell r="E629">
            <v>26</v>
          </cell>
          <cell r="F629" t="str">
            <v>19540902</v>
          </cell>
          <cell r="G629" t="str">
            <v>50</v>
          </cell>
          <cell r="H629" t="str">
            <v>1</v>
          </cell>
          <cell r="I629" t="str">
            <v>Casado</v>
          </cell>
          <cell r="J629" t="str">
            <v>feminino</v>
          </cell>
          <cell r="K629">
            <v>2</v>
          </cell>
          <cell r="L629" t="str">
            <v>R Pedro Alvares Cabral, 4     Vale Milhacos</v>
          </cell>
          <cell r="M629" t="str">
            <v>2855-477</v>
          </cell>
          <cell r="N629" t="str">
            <v>CORROIOS</v>
          </cell>
          <cell r="O629" t="str">
            <v>00238012</v>
          </cell>
          <cell r="P629" t="str">
            <v>C.INSTRUCAO PRATICA LUS.FEMINI</v>
          </cell>
          <cell r="R629" t="str">
            <v>2361578</v>
          </cell>
          <cell r="S629" t="str">
            <v>19990915</v>
          </cell>
          <cell r="T629" t="str">
            <v>LISBOA</v>
          </cell>
          <cell r="U629" t="str">
            <v>9802</v>
          </cell>
          <cell r="V629" t="str">
            <v>SIND IND ELéCT SUL ILHAS</v>
          </cell>
          <cell r="W629" t="str">
            <v>125303262</v>
          </cell>
          <cell r="X629" t="str">
            <v>3697</v>
          </cell>
          <cell r="Y629" t="str">
            <v>0.0</v>
          </cell>
          <cell r="Z629">
            <v>2</v>
          </cell>
          <cell r="AA629" t="str">
            <v>00</v>
          </cell>
          <cell r="AC629" t="str">
            <v>X</v>
          </cell>
          <cell r="AD629" t="str">
            <v>100</v>
          </cell>
          <cell r="AE629" t="str">
            <v>11218384782</v>
          </cell>
          <cell r="AF629" t="str">
            <v>02</v>
          </cell>
          <cell r="AG629" t="str">
            <v>19790517</v>
          </cell>
          <cell r="AH629" t="str">
            <v>DT.Adm.Corr.Antiguid</v>
          </cell>
          <cell r="AI629" t="str">
            <v>1</v>
          </cell>
          <cell r="AJ629" t="str">
            <v>ACTIVOS</v>
          </cell>
          <cell r="AK629" t="str">
            <v>AA</v>
          </cell>
          <cell r="AL629" t="str">
            <v>ACTIVO TEMP.INTEIRO</v>
          </cell>
          <cell r="AM629" t="str">
            <v>J300</v>
          </cell>
          <cell r="AN629" t="str">
            <v>EDPOutsourcing Comercial-S</v>
          </cell>
          <cell r="AO629" t="str">
            <v>J325</v>
          </cell>
          <cell r="AP629" t="str">
            <v>EDPOC-ALMD</v>
          </cell>
          <cell r="AQ629" t="str">
            <v>40176838</v>
          </cell>
          <cell r="AR629" t="str">
            <v>70000060</v>
          </cell>
          <cell r="AS629" t="str">
            <v>025.</v>
          </cell>
          <cell r="AT629" t="str">
            <v>ESCRITURARIO COMERCIAL</v>
          </cell>
          <cell r="AU629" t="str">
            <v>1</v>
          </cell>
          <cell r="AV629" t="str">
            <v>00040349</v>
          </cell>
          <cell r="AW629" t="str">
            <v>J20464240430</v>
          </cell>
          <cell r="AX629" t="str">
            <v>AS-LJALM-LOJA ALMADA</v>
          </cell>
          <cell r="AY629" t="str">
            <v>68905603</v>
          </cell>
          <cell r="AZ629" t="str">
            <v>Lj Almada</v>
          </cell>
          <cell r="BA629" t="str">
            <v>6890</v>
          </cell>
          <cell r="BB629" t="str">
            <v>EDP Outsourcing Comercial</v>
          </cell>
          <cell r="BC629" t="str">
            <v>6890</v>
          </cell>
          <cell r="BD629" t="str">
            <v>6890</v>
          </cell>
          <cell r="BE629" t="str">
            <v>2800</v>
          </cell>
          <cell r="BF629" t="str">
            <v>6890</v>
          </cell>
          <cell r="BG629" t="str">
            <v>EDP Outsourcing Comercial,SA</v>
          </cell>
          <cell r="BH629" t="str">
            <v>1010</v>
          </cell>
          <cell r="BI629">
            <v>1247</v>
          </cell>
          <cell r="BJ629" t="str">
            <v>11</v>
          </cell>
          <cell r="BK629">
            <v>26</v>
          </cell>
          <cell r="BL629">
            <v>262.86</v>
          </cell>
          <cell r="BM629" t="str">
            <v>NÍVEL 5</v>
          </cell>
          <cell r="BN629" t="str">
            <v>03</v>
          </cell>
          <cell r="BO629" t="str">
            <v>08</v>
          </cell>
          <cell r="BP629" t="str">
            <v>20010109</v>
          </cell>
          <cell r="BQ629" t="str">
            <v>22</v>
          </cell>
          <cell r="BR629" t="str">
            <v>ACELERACAO DE CARREIRA</v>
          </cell>
          <cell r="BS629" t="str">
            <v>20050101</v>
          </cell>
          <cell r="BT629" t="str">
            <v>20010901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C629">
            <v>0</v>
          </cell>
          <cell r="CG629">
            <v>0</v>
          </cell>
          <cell r="CK629">
            <v>0</v>
          </cell>
          <cell r="CO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1</v>
          </cell>
          <cell r="CY629" t="str">
            <v>6010</v>
          </cell>
          <cell r="CZ629">
            <v>39.54</v>
          </cell>
          <cell r="DC629">
            <v>0</v>
          </cell>
          <cell r="DF629">
            <v>0</v>
          </cell>
          <cell r="DI629">
            <v>0</v>
          </cell>
          <cell r="DK629">
            <v>0</v>
          </cell>
          <cell r="DL629">
            <v>0</v>
          </cell>
          <cell r="DN629" t="str">
            <v>21D12</v>
          </cell>
          <cell r="DO629" t="str">
            <v>Flex.T.Int."Act.Ind."</v>
          </cell>
          <cell r="DP629">
            <v>2</v>
          </cell>
          <cell r="DQ629">
            <v>100</v>
          </cell>
          <cell r="DR629" t="str">
            <v>LX01</v>
          </cell>
          <cell r="DT629" t="str">
            <v>00070228</v>
          </cell>
          <cell r="DU629" t="str">
            <v>BANCO ESPIRITO SANTO, SA</v>
          </cell>
        </row>
        <row r="630">
          <cell r="A630" t="str">
            <v>168092</v>
          </cell>
          <cell r="B630" t="str">
            <v>Carlos Augusto Matos Veloso</v>
          </cell>
          <cell r="C630" t="str">
            <v>1979</v>
          </cell>
          <cell r="D630">
            <v>26</v>
          </cell>
          <cell r="E630">
            <v>26</v>
          </cell>
          <cell r="F630" t="str">
            <v>19550709</v>
          </cell>
          <cell r="G630" t="str">
            <v>49</v>
          </cell>
          <cell r="H630" t="str">
            <v>1</v>
          </cell>
          <cell r="I630" t="str">
            <v>Casado</v>
          </cell>
          <cell r="J630" t="str">
            <v>masculino</v>
          </cell>
          <cell r="K630">
            <v>1</v>
          </cell>
          <cell r="L630" t="str">
            <v>Lg Francisco Sanches, 1-2.Frt Laranjeiro</v>
          </cell>
          <cell r="M630" t="str">
            <v>2810-000</v>
          </cell>
          <cell r="N630" t="str">
            <v>ALMADA</v>
          </cell>
          <cell r="O630" t="str">
            <v>00123032</v>
          </cell>
          <cell r="P630" t="str">
            <v>CICLO PREP. ENSINO SECUNDARIO</v>
          </cell>
          <cell r="R630" t="str">
            <v>5155341</v>
          </cell>
          <cell r="S630" t="str">
            <v>19900301</v>
          </cell>
          <cell r="T630" t="str">
            <v>LISBOA</v>
          </cell>
          <cell r="U630" t="str">
            <v>9802</v>
          </cell>
          <cell r="V630" t="str">
            <v>SIND IND ELéCT SUL ILHAS</v>
          </cell>
          <cell r="W630" t="str">
            <v>110511026</v>
          </cell>
          <cell r="X630" t="str">
            <v>3212</v>
          </cell>
          <cell r="Y630" t="str">
            <v>0.0</v>
          </cell>
          <cell r="Z630">
            <v>1</v>
          </cell>
          <cell r="AA630" t="str">
            <v>00</v>
          </cell>
          <cell r="AC630" t="str">
            <v>X</v>
          </cell>
          <cell r="AD630" t="str">
            <v>100</v>
          </cell>
          <cell r="AE630" t="str">
            <v>11071125754</v>
          </cell>
          <cell r="AF630" t="str">
            <v>02</v>
          </cell>
          <cell r="AG630" t="str">
            <v>19790601</v>
          </cell>
          <cell r="AH630" t="str">
            <v>DT.Adm.Corr.Antiguid</v>
          </cell>
          <cell r="AI630" t="str">
            <v>1</v>
          </cell>
          <cell r="AJ630" t="str">
            <v>ACTIVOS</v>
          </cell>
          <cell r="AK630" t="str">
            <v>AA</v>
          </cell>
          <cell r="AL630" t="str">
            <v>ACTIVO TEMP.INTEIRO</v>
          </cell>
          <cell r="AM630" t="str">
            <v>J300</v>
          </cell>
          <cell r="AN630" t="str">
            <v>EDPOutsourcing Comercial-S</v>
          </cell>
          <cell r="AO630" t="str">
            <v>J325</v>
          </cell>
          <cell r="AP630" t="str">
            <v>EDPOC-ALMD</v>
          </cell>
          <cell r="AQ630" t="str">
            <v>40176839</v>
          </cell>
          <cell r="AR630" t="str">
            <v>70000060</v>
          </cell>
          <cell r="AS630" t="str">
            <v>025.</v>
          </cell>
          <cell r="AT630" t="str">
            <v>ESCRITURARIO COMERCIAL</v>
          </cell>
          <cell r="AU630" t="str">
            <v>1</v>
          </cell>
          <cell r="AV630" t="str">
            <v>00040349</v>
          </cell>
          <cell r="AW630" t="str">
            <v>J20464240430</v>
          </cell>
          <cell r="AX630" t="str">
            <v>AS-LJALM-LOJA ALMADA</v>
          </cell>
          <cell r="AY630" t="str">
            <v>68905603</v>
          </cell>
          <cell r="AZ630" t="str">
            <v>Lj Almada</v>
          </cell>
          <cell r="BA630" t="str">
            <v>6890</v>
          </cell>
          <cell r="BB630" t="str">
            <v>EDP Outsourcing Comercial</v>
          </cell>
          <cell r="BC630" t="str">
            <v>6890</v>
          </cell>
          <cell r="BD630" t="str">
            <v>6890</v>
          </cell>
          <cell r="BE630" t="str">
            <v>2800</v>
          </cell>
          <cell r="BF630" t="str">
            <v>6890</v>
          </cell>
          <cell r="BG630" t="str">
            <v>EDP Outsourcing Comercial,SA</v>
          </cell>
          <cell r="BH630" t="str">
            <v>1010</v>
          </cell>
          <cell r="BI630">
            <v>1247</v>
          </cell>
          <cell r="BJ630" t="str">
            <v>11</v>
          </cell>
          <cell r="BK630">
            <v>26</v>
          </cell>
          <cell r="BL630">
            <v>262.86</v>
          </cell>
          <cell r="BM630" t="str">
            <v>NÍVEL 5</v>
          </cell>
          <cell r="BN630" t="str">
            <v>02</v>
          </cell>
          <cell r="BO630" t="str">
            <v>08</v>
          </cell>
          <cell r="BP630" t="str">
            <v>20030101</v>
          </cell>
          <cell r="BQ630" t="str">
            <v>21</v>
          </cell>
          <cell r="BR630" t="str">
            <v>EVOLUCAO AUTOMATICA</v>
          </cell>
          <cell r="BS630" t="str">
            <v>20050101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C630">
            <v>0</v>
          </cell>
          <cell r="CG630">
            <v>0</v>
          </cell>
          <cell r="CK630">
            <v>0</v>
          </cell>
          <cell r="CO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1</v>
          </cell>
          <cell r="CY630" t="str">
            <v>6010</v>
          </cell>
          <cell r="CZ630">
            <v>39.54</v>
          </cell>
          <cell r="DC630">
            <v>0</v>
          </cell>
          <cell r="DF630">
            <v>0</v>
          </cell>
          <cell r="DI630">
            <v>0</v>
          </cell>
          <cell r="DK630">
            <v>0</v>
          </cell>
          <cell r="DL630">
            <v>0</v>
          </cell>
          <cell r="DN630" t="str">
            <v>21D12</v>
          </cell>
          <cell r="DO630" t="str">
            <v>Flex.T.Int."Act.Ind."</v>
          </cell>
          <cell r="DP630">
            <v>2</v>
          </cell>
          <cell r="DQ630">
            <v>100</v>
          </cell>
          <cell r="DR630" t="str">
            <v>LX01</v>
          </cell>
          <cell r="DT630" t="str">
            <v>00330000</v>
          </cell>
          <cell r="DU630" t="str">
            <v>BANCO COMERCIAL PORTUGUES, SA</v>
          </cell>
        </row>
        <row r="631">
          <cell r="A631" t="str">
            <v>225940</v>
          </cell>
          <cell r="B631" t="str">
            <v>Manuel Gomes Pinto</v>
          </cell>
          <cell r="C631" t="str">
            <v>1982</v>
          </cell>
          <cell r="D631">
            <v>23</v>
          </cell>
          <cell r="E631">
            <v>23</v>
          </cell>
          <cell r="F631" t="str">
            <v>19580314</v>
          </cell>
          <cell r="G631" t="str">
            <v>47</v>
          </cell>
          <cell r="H631" t="str">
            <v>1</v>
          </cell>
          <cell r="I631" t="str">
            <v>Casado</v>
          </cell>
          <cell r="J631" t="str">
            <v>masculino</v>
          </cell>
          <cell r="K631">
            <v>1</v>
          </cell>
          <cell r="L631" t="str">
            <v>Rua Qta. da Mansoa Lote 133 Foros de Amora</v>
          </cell>
          <cell r="M631" t="str">
            <v>2845-312</v>
          </cell>
          <cell r="N631" t="str">
            <v>AMORA</v>
          </cell>
          <cell r="O631" t="str">
            <v>00123032</v>
          </cell>
          <cell r="P631" t="str">
            <v>CICLO PREP. ENSINO SECUNDARIO</v>
          </cell>
          <cell r="R631" t="str">
            <v>5009456</v>
          </cell>
          <cell r="S631" t="str">
            <v>19980922</v>
          </cell>
          <cell r="T631" t="str">
            <v>LISBOA</v>
          </cell>
          <cell r="U631" t="str">
            <v>9802</v>
          </cell>
          <cell r="V631" t="str">
            <v>SIND IND ELéCT SUL ILHAS</v>
          </cell>
          <cell r="W631" t="str">
            <v>102138893</v>
          </cell>
          <cell r="X631" t="str">
            <v>3697</v>
          </cell>
          <cell r="Y631" t="str">
            <v>0.0</v>
          </cell>
          <cell r="Z631">
            <v>1</v>
          </cell>
          <cell r="AA631" t="str">
            <v>00</v>
          </cell>
          <cell r="AC631" t="str">
            <v>X</v>
          </cell>
          <cell r="AD631" t="str">
            <v>100</v>
          </cell>
          <cell r="AE631" t="str">
            <v>11201153584</v>
          </cell>
          <cell r="AF631" t="str">
            <v>02</v>
          </cell>
          <cell r="AG631" t="str">
            <v>19820517</v>
          </cell>
          <cell r="AH631" t="str">
            <v>DT.Adm.Corr.Antiguid</v>
          </cell>
          <cell r="AI631" t="str">
            <v>1</v>
          </cell>
          <cell r="AJ631" t="str">
            <v>ACTIVOS</v>
          </cell>
          <cell r="AK631" t="str">
            <v>AA</v>
          </cell>
          <cell r="AL631" t="str">
            <v>ACTIVO TEMP.INTEIRO</v>
          </cell>
          <cell r="AM631" t="str">
            <v>J300</v>
          </cell>
          <cell r="AN631" t="str">
            <v>EDPOutsourcing Comercial-S</v>
          </cell>
          <cell r="AO631" t="str">
            <v>J326</v>
          </cell>
          <cell r="AP631" t="str">
            <v>EDPOC-SEIXAL</v>
          </cell>
          <cell r="AQ631" t="str">
            <v>40177004</v>
          </cell>
          <cell r="AR631" t="str">
            <v>70000045</v>
          </cell>
          <cell r="AS631" t="str">
            <v>01S3</v>
          </cell>
          <cell r="AT631" t="str">
            <v>CHEFIA SECCAO ESCALAO III</v>
          </cell>
          <cell r="AU631" t="str">
            <v>1</v>
          </cell>
          <cell r="AV631" t="str">
            <v>00040363</v>
          </cell>
          <cell r="AW631" t="str">
            <v>J20464580130</v>
          </cell>
          <cell r="AX631" t="str">
            <v>AS-LJSXL-CH-CHEFIA</v>
          </cell>
          <cell r="AY631" t="str">
            <v>68905613</v>
          </cell>
          <cell r="AZ631" t="str">
            <v>Lj Seixal</v>
          </cell>
          <cell r="BA631" t="str">
            <v>6890</v>
          </cell>
          <cell r="BB631" t="str">
            <v>EDP Outsourcing Comercial</v>
          </cell>
          <cell r="BC631" t="str">
            <v>6890</v>
          </cell>
          <cell r="BD631" t="str">
            <v>6890</v>
          </cell>
          <cell r="BE631" t="str">
            <v>2800</v>
          </cell>
          <cell r="BF631" t="str">
            <v>6890</v>
          </cell>
          <cell r="BG631" t="str">
            <v>EDP Outsourcing Comercial,SA</v>
          </cell>
          <cell r="BH631" t="str">
            <v>1010</v>
          </cell>
          <cell r="BI631">
            <v>1520</v>
          </cell>
          <cell r="BJ631" t="str">
            <v>14</v>
          </cell>
          <cell r="BK631">
            <v>23</v>
          </cell>
          <cell r="BL631">
            <v>232.53</v>
          </cell>
          <cell r="BM631" t="str">
            <v>C SECÇ3</v>
          </cell>
          <cell r="BN631" t="str">
            <v>01</v>
          </cell>
          <cell r="BO631" t="str">
            <v>F</v>
          </cell>
          <cell r="BP631" t="str">
            <v>20032409</v>
          </cell>
          <cell r="BQ631" t="str">
            <v>33</v>
          </cell>
          <cell r="BR631" t="str">
            <v>NOMEACAO</v>
          </cell>
          <cell r="BS631" t="str">
            <v>20050101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C631">
            <v>0</v>
          </cell>
          <cell r="CG631">
            <v>0</v>
          </cell>
          <cell r="CK631">
            <v>0</v>
          </cell>
          <cell r="CO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1</v>
          </cell>
          <cell r="CY631" t="str">
            <v>6010</v>
          </cell>
          <cell r="CZ631">
            <v>39.54</v>
          </cell>
          <cell r="DC631">
            <v>0</v>
          </cell>
          <cell r="DF631">
            <v>0</v>
          </cell>
          <cell r="DI631">
            <v>0</v>
          </cell>
          <cell r="DK631">
            <v>0</v>
          </cell>
          <cell r="DL631">
            <v>0</v>
          </cell>
          <cell r="DN631" t="str">
            <v>21D12</v>
          </cell>
          <cell r="DO631" t="str">
            <v>Flex.T.Int."Act.Ind."</v>
          </cell>
          <cell r="DP631">
            <v>2</v>
          </cell>
          <cell r="DQ631">
            <v>100</v>
          </cell>
          <cell r="DR631" t="str">
            <v>LX01</v>
          </cell>
          <cell r="DT631" t="str">
            <v>00330000</v>
          </cell>
          <cell r="DU631" t="str">
            <v>BANCO COMERCIAL PORTUGUES, SA</v>
          </cell>
        </row>
        <row r="632">
          <cell r="A632" t="str">
            <v>214604</v>
          </cell>
          <cell r="B632" t="str">
            <v>Maria Isabel Sousa Aparício</v>
          </cell>
          <cell r="C632" t="str">
            <v>1981</v>
          </cell>
          <cell r="D632">
            <v>24</v>
          </cell>
          <cell r="E632">
            <v>24</v>
          </cell>
          <cell r="F632" t="str">
            <v>19540709</v>
          </cell>
          <cell r="G632" t="str">
            <v>50</v>
          </cell>
          <cell r="H632" t="str">
            <v>0</v>
          </cell>
          <cell r="I632" t="str">
            <v>Solt.</v>
          </cell>
          <cell r="J632" t="str">
            <v>feminino</v>
          </cell>
          <cell r="K632">
            <v>3</v>
          </cell>
          <cell r="L632" t="str">
            <v>R Cesário Verde, 29-R/C Alto do Moínho</v>
          </cell>
          <cell r="M632" t="str">
            <v>2855-020</v>
          </cell>
          <cell r="N632" t="str">
            <v>CORROIOS</v>
          </cell>
          <cell r="O632" t="str">
            <v>00231013</v>
          </cell>
          <cell r="P632" t="str">
            <v>2. CICLO LICEAL</v>
          </cell>
          <cell r="R632" t="str">
            <v>4651670</v>
          </cell>
          <cell r="S632" t="str">
            <v>19981202</v>
          </cell>
          <cell r="T632" t="str">
            <v>LISBOA</v>
          </cell>
          <cell r="W632" t="str">
            <v>165589167</v>
          </cell>
          <cell r="X632" t="str">
            <v>3697</v>
          </cell>
          <cell r="Y632" t="str">
            <v>80.0</v>
          </cell>
          <cell r="Z632">
            <v>3</v>
          </cell>
          <cell r="AA632" t="str">
            <v>00</v>
          </cell>
          <cell r="AD632" t="str">
            <v>029</v>
          </cell>
          <cell r="AE632" t="str">
            <v>10940078840</v>
          </cell>
          <cell r="AF632" t="str">
            <v>02</v>
          </cell>
          <cell r="AG632" t="str">
            <v>19810803</v>
          </cell>
          <cell r="AH632" t="str">
            <v>DT.Adm.Corr.Antiguid</v>
          </cell>
          <cell r="AI632" t="str">
            <v>1</v>
          </cell>
          <cell r="AJ632" t="str">
            <v>ACTIVOS</v>
          </cell>
          <cell r="AK632" t="str">
            <v>AA</v>
          </cell>
          <cell r="AL632" t="str">
            <v>ACTIVO TEMP.INTEIRO</v>
          </cell>
          <cell r="AM632" t="str">
            <v>J300</v>
          </cell>
          <cell r="AN632" t="str">
            <v>EDPOutsourcing Comercial-S</v>
          </cell>
          <cell r="AO632" t="str">
            <v>J326</v>
          </cell>
          <cell r="AP632" t="str">
            <v>EDPOC-SEIXAL</v>
          </cell>
          <cell r="AQ632" t="str">
            <v>40177005</v>
          </cell>
          <cell r="AR632" t="str">
            <v>70000022</v>
          </cell>
          <cell r="AS632" t="str">
            <v>014.</v>
          </cell>
          <cell r="AT632" t="str">
            <v>TECNICO COMERCIAL</v>
          </cell>
          <cell r="AU632" t="str">
            <v>1</v>
          </cell>
          <cell r="AV632" t="str">
            <v>00040364</v>
          </cell>
          <cell r="AW632" t="str">
            <v>J20464580430</v>
          </cell>
          <cell r="AX632" t="str">
            <v>AS-LJSXL-LOJA SEIXAL</v>
          </cell>
          <cell r="AY632" t="str">
            <v>68905613</v>
          </cell>
          <cell r="AZ632" t="str">
            <v>Lj Seixal</v>
          </cell>
          <cell r="BA632" t="str">
            <v>6890</v>
          </cell>
          <cell r="BB632" t="str">
            <v>EDP Outsourcing Comercial</v>
          </cell>
          <cell r="BC632" t="str">
            <v>6890</v>
          </cell>
          <cell r="BD632" t="str">
            <v>6890</v>
          </cell>
          <cell r="BE632" t="str">
            <v>2800</v>
          </cell>
          <cell r="BF632" t="str">
            <v>6890</v>
          </cell>
          <cell r="BG632" t="str">
            <v>EDP Outsourcing Comercial,SA</v>
          </cell>
          <cell r="BH632" t="str">
            <v>1010</v>
          </cell>
          <cell r="BI632">
            <v>1432</v>
          </cell>
          <cell r="BJ632" t="str">
            <v>13</v>
          </cell>
          <cell r="BK632">
            <v>24</v>
          </cell>
          <cell r="BL632">
            <v>242.64</v>
          </cell>
          <cell r="BM632" t="str">
            <v>NÍVEL 4</v>
          </cell>
          <cell r="BN632" t="str">
            <v>00</v>
          </cell>
          <cell r="BO632" t="str">
            <v>07</v>
          </cell>
          <cell r="BP632" t="str">
            <v>20050101</v>
          </cell>
          <cell r="BQ632" t="str">
            <v>21</v>
          </cell>
          <cell r="BR632" t="str">
            <v>EVOLUCAO AUTOMATICA</v>
          </cell>
          <cell r="BS632" t="str">
            <v>20050101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C632">
            <v>0</v>
          </cell>
          <cell r="CG632">
            <v>0</v>
          </cell>
          <cell r="CK632">
            <v>0</v>
          </cell>
          <cell r="CO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Z632">
            <v>0</v>
          </cell>
          <cell r="DC632">
            <v>0</v>
          </cell>
          <cell r="DF632">
            <v>0</v>
          </cell>
          <cell r="DI632">
            <v>0</v>
          </cell>
          <cell r="DK632">
            <v>0</v>
          </cell>
          <cell r="DL632">
            <v>0</v>
          </cell>
          <cell r="DN632" t="str">
            <v>21D12</v>
          </cell>
          <cell r="DO632" t="str">
            <v>Flex.T.Int."Act.Ind."</v>
          </cell>
          <cell r="DP632">
            <v>2</v>
          </cell>
          <cell r="DQ632">
            <v>100</v>
          </cell>
          <cell r="DR632" t="str">
            <v>LX01</v>
          </cell>
          <cell r="DT632" t="str">
            <v>00180000</v>
          </cell>
          <cell r="DU632" t="str">
            <v>BANCO TOTTA &amp; ACORES, SA</v>
          </cell>
        </row>
        <row r="633">
          <cell r="A633" t="str">
            <v>225967</v>
          </cell>
          <cell r="B633" t="str">
            <v>Manuel Maria Batista Galamba</v>
          </cell>
          <cell r="C633" t="str">
            <v>1982</v>
          </cell>
          <cell r="D633">
            <v>23</v>
          </cell>
          <cell r="E633">
            <v>23</v>
          </cell>
          <cell r="F633" t="str">
            <v>19580429</v>
          </cell>
          <cell r="G633" t="str">
            <v>47</v>
          </cell>
          <cell r="H633" t="str">
            <v>1</v>
          </cell>
          <cell r="I633" t="str">
            <v>Casado</v>
          </cell>
          <cell r="J633" t="str">
            <v>masculino</v>
          </cell>
          <cell r="K633">
            <v>1</v>
          </cell>
          <cell r="L633" t="str">
            <v>R João das Regras, 2-2.Dto    Fogueteiro</v>
          </cell>
          <cell r="M633" t="str">
            <v>2845-161</v>
          </cell>
          <cell r="N633" t="str">
            <v>AMORA</v>
          </cell>
          <cell r="O633" t="str">
            <v>00110024</v>
          </cell>
          <cell r="P633" t="str">
            <v>CICLO ELEMENTAR (4.CLASSE)</v>
          </cell>
          <cell r="R633" t="str">
            <v>6098774</v>
          </cell>
          <cell r="S633" t="str">
            <v>19881025</v>
          </cell>
          <cell r="T633" t="str">
            <v>LISBOA</v>
          </cell>
          <cell r="U633" t="str">
            <v>9802</v>
          </cell>
          <cell r="V633" t="str">
            <v>SIND IND ELéCT SUL ILHAS</v>
          </cell>
          <cell r="W633" t="str">
            <v>123174112</v>
          </cell>
          <cell r="X633" t="str">
            <v>3697</v>
          </cell>
          <cell r="Y633" t="str">
            <v>0.0</v>
          </cell>
          <cell r="Z633">
            <v>1</v>
          </cell>
          <cell r="AA633" t="str">
            <v>00</v>
          </cell>
          <cell r="AC633" t="str">
            <v>X</v>
          </cell>
          <cell r="AD633" t="str">
            <v>100</v>
          </cell>
          <cell r="AE633" t="str">
            <v>11071799505</v>
          </cell>
          <cell r="AF633" t="str">
            <v>02</v>
          </cell>
          <cell r="AG633" t="str">
            <v>19820517</v>
          </cell>
          <cell r="AH633" t="str">
            <v>DT.Adm.Corr.Antiguid</v>
          </cell>
          <cell r="AI633" t="str">
            <v>1</v>
          </cell>
          <cell r="AJ633" t="str">
            <v>ACTIVOS</v>
          </cell>
          <cell r="AK633" t="str">
            <v>AA</v>
          </cell>
          <cell r="AL633" t="str">
            <v>ACTIVO TEMP.INTEIRO</v>
          </cell>
          <cell r="AM633" t="str">
            <v>J300</v>
          </cell>
          <cell r="AN633" t="str">
            <v>EDPOutsourcing Comercial-S</v>
          </cell>
          <cell r="AO633" t="str">
            <v>J326</v>
          </cell>
          <cell r="AP633" t="str">
            <v>EDPOC-SEIXAL</v>
          </cell>
          <cell r="AQ633" t="str">
            <v>40177009</v>
          </cell>
          <cell r="AR633" t="str">
            <v>70000060</v>
          </cell>
          <cell r="AS633" t="str">
            <v>025.</v>
          </cell>
          <cell r="AT633" t="str">
            <v>ESCRITURARIO COMERCIAL</v>
          </cell>
          <cell r="AU633" t="str">
            <v>1</v>
          </cell>
          <cell r="AV633" t="str">
            <v>00040364</v>
          </cell>
          <cell r="AW633" t="str">
            <v>J20464580430</v>
          </cell>
          <cell r="AX633" t="str">
            <v>AS-LJSXL-LOJA SEIXAL</v>
          </cell>
          <cell r="AY633" t="str">
            <v>68905613</v>
          </cell>
          <cell r="AZ633" t="str">
            <v>Lj Seixal</v>
          </cell>
          <cell r="BA633" t="str">
            <v>6890</v>
          </cell>
          <cell r="BB633" t="str">
            <v>EDP Outsourcing Comercial</v>
          </cell>
          <cell r="BC633" t="str">
            <v>6890</v>
          </cell>
          <cell r="BD633" t="str">
            <v>6890</v>
          </cell>
          <cell r="BE633" t="str">
            <v>2800</v>
          </cell>
          <cell r="BF633" t="str">
            <v>6890</v>
          </cell>
          <cell r="BG633" t="str">
            <v>EDP Outsourcing Comercial,SA</v>
          </cell>
          <cell r="BH633" t="str">
            <v>1010</v>
          </cell>
          <cell r="BI633">
            <v>1079</v>
          </cell>
          <cell r="BJ633" t="str">
            <v>09</v>
          </cell>
          <cell r="BK633">
            <v>23</v>
          </cell>
          <cell r="BL633">
            <v>232.53</v>
          </cell>
          <cell r="BM633" t="str">
            <v>NÍVEL 5</v>
          </cell>
          <cell r="BN633" t="str">
            <v>01</v>
          </cell>
          <cell r="BO633" t="str">
            <v>06</v>
          </cell>
          <cell r="BP633" t="str">
            <v>20040101</v>
          </cell>
          <cell r="BQ633" t="str">
            <v>21</v>
          </cell>
          <cell r="BR633" t="str">
            <v>EVOLUCAO AUTOMATICA</v>
          </cell>
          <cell r="BS633" t="str">
            <v>20050101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C633">
            <v>0</v>
          </cell>
          <cell r="CG633">
            <v>0</v>
          </cell>
          <cell r="CK633">
            <v>0</v>
          </cell>
          <cell r="CO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1</v>
          </cell>
          <cell r="CY633" t="str">
            <v>6010</v>
          </cell>
          <cell r="CZ633">
            <v>39.54</v>
          </cell>
          <cell r="DC633">
            <v>0</v>
          </cell>
          <cell r="DF633">
            <v>0</v>
          </cell>
          <cell r="DI633">
            <v>0</v>
          </cell>
          <cell r="DK633">
            <v>0</v>
          </cell>
          <cell r="DL633">
            <v>0</v>
          </cell>
          <cell r="DN633" t="str">
            <v>21D12</v>
          </cell>
          <cell r="DO633" t="str">
            <v>Flex.T.Int."Act.Ind."</v>
          </cell>
          <cell r="DP633">
            <v>2</v>
          </cell>
          <cell r="DQ633">
            <v>100</v>
          </cell>
          <cell r="DR633" t="str">
            <v>LX01</v>
          </cell>
          <cell r="DT633" t="str">
            <v>00350759</v>
          </cell>
          <cell r="DU633" t="str">
            <v>CAIXA GERAL DE DEPOSITOS, SA</v>
          </cell>
        </row>
        <row r="634">
          <cell r="A634" t="str">
            <v>297976</v>
          </cell>
          <cell r="B634" t="str">
            <v>Mario Virgilio Marques Garcia</v>
          </cell>
          <cell r="C634" t="str">
            <v>1986</v>
          </cell>
          <cell r="D634">
            <v>19</v>
          </cell>
          <cell r="E634">
            <v>19</v>
          </cell>
          <cell r="F634" t="str">
            <v>19660818</v>
          </cell>
          <cell r="G634" t="str">
            <v>38</v>
          </cell>
          <cell r="H634" t="str">
            <v>1</v>
          </cell>
          <cell r="I634" t="str">
            <v>Casado</v>
          </cell>
          <cell r="J634" t="str">
            <v>masculino</v>
          </cell>
          <cell r="K634">
            <v>2</v>
          </cell>
          <cell r="L634" t="str">
            <v>Rua da Emenda 6 Aldeia do Meco</v>
          </cell>
          <cell r="M634" t="str">
            <v>2970-061</v>
          </cell>
          <cell r="N634" t="str">
            <v>SESIMBRA</v>
          </cell>
          <cell r="O634" t="str">
            <v>00243383</v>
          </cell>
          <cell r="P634" t="str">
            <v>12.ANO - 1. CURSO</v>
          </cell>
          <cell r="R634" t="str">
            <v>7788507</v>
          </cell>
          <cell r="S634" t="str">
            <v>19950919</v>
          </cell>
          <cell r="T634" t="str">
            <v>LISBOA</v>
          </cell>
          <cell r="U634" t="str">
            <v>9803</v>
          </cell>
          <cell r="V634" t="str">
            <v>S.NAC IND ENERGIA-SINDEL</v>
          </cell>
          <cell r="W634" t="str">
            <v>184941172</v>
          </cell>
          <cell r="X634" t="str">
            <v>2240</v>
          </cell>
          <cell r="Y634" t="str">
            <v>0.0</v>
          </cell>
          <cell r="Z634">
            <v>2</v>
          </cell>
          <cell r="AA634" t="str">
            <v>00</v>
          </cell>
          <cell r="AC634" t="str">
            <v>X</v>
          </cell>
          <cell r="AD634" t="str">
            <v>100</v>
          </cell>
          <cell r="AE634" t="str">
            <v>11074017004</v>
          </cell>
          <cell r="AF634" t="str">
            <v>02</v>
          </cell>
          <cell r="AG634" t="str">
            <v>19861001</v>
          </cell>
          <cell r="AH634" t="str">
            <v>DT.Adm.Corr.Antiguid</v>
          </cell>
          <cell r="AI634" t="str">
            <v>1</v>
          </cell>
          <cell r="AJ634" t="str">
            <v>ACTIVOS</v>
          </cell>
          <cell r="AK634" t="str">
            <v>AA</v>
          </cell>
          <cell r="AL634" t="str">
            <v>ACTIVO TEMP.INTEIRO</v>
          </cell>
          <cell r="AM634" t="str">
            <v>J300</v>
          </cell>
          <cell r="AN634" t="str">
            <v>EDPOutsourcing Comercial-S</v>
          </cell>
          <cell r="AO634" t="str">
            <v>J326</v>
          </cell>
          <cell r="AP634" t="str">
            <v>EDPOC-SEIXAL</v>
          </cell>
          <cell r="AQ634" t="str">
            <v>40177010</v>
          </cell>
          <cell r="AR634" t="str">
            <v>70000060</v>
          </cell>
          <cell r="AS634" t="str">
            <v>025.</v>
          </cell>
          <cell r="AT634" t="str">
            <v>ESCRITURARIO COMERCIAL</v>
          </cell>
          <cell r="AU634" t="str">
            <v>1</v>
          </cell>
          <cell r="AV634" t="str">
            <v>00040364</v>
          </cell>
          <cell r="AW634" t="str">
            <v>J20464580430</v>
          </cell>
          <cell r="AX634" t="str">
            <v>AS-LJSXL-LOJA SEIXAL</v>
          </cell>
          <cell r="AY634" t="str">
            <v>68905613</v>
          </cell>
          <cell r="AZ634" t="str">
            <v>Lj Seixal</v>
          </cell>
          <cell r="BA634" t="str">
            <v>6890</v>
          </cell>
          <cell r="BB634" t="str">
            <v>EDP Outsourcing Comercial</v>
          </cell>
          <cell r="BC634" t="str">
            <v>6890</v>
          </cell>
          <cell r="BD634" t="str">
            <v>6890</v>
          </cell>
          <cell r="BE634" t="str">
            <v>2800</v>
          </cell>
          <cell r="BF634" t="str">
            <v>6890</v>
          </cell>
          <cell r="BG634" t="str">
            <v>EDP Outsourcing Comercial,SA</v>
          </cell>
          <cell r="BH634" t="str">
            <v>1010</v>
          </cell>
          <cell r="BI634">
            <v>1160</v>
          </cell>
          <cell r="BJ634" t="str">
            <v>10</v>
          </cell>
          <cell r="BK634">
            <v>19</v>
          </cell>
          <cell r="BL634">
            <v>192.09</v>
          </cell>
          <cell r="BM634" t="str">
            <v>NÍVEL 5</v>
          </cell>
          <cell r="BN634" t="str">
            <v>01</v>
          </cell>
          <cell r="BO634" t="str">
            <v>07</v>
          </cell>
          <cell r="BP634" t="str">
            <v>20040101</v>
          </cell>
          <cell r="BQ634" t="str">
            <v>21</v>
          </cell>
          <cell r="BR634" t="str">
            <v>EVOLUCAO AUTOMATICA</v>
          </cell>
          <cell r="BS634" t="str">
            <v>20050101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C634">
            <v>0</v>
          </cell>
          <cell r="CG634">
            <v>0</v>
          </cell>
          <cell r="CK634">
            <v>0</v>
          </cell>
          <cell r="CO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1</v>
          </cell>
          <cell r="CY634" t="str">
            <v>6010</v>
          </cell>
          <cell r="CZ634">
            <v>39.54</v>
          </cell>
          <cell r="DC634">
            <v>0</v>
          </cell>
          <cell r="DF634">
            <v>0</v>
          </cell>
          <cell r="DI634">
            <v>0</v>
          </cell>
          <cell r="DK634">
            <v>0</v>
          </cell>
          <cell r="DL634">
            <v>0</v>
          </cell>
          <cell r="DN634" t="str">
            <v>21D12</v>
          </cell>
          <cell r="DO634" t="str">
            <v>Flex.T.Int."Act.Ind."</v>
          </cell>
          <cell r="DP634">
            <v>2</v>
          </cell>
          <cell r="DQ634">
            <v>100</v>
          </cell>
          <cell r="DR634" t="str">
            <v>LX01</v>
          </cell>
          <cell r="DT634" t="str">
            <v>00352155</v>
          </cell>
          <cell r="DU634" t="str">
            <v>CAIXA GERAL DE DEPOSITOS, SA</v>
          </cell>
        </row>
        <row r="635">
          <cell r="A635" t="str">
            <v>162981</v>
          </cell>
          <cell r="B635" t="str">
            <v>Maria de Fatima Campos Magalhães</v>
          </cell>
          <cell r="C635" t="str">
            <v>1978</v>
          </cell>
          <cell r="D635">
            <v>27</v>
          </cell>
          <cell r="E635">
            <v>27</v>
          </cell>
          <cell r="F635" t="str">
            <v>19530202</v>
          </cell>
          <cell r="G635" t="str">
            <v>52</v>
          </cell>
          <cell r="H635" t="str">
            <v>0</v>
          </cell>
          <cell r="I635" t="str">
            <v>Solt.</v>
          </cell>
          <cell r="J635" t="str">
            <v>feminino</v>
          </cell>
          <cell r="K635">
            <v>1</v>
          </cell>
          <cell r="L635" t="str">
            <v>R Soeiro Pereira Gomes, 40-4. Dto      Paivas</v>
          </cell>
          <cell r="M635" t="str">
            <v>2845-387</v>
          </cell>
          <cell r="N635" t="str">
            <v>AMORA</v>
          </cell>
          <cell r="O635" t="str">
            <v>00241132</v>
          </cell>
          <cell r="P635" t="str">
            <v>CURSO COMPLEMENTAR DOS LICEUS</v>
          </cell>
          <cell r="R635" t="str">
            <v>5726024</v>
          </cell>
          <cell r="S635" t="str">
            <v>19971009</v>
          </cell>
          <cell r="T635" t="str">
            <v>LISBOA</v>
          </cell>
          <cell r="U635" t="str">
            <v>9802</v>
          </cell>
          <cell r="V635" t="str">
            <v>SIND IND ELéCT SUL ILHAS</v>
          </cell>
          <cell r="W635" t="str">
            <v>125281250</v>
          </cell>
          <cell r="X635" t="str">
            <v>3697</v>
          </cell>
          <cell r="Y635" t="str">
            <v>0.0</v>
          </cell>
          <cell r="Z635">
            <v>1</v>
          </cell>
          <cell r="AA635" t="str">
            <v>00</v>
          </cell>
          <cell r="AD635" t="str">
            <v>100</v>
          </cell>
          <cell r="AE635" t="str">
            <v>11053266342</v>
          </cell>
          <cell r="AF635" t="str">
            <v>02</v>
          </cell>
          <cell r="AG635" t="str">
            <v>19781201</v>
          </cell>
          <cell r="AH635" t="str">
            <v>DT.Adm.Corr.Antiguid</v>
          </cell>
          <cell r="AI635" t="str">
            <v>1</v>
          </cell>
          <cell r="AJ635" t="str">
            <v>ACTIVOS</v>
          </cell>
          <cell r="AK635" t="str">
            <v>AA</v>
          </cell>
          <cell r="AL635" t="str">
            <v>ACTIVO TEMP.INTEIRO</v>
          </cell>
          <cell r="AM635" t="str">
            <v>J300</v>
          </cell>
          <cell r="AN635" t="str">
            <v>EDPOutsourcing Comercial-S</v>
          </cell>
          <cell r="AO635" t="str">
            <v>J326</v>
          </cell>
          <cell r="AP635" t="str">
            <v>EDPOC-SEIXAL</v>
          </cell>
          <cell r="AQ635" t="str">
            <v>40177007</v>
          </cell>
          <cell r="AR635" t="str">
            <v>70000060</v>
          </cell>
          <cell r="AS635" t="str">
            <v>025.</v>
          </cell>
          <cell r="AT635" t="str">
            <v>ESCRITURARIO COMERCIAL</v>
          </cell>
          <cell r="AU635" t="str">
            <v>1</v>
          </cell>
          <cell r="AV635" t="str">
            <v>00040364</v>
          </cell>
          <cell r="AW635" t="str">
            <v>J20464580430</v>
          </cell>
          <cell r="AX635" t="str">
            <v>AS-LJSXL-LOJA SEIXAL</v>
          </cell>
          <cell r="AY635" t="str">
            <v>68905613</v>
          </cell>
          <cell r="AZ635" t="str">
            <v>Lj Seixal</v>
          </cell>
          <cell r="BA635" t="str">
            <v>6890</v>
          </cell>
          <cell r="BB635" t="str">
            <v>EDP Outsourcing Comercial</v>
          </cell>
          <cell r="BC635" t="str">
            <v>6890</v>
          </cell>
          <cell r="BD635" t="str">
            <v>6890</v>
          </cell>
          <cell r="BE635" t="str">
            <v>2800</v>
          </cell>
          <cell r="BF635" t="str">
            <v>6890</v>
          </cell>
          <cell r="BG635" t="str">
            <v>EDP Outsourcing Comercial,SA</v>
          </cell>
          <cell r="BH635" t="str">
            <v>1010</v>
          </cell>
          <cell r="BI635">
            <v>1247</v>
          </cell>
          <cell r="BJ635" t="str">
            <v>11</v>
          </cell>
          <cell r="BK635">
            <v>27</v>
          </cell>
          <cell r="BL635">
            <v>272.97000000000003</v>
          </cell>
          <cell r="BM635" t="str">
            <v>NÍVEL 5</v>
          </cell>
          <cell r="BN635" t="str">
            <v>01</v>
          </cell>
          <cell r="BO635" t="str">
            <v>08</v>
          </cell>
          <cell r="BP635" t="str">
            <v>20040101</v>
          </cell>
          <cell r="BQ635" t="str">
            <v>21</v>
          </cell>
          <cell r="BR635" t="str">
            <v>EVOLUCAO AUTOMATICA</v>
          </cell>
          <cell r="BS635" t="str">
            <v>20050101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C635">
            <v>0</v>
          </cell>
          <cell r="CG635">
            <v>0</v>
          </cell>
          <cell r="CK635">
            <v>0</v>
          </cell>
          <cell r="CO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</v>
          </cell>
          <cell r="CY635" t="str">
            <v>6010</v>
          </cell>
          <cell r="CZ635">
            <v>39.54</v>
          </cell>
          <cell r="DC635">
            <v>0</v>
          </cell>
          <cell r="DF635">
            <v>0</v>
          </cell>
          <cell r="DI635">
            <v>0</v>
          </cell>
          <cell r="DK635">
            <v>0</v>
          </cell>
          <cell r="DL635">
            <v>0</v>
          </cell>
          <cell r="DN635" t="str">
            <v>21D12</v>
          </cell>
          <cell r="DO635" t="str">
            <v>Flex.T.Int."Act.Ind."</v>
          </cell>
          <cell r="DP635">
            <v>2</v>
          </cell>
          <cell r="DQ635">
            <v>100</v>
          </cell>
          <cell r="DR635" t="str">
            <v>LX01</v>
          </cell>
          <cell r="DT635" t="str">
            <v>00360022</v>
          </cell>
          <cell r="DU635" t="str">
            <v>CAIXA ECONOMICA MONTEPIO GERAL</v>
          </cell>
        </row>
        <row r="636">
          <cell r="A636" t="str">
            <v>168114</v>
          </cell>
          <cell r="B636" t="str">
            <v>Luis Manuel Coelho Reis</v>
          </cell>
          <cell r="C636" t="str">
            <v>1979</v>
          </cell>
          <cell r="D636">
            <v>26</v>
          </cell>
          <cell r="E636">
            <v>26</v>
          </cell>
          <cell r="F636" t="str">
            <v>19570430</v>
          </cell>
          <cell r="G636" t="str">
            <v>48</v>
          </cell>
          <cell r="H636" t="str">
            <v>1</v>
          </cell>
          <cell r="I636" t="str">
            <v>Casado</v>
          </cell>
          <cell r="J636" t="str">
            <v>masculino</v>
          </cell>
          <cell r="K636">
            <v>2</v>
          </cell>
          <cell r="L636" t="str">
            <v>Lg Infante D.Henrique, 10-2. Esq</v>
          </cell>
          <cell r="M636" t="str">
            <v>2970-666</v>
          </cell>
          <cell r="N636" t="str">
            <v>SESIMBRA</v>
          </cell>
          <cell r="O636" t="str">
            <v>00232253</v>
          </cell>
          <cell r="P636" t="str">
            <v>CURSO GERAL DE ELECTRICIDADE</v>
          </cell>
          <cell r="R636" t="str">
            <v>4902303</v>
          </cell>
          <cell r="S636" t="str">
            <v>20010104</v>
          </cell>
          <cell r="T636" t="str">
            <v>LISBOA</v>
          </cell>
          <cell r="U636" t="str">
            <v>9803</v>
          </cell>
          <cell r="V636" t="str">
            <v>S.NAC IND ENERGIA-SINDEL</v>
          </cell>
          <cell r="W636" t="str">
            <v>110510631</v>
          </cell>
          <cell r="X636" t="str">
            <v>2240</v>
          </cell>
          <cell r="Y636" t="str">
            <v>0.0</v>
          </cell>
          <cell r="Z636">
            <v>2</v>
          </cell>
          <cell r="AA636" t="str">
            <v>00</v>
          </cell>
          <cell r="AC636" t="str">
            <v>X</v>
          </cell>
          <cell r="AD636" t="str">
            <v>100</v>
          </cell>
          <cell r="AE636" t="str">
            <v>11218496247</v>
          </cell>
          <cell r="AF636" t="str">
            <v>02</v>
          </cell>
          <cell r="AG636" t="str">
            <v>19790601</v>
          </cell>
          <cell r="AH636" t="str">
            <v>DT.Adm.Corr.Antiguid</v>
          </cell>
          <cell r="AI636" t="str">
            <v>1</v>
          </cell>
          <cell r="AJ636" t="str">
            <v>ACTIVOS</v>
          </cell>
          <cell r="AK636" t="str">
            <v>AA</v>
          </cell>
          <cell r="AL636" t="str">
            <v>ACTIVO TEMP.INTEIRO</v>
          </cell>
          <cell r="AM636" t="str">
            <v>J300</v>
          </cell>
          <cell r="AN636" t="str">
            <v>EDPOutsourcing Comercial-S</v>
          </cell>
          <cell r="AO636" t="str">
            <v>J326</v>
          </cell>
          <cell r="AP636" t="str">
            <v>EDPOC-SEIXAL</v>
          </cell>
          <cell r="AQ636" t="str">
            <v>40177008</v>
          </cell>
          <cell r="AR636" t="str">
            <v>70000060</v>
          </cell>
          <cell r="AS636" t="str">
            <v>025.</v>
          </cell>
          <cell r="AT636" t="str">
            <v>ESCRITURARIO COMERCIAL</v>
          </cell>
          <cell r="AU636" t="str">
            <v>0</v>
          </cell>
          <cell r="AV636" t="str">
            <v>00040364</v>
          </cell>
          <cell r="AW636" t="str">
            <v>J20464580430</v>
          </cell>
          <cell r="AX636" t="str">
            <v>AS-LJSXL-LOJA SEIXAL</v>
          </cell>
          <cell r="AY636" t="str">
            <v>68905613</v>
          </cell>
          <cell r="AZ636" t="str">
            <v>Lj Seixal</v>
          </cell>
          <cell r="BA636" t="str">
            <v>6890</v>
          </cell>
          <cell r="BB636" t="str">
            <v>EDP Outsourcing Comercial</v>
          </cell>
          <cell r="BC636" t="str">
            <v>6890</v>
          </cell>
          <cell r="BD636" t="str">
            <v>6890</v>
          </cell>
          <cell r="BE636" t="str">
            <v>2800</v>
          </cell>
          <cell r="BF636" t="str">
            <v>6890</v>
          </cell>
          <cell r="BG636" t="str">
            <v>EDP Outsourcing Comercial,SA</v>
          </cell>
          <cell r="BH636" t="str">
            <v>1010</v>
          </cell>
          <cell r="BI636">
            <v>1160</v>
          </cell>
          <cell r="BJ636" t="str">
            <v>10</v>
          </cell>
          <cell r="BK636">
            <v>26</v>
          </cell>
          <cell r="BL636">
            <v>262.86</v>
          </cell>
          <cell r="BM636" t="str">
            <v>NÍVEL 5</v>
          </cell>
          <cell r="BN636" t="str">
            <v>01</v>
          </cell>
          <cell r="BO636" t="str">
            <v>07</v>
          </cell>
          <cell r="BP636" t="str">
            <v>20040101</v>
          </cell>
          <cell r="BQ636" t="str">
            <v>21</v>
          </cell>
          <cell r="BR636" t="str">
            <v>EVOLUCAO AUTOMATICA</v>
          </cell>
          <cell r="BS636" t="str">
            <v>20050101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C636">
            <v>0</v>
          </cell>
          <cell r="CG636">
            <v>0</v>
          </cell>
          <cell r="CK636">
            <v>0</v>
          </cell>
          <cell r="CO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1</v>
          </cell>
          <cell r="CY636" t="str">
            <v>6010</v>
          </cell>
          <cell r="CZ636">
            <v>39.54</v>
          </cell>
          <cell r="DC636">
            <v>0</v>
          </cell>
          <cell r="DF636">
            <v>0</v>
          </cell>
          <cell r="DI636">
            <v>0</v>
          </cell>
          <cell r="DK636">
            <v>0</v>
          </cell>
          <cell r="DL636">
            <v>0</v>
          </cell>
          <cell r="DN636" t="str">
            <v>21D12</v>
          </cell>
          <cell r="DO636" t="str">
            <v>Flex.T.Int."Act.Ind."</v>
          </cell>
          <cell r="DP636">
            <v>2</v>
          </cell>
          <cell r="DQ636">
            <v>100</v>
          </cell>
          <cell r="DR636" t="str">
            <v>LX01</v>
          </cell>
          <cell r="DT636" t="str">
            <v>00100000</v>
          </cell>
          <cell r="DU636" t="str">
            <v>BANCO BPI, SA</v>
          </cell>
        </row>
        <row r="637">
          <cell r="A637" t="str">
            <v>152030</v>
          </cell>
          <cell r="B637" t="str">
            <v>Maria Natalina Percheiro dos Santos</v>
          </cell>
          <cell r="C637" t="str">
            <v>1974</v>
          </cell>
          <cell r="D637">
            <v>31</v>
          </cell>
          <cell r="E637">
            <v>31</v>
          </cell>
          <cell r="F637" t="str">
            <v>19520127</v>
          </cell>
          <cell r="G637" t="str">
            <v>53</v>
          </cell>
          <cell r="H637" t="str">
            <v>0</v>
          </cell>
          <cell r="I637" t="str">
            <v>Solt.</v>
          </cell>
          <cell r="J637" t="str">
            <v>feminino</v>
          </cell>
          <cell r="K637">
            <v>0</v>
          </cell>
          <cell r="L637" t="str">
            <v>R Magalhães Lima, 5-2.Dto     Paivas</v>
          </cell>
          <cell r="M637" t="str">
            <v>2845-377</v>
          </cell>
          <cell r="N637" t="str">
            <v>AMORA</v>
          </cell>
          <cell r="O637" t="str">
            <v>00122141</v>
          </cell>
          <cell r="P637" t="str">
            <v>CICLO PREPARATORIO ELEMENTAR</v>
          </cell>
          <cell r="R637" t="str">
            <v>2216965</v>
          </cell>
          <cell r="S637" t="str">
            <v>19960718</v>
          </cell>
          <cell r="T637" t="str">
            <v>LISBOA</v>
          </cell>
          <cell r="U637" t="str">
            <v>9802</v>
          </cell>
          <cell r="V637" t="str">
            <v>SIND IND ELéCT SUL ILHAS</v>
          </cell>
          <cell r="W637" t="str">
            <v>140131833</v>
          </cell>
          <cell r="X637" t="str">
            <v>3697</v>
          </cell>
          <cell r="Y637" t="str">
            <v>0.0</v>
          </cell>
          <cell r="Z637">
            <v>0</v>
          </cell>
          <cell r="AA637" t="str">
            <v>00</v>
          </cell>
          <cell r="AD637" t="str">
            <v>100</v>
          </cell>
          <cell r="AE637" t="str">
            <v>11218229976</v>
          </cell>
          <cell r="AF637" t="str">
            <v>02</v>
          </cell>
          <cell r="AG637" t="str">
            <v>19740816</v>
          </cell>
          <cell r="AH637" t="str">
            <v>DT.Adm.Corr.Antiguid</v>
          </cell>
          <cell r="AI637" t="str">
            <v>1</v>
          </cell>
          <cell r="AJ637" t="str">
            <v>ACTIVOS</v>
          </cell>
          <cell r="AK637" t="str">
            <v>AA</v>
          </cell>
          <cell r="AL637" t="str">
            <v>ACTIVO TEMP.INTEIRO</v>
          </cell>
          <cell r="AM637" t="str">
            <v>J300</v>
          </cell>
          <cell r="AN637" t="str">
            <v>EDPOutsourcing Comercial-S</v>
          </cell>
          <cell r="AO637" t="str">
            <v>J326</v>
          </cell>
          <cell r="AP637" t="str">
            <v>EDPOC-SEIXAL</v>
          </cell>
          <cell r="AQ637" t="str">
            <v>40177006</v>
          </cell>
          <cell r="AR637" t="str">
            <v>70000060</v>
          </cell>
          <cell r="AS637" t="str">
            <v>025.</v>
          </cell>
          <cell r="AT637" t="str">
            <v>ESCRITURARIO COMERCIAL</v>
          </cell>
          <cell r="AU637" t="str">
            <v>1</v>
          </cell>
          <cell r="AV637" t="str">
            <v>00040364</v>
          </cell>
          <cell r="AW637" t="str">
            <v>J20464580430</v>
          </cell>
          <cell r="AX637" t="str">
            <v>AS-LJSXL-LOJA SEIXAL</v>
          </cell>
          <cell r="AY637" t="str">
            <v>68905613</v>
          </cell>
          <cell r="AZ637" t="str">
            <v>Lj Seixal</v>
          </cell>
          <cell r="BA637" t="str">
            <v>6890</v>
          </cell>
          <cell r="BB637" t="str">
            <v>EDP Outsourcing Comercial</v>
          </cell>
          <cell r="BC637" t="str">
            <v>6890</v>
          </cell>
          <cell r="BD637" t="str">
            <v>6890</v>
          </cell>
          <cell r="BE637" t="str">
            <v>2800</v>
          </cell>
          <cell r="BF637" t="str">
            <v>6890</v>
          </cell>
          <cell r="BG637" t="str">
            <v>EDP Outsourcing Comercial,SA</v>
          </cell>
          <cell r="BH637" t="str">
            <v>1010</v>
          </cell>
          <cell r="BI637">
            <v>1247</v>
          </cell>
          <cell r="BJ637" t="str">
            <v>11</v>
          </cell>
          <cell r="BK637">
            <v>31</v>
          </cell>
          <cell r="BL637">
            <v>313.41000000000003</v>
          </cell>
          <cell r="BM637" t="str">
            <v>NÍVEL 5</v>
          </cell>
          <cell r="BN637" t="str">
            <v>02</v>
          </cell>
          <cell r="BO637" t="str">
            <v>08</v>
          </cell>
          <cell r="BP637" t="str">
            <v>20030101</v>
          </cell>
          <cell r="BQ637" t="str">
            <v>21</v>
          </cell>
          <cell r="BR637" t="str">
            <v>EVOLUCAO AUTOMATICA</v>
          </cell>
          <cell r="BS637" t="str">
            <v>20050101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C637">
            <v>0</v>
          </cell>
          <cell r="CG637">
            <v>0</v>
          </cell>
          <cell r="CK637">
            <v>0</v>
          </cell>
          <cell r="CO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</v>
          </cell>
          <cell r="CY637" t="str">
            <v>6010</v>
          </cell>
          <cell r="CZ637">
            <v>39.54</v>
          </cell>
          <cell r="DC637">
            <v>0</v>
          </cell>
          <cell r="DF637">
            <v>0</v>
          </cell>
          <cell r="DI637">
            <v>0</v>
          </cell>
          <cell r="DK637">
            <v>0</v>
          </cell>
          <cell r="DL637">
            <v>0</v>
          </cell>
          <cell r="DN637" t="str">
            <v>21D12</v>
          </cell>
          <cell r="DO637" t="str">
            <v>Flex.T.Int."Act.Ind."</v>
          </cell>
          <cell r="DP637">
            <v>2</v>
          </cell>
          <cell r="DQ637">
            <v>100</v>
          </cell>
          <cell r="DR637" t="str">
            <v>LX01</v>
          </cell>
          <cell r="DT637" t="str">
            <v>00360022</v>
          </cell>
          <cell r="DU637" t="str">
            <v>CAIXA ECONOMICA MONTEPIO GERAL</v>
          </cell>
        </row>
        <row r="638">
          <cell r="A638" t="str">
            <v>284432</v>
          </cell>
          <cell r="B638" t="str">
            <v>Renato Jose Neves Basilio</v>
          </cell>
          <cell r="C638" t="str">
            <v>1985</v>
          </cell>
          <cell r="D638">
            <v>20</v>
          </cell>
          <cell r="E638">
            <v>20</v>
          </cell>
          <cell r="F638" t="str">
            <v>19480405</v>
          </cell>
          <cell r="G638" t="str">
            <v>57</v>
          </cell>
          <cell r="H638" t="str">
            <v>5</v>
          </cell>
          <cell r="I638" t="str">
            <v>Viuvo</v>
          </cell>
          <cell r="J638" t="str">
            <v>masculino</v>
          </cell>
          <cell r="K638">
            <v>0</v>
          </cell>
          <cell r="L638" t="str">
            <v>Est dos Ciprestes, 55-1.Esq</v>
          </cell>
          <cell r="M638" t="str">
            <v>2900-320</v>
          </cell>
          <cell r="N638" t="str">
            <v>SETÚBAL</v>
          </cell>
          <cell r="O638" t="str">
            <v>00242072</v>
          </cell>
          <cell r="P638" t="str">
            <v>CC CONTABILIDADE ADMINISTRACAO</v>
          </cell>
          <cell r="R638" t="str">
            <v>185326</v>
          </cell>
          <cell r="S638" t="str">
            <v>20030929</v>
          </cell>
          <cell r="T638" t="str">
            <v>SETUBAL</v>
          </cell>
          <cell r="W638" t="str">
            <v>137945094</v>
          </cell>
          <cell r="X638" t="str">
            <v>3530</v>
          </cell>
          <cell r="Y638" t="str">
            <v>0.0</v>
          </cell>
          <cell r="Z638">
            <v>0</v>
          </cell>
          <cell r="AA638" t="str">
            <v>00</v>
          </cell>
          <cell r="AD638" t="str">
            <v>100</v>
          </cell>
          <cell r="AE638" t="str">
            <v>11070652405</v>
          </cell>
          <cell r="AF638" t="str">
            <v>02</v>
          </cell>
          <cell r="AG638" t="str">
            <v>19850617</v>
          </cell>
          <cell r="AH638" t="str">
            <v>DT.Adm.Corr.Antiguid</v>
          </cell>
          <cell r="AI638" t="str">
            <v>1</v>
          </cell>
          <cell r="AJ638" t="str">
            <v>ACTIVOS</v>
          </cell>
          <cell r="AK638" t="str">
            <v>AA</v>
          </cell>
          <cell r="AL638" t="str">
            <v>ACTIVO TEMP.INTEIRO</v>
          </cell>
          <cell r="AM638" t="str">
            <v>J300</v>
          </cell>
          <cell r="AN638" t="str">
            <v>EDPOutsourcing Comercial-S</v>
          </cell>
          <cell r="AO638" t="str">
            <v>J327</v>
          </cell>
          <cell r="AP638" t="str">
            <v>EDPOC-STBL-LjCd</v>
          </cell>
          <cell r="AQ638" t="str">
            <v>40177011</v>
          </cell>
          <cell r="AR638" t="str">
            <v>70000045</v>
          </cell>
          <cell r="AS638" t="str">
            <v>01S3</v>
          </cell>
          <cell r="AT638" t="str">
            <v>CHEFIA SECCAO ESCALAO III</v>
          </cell>
          <cell r="AU638" t="str">
            <v>1</v>
          </cell>
          <cell r="AV638" t="str">
            <v>00040366</v>
          </cell>
          <cell r="AW638" t="str">
            <v>J20464620130</v>
          </cell>
          <cell r="AX638" t="str">
            <v>AS-LJSTB-CDCH-CHEFIA</v>
          </cell>
          <cell r="AY638" t="str">
            <v>68905617</v>
          </cell>
          <cell r="AZ638" t="str">
            <v>Lj Setúbal - Loja Ci</v>
          </cell>
          <cell r="BA638" t="str">
            <v>6890</v>
          </cell>
          <cell r="BB638" t="str">
            <v>EDP Outsourcing Comercial</v>
          </cell>
          <cell r="BC638" t="str">
            <v>6890</v>
          </cell>
          <cell r="BD638" t="str">
            <v>6890</v>
          </cell>
          <cell r="BE638" t="str">
            <v>2800</v>
          </cell>
          <cell r="BF638" t="str">
            <v>6890</v>
          </cell>
          <cell r="BG638" t="str">
            <v>EDP Outsourcing Comercial,SA</v>
          </cell>
          <cell r="BH638" t="str">
            <v>1010</v>
          </cell>
          <cell r="BI638">
            <v>1799</v>
          </cell>
          <cell r="BJ638" t="str">
            <v>17</v>
          </cell>
          <cell r="BK638">
            <v>20</v>
          </cell>
          <cell r="BL638">
            <v>202.2</v>
          </cell>
          <cell r="BM638" t="str">
            <v>C SECÇ3</v>
          </cell>
          <cell r="BN638" t="str">
            <v>03</v>
          </cell>
          <cell r="BO638" t="str">
            <v>I</v>
          </cell>
          <cell r="BP638" t="str">
            <v>20020101</v>
          </cell>
          <cell r="BQ638" t="str">
            <v>21</v>
          </cell>
          <cell r="BR638" t="str">
            <v>EVOLUCAO AUTOMATICA</v>
          </cell>
          <cell r="BS638" t="str">
            <v>20050101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C638">
            <v>0</v>
          </cell>
          <cell r="CG638">
            <v>0</v>
          </cell>
          <cell r="CK638">
            <v>0</v>
          </cell>
          <cell r="CO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Z638">
            <v>0</v>
          </cell>
          <cell r="DC638">
            <v>0</v>
          </cell>
          <cell r="DF638">
            <v>0</v>
          </cell>
          <cell r="DI638">
            <v>0</v>
          </cell>
          <cell r="DK638">
            <v>0</v>
          </cell>
          <cell r="DL638">
            <v>0</v>
          </cell>
          <cell r="DN638" t="str">
            <v>11LJB</v>
          </cell>
          <cell r="DO638" t="str">
            <v>Fixo Tempo Inteiro</v>
          </cell>
          <cell r="DP638">
            <v>9</v>
          </cell>
          <cell r="DQ638">
            <v>100</v>
          </cell>
          <cell r="DR638" t="str">
            <v>LX01</v>
          </cell>
          <cell r="DT638" t="str">
            <v>00100000</v>
          </cell>
          <cell r="DU638" t="str">
            <v>BANCO BPI, SA</v>
          </cell>
        </row>
        <row r="639">
          <cell r="A639" t="str">
            <v>302708</v>
          </cell>
          <cell r="B639" t="str">
            <v>Ana Elisabete Roxo Raimundo</v>
          </cell>
          <cell r="C639" t="str">
            <v>1984</v>
          </cell>
          <cell r="D639">
            <v>21</v>
          </cell>
          <cell r="E639">
            <v>21</v>
          </cell>
          <cell r="F639" t="str">
            <v>19640428</v>
          </cell>
          <cell r="G639" t="str">
            <v>41</v>
          </cell>
          <cell r="H639" t="str">
            <v>4</v>
          </cell>
          <cell r="I639" t="str">
            <v>Divorc</v>
          </cell>
          <cell r="J639" t="str">
            <v>feminino</v>
          </cell>
          <cell r="K639">
            <v>1</v>
          </cell>
          <cell r="L639" t="str">
            <v>Rua Lucia Encarnação Maracoto nº 90-2º DTº SETUBAL</v>
          </cell>
          <cell r="M639" t="str">
            <v>2910-056</v>
          </cell>
          <cell r="N639" t="str">
            <v>SETÚBAL</v>
          </cell>
          <cell r="O639" t="str">
            <v>00233023</v>
          </cell>
          <cell r="P639" t="str">
            <v>C.GERAL UNIFICADO(9 ANO ESCOL)</v>
          </cell>
          <cell r="R639" t="str">
            <v>6991941</v>
          </cell>
          <cell r="S639" t="str">
            <v>20000807</v>
          </cell>
          <cell r="T639" t="str">
            <v>LISBOA</v>
          </cell>
          <cell r="U639" t="str">
            <v>9802</v>
          </cell>
          <cell r="V639" t="str">
            <v>SIND IND ELéCT SUL ILHAS</v>
          </cell>
          <cell r="W639" t="str">
            <v>167058681</v>
          </cell>
          <cell r="X639" t="str">
            <v>2232</v>
          </cell>
          <cell r="Y639" t="str">
            <v>0.0</v>
          </cell>
          <cell r="Z639">
            <v>1</v>
          </cell>
          <cell r="AA639" t="str">
            <v>00</v>
          </cell>
          <cell r="AD639" t="str">
            <v>100</v>
          </cell>
          <cell r="AE639" t="str">
            <v>10940087416</v>
          </cell>
          <cell r="AF639" t="str">
            <v>02</v>
          </cell>
          <cell r="AG639" t="str">
            <v>19840602</v>
          </cell>
          <cell r="AH639" t="str">
            <v>DT.Adm.Corr.Antiguid</v>
          </cell>
          <cell r="AI639" t="str">
            <v>1</v>
          </cell>
          <cell r="AJ639" t="str">
            <v>ACTIVOS</v>
          </cell>
          <cell r="AK639" t="str">
            <v>AA</v>
          </cell>
          <cell r="AL639" t="str">
            <v>ACTIVO TEMP.INTEIRO</v>
          </cell>
          <cell r="AM639" t="str">
            <v>J300</v>
          </cell>
          <cell r="AN639" t="str">
            <v>EDPOutsourcing Comercial-S</v>
          </cell>
          <cell r="AO639" t="str">
            <v>J327</v>
          </cell>
          <cell r="AP639" t="str">
            <v>EDPOC-STBL-LjCd</v>
          </cell>
          <cell r="AQ639" t="str">
            <v>40177012</v>
          </cell>
          <cell r="AR639" t="str">
            <v>70000045</v>
          </cell>
          <cell r="AS639" t="str">
            <v>01S3</v>
          </cell>
          <cell r="AT639" t="str">
            <v>CHEFIA SECCAO ESCALAO III</v>
          </cell>
          <cell r="AU639" t="str">
            <v>1</v>
          </cell>
          <cell r="AV639" t="str">
            <v>00040366</v>
          </cell>
          <cell r="AW639" t="str">
            <v>J20464620130</v>
          </cell>
          <cell r="AX639" t="str">
            <v>AS-LJSTB-CDCH-CHEFIA</v>
          </cell>
          <cell r="AY639" t="str">
            <v>68905617</v>
          </cell>
          <cell r="AZ639" t="str">
            <v>Lj Setúbal - Loja Ci</v>
          </cell>
          <cell r="BA639" t="str">
            <v>6890</v>
          </cell>
          <cell r="BB639" t="str">
            <v>EDP Outsourcing Comercial</v>
          </cell>
          <cell r="BC639" t="str">
            <v>6890</v>
          </cell>
          <cell r="BD639" t="str">
            <v>6890</v>
          </cell>
          <cell r="BE639" t="str">
            <v>2800</v>
          </cell>
          <cell r="BF639" t="str">
            <v>6890</v>
          </cell>
          <cell r="BG639" t="str">
            <v>EDP Outsourcing Comercial,SA</v>
          </cell>
          <cell r="BH639" t="str">
            <v>1010</v>
          </cell>
          <cell r="BI639">
            <v>1618</v>
          </cell>
          <cell r="BJ639" t="str">
            <v>15</v>
          </cell>
          <cell r="BK639">
            <v>21</v>
          </cell>
          <cell r="BL639">
            <v>212.31</v>
          </cell>
          <cell r="BM639" t="str">
            <v>C SECÇ3</v>
          </cell>
          <cell r="BN639" t="str">
            <v>02</v>
          </cell>
          <cell r="BO639" t="str">
            <v>G</v>
          </cell>
          <cell r="BP639" t="str">
            <v>20030101</v>
          </cell>
          <cell r="BQ639" t="str">
            <v>21</v>
          </cell>
          <cell r="BR639" t="str">
            <v>EVOLUCAO AUTOMATICA</v>
          </cell>
          <cell r="BS639" t="str">
            <v>20050101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G639">
            <v>0</v>
          </cell>
          <cell r="CK639">
            <v>0</v>
          </cell>
          <cell r="CO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Z639">
            <v>0</v>
          </cell>
          <cell r="DC639">
            <v>0</v>
          </cell>
          <cell r="DF639">
            <v>0</v>
          </cell>
          <cell r="DI639">
            <v>0</v>
          </cell>
          <cell r="DK639">
            <v>0</v>
          </cell>
          <cell r="DL639">
            <v>0</v>
          </cell>
          <cell r="DN639" t="str">
            <v>11LJA</v>
          </cell>
          <cell r="DO639" t="str">
            <v>Fixo Tempo Inteiro</v>
          </cell>
          <cell r="DP639">
            <v>9</v>
          </cell>
          <cell r="DQ639">
            <v>100</v>
          </cell>
          <cell r="DR639" t="str">
            <v>LX01</v>
          </cell>
          <cell r="DT639" t="str">
            <v>00350745</v>
          </cell>
          <cell r="DU639" t="str">
            <v>CAIXA GERAL DE DEPOSITOS, SA</v>
          </cell>
        </row>
        <row r="640">
          <cell r="A640" t="str">
            <v>196401</v>
          </cell>
          <cell r="B640" t="str">
            <v>Dulce Maria Alonso Lopes Batista</v>
          </cell>
          <cell r="C640" t="str">
            <v>1974</v>
          </cell>
          <cell r="D640">
            <v>31</v>
          </cell>
          <cell r="E640">
            <v>31</v>
          </cell>
          <cell r="F640" t="str">
            <v>19560406</v>
          </cell>
          <cell r="G640" t="str">
            <v>49</v>
          </cell>
          <cell r="H640" t="str">
            <v>1</v>
          </cell>
          <cell r="I640" t="str">
            <v>Casado</v>
          </cell>
          <cell r="J640" t="str">
            <v>feminino</v>
          </cell>
          <cell r="K640">
            <v>2</v>
          </cell>
          <cell r="L640" t="str">
            <v>R Prof.Carlos Baeta Neves nº9-4-esq</v>
          </cell>
          <cell r="M640" t="str">
            <v>2900-289</v>
          </cell>
          <cell r="N640" t="str">
            <v>SETÚBAL</v>
          </cell>
          <cell r="O640" t="str">
            <v>00232133</v>
          </cell>
          <cell r="P640" t="str">
            <v>CURSO GERAL DO COMERCIO</v>
          </cell>
          <cell r="R640" t="str">
            <v>4743436</v>
          </cell>
          <cell r="S640" t="str">
            <v>19871020</v>
          </cell>
          <cell r="T640" t="str">
            <v>LISBOA</v>
          </cell>
          <cell r="U640" t="str">
            <v>9803</v>
          </cell>
          <cell r="V640" t="str">
            <v>S.NAC IND ENERGIA-SINDEL</v>
          </cell>
          <cell r="W640" t="str">
            <v>136798608</v>
          </cell>
          <cell r="X640" t="str">
            <v>2232</v>
          </cell>
          <cell r="Y640" t="str">
            <v>0.0</v>
          </cell>
          <cell r="Z640">
            <v>2</v>
          </cell>
          <cell r="AA640" t="str">
            <v>00</v>
          </cell>
          <cell r="AC640" t="str">
            <v>X</v>
          </cell>
          <cell r="AD640" t="str">
            <v>100</v>
          </cell>
          <cell r="AE640" t="str">
            <v>11073757947</v>
          </cell>
          <cell r="AF640" t="str">
            <v>02</v>
          </cell>
          <cell r="AG640" t="str">
            <v>19740422</v>
          </cell>
          <cell r="AH640" t="str">
            <v>DT.Adm.Corr.Antiguid</v>
          </cell>
          <cell r="AI640" t="str">
            <v>1</v>
          </cell>
          <cell r="AJ640" t="str">
            <v>ACTIVOS</v>
          </cell>
          <cell r="AK640" t="str">
            <v>AA</v>
          </cell>
          <cell r="AL640" t="str">
            <v>ACTIVO TEMP.INTEIRO</v>
          </cell>
          <cell r="AM640" t="str">
            <v>J300</v>
          </cell>
          <cell r="AN640" t="str">
            <v>EDPOutsourcing Comercial-S</v>
          </cell>
          <cell r="AO640" t="str">
            <v>J327</v>
          </cell>
          <cell r="AP640" t="str">
            <v>EDPOC-STBL-LjCd</v>
          </cell>
          <cell r="AQ640" t="str">
            <v>40177017</v>
          </cell>
          <cell r="AR640" t="str">
            <v>70000060</v>
          </cell>
          <cell r="AS640" t="str">
            <v>025.</v>
          </cell>
          <cell r="AT640" t="str">
            <v>ESCRITURARIO COMERCIAL</v>
          </cell>
          <cell r="AU640" t="str">
            <v>1</v>
          </cell>
          <cell r="AV640" t="str">
            <v>00040367</v>
          </cell>
          <cell r="AW640" t="str">
            <v>J20464620430</v>
          </cell>
          <cell r="AX640" t="str">
            <v>AS-LJSTB-CD-LOJA SETUBAL-CIDADÃO</v>
          </cell>
          <cell r="AY640" t="str">
            <v>68905617</v>
          </cell>
          <cell r="AZ640" t="str">
            <v>Lj Setúbal - Loja Ci</v>
          </cell>
          <cell r="BA640" t="str">
            <v>6890</v>
          </cell>
          <cell r="BB640" t="str">
            <v>EDP Outsourcing Comercial</v>
          </cell>
          <cell r="BC640" t="str">
            <v>6890</v>
          </cell>
          <cell r="BD640" t="str">
            <v>6890</v>
          </cell>
          <cell r="BE640" t="str">
            <v>2800</v>
          </cell>
          <cell r="BF640" t="str">
            <v>6890</v>
          </cell>
          <cell r="BG640" t="str">
            <v>EDP Outsourcing Comercial,SA</v>
          </cell>
          <cell r="BH640" t="str">
            <v>1010</v>
          </cell>
          <cell r="BI640">
            <v>1247</v>
          </cell>
          <cell r="BJ640" t="str">
            <v>11</v>
          </cell>
          <cell r="BK640">
            <v>31</v>
          </cell>
          <cell r="BL640">
            <v>313.41000000000003</v>
          </cell>
          <cell r="BM640" t="str">
            <v>NÍVEL 5</v>
          </cell>
          <cell r="BN640" t="str">
            <v>03</v>
          </cell>
          <cell r="BO640" t="str">
            <v>08</v>
          </cell>
          <cell r="BP640" t="str">
            <v>20020101</v>
          </cell>
          <cell r="BQ640" t="str">
            <v>21</v>
          </cell>
          <cell r="BR640" t="str">
            <v>EVOLUCAO AUTOMATICA</v>
          </cell>
          <cell r="BS640" t="str">
            <v>20050101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C640">
            <v>0</v>
          </cell>
          <cell r="CG640">
            <v>0</v>
          </cell>
          <cell r="CK640">
            <v>0</v>
          </cell>
          <cell r="CO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</v>
          </cell>
          <cell r="CY640" t="str">
            <v>6010</v>
          </cell>
          <cell r="CZ640">
            <v>39.54</v>
          </cell>
          <cell r="DC640">
            <v>0</v>
          </cell>
          <cell r="DF640">
            <v>0</v>
          </cell>
          <cell r="DI640">
            <v>0</v>
          </cell>
          <cell r="DK640">
            <v>0</v>
          </cell>
          <cell r="DL640">
            <v>0</v>
          </cell>
          <cell r="DN640" t="str">
            <v>11LJB</v>
          </cell>
          <cell r="DO640" t="str">
            <v>Fixo Tempo Inteiro</v>
          </cell>
          <cell r="DP640">
            <v>9</v>
          </cell>
          <cell r="DQ640">
            <v>100</v>
          </cell>
          <cell r="DR640" t="str">
            <v>LX01</v>
          </cell>
          <cell r="DT640" t="str">
            <v>00210000</v>
          </cell>
          <cell r="DU640" t="str">
            <v>CREDITO PREDIAL PORTUGUES, SA</v>
          </cell>
        </row>
        <row r="641">
          <cell r="A641" t="str">
            <v>198404</v>
          </cell>
          <cell r="B641" t="str">
            <v>Manuel Joaquim Parrochinha Curto</v>
          </cell>
          <cell r="C641" t="str">
            <v>1977</v>
          </cell>
          <cell r="D641">
            <v>28</v>
          </cell>
          <cell r="E641">
            <v>28</v>
          </cell>
          <cell r="F641" t="str">
            <v>19600823</v>
          </cell>
          <cell r="G641" t="str">
            <v>44</v>
          </cell>
          <cell r="H641" t="str">
            <v>4</v>
          </cell>
          <cell r="I641" t="str">
            <v>Divorc</v>
          </cell>
          <cell r="J641" t="str">
            <v>masculino</v>
          </cell>
          <cell r="K641">
            <v>1</v>
          </cell>
          <cell r="L641" t="str">
            <v>Zona Envolvente Pc de Touros, Lt 1-4.Dto</v>
          </cell>
          <cell r="M641" t="str">
            <v>2860-423</v>
          </cell>
          <cell r="N641" t="str">
            <v>MOITA</v>
          </cell>
          <cell r="O641" t="str">
            <v>00231023</v>
          </cell>
          <cell r="P641" t="str">
            <v>CURSO GERAL DOS LICEUS</v>
          </cell>
          <cell r="R641" t="str">
            <v>5545575</v>
          </cell>
          <cell r="S641" t="str">
            <v>19900103</v>
          </cell>
          <cell r="T641" t="str">
            <v>LISBOA</v>
          </cell>
          <cell r="U641" t="str">
            <v>9802</v>
          </cell>
          <cell r="V641" t="str">
            <v>SIND IND ELéCT SUL ILHAS</v>
          </cell>
          <cell r="W641" t="str">
            <v>118584740</v>
          </cell>
          <cell r="X641" t="str">
            <v>2186</v>
          </cell>
          <cell r="Y641" t="str">
            <v>0.0</v>
          </cell>
          <cell r="Z641">
            <v>1</v>
          </cell>
          <cell r="AA641" t="str">
            <v>00</v>
          </cell>
          <cell r="AD641" t="str">
            <v>100</v>
          </cell>
          <cell r="AE641" t="str">
            <v>11073793509</v>
          </cell>
          <cell r="AF641" t="str">
            <v>02</v>
          </cell>
          <cell r="AG641" t="str">
            <v>19770516</v>
          </cell>
          <cell r="AH641" t="str">
            <v>DT.Adm.Corr.Antiguid</v>
          </cell>
          <cell r="AI641" t="str">
            <v>1</v>
          </cell>
          <cell r="AJ641" t="str">
            <v>ACTIVOS</v>
          </cell>
          <cell r="AK641" t="str">
            <v>AA</v>
          </cell>
          <cell r="AL641" t="str">
            <v>ACTIVO TEMP.INTEIRO</v>
          </cell>
          <cell r="AM641" t="str">
            <v>J300</v>
          </cell>
          <cell r="AN641" t="str">
            <v>EDPOutsourcing Comercial-S</v>
          </cell>
          <cell r="AO641" t="str">
            <v>J327</v>
          </cell>
          <cell r="AP641" t="str">
            <v>EDPOC-STBL-LjCd</v>
          </cell>
          <cell r="AQ641" t="str">
            <v>40177018</v>
          </cell>
          <cell r="AR641" t="str">
            <v>70000060</v>
          </cell>
          <cell r="AS641" t="str">
            <v>025.</v>
          </cell>
          <cell r="AT641" t="str">
            <v>ESCRITURARIO COMERCIAL</v>
          </cell>
          <cell r="AU641" t="str">
            <v>1</v>
          </cell>
          <cell r="AV641" t="str">
            <v>00040367</v>
          </cell>
          <cell r="AW641" t="str">
            <v>J20464620430</v>
          </cell>
          <cell r="AX641" t="str">
            <v>AS-LJSTB-CD-LOJA SETUBAL-CIDADÃO</v>
          </cell>
          <cell r="AY641" t="str">
            <v>68905617</v>
          </cell>
          <cell r="AZ641" t="str">
            <v>Lj Setúbal - Loja Ci</v>
          </cell>
          <cell r="BA641" t="str">
            <v>6890</v>
          </cell>
          <cell r="BB641" t="str">
            <v>EDP Outsourcing Comercial</v>
          </cell>
          <cell r="BC641" t="str">
            <v>6890</v>
          </cell>
          <cell r="BD641" t="str">
            <v>6890</v>
          </cell>
          <cell r="BE641" t="str">
            <v>2800</v>
          </cell>
          <cell r="BF641" t="str">
            <v>6890</v>
          </cell>
          <cell r="BG641" t="str">
            <v>EDP Outsourcing Comercial,SA</v>
          </cell>
          <cell r="BH641" t="str">
            <v>1010</v>
          </cell>
          <cell r="BI641">
            <v>1003</v>
          </cell>
          <cell r="BJ641" t="str">
            <v>08</v>
          </cell>
          <cell r="BK641">
            <v>28</v>
          </cell>
          <cell r="BL641">
            <v>283.08</v>
          </cell>
          <cell r="BM641" t="str">
            <v>NÍVEL 5</v>
          </cell>
          <cell r="BN641" t="str">
            <v>02</v>
          </cell>
          <cell r="BO641" t="str">
            <v>05</v>
          </cell>
          <cell r="BP641" t="str">
            <v>20030101</v>
          </cell>
          <cell r="BQ641" t="str">
            <v>21</v>
          </cell>
          <cell r="BR641" t="str">
            <v>EVOLUCAO AUTOMATICA</v>
          </cell>
          <cell r="BS641" t="str">
            <v>20050101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C641">
            <v>0</v>
          </cell>
          <cell r="CG641">
            <v>0</v>
          </cell>
          <cell r="CK641">
            <v>0</v>
          </cell>
          <cell r="CO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</v>
          </cell>
          <cell r="CY641" t="str">
            <v>6010</v>
          </cell>
          <cell r="CZ641">
            <v>39.54</v>
          </cell>
          <cell r="DC641">
            <v>0</v>
          </cell>
          <cell r="DF641">
            <v>0</v>
          </cell>
          <cell r="DI641">
            <v>0</v>
          </cell>
          <cell r="DK641">
            <v>0</v>
          </cell>
          <cell r="DL641">
            <v>0</v>
          </cell>
          <cell r="DN641" t="str">
            <v>11LJB</v>
          </cell>
          <cell r="DO641" t="str">
            <v>Fixo Tempo Inteiro</v>
          </cell>
          <cell r="DP641">
            <v>9</v>
          </cell>
          <cell r="DQ641">
            <v>100</v>
          </cell>
          <cell r="DR641" t="str">
            <v>LX01</v>
          </cell>
          <cell r="DT641" t="str">
            <v>00350483</v>
          </cell>
          <cell r="DU641" t="str">
            <v>CAIXA GERAL DE DEPOSITOS, SA</v>
          </cell>
        </row>
        <row r="642">
          <cell r="A642" t="str">
            <v>262099</v>
          </cell>
          <cell r="B642" t="str">
            <v>Jorge Manuel Cruz Correia Grosso</v>
          </cell>
          <cell r="C642" t="str">
            <v>1977</v>
          </cell>
          <cell r="D642">
            <v>28</v>
          </cell>
          <cell r="E642">
            <v>28</v>
          </cell>
          <cell r="F642" t="str">
            <v>19590813</v>
          </cell>
          <cell r="G642" t="str">
            <v>45</v>
          </cell>
          <cell r="H642" t="str">
            <v>1</v>
          </cell>
          <cell r="I642" t="str">
            <v>Casado</v>
          </cell>
          <cell r="J642" t="str">
            <v>masculino</v>
          </cell>
          <cell r="K642">
            <v>2</v>
          </cell>
          <cell r="L642" t="str">
            <v>Pct Teofilo Monte,  2       2 Dt.</v>
          </cell>
          <cell r="M642" t="str">
            <v>2835-405</v>
          </cell>
          <cell r="N642" t="str">
            <v>LAVRADIO</v>
          </cell>
          <cell r="O642" t="str">
            <v>00232211</v>
          </cell>
          <cell r="P642" t="str">
            <v>C.GERAL ADMINISTRACAO COMERCIO</v>
          </cell>
          <cell r="R642" t="str">
            <v>6010554</v>
          </cell>
          <cell r="S642" t="str">
            <v>20030226</v>
          </cell>
          <cell r="T642" t="str">
            <v>LISBOA</v>
          </cell>
          <cell r="U642" t="str">
            <v>9802</v>
          </cell>
          <cell r="V642" t="str">
            <v>SIND IND ELéCT SUL ILHAS</v>
          </cell>
          <cell r="W642" t="str">
            <v>160551102</v>
          </cell>
          <cell r="X642" t="str">
            <v>2160</v>
          </cell>
          <cell r="Y642" t="str">
            <v>0.0</v>
          </cell>
          <cell r="Z642">
            <v>2</v>
          </cell>
          <cell r="AA642" t="str">
            <v>00</v>
          </cell>
          <cell r="AC642" t="str">
            <v>X</v>
          </cell>
          <cell r="AD642" t="str">
            <v>100</v>
          </cell>
          <cell r="AE642" t="str">
            <v>11072643647</v>
          </cell>
          <cell r="AF642" t="str">
            <v>02</v>
          </cell>
          <cell r="AG642" t="str">
            <v>19770721</v>
          </cell>
          <cell r="AH642" t="str">
            <v>DT.Adm.Corr.Antiguid</v>
          </cell>
          <cell r="AI642" t="str">
            <v>1</v>
          </cell>
          <cell r="AJ642" t="str">
            <v>ACTIVOS</v>
          </cell>
          <cell r="AK642" t="str">
            <v>AA</v>
          </cell>
          <cell r="AL642" t="str">
            <v>ACTIVO TEMP.INTEIRO</v>
          </cell>
          <cell r="AM642" t="str">
            <v>J300</v>
          </cell>
          <cell r="AN642" t="str">
            <v>EDPOutsourcing Comercial-S</v>
          </cell>
          <cell r="AO642" t="str">
            <v>J327</v>
          </cell>
          <cell r="AP642" t="str">
            <v>EDPOC-STBL-LjCd</v>
          </cell>
          <cell r="AQ642" t="str">
            <v>40177022</v>
          </cell>
          <cell r="AR642" t="str">
            <v>70000060</v>
          </cell>
          <cell r="AS642" t="str">
            <v>025.</v>
          </cell>
          <cell r="AT642" t="str">
            <v>ESCRITURARIO COMERCIAL</v>
          </cell>
          <cell r="AU642" t="str">
            <v>1</v>
          </cell>
          <cell r="AV642" t="str">
            <v>00040367</v>
          </cell>
          <cell r="AW642" t="str">
            <v>J20464620430</v>
          </cell>
          <cell r="AX642" t="str">
            <v>AS-LJSTB-CD-LOJA SETUBAL-CIDADÃO</v>
          </cell>
          <cell r="AY642" t="str">
            <v>68905617</v>
          </cell>
          <cell r="AZ642" t="str">
            <v>Lj Setúbal - Loja Ci</v>
          </cell>
          <cell r="BA642" t="str">
            <v>6890</v>
          </cell>
          <cell r="BB642" t="str">
            <v>EDP Outsourcing Comercial</v>
          </cell>
          <cell r="BC642" t="str">
            <v>6890</v>
          </cell>
          <cell r="BD642" t="str">
            <v>6890</v>
          </cell>
          <cell r="BE642" t="str">
            <v>2800</v>
          </cell>
          <cell r="BF642" t="str">
            <v>6890</v>
          </cell>
          <cell r="BG642" t="str">
            <v>EDP Outsourcing Comercial,SA</v>
          </cell>
          <cell r="BH642" t="str">
            <v>1010</v>
          </cell>
          <cell r="BI642">
            <v>1247</v>
          </cell>
          <cell r="BJ642" t="str">
            <v>11</v>
          </cell>
          <cell r="BK642">
            <v>28</v>
          </cell>
          <cell r="BL642">
            <v>283.08</v>
          </cell>
          <cell r="BM642" t="str">
            <v>NÍVEL 5</v>
          </cell>
          <cell r="BN642" t="str">
            <v>01</v>
          </cell>
          <cell r="BO642" t="str">
            <v>08</v>
          </cell>
          <cell r="BP642" t="str">
            <v>20040101</v>
          </cell>
          <cell r="BQ642" t="str">
            <v>21</v>
          </cell>
          <cell r="BR642" t="str">
            <v>EVOLUCAO AUTOMATICA</v>
          </cell>
          <cell r="BS642" t="str">
            <v>20050101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C642">
            <v>0</v>
          </cell>
          <cell r="CG642">
            <v>0</v>
          </cell>
          <cell r="CK642">
            <v>0</v>
          </cell>
          <cell r="CO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1</v>
          </cell>
          <cell r="CY642" t="str">
            <v>6010</v>
          </cell>
          <cell r="CZ642">
            <v>39.54</v>
          </cell>
          <cell r="DC642">
            <v>0</v>
          </cell>
          <cell r="DF642">
            <v>0</v>
          </cell>
          <cell r="DI642">
            <v>0</v>
          </cell>
          <cell r="DK642">
            <v>0</v>
          </cell>
          <cell r="DL642">
            <v>0</v>
          </cell>
          <cell r="DN642" t="str">
            <v>11LJA</v>
          </cell>
          <cell r="DO642" t="str">
            <v>Fixo Tempo Inteiro</v>
          </cell>
          <cell r="DP642">
            <v>9</v>
          </cell>
          <cell r="DQ642">
            <v>100</v>
          </cell>
          <cell r="DR642" t="str">
            <v>LX01</v>
          </cell>
          <cell r="DT642" t="str">
            <v>00330000</v>
          </cell>
          <cell r="DU642" t="str">
            <v>BANCO COMERCIAL PORTUGUES, SA</v>
          </cell>
        </row>
        <row r="643">
          <cell r="A643" t="str">
            <v>307190</v>
          </cell>
          <cell r="B643" t="str">
            <v>Ricardo Conceição Silveira Guilherme</v>
          </cell>
          <cell r="C643" t="str">
            <v>1987</v>
          </cell>
          <cell r="D643">
            <v>18</v>
          </cell>
          <cell r="E643">
            <v>18</v>
          </cell>
          <cell r="F643" t="str">
            <v>19571208</v>
          </cell>
          <cell r="G643" t="str">
            <v>47</v>
          </cell>
          <cell r="H643" t="str">
            <v>1</v>
          </cell>
          <cell r="I643" t="str">
            <v>Casado</v>
          </cell>
          <cell r="J643" t="str">
            <v>masculino</v>
          </cell>
          <cell r="K643">
            <v>2</v>
          </cell>
          <cell r="L643" t="str">
            <v>Rua Falcão Machado Lt 17 R/C Dto</v>
          </cell>
          <cell r="M643" t="str">
            <v>2900-000</v>
          </cell>
          <cell r="N643" t="str">
            <v>SETÚBAL</v>
          </cell>
          <cell r="O643" t="str">
            <v>00231023</v>
          </cell>
          <cell r="P643" t="str">
            <v>CURSO GERAL DOS LICEUS</v>
          </cell>
          <cell r="R643" t="str">
            <v>5181081</v>
          </cell>
          <cell r="S643" t="str">
            <v>20011211</v>
          </cell>
          <cell r="T643" t="str">
            <v>SETÚBAL</v>
          </cell>
          <cell r="U643" t="str">
            <v>9803</v>
          </cell>
          <cell r="V643" t="str">
            <v>S.NAC IND ENERGIA-SINDEL</v>
          </cell>
          <cell r="W643" t="str">
            <v>141805692</v>
          </cell>
          <cell r="X643" t="str">
            <v>3530</v>
          </cell>
          <cell r="Y643" t="str">
            <v>0.0</v>
          </cell>
          <cell r="Z643">
            <v>2</v>
          </cell>
          <cell r="AA643" t="str">
            <v>00</v>
          </cell>
          <cell r="AD643" t="str">
            <v>100</v>
          </cell>
          <cell r="AE643" t="str">
            <v>11073233548</v>
          </cell>
          <cell r="AF643" t="str">
            <v>02</v>
          </cell>
          <cell r="AG643" t="str">
            <v>19871001</v>
          </cell>
          <cell r="AH643" t="str">
            <v>DT.Adm.Corr.Antiguid</v>
          </cell>
          <cell r="AI643" t="str">
            <v>1</v>
          </cell>
          <cell r="AJ643" t="str">
            <v>ACTIVOS</v>
          </cell>
          <cell r="AK643" t="str">
            <v>AA</v>
          </cell>
          <cell r="AL643" t="str">
            <v>ACTIVO TEMP.INTEIRO</v>
          </cell>
          <cell r="AM643" t="str">
            <v>J300</v>
          </cell>
          <cell r="AN643" t="str">
            <v>EDPOutsourcing Comercial-S</v>
          </cell>
          <cell r="AO643" t="str">
            <v>J327</v>
          </cell>
          <cell r="AP643" t="str">
            <v>EDPOC-STBL-LjCd</v>
          </cell>
          <cell r="AQ643" t="str">
            <v>40177025</v>
          </cell>
          <cell r="AR643" t="str">
            <v>70000060</v>
          </cell>
          <cell r="AS643" t="str">
            <v>025.</v>
          </cell>
          <cell r="AT643" t="str">
            <v>ESCRITURARIO COMERCIAL</v>
          </cell>
          <cell r="AU643" t="str">
            <v>1</v>
          </cell>
          <cell r="AV643" t="str">
            <v>00040367</v>
          </cell>
          <cell r="AW643" t="str">
            <v>J20464620430</v>
          </cell>
          <cell r="AX643" t="str">
            <v>AS-LJSTB-CD-LOJA SETUBAL-CIDADÃO</v>
          </cell>
          <cell r="AY643" t="str">
            <v>68905617</v>
          </cell>
          <cell r="AZ643" t="str">
            <v>Lj Setúbal - Loja Ci</v>
          </cell>
          <cell r="BA643" t="str">
            <v>6890</v>
          </cell>
          <cell r="BB643" t="str">
            <v>EDP Outsourcing Comercial</v>
          </cell>
          <cell r="BC643" t="str">
            <v>6890</v>
          </cell>
          <cell r="BD643" t="str">
            <v>6890</v>
          </cell>
          <cell r="BE643" t="str">
            <v>2800</v>
          </cell>
          <cell r="BF643" t="str">
            <v>6890</v>
          </cell>
          <cell r="BG643" t="str">
            <v>EDP Outsourcing Comercial,SA</v>
          </cell>
          <cell r="BH643" t="str">
            <v>1010</v>
          </cell>
          <cell r="BI643">
            <v>1247</v>
          </cell>
          <cell r="BJ643" t="str">
            <v>11</v>
          </cell>
          <cell r="BK643">
            <v>18</v>
          </cell>
          <cell r="BL643">
            <v>181.98</v>
          </cell>
          <cell r="BM643" t="str">
            <v>NÍVEL 5</v>
          </cell>
          <cell r="BN643" t="str">
            <v>01</v>
          </cell>
          <cell r="BO643" t="str">
            <v>08</v>
          </cell>
          <cell r="BP643" t="str">
            <v>20040101</v>
          </cell>
          <cell r="BQ643" t="str">
            <v>21</v>
          </cell>
          <cell r="BR643" t="str">
            <v>EVOLUCAO AUTOMATICA</v>
          </cell>
          <cell r="BS643" t="str">
            <v>20050101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C643">
            <v>0</v>
          </cell>
          <cell r="CG643">
            <v>0</v>
          </cell>
          <cell r="CK643">
            <v>0</v>
          </cell>
          <cell r="CO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1</v>
          </cell>
          <cell r="CY643" t="str">
            <v>6010</v>
          </cell>
          <cell r="CZ643">
            <v>39.54</v>
          </cell>
          <cell r="DC643">
            <v>0</v>
          </cell>
          <cell r="DF643">
            <v>0</v>
          </cell>
          <cell r="DI643">
            <v>0</v>
          </cell>
          <cell r="DK643">
            <v>0</v>
          </cell>
          <cell r="DL643">
            <v>0</v>
          </cell>
          <cell r="DN643" t="str">
            <v>11LJB</v>
          </cell>
          <cell r="DO643" t="str">
            <v>Fixo Tempo Inteiro</v>
          </cell>
          <cell r="DP643">
            <v>9</v>
          </cell>
          <cell r="DQ643">
            <v>100</v>
          </cell>
          <cell r="DR643" t="str">
            <v>LX01</v>
          </cell>
          <cell r="DT643" t="str">
            <v>00330000</v>
          </cell>
          <cell r="DU643" t="str">
            <v>BANCO COMERCIAL PORTUGUES, SA</v>
          </cell>
        </row>
        <row r="644">
          <cell r="A644" t="str">
            <v>211214</v>
          </cell>
          <cell r="B644" t="str">
            <v>Augusta Berta Pinto Cardoso Oliveira Rodrigues</v>
          </cell>
          <cell r="C644" t="str">
            <v>1981</v>
          </cell>
          <cell r="D644">
            <v>24</v>
          </cell>
          <cell r="E644">
            <v>24</v>
          </cell>
          <cell r="F644" t="str">
            <v>19580616</v>
          </cell>
          <cell r="G644" t="str">
            <v>47</v>
          </cell>
          <cell r="H644" t="str">
            <v>1</v>
          </cell>
          <cell r="I644" t="str">
            <v>Casado</v>
          </cell>
          <cell r="J644" t="str">
            <v>feminino</v>
          </cell>
          <cell r="K644">
            <v>1</v>
          </cell>
          <cell r="L644" t="str">
            <v>Pct Carlos Vilhena, 1-3ºDto</v>
          </cell>
          <cell r="M644" t="str">
            <v>2835-032</v>
          </cell>
          <cell r="N644" t="str">
            <v>BAIXA DA BANHEIRA</v>
          </cell>
          <cell r="O644" t="str">
            <v>00241132</v>
          </cell>
          <cell r="P644" t="str">
            <v>CURSO COMPLEMENTAR DOS LICEUS</v>
          </cell>
          <cell r="R644" t="str">
            <v>3588729</v>
          </cell>
          <cell r="S644" t="str">
            <v>20000530</v>
          </cell>
          <cell r="T644" t="str">
            <v>Lisboa</v>
          </cell>
          <cell r="U644" t="str">
            <v>9802</v>
          </cell>
          <cell r="V644" t="str">
            <v>SIND IND ELéCT SUL ILHAS</v>
          </cell>
          <cell r="W644" t="str">
            <v>170051137</v>
          </cell>
          <cell r="X644" t="str">
            <v>2186</v>
          </cell>
          <cell r="Y644" t="str">
            <v>0.0</v>
          </cell>
          <cell r="Z644">
            <v>1</v>
          </cell>
          <cell r="AA644" t="str">
            <v>00</v>
          </cell>
          <cell r="AC644" t="str">
            <v>X</v>
          </cell>
          <cell r="AD644" t="str">
            <v>100</v>
          </cell>
          <cell r="AE644" t="str">
            <v>11218787416</v>
          </cell>
          <cell r="AF644" t="str">
            <v>02</v>
          </cell>
          <cell r="AG644" t="str">
            <v>19810323</v>
          </cell>
          <cell r="AH644" t="str">
            <v>DT.Adm.Corr.Antiguid</v>
          </cell>
          <cell r="AI644" t="str">
            <v>1</v>
          </cell>
          <cell r="AJ644" t="str">
            <v>ACTIVOS</v>
          </cell>
          <cell r="AK644" t="str">
            <v>AA</v>
          </cell>
          <cell r="AL644" t="str">
            <v>ACTIVO TEMP.INTEIRO</v>
          </cell>
          <cell r="AM644" t="str">
            <v>J300</v>
          </cell>
          <cell r="AN644" t="str">
            <v>EDPOutsourcing Comercial-S</v>
          </cell>
          <cell r="AO644" t="str">
            <v>J327</v>
          </cell>
          <cell r="AP644" t="str">
            <v>EDPOC-STBL-LjCd</v>
          </cell>
          <cell r="AQ644" t="str">
            <v>40177020</v>
          </cell>
          <cell r="AR644" t="str">
            <v>70000060</v>
          </cell>
          <cell r="AS644" t="str">
            <v>025.</v>
          </cell>
          <cell r="AT644" t="str">
            <v>ESCRITURARIO COMERCIAL</v>
          </cell>
          <cell r="AU644" t="str">
            <v>1</v>
          </cell>
          <cell r="AV644" t="str">
            <v>00040367</v>
          </cell>
          <cell r="AW644" t="str">
            <v>J20464620430</v>
          </cell>
          <cell r="AX644" t="str">
            <v>AS-LJSTB-CD-LOJA SETUBAL-CIDADÃO</v>
          </cell>
          <cell r="AY644" t="str">
            <v>68905617</v>
          </cell>
          <cell r="AZ644" t="str">
            <v>Lj Setúbal - Loja Ci</v>
          </cell>
          <cell r="BA644" t="str">
            <v>6890</v>
          </cell>
          <cell r="BB644" t="str">
            <v>EDP Outsourcing Comercial</v>
          </cell>
          <cell r="BC644" t="str">
            <v>6890</v>
          </cell>
          <cell r="BD644" t="str">
            <v>6890</v>
          </cell>
          <cell r="BE644" t="str">
            <v>2800</v>
          </cell>
          <cell r="BF644" t="str">
            <v>6890</v>
          </cell>
          <cell r="BG644" t="str">
            <v>EDP Outsourcing Comercial,SA</v>
          </cell>
          <cell r="BH644" t="str">
            <v>1010</v>
          </cell>
          <cell r="BI644">
            <v>1247</v>
          </cell>
          <cell r="BJ644" t="str">
            <v>11</v>
          </cell>
          <cell r="BK644">
            <v>24</v>
          </cell>
          <cell r="BL644">
            <v>242.64</v>
          </cell>
          <cell r="BM644" t="str">
            <v>NÍVEL 5</v>
          </cell>
          <cell r="BN644" t="str">
            <v>03</v>
          </cell>
          <cell r="BO644" t="str">
            <v>08</v>
          </cell>
          <cell r="BP644" t="str">
            <v>20010109</v>
          </cell>
          <cell r="BQ644" t="str">
            <v>22</v>
          </cell>
          <cell r="BR644" t="str">
            <v>ACELERACAO DE CARREIRA</v>
          </cell>
          <cell r="BS644" t="str">
            <v>20050101</v>
          </cell>
          <cell r="BT644" t="str">
            <v>20010901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C644">
            <v>0</v>
          </cell>
          <cell r="CG644">
            <v>0</v>
          </cell>
          <cell r="CK644">
            <v>0</v>
          </cell>
          <cell r="CO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Z644">
            <v>0</v>
          </cell>
          <cell r="DC644">
            <v>0</v>
          </cell>
          <cell r="DF644">
            <v>0</v>
          </cell>
          <cell r="DI644">
            <v>0</v>
          </cell>
          <cell r="DK644">
            <v>0</v>
          </cell>
          <cell r="DL644">
            <v>0</v>
          </cell>
          <cell r="DN644" t="str">
            <v>11LJB</v>
          </cell>
          <cell r="DO644" t="str">
            <v>Fixo Tempo Inteiro</v>
          </cell>
          <cell r="DP644">
            <v>2</v>
          </cell>
          <cell r="DQ644">
            <v>100</v>
          </cell>
          <cell r="DR644" t="str">
            <v>LX01</v>
          </cell>
          <cell r="DT644" t="str">
            <v>00350483</v>
          </cell>
          <cell r="DU644" t="str">
            <v>CAIXA GERAL DE DEPOSITOS, SA</v>
          </cell>
        </row>
        <row r="645">
          <cell r="A645" t="str">
            <v>262056</v>
          </cell>
          <cell r="B645" t="str">
            <v>Joaquim Antonio Cardoso Ruxa Silva</v>
          </cell>
          <cell r="C645" t="str">
            <v>1981</v>
          </cell>
          <cell r="D645">
            <v>24</v>
          </cell>
          <cell r="E645">
            <v>24</v>
          </cell>
          <cell r="F645" t="str">
            <v>19580323</v>
          </cell>
          <cell r="G645" t="str">
            <v>47</v>
          </cell>
          <cell r="H645" t="str">
            <v>1</v>
          </cell>
          <cell r="I645" t="str">
            <v>Casado</v>
          </cell>
          <cell r="J645" t="str">
            <v>masculino</v>
          </cell>
          <cell r="K645">
            <v>1</v>
          </cell>
          <cell r="L645" t="str">
            <v>Rua dos Pinheiros, 4 Vila Chã</v>
          </cell>
          <cell r="M645" t="str">
            <v>2835-762</v>
          </cell>
          <cell r="N645" t="str">
            <v>SANTO ANTÓNIO DA CHARNECA</v>
          </cell>
          <cell r="O645" t="str">
            <v>00243403</v>
          </cell>
          <cell r="P645" t="str">
            <v>12.ANO - 3. CURSO</v>
          </cell>
          <cell r="R645" t="str">
            <v>5096250</v>
          </cell>
          <cell r="S645" t="str">
            <v>20000125</v>
          </cell>
          <cell r="T645" t="str">
            <v>LISBOA</v>
          </cell>
          <cell r="U645" t="str">
            <v>9803</v>
          </cell>
          <cell r="V645" t="str">
            <v>S.NAC IND ENERGIA-SINDEL</v>
          </cell>
          <cell r="W645" t="str">
            <v>124353967</v>
          </cell>
          <cell r="X645" t="str">
            <v>2160</v>
          </cell>
          <cell r="Y645" t="str">
            <v>0.0</v>
          </cell>
          <cell r="Z645">
            <v>1</v>
          </cell>
          <cell r="AA645" t="str">
            <v>00</v>
          </cell>
          <cell r="AC645" t="str">
            <v>X</v>
          </cell>
          <cell r="AD645" t="str">
            <v>100</v>
          </cell>
          <cell r="AE645" t="str">
            <v>11170573610</v>
          </cell>
          <cell r="AF645" t="str">
            <v>02</v>
          </cell>
          <cell r="AG645" t="str">
            <v>19810901</v>
          </cell>
          <cell r="AH645" t="str">
            <v>DT.Adm.Corr.Antiguid</v>
          </cell>
          <cell r="AI645" t="str">
            <v>1</v>
          </cell>
          <cell r="AJ645" t="str">
            <v>ACTIVOS</v>
          </cell>
          <cell r="AK645" t="str">
            <v>AA</v>
          </cell>
          <cell r="AL645" t="str">
            <v>ACTIVO TEMP.INTEIRO</v>
          </cell>
          <cell r="AM645" t="str">
            <v>J300</v>
          </cell>
          <cell r="AN645" t="str">
            <v>EDPOutsourcing Comercial-S</v>
          </cell>
          <cell r="AO645" t="str">
            <v>J327</v>
          </cell>
          <cell r="AP645" t="str">
            <v>EDPOC-STBL-LjCd</v>
          </cell>
          <cell r="AQ645" t="str">
            <v>40177021</v>
          </cell>
          <cell r="AR645" t="str">
            <v>70000060</v>
          </cell>
          <cell r="AS645" t="str">
            <v>025.</v>
          </cell>
          <cell r="AT645" t="str">
            <v>ESCRITURARIO COMERCIAL</v>
          </cell>
          <cell r="AU645" t="str">
            <v>1</v>
          </cell>
          <cell r="AV645" t="str">
            <v>00040367</v>
          </cell>
          <cell r="AW645" t="str">
            <v>J20464620430</v>
          </cell>
          <cell r="AX645" t="str">
            <v>AS-LJSTB-CD-LOJA SETUBAL-CIDADÃO</v>
          </cell>
          <cell r="AY645" t="str">
            <v>68905617</v>
          </cell>
          <cell r="AZ645" t="str">
            <v>Lj Setúbal - Loja Ci</v>
          </cell>
          <cell r="BA645" t="str">
            <v>6890</v>
          </cell>
          <cell r="BB645" t="str">
            <v>EDP Outsourcing Comercial</v>
          </cell>
          <cell r="BC645" t="str">
            <v>6890</v>
          </cell>
          <cell r="BD645" t="str">
            <v>6890</v>
          </cell>
          <cell r="BE645" t="str">
            <v>2800</v>
          </cell>
          <cell r="BF645" t="str">
            <v>6890</v>
          </cell>
          <cell r="BG645" t="str">
            <v>EDP Outsourcing Comercial,SA</v>
          </cell>
          <cell r="BH645" t="str">
            <v>1010</v>
          </cell>
          <cell r="BI645">
            <v>1160</v>
          </cell>
          <cell r="BJ645" t="str">
            <v>10</v>
          </cell>
          <cell r="BK645">
            <v>24</v>
          </cell>
          <cell r="BL645">
            <v>242.64</v>
          </cell>
          <cell r="BM645" t="str">
            <v>NÍVEL 5</v>
          </cell>
          <cell r="BN645" t="str">
            <v>01</v>
          </cell>
          <cell r="BO645" t="str">
            <v>07</v>
          </cell>
          <cell r="BP645" t="str">
            <v>20040101</v>
          </cell>
          <cell r="BQ645" t="str">
            <v>21</v>
          </cell>
          <cell r="BR645" t="str">
            <v>EVOLUCAO AUTOMATICA</v>
          </cell>
          <cell r="BS645" t="str">
            <v>20050101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C645">
            <v>0</v>
          </cell>
          <cell r="CG645">
            <v>0</v>
          </cell>
          <cell r="CK645">
            <v>0</v>
          </cell>
          <cell r="CO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1</v>
          </cell>
          <cell r="CY645" t="str">
            <v>6010</v>
          </cell>
          <cell r="CZ645">
            <v>39.54</v>
          </cell>
          <cell r="DC645">
            <v>0</v>
          </cell>
          <cell r="DF645">
            <v>0</v>
          </cell>
          <cell r="DI645">
            <v>0</v>
          </cell>
          <cell r="DK645">
            <v>0</v>
          </cell>
          <cell r="DL645">
            <v>0</v>
          </cell>
          <cell r="DN645" t="str">
            <v>11LJA</v>
          </cell>
          <cell r="DO645" t="str">
            <v>Fixo Tempo Inteiro</v>
          </cell>
          <cell r="DP645">
            <v>9</v>
          </cell>
          <cell r="DQ645">
            <v>100</v>
          </cell>
          <cell r="DR645" t="str">
            <v>LX01</v>
          </cell>
          <cell r="DT645" t="str">
            <v>00350551</v>
          </cell>
          <cell r="DU645" t="str">
            <v>CAIXA GERAL DE DEPOSITOS, SA</v>
          </cell>
        </row>
        <row r="646">
          <cell r="A646" t="str">
            <v>196215</v>
          </cell>
          <cell r="B646" t="str">
            <v>Carlos Henrique Cordeiro Vestias</v>
          </cell>
          <cell r="C646" t="str">
            <v>1978</v>
          </cell>
          <cell r="D646">
            <v>27</v>
          </cell>
          <cell r="E646">
            <v>27</v>
          </cell>
          <cell r="F646" t="str">
            <v>19570411</v>
          </cell>
          <cell r="G646" t="str">
            <v>48</v>
          </cell>
          <cell r="H646" t="str">
            <v>1</v>
          </cell>
          <cell r="I646" t="str">
            <v>Casado</v>
          </cell>
          <cell r="J646" t="str">
            <v>masculino</v>
          </cell>
          <cell r="K646">
            <v>1</v>
          </cell>
          <cell r="L646" t="str">
            <v>Lg da União, 3-R/C            Azeda</v>
          </cell>
          <cell r="M646" t="str">
            <v>2910-045</v>
          </cell>
          <cell r="N646" t="str">
            <v>SETÚBAL</v>
          </cell>
          <cell r="O646" t="str">
            <v>00241132</v>
          </cell>
          <cell r="P646" t="str">
            <v>CURSO COMPLEMENTAR DOS LICEUS</v>
          </cell>
          <cell r="R646" t="str">
            <v>5187267</v>
          </cell>
          <cell r="S646" t="str">
            <v>19961023</v>
          </cell>
          <cell r="T646" t="str">
            <v>SETUBAL</v>
          </cell>
          <cell r="U646" t="str">
            <v>9803</v>
          </cell>
          <cell r="V646" t="str">
            <v>S.NAC IND ENERGIA-SINDEL</v>
          </cell>
          <cell r="W646" t="str">
            <v>106253840</v>
          </cell>
          <cell r="X646" t="str">
            <v>2232</v>
          </cell>
          <cell r="Y646" t="str">
            <v>0.0</v>
          </cell>
          <cell r="Z646">
            <v>1</v>
          </cell>
          <cell r="AA646" t="str">
            <v>00</v>
          </cell>
          <cell r="AC646" t="str">
            <v>X</v>
          </cell>
          <cell r="AD646" t="str">
            <v>100</v>
          </cell>
          <cell r="AE646" t="str">
            <v>11073757858</v>
          </cell>
          <cell r="AF646" t="str">
            <v>02</v>
          </cell>
          <cell r="AG646" t="str">
            <v>19780517</v>
          </cell>
          <cell r="AH646" t="str">
            <v>DT.Adm.Corr.Antiguid</v>
          </cell>
          <cell r="AI646" t="str">
            <v>1</v>
          </cell>
          <cell r="AJ646" t="str">
            <v>ACTIVOS</v>
          </cell>
          <cell r="AK646" t="str">
            <v>AA</v>
          </cell>
          <cell r="AL646" t="str">
            <v>ACTIVO TEMP.INTEIRO</v>
          </cell>
          <cell r="AM646" t="str">
            <v>J300</v>
          </cell>
          <cell r="AN646" t="str">
            <v>EDPOutsourcing Comercial-S</v>
          </cell>
          <cell r="AO646" t="str">
            <v>J327</v>
          </cell>
          <cell r="AP646" t="str">
            <v>EDPOC-STBL-LjCd</v>
          </cell>
          <cell r="AQ646" t="str">
            <v>40177013</v>
          </cell>
          <cell r="AR646" t="str">
            <v>70000022</v>
          </cell>
          <cell r="AS646" t="str">
            <v>014.</v>
          </cell>
          <cell r="AT646" t="str">
            <v>TECNICO COMERCIAL</v>
          </cell>
          <cell r="AU646" t="str">
            <v>1</v>
          </cell>
          <cell r="AV646" t="str">
            <v>00040367</v>
          </cell>
          <cell r="AW646" t="str">
            <v>J20464620430</v>
          </cell>
          <cell r="AX646" t="str">
            <v>AS-LJSTB-CD-LOJA SETUBAL-CIDADÃO</v>
          </cell>
          <cell r="AY646" t="str">
            <v>68905617</v>
          </cell>
          <cell r="AZ646" t="str">
            <v>Lj Setúbal - Loja Ci</v>
          </cell>
          <cell r="BA646" t="str">
            <v>6890</v>
          </cell>
          <cell r="BB646" t="str">
            <v>EDP Outsourcing Comercial</v>
          </cell>
          <cell r="BC646" t="str">
            <v>6890</v>
          </cell>
          <cell r="BD646" t="str">
            <v>6890</v>
          </cell>
          <cell r="BE646" t="str">
            <v>2800</v>
          </cell>
          <cell r="BF646" t="str">
            <v>6890</v>
          </cell>
          <cell r="BG646" t="str">
            <v>EDP Outsourcing Comercial,SA</v>
          </cell>
          <cell r="BH646" t="str">
            <v>1010</v>
          </cell>
          <cell r="BI646">
            <v>1432</v>
          </cell>
          <cell r="BJ646" t="str">
            <v>13</v>
          </cell>
          <cell r="BK646">
            <v>27</v>
          </cell>
          <cell r="BL646">
            <v>272.97000000000003</v>
          </cell>
          <cell r="BM646" t="str">
            <v>NÍVEL 4</v>
          </cell>
          <cell r="BN646" t="str">
            <v>01</v>
          </cell>
          <cell r="BO646" t="str">
            <v>07</v>
          </cell>
          <cell r="BP646" t="str">
            <v>20040101</v>
          </cell>
          <cell r="BQ646" t="str">
            <v>21</v>
          </cell>
          <cell r="BR646" t="str">
            <v>EVOLUCAO AUTOMATICA</v>
          </cell>
          <cell r="BS646" t="str">
            <v>20050101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C646">
            <v>0</v>
          </cell>
          <cell r="CG646">
            <v>0</v>
          </cell>
          <cell r="CK646">
            <v>0</v>
          </cell>
          <cell r="CO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1</v>
          </cell>
          <cell r="CY646" t="str">
            <v>6010</v>
          </cell>
          <cell r="CZ646">
            <v>39.54</v>
          </cell>
          <cell r="DC646">
            <v>0</v>
          </cell>
          <cell r="DF646">
            <v>0</v>
          </cell>
          <cell r="DI646">
            <v>0</v>
          </cell>
          <cell r="DK646">
            <v>0</v>
          </cell>
          <cell r="DL646">
            <v>0</v>
          </cell>
          <cell r="DN646" t="str">
            <v>11LJB</v>
          </cell>
          <cell r="DO646" t="str">
            <v>Fixo Tempo Inteiro</v>
          </cell>
          <cell r="DP646">
            <v>9</v>
          </cell>
          <cell r="DQ646">
            <v>100</v>
          </cell>
          <cell r="DR646" t="str">
            <v>LX01</v>
          </cell>
          <cell r="DT646" t="str">
            <v>00350774</v>
          </cell>
          <cell r="DU646" t="str">
            <v>CAIXA GERAL DE DEPOSITOS, SA</v>
          </cell>
        </row>
        <row r="647">
          <cell r="A647" t="str">
            <v>196827</v>
          </cell>
          <cell r="B647" t="str">
            <v>Filipe Manuel Macedo Fortes Almeida</v>
          </cell>
          <cell r="C647" t="str">
            <v>1972</v>
          </cell>
          <cell r="D647">
            <v>33</v>
          </cell>
          <cell r="E647">
            <v>33</v>
          </cell>
          <cell r="F647" t="str">
            <v>19530118</v>
          </cell>
          <cell r="G647" t="str">
            <v>52</v>
          </cell>
          <cell r="H647" t="str">
            <v>5</v>
          </cell>
          <cell r="I647" t="str">
            <v>Viuvo</v>
          </cell>
          <cell r="J647" t="str">
            <v>masculino</v>
          </cell>
          <cell r="K647">
            <v>0</v>
          </cell>
          <cell r="L647" t="str">
            <v>PRCT. CARLOS COSTA FRESCATA - 8 - 4.A</v>
          </cell>
          <cell r="M647" t="str">
            <v>2910-758</v>
          </cell>
          <cell r="N647" t="str">
            <v>SETÚBAL</v>
          </cell>
          <cell r="O647" t="str">
            <v>00121021</v>
          </cell>
          <cell r="P647" t="str">
            <v>1. CICLO LICEAL (2 ANOS)</v>
          </cell>
          <cell r="R647" t="str">
            <v>2334333</v>
          </cell>
          <cell r="S647" t="str">
            <v>19980109</v>
          </cell>
          <cell r="T647" t="str">
            <v>SETUBAL</v>
          </cell>
          <cell r="U647" t="str">
            <v>9803</v>
          </cell>
          <cell r="V647" t="str">
            <v>S.NAC IND ENERGIA-SINDEL</v>
          </cell>
          <cell r="W647" t="str">
            <v>116347287</v>
          </cell>
          <cell r="X647" t="str">
            <v>2232</v>
          </cell>
          <cell r="Y647" t="str">
            <v>0.0</v>
          </cell>
          <cell r="Z647">
            <v>0</v>
          </cell>
          <cell r="AA647" t="str">
            <v>00</v>
          </cell>
          <cell r="AD647" t="str">
            <v>100</v>
          </cell>
          <cell r="AE647" t="str">
            <v>11073757476</v>
          </cell>
          <cell r="AF647" t="str">
            <v>02</v>
          </cell>
          <cell r="AG647" t="str">
            <v>19720221</v>
          </cell>
          <cell r="AH647" t="str">
            <v>DT.Adm.Corr.Antiguid</v>
          </cell>
          <cell r="AI647" t="str">
            <v>1</v>
          </cell>
          <cell r="AJ647" t="str">
            <v>ACTIVOS</v>
          </cell>
          <cell r="AK647" t="str">
            <v>AA</v>
          </cell>
          <cell r="AL647" t="str">
            <v>ACTIVO TEMP.INTEIRO</v>
          </cell>
          <cell r="AM647" t="str">
            <v>J300</v>
          </cell>
          <cell r="AN647" t="str">
            <v>EDPOutsourcing Comercial-S</v>
          </cell>
          <cell r="AO647" t="str">
            <v>J327</v>
          </cell>
          <cell r="AP647" t="str">
            <v>EDPOC-STBL-LjCd</v>
          </cell>
          <cell r="AQ647" t="str">
            <v>40177014</v>
          </cell>
          <cell r="AR647" t="str">
            <v>70000022</v>
          </cell>
          <cell r="AS647" t="str">
            <v>014.</v>
          </cell>
          <cell r="AT647" t="str">
            <v>TECNICO COMERCIAL</v>
          </cell>
          <cell r="AU647" t="str">
            <v>1</v>
          </cell>
          <cell r="AV647" t="str">
            <v>00040478</v>
          </cell>
          <cell r="AW647" t="str">
            <v>J20464620430</v>
          </cell>
          <cell r="AX647" t="str">
            <v>AS-LJSTB-CD-LOJA SETUBAL-CIDADÃO (I</v>
          </cell>
          <cell r="AY647" t="str">
            <v>68905617</v>
          </cell>
          <cell r="AZ647" t="str">
            <v>Lj Setúbal - Loja Ci</v>
          </cell>
          <cell r="BA647" t="str">
            <v>6890</v>
          </cell>
          <cell r="BB647" t="str">
            <v>EDP Outsourcing Comercial</v>
          </cell>
          <cell r="BC647" t="str">
            <v>6890</v>
          </cell>
          <cell r="BD647" t="str">
            <v>6890</v>
          </cell>
          <cell r="BE647" t="str">
            <v>2800</v>
          </cell>
          <cell r="BF647" t="str">
            <v>6890</v>
          </cell>
          <cell r="BG647" t="str">
            <v>EDP Outsourcing Comercial,SA</v>
          </cell>
          <cell r="BH647" t="str">
            <v>1010</v>
          </cell>
          <cell r="BI647">
            <v>1432</v>
          </cell>
          <cell r="BJ647" t="str">
            <v>13</v>
          </cell>
          <cell r="BK647">
            <v>33</v>
          </cell>
          <cell r="BL647">
            <v>333.63</v>
          </cell>
          <cell r="BM647" t="str">
            <v>NÍVEL 4</v>
          </cell>
          <cell r="BN647" t="str">
            <v>00</v>
          </cell>
          <cell r="BO647" t="str">
            <v>07</v>
          </cell>
          <cell r="BP647" t="str">
            <v>20050101</v>
          </cell>
          <cell r="BQ647" t="str">
            <v>21</v>
          </cell>
          <cell r="BR647" t="str">
            <v>EVOLUCAO AUTOMATICA</v>
          </cell>
          <cell r="BS647" t="str">
            <v>20050101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C647">
            <v>0</v>
          </cell>
          <cell r="CG647">
            <v>0</v>
          </cell>
          <cell r="CK647">
            <v>0</v>
          </cell>
          <cell r="CO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1</v>
          </cell>
          <cell r="CY647" t="str">
            <v>6010</v>
          </cell>
          <cell r="CZ647">
            <v>39.54</v>
          </cell>
          <cell r="DC647">
            <v>0</v>
          </cell>
          <cell r="DF647">
            <v>0</v>
          </cell>
          <cell r="DI647">
            <v>0</v>
          </cell>
          <cell r="DK647">
            <v>0</v>
          </cell>
          <cell r="DL647">
            <v>0</v>
          </cell>
          <cell r="DN647" t="str">
            <v>11LJA</v>
          </cell>
          <cell r="DO647" t="str">
            <v>Fixo Tempo Inteiro</v>
          </cell>
          <cell r="DP647">
            <v>9</v>
          </cell>
          <cell r="DQ647">
            <v>100</v>
          </cell>
          <cell r="DR647" t="str">
            <v>LX01</v>
          </cell>
          <cell r="DT647" t="str">
            <v>00350774</v>
          </cell>
          <cell r="DU647" t="str">
            <v>CAIXA GERAL DE DEPOSITOS, SA</v>
          </cell>
        </row>
        <row r="648">
          <cell r="A648" t="str">
            <v>196207</v>
          </cell>
          <cell r="B648" t="str">
            <v>Carlos Manuel Lopes Cabedal</v>
          </cell>
          <cell r="C648" t="str">
            <v>1973</v>
          </cell>
          <cell r="D648">
            <v>32</v>
          </cell>
          <cell r="E648">
            <v>32</v>
          </cell>
          <cell r="F648" t="str">
            <v>19581225</v>
          </cell>
          <cell r="G648" t="str">
            <v>46</v>
          </cell>
          <cell r="H648" t="str">
            <v>1</v>
          </cell>
          <cell r="I648" t="str">
            <v>Casado</v>
          </cell>
          <cell r="J648" t="str">
            <v>masculino</v>
          </cell>
          <cell r="K648">
            <v>2</v>
          </cell>
          <cell r="L648" t="str">
            <v>Al dos Alamos, 21-R/C</v>
          </cell>
          <cell r="M648" t="str">
            <v>2910-377</v>
          </cell>
          <cell r="N648" t="str">
            <v>SETÚBAL</v>
          </cell>
          <cell r="O648" t="str">
            <v>00233033</v>
          </cell>
          <cell r="P648" t="str">
            <v>C.GERAL UNIF.ADMINIST.COMERCIO</v>
          </cell>
          <cell r="R648" t="str">
            <v>5176362</v>
          </cell>
          <cell r="S648" t="str">
            <v>19990310</v>
          </cell>
          <cell r="T648" t="str">
            <v>SETUBAL</v>
          </cell>
          <cell r="U648" t="str">
            <v>9803</v>
          </cell>
          <cell r="V648" t="str">
            <v>S.NAC IND ENERGIA-SINDEL</v>
          </cell>
          <cell r="W648" t="str">
            <v>137896450</v>
          </cell>
          <cell r="X648" t="str">
            <v>2232</v>
          </cell>
          <cell r="Y648" t="str">
            <v>0.0</v>
          </cell>
          <cell r="Z648">
            <v>2</v>
          </cell>
          <cell r="AA648" t="str">
            <v>00</v>
          </cell>
          <cell r="AC648" t="str">
            <v>X</v>
          </cell>
          <cell r="AD648" t="str">
            <v>100</v>
          </cell>
          <cell r="AE648" t="str">
            <v>11073757882</v>
          </cell>
          <cell r="AF648" t="str">
            <v>02</v>
          </cell>
          <cell r="AG648" t="str">
            <v>19730803</v>
          </cell>
          <cell r="AH648" t="str">
            <v>DT.Adm.Corr.Antiguid</v>
          </cell>
          <cell r="AI648" t="str">
            <v>1</v>
          </cell>
          <cell r="AJ648" t="str">
            <v>ACTIVOS</v>
          </cell>
          <cell r="AK648" t="str">
            <v>AA</v>
          </cell>
          <cell r="AL648" t="str">
            <v>ACTIVO TEMP.INTEIRO</v>
          </cell>
          <cell r="AM648" t="str">
            <v>J300</v>
          </cell>
          <cell r="AN648" t="str">
            <v>EDPOutsourcing Comercial-S</v>
          </cell>
          <cell r="AO648" t="str">
            <v>J327</v>
          </cell>
          <cell r="AP648" t="str">
            <v>EDPOC-STBL-LjCd</v>
          </cell>
          <cell r="AQ648" t="str">
            <v>40177016</v>
          </cell>
          <cell r="AR648" t="str">
            <v>70000060</v>
          </cell>
          <cell r="AS648" t="str">
            <v>025.</v>
          </cell>
          <cell r="AT648" t="str">
            <v>ESCRITURARIO COMERCIAL</v>
          </cell>
          <cell r="AU648" t="str">
            <v>1</v>
          </cell>
          <cell r="AV648" t="str">
            <v>00040478</v>
          </cell>
          <cell r="AW648" t="str">
            <v>J20464620430</v>
          </cell>
          <cell r="AX648" t="str">
            <v>AS-LJSTB-CD-LOJA SETUBAL-CIDADÃO (I</v>
          </cell>
          <cell r="AY648" t="str">
            <v>68905617</v>
          </cell>
          <cell r="AZ648" t="str">
            <v>Lj Setúbal - Loja Ci</v>
          </cell>
          <cell r="BA648" t="str">
            <v>6890</v>
          </cell>
          <cell r="BB648" t="str">
            <v>EDP Outsourcing Comercial</v>
          </cell>
          <cell r="BC648" t="str">
            <v>6890</v>
          </cell>
          <cell r="BD648" t="str">
            <v>6890</v>
          </cell>
          <cell r="BE648" t="str">
            <v>2800</v>
          </cell>
          <cell r="BF648" t="str">
            <v>6890</v>
          </cell>
          <cell r="BG648" t="str">
            <v>EDP Outsourcing Comercial,SA</v>
          </cell>
          <cell r="BH648" t="str">
            <v>1010</v>
          </cell>
          <cell r="BI648">
            <v>1339</v>
          </cell>
          <cell r="BJ648" t="str">
            <v>12</v>
          </cell>
          <cell r="BK648">
            <v>32</v>
          </cell>
          <cell r="BL648">
            <v>323.52</v>
          </cell>
          <cell r="BM648" t="str">
            <v>NÍVEL 5</v>
          </cell>
          <cell r="BN648" t="str">
            <v>00</v>
          </cell>
          <cell r="BO648" t="str">
            <v>09</v>
          </cell>
          <cell r="BP648" t="str">
            <v>20050101</v>
          </cell>
          <cell r="BQ648" t="str">
            <v>21</v>
          </cell>
          <cell r="BR648" t="str">
            <v>EVOLUCAO AUTOMATICA</v>
          </cell>
          <cell r="BS648" t="str">
            <v>20050101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C648">
            <v>0</v>
          </cell>
          <cell r="CG648">
            <v>0</v>
          </cell>
          <cell r="CK648">
            <v>0</v>
          </cell>
          <cell r="CO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1</v>
          </cell>
          <cell r="CY648" t="str">
            <v>6010</v>
          </cell>
          <cell r="CZ648">
            <v>39.54</v>
          </cell>
          <cell r="DC648">
            <v>0</v>
          </cell>
          <cell r="DF648">
            <v>0</v>
          </cell>
          <cell r="DI648">
            <v>0</v>
          </cell>
          <cell r="DK648">
            <v>0</v>
          </cell>
          <cell r="DL648">
            <v>0</v>
          </cell>
          <cell r="DN648" t="str">
            <v>11LJA</v>
          </cell>
          <cell r="DO648" t="str">
            <v>Fixo Tempo Inteiro</v>
          </cell>
          <cell r="DP648">
            <v>9</v>
          </cell>
          <cell r="DQ648">
            <v>100</v>
          </cell>
          <cell r="DR648" t="str">
            <v>LX01</v>
          </cell>
          <cell r="DT648" t="str">
            <v>00350774</v>
          </cell>
          <cell r="DU648" t="str">
            <v>CAIXA GERAL DE DEPOSITOS, SA</v>
          </cell>
        </row>
        <row r="649">
          <cell r="A649" t="str">
            <v>262722</v>
          </cell>
          <cell r="B649" t="str">
            <v>Micaela Maria Moreira Goncalves Pinto Penelas</v>
          </cell>
          <cell r="C649" t="str">
            <v>1981</v>
          </cell>
          <cell r="D649">
            <v>24</v>
          </cell>
          <cell r="E649">
            <v>24</v>
          </cell>
          <cell r="F649" t="str">
            <v>19580714</v>
          </cell>
          <cell r="G649" t="str">
            <v>46</v>
          </cell>
          <cell r="H649" t="str">
            <v>1</v>
          </cell>
          <cell r="I649" t="str">
            <v>Casado</v>
          </cell>
          <cell r="J649" t="str">
            <v>feminino</v>
          </cell>
          <cell r="K649">
            <v>2</v>
          </cell>
          <cell r="L649" t="str">
            <v>R Rodrigues da Conceição, N 1 2 Esq.</v>
          </cell>
          <cell r="M649" t="str">
            <v>2830-125</v>
          </cell>
          <cell r="N649" t="str">
            <v>BARREIRO</v>
          </cell>
          <cell r="O649" t="str">
            <v>00232213</v>
          </cell>
          <cell r="P649" t="str">
            <v>C.GERAL ADMINISTRACAO COMERCIO</v>
          </cell>
          <cell r="R649" t="str">
            <v>5538621</v>
          </cell>
          <cell r="S649" t="str">
            <v>19980901</v>
          </cell>
          <cell r="T649" t="str">
            <v>LISBOA</v>
          </cell>
          <cell r="U649" t="str">
            <v>9802</v>
          </cell>
          <cell r="V649" t="str">
            <v>SIND IND ELéCT SUL ILHAS</v>
          </cell>
          <cell r="W649" t="str">
            <v>139308768</v>
          </cell>
          <cell r="X649" t="str">
            <v>2160</v>
          </cell>
          <cell r="Y649" t="str">
            <v>0.0</v>
          </cell>
          <cell r="Z649">
            <v>2</v>
          </cell>
          <cell r="AA649" t="str">
            <v>00</v>
          </cell>
          <cell r="AD649" t="str">
            <v>100</v>
          </cell>
          <cell r="AE649" t="str">
            <v>11073351006</v>
          </cell>
          <cell r="AF649" t="str">
            <v>02</v>
          </cell>
          <cell r="AG649" t="str">
            <v>19810301</v>
          </cell>
          <cell r="AH649" t="str">
            <v>DT.Adm.Corr.Antiguid</v>
          </cell>
          <cell r="AI649" t="str">
            <v>1</v>
          </cell>
          <cell r="AJ649" t="str">
            <v>ACTIVOS</v>
          </cell>
          <cell r="AK649" t="str">
            <v>AA</v>
          </cell>
          <cell r="AL649" t="str">
            <v>ACTIVO TEMP.INTEIRO</v>
          </cell>
          <cell r="AM649" t="str">
            <v>J300</v>
          </cell>
          <cell r="AN649" t="str">
            <v>EDPOutsourcing Comercial-S</v>
          </cell>
          <cell r="AO649" t="str">
            <v>J327</v>
          </cell>
          <cell r="AP649" t="str">
            <v>EDPOC-STBL-LjCd</v>
          </cell>
          <cell r="AQ649" t="str">
            <v>40177023</v>
          </cell>
          <cell r="AR649" t="str">
            <v>70000060</v>
          </cell>
          <cell r="AS649" t="str">
            <v>025.</v>
          </cell>
          <cell r="AT649" t="str">
            <v>ESCRITURARIO COMERCIAL</v>
          </cell>
          <cell r="AU649" t="str">
            <v>1</v>
          </cell>
          <cell r="AV649" t="str">
            <v>00040478</v>
          </cell>
          <cell r="AW649" t="str">
            <v>J20464620430</v>
          </cell>
          <cell r="AX649" t="str">
            <v>AS-LJSTB-CD-LOJA SETUBAL-CIDADÃO (I</v>
          </cell>
          <cell r="AY649" t="str">
            <v>68905617</v>
          </cell>
          <cell r="AZ649" t="str">
            <v>Lj Setúbal - Loja Ci</v>
          </cell>
          <cell r="BA649" t="str">
            <v>6890</v>
          </cell>
          <cell r="BB649" t="str">
            <v>EDP Outsourcing Comercial</v>
          </cell>
          <cell r="BC649" t="str">
            <v>6890</v>
          </cell>
          <cell r="BD649" t="str">
            <v>6890</v>
          </cell>
          <cell r="BE649" t="str">
            <v>2800</v>
          </cell>
          <cell r="BF649" t="str">
            <v>6890</v>
          </cell>
          <cell r="BG649" t="str">
            <v>EDP Outsourcing Comercial,SA</v>
          </cell>
          <cell r="BH649" t="str">
            <v>1010</v>
          </cell>
          <cell r="BI649">
            <v>1247</v>
          </cell>
          <cell r="BJ649" t="str">
            <v>11</v>
          </cell>
          <cell r="BK649">
            <v>24</v>
          </cell>
          <cell r="BL649">
            <v>242.64</v>
          </cell>
          <cell r="BM649" t="str">
            <v>NÍVEL 5</v>
          </cell>
          <cell r="BN649" t="str">
            <v>01</v>
          </cell>
          <cell r="BO649" t="str">
            <v>08</v>
          </cell>
          <cell r="BP649" t="str">
            <v>20040101</v>
          </cell>
          <cell r="BQ649" t="str">
            <v>21</v>
          </cell>
          <cell r="BR649" t="str">
            <v>EVOLUCAO AUTOMATICA</v>
          </cell>
          <cell r="BS649" t="str">
            <v>20050101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C649">
            <v>0</v>
          </cell>
          <cell r="CG649">
            <v>0</v>
          </cell>
          <cell r="CK649">
            <v>0</v>
          </cell>
          <cell r="CO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1</v>
          </cell>
          <cell r="CY649" t="str">
            <v>6010</v>
          </cell>
          <cell r="CZ649">
            <v>39.54</v>
          </cell>
          <cell r="DC649">
            <v>0</v>
          </cell>
          <cell r="DF649">
            <v>0</v>
          </cell>
          <cell r="DI649">
            <v>0</v>
          </cell>
          <cell r="DK649">
            <v>0</v>
          </cell>
          <cell r="DL649">
            <v>0</v>
          </cell>
          <cell r="DN649" t="str">
            <v>11LJA</v>
          </cell>
          <cell r="DO649" t="str">
            <v>Fixo Tempo Inteiro</v>
          </cell>
          <cell r="DP649">
            <v>9</v>
          </cell>
          <cell r="DQ649">
            <v>100</v>
          </cell>
          <cell r="DR649" t="str">
            <v>LX01</v>
          </cell>
          <cell r="DT649" t="str">
            <v>00360049</v>
          </cell>
          <cell r="DU649" t="str">
            <v>CAIXA ECONOMICA MONTEPIO GERAL</v>
          </cell>
        </row>
        <row r="650">
          <cell r="A650" t="str">
            <v>198960</v>
          </cell>
          <cell r="B650" t="str">
            <v>Maria Fernanda Guerreiro Pereira</v>
          </cell>
          <cell r="C650" t="str">
            <v>1974</v>
          </cell>
          <cell r="D650">
            <v>31</v>
          </cell>
          <cell r="E650">
            <v>31</v>
          </cell>
          <cell r="F650" t="str">
            <v>19560306</v>
          </cell>
          <cell r="G650" t="str">
            <v>49</v>
          </cell>
          <cell r="H650" t="str">
            <v>1</v>
          </cell>
          <cell r="I650" t="str">
            <v>Casado</v>
          </cell>
          <cell r="J650" t="str">
            <v>feminino</v>
          </cell>
          <cell r="K650">
            <v>2</v>
          </cell>
          <cell r="L650" t="str">
            <v>RUA  XARAFE - 19</v>
          </cell>
          <cell r="M650" t="str">
            <v>2910-048</v>
          </cell>
          <cell r="N650" t="str">
            <v>SETÚBAL</v>
          </cell>
          <cell r="O650" t="str">
            <v>00122141</v>
          </cell>
          <cell r="P650" t="str">
            <v>CICLO PREPARATORIO ELEMENTAR</v>
          </cell>
          <cell r="R650" t="str">
            <v>4690995</v>
          </cell>
          <cell r="S650" t="str">
            <v>20001107</v>
          </cell>
          <cell r="T650" t="str">
            <v>SETUBAL</v>
          </cell>
          <cell r="U650" t="str">
            <v>9803</v>
          </cell>
          <cell r="V650" t="str">
            <v>S.NAC IND ENERGIA-SINDEL</v>
          </cell>
          <cell r="W650" t="str">
            <v>129049387</v>
          </cell>
          <cell r="X650" t="str">
            <v>2232</v>
          </cell>
          <cell r="Y650" t="str">
            <v>0.0</v>
          </cell>
          <cell r="Z650">
            <v>2</v>
          </cell>
          <cell r="AA650" t="str">
            <v>00</v>
          </cell>
          <cell r="AC650" t="str">
            <v>X</v>
          </cell>
          <cell r="AD650" t="str">
            <v>100</v>
          </cell>
          <cell r="AE650" t="str">
            <v>11073759654</v>
          </cell>
          <cell r="AF650" t="str">
            <v>02</v>
          </cell>
          <cell r="AG650" t="str">
            <v>19740114</v>
          </cell>
          <cell r="AH650" t="str">
            <v>DT.Adm.Corr.Antiguid</v>
          </cell>
          <cell r="AI650" t="str">
            <v>1</v>
          </cell>
          <cell r="AJ650" t="str">
            <v>ACTIVOS</v>
          </cell>
          <cell r="AK650" t="str">
            <v>AA</v>
          </cell>
          <cell r="AL650" t="str">
            <v>ACTIVO TEMP.INTEIRO</v>
          </cell>
          <cell r="AM650" t="str">
            <v>J300</v>
          </cell>
          <cell r="AN650" t="str">
            <v>EDPOutsourcing Comercial-S</v>
          </cell>
          <cell r="AO650" t="str">
            <v>J327</v>
          </cell>
          <cell r="AP650" t="str">
            <v>EDPOC-STBL-LjCd</v>
          </cell>
          <cell r="AQ650" t="str">
            <v>40177019</v>
          </cell>
          <cell r="AR650" t="str">
            <v>70000060</v>
          </cell>
          <cell r="AS650" t="str">
            <v>025.</v>
          </cell>
          <cell r="AT650" t="str">
            <v>ESCRITURARIO COMERCIAL</v>
          </cell>
          <cell r="AU650" t="str">
            <v>1</v>
          </cell>
          <cell r="AV650" t="str">
            <v>00040478</v>
          </cell>
          <cell r="AW650" t="str">
            <v>J20464620430</v>
          </cell>
          <cell r="AX650" t="str">
            <v>AS-LJSTB-CD-LOJA SETUBAL-CIDADÃO (I</v>
          </cell>
          <cell r="AY650" t="str">
            <v>68905617</v>
          </cell>
          <cell r="AZ650" t="str">
            <v>Lj Setúbal - Loja Ci</v>
          </cell>
          <cell r="BA650" t="str">
            <v>6890</v>
          </cell>
          <cell r="BB650" t="str">
            <v>EDP Outsourcing Comercial</v>
          </cell>
          <cell r="BC650" t="str">
            <v>6890</v>
          </cell>
          <cell r="BD650" t="str">
            <v>6890</v>
          </cell>
          <cell r="BE650" t="str">
            <v>2800</v>
          </cell>
          <cell r="BF650" t="str">
            <v>6890</v>
          </cell>
          <cell r="BG650" t="str">
            <v>EDP Outsourcing Comercial,SA</v>
          </cell>
          <cell r="BH650" t="str">
            <v>1010</v>
          </cell>
          <cell r="BI650">
            <v>1339</v>
          </cell>
          <cell r="BJ650" t="str">
            <v>12</v>
          </cell>
          <cell r="BK650">
            <v>31</v>
          </cell>
          <cell r="BL650">
            <v>313.41000000000003</v>
          </cell>
          <cell r="BM650" t="str">
            <v>NÍVEL 5</v>
          </cell>
          <cell r="BN650" t="str">
            <v>03</v>
          </cell>
          <cell r="BO650" t="str">
            <v>09</v>
          </cell>
          <cell r="BP650" t="str">
            <v>20020101</v>
          </cell>
          <cell r="BQ650" t="str">
            <v>21</v>
          </cell>
          <cell r="BR650" t="str">
            <v>EVOLUCAO AUTOMATICA</v>
          </cell>
          <cell r="BS650" t="str">
            <v>20050101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C650">
            <v>0</v>
          </cell>
          <cell r="CG650">
            <v>0</v>
          </cell>
          <cell r="CK650">
            <v>0</v>
          </cell>
          <cell r="CO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1</v>
          </cell>
          <cell r="CY650" t="str">
            <v>6010</v>
          </cell>
          <cell r="CZ650">
            <v>39.54</v>
          </cell>
          <cell r="DC650">
            <v>0</v>
          </cell>
          <cell r="DF650">
            <v>0</v>
          </cell>
          <cell r="DI650">
            <v>0</v>
          </cell>
          <cell r="DK650">
            <v>0</v>
          </cell>
          <cell r="DL650">
            <v>0</v>
          </cell>
          <cell r="DN650" t="str">
            <v>11LJA</v>
          </cell>
          <cell r="DO650" t="str">
            <v>Fixo Tempo Inteiro</v>
          </cell>
          <cell r="DP650">
            <v>9</v>
          </cell>
          <cell r="DQ650">
            <v>100</v>
          </cell>
          <cell r="DR650" t="str">
            <v>LX01</v>
          </cell>
          <cell r="DT650" t="str">
            <v>00180000</v>
          </cell>
          <cell r="DU650" t="str">
            <v>BANCO TOTTA &amp; ACORES, SA</v>
          </cell>
        </row>
        <row r="651">
          <cell r="A651" t="str">
            <v>263699</v>
          </cell>
          <cell r="B651" t="str">
            <v>Joaquim Manuel Reis</v>
          </cell>
          <cell r="C651" t="str">
            <v>1984</v>
          </cell>
          <cell r="D651">
            <v>21</v>
          </cell>
          <cell r="E651">
            <v>21</v>
          </cell>
          <cell r="F651" t="str">
            <v>19590203</v>
          </cell>
          <cell r="G651" t="str">
            <v>46</v>
          </cell>
          <cell r="H651" t="str">
            <v>4</v>
          </cell>
          <cell r="I651" t="str">
            <v>Divorc</v>
          </cell>
          <cell r="J651" t="str">
            <v>masculino</v>
          </cell>
          <cell r="K651">
            <v>2</v>
          </cell>
          <cell r="L651" t="str">
            <v>RUA DA FÉ, LT 18 4-EQ</v>
          </cell>
          <cell r="M651" t="str">
            <v>2910-000</v>
          </cell>
          <cell r="N651" t="str">
            <v>SETÚBAL</v>
          </cell>
          <cell r="O651" t="str">
            <v>00122141</v>
          </cell>
          <cell r="P651" t="str">
            <v>CICLO PREPARATORIO ELEMENTAR</v>
          </cell>
          <cell r="R651" t="str">
            <v>6107185</v>
          </cell>
          <cell r="S651" t="str">
            <v>19970304</v>
          </cell>
          <cell r="T651" t="str">
            <v>SETUBAL</v>
          </cell>
          <cell r="U651" t="str">
            <v>9803</v>
          </cell>
          <cell r="V651" t="str">
            <v>S.NAC IND ENERGIA-SINDEL</v>
          </cell>
          <cell r="W651" t="str">
            <v>118317520</v>
          </cell>
          <cell r="X651" t="str">
            <v>2232</v>
          </cell>
          <cell r="Y651" t="str">
            <v>0.0</v>
          </cell>
          <cell r="Z651">
            <v>2</v>
          </cell>
          <cell r="AA651" t="str">
            <v>00</v>
          </cell>
          <cell r="AD651" t="str">
            <v>100</v>
          </cell>
          <cell r="AE651" t="str">
            <v>11071812539</v>
          </cell>
          <cell r="AF651" t="str">
            <v>02</v>
          </cell>
          <cell r="AG651" t="str">
            <v>19840201</v>
          </cell>
          <cell r="AH651" t="str">
            <v>DT.Adm.Corr.Antiguid</v>
          </cell>
          <cell r="AI651" t="str">
            <v>1</v>
          </cell>
          <cell r="AJ651" t="str">
            <v>ACTIVOS</v>
          </cell>
          <cell r="AK651" t="str">
            <v>AA</v>
          </cell>
          <cell r="AL651" t="str">
            <v>ACTIVO TEMP.INTEIRO</v>
          </cell>
          <cell r="AM651" t="str">
            <v>J300</v>
          </cell>
          <cell r="AN651" t="str">
            <v>EDPOutsourcing Comercial-S</v>
          </cell>
          <cell r="AO651" t="str">
            <v>J327</v>
          </cell>
          <cell r="AP651" t="str">
            <v>EDPOC-STBL-LjCd</v>
          </cell>
          <cell r="AQ651" t="str">
            <v>40177024</v>
          </cell>
          <cell r="AR651" t="str">
            <v>70000060</v>
          </cell>
          <cell r="AS651" t="str">
            <v>025.</v>
          </cell>
          <cell r="AT651" t="str">
            <v>ESCRITURARIO COMERCIAL</v>
          </cell>
          <cell r="AU651" t="str">
            <v>1</v>
          </cell>
          <cell r="AV651" t="str">
            <v>00040478</v>
          </cell>
          <cell r="AW651" t="str">
            <v>J20464620430</v>
          </cell>
          <cell r="AX651" t="str">
            <v>AS-LJSTB-CD-LOJA SETUBAL-CIDADÃO (I</v>
          </cell>
          <cell r="AY651" t="str">
            <v>68905617</v>
          </cell>
          <cell r="AZ651" t="str">
            <v>Lj Setúbal - Loja Ci</v>
          </cell>
          <cell r="BA651" t="str">
            <v>6890</v>
          </cell>
          <cell r="BB651" t="str">
            <v>EDP Outsourcing Comercial</v>
          </cell>
          <cell r="BC651" t="str">
            <v>6890</v>
          </cell>
          <cell r="BD651" t="str">
            <v>6890</v>
          </cell>
          <cell r="BE651" t="str">
            <v>2800</v>
          </cell>
          <cell r="BF651" t="str">
            <v>6890</v>
          </cell>
          <cell r="BG651" t="str">
            <v>EDP Outsourcing Comercial,SA</v>
          </cell>
          <cell r="BH651" t="str">
            <v>1010</v>
          </cell>
          <cell r="BI651">
            <v>1160</v>
          </cell>
          <cell r="BJ651" t="str">
            <v>10</v>
          </cell>
          <cell r="BK651">
            <v>21</v>
          </cell>
          <cell r="BL651">
            <v>212.31</v>
          </cell>
          <cell r="BM651" t="str">
            <v>NÍVEL 5</v>
          </cell>
          <cell r="BN651" t="str">
            <v>02</v>
          </cell>
          <cell r="BO651" t="str">
            <v>07</v>
          </cell>
          <cell r="BP651" t="str">
            <v>20030101</v>
          </cell>
          <cell r="BQ651" t="str">
            <v>21</v>
          </cell>
          <cell r="BR651" t="str">
            <v>EVOLUCAO AUTOMATICA</v>
          </cell>
          <cell r="BS651" t="str">
            <v>20050101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C651">
            <v>0</v>
          </cell>
          <cell r="CG651">
            <v>0</v>
          </cell>
          <cell r="CK651">
            <v>0</v>
          </cell>
          <cell r="CO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1</v>
          </cell>
          <cell r="CY651" t="str">
            <v>6010</v>
          </cell>
          <cell r="CZ651">
            <v>39.54</v>
          </cell>
          <cell r="DC651">
            <v>0</v>
          </cell>
          <cell r="DF651">
            <v>0</v>
          </cell>
          <cell r="DI651">
            <v>0</v>
          </cell>
          <cell r="DK651">
            <v>0</v>
          </cell>
          <cell r="DL651">
            <v>0</v>
          </cell>
          <cell r="DN651" t="str">
            <v>11LJA</v>
          </cell>
          <cell r="DO651" t="str">
            <v>Fixo Tempo Inteiro</v>
          </cell>
          <cell r="DP651">
            <v>9</v>
          </cell>
          <cell r="DQ651">
            <v>100</v>
          </cell>
          <cell r="DR651" t="str">
            <v>LX01</v>
          </cell>
          <cell r="DT651" t="str">
            <v>00330000</v>
          </cell>
          <cell r="DU651" t="str">
            <v>BANCO COMERCIAL PORTUGUES, SA</v>
          </cell>
        </row>
        <row r="652">
          <cell r="A652" t="str">
            <v>147060</v>
          </cell>
          <cell r="B652" t="str">
            <v>Jose Joaquim Silveira Serra</v>
          </cell>
          <cell r="C652" t="str">
            <v>1976</v>
          </cell>
          <cell r="D652">
            <v>29</v>
          </cell>
          <cell r="E652">
            <v>29</v>
          </cell>
          <cell r="F652" t="str">
            <v>19540101</v>
          </cell>
          <cell r="G652" t="str">
            <v>51</v>
          </cell>
          <cell r="H652" t="str">
            <v>1</v>
          </cell>
          <cell r="I652" t="str">
            <v>Casado</v>
          </cell>
          <cell r="J652" t="str">
            <v>masculino</v>
          </cell>
          <cell r="K652">
            <v>2</v>
          </cell>
          <cell r="L652" t="str">
            <v>R 25 de Abril, 11-R/C</v>
          </cell>
          <cell r="M652" t="str">
            <v>2955-000</v>
          </cell>
          <cell r="N652" t="str">
            <v>PINHAL NOVO</v>
          </cell>
          <cell r="O652" t="str">
            <v>00231023</v>
          </cell>
          <cell r="P652" t="str">
            <v>CURSO GERAL DOS LICEUS</v>
          </cell>
          <cell r="R652" t="str">
            <v>4350237</v>
          </cell>
          <cell r="S652" t="str">
            <v>19981016</v>
          </cell>
          <cell r="T652" t="str">
            <v>LISBOA</v>
          </cell>
          <cell r="U652" t="str">
            <v>9803</v>
          </cell>
          <cell r="V652" t="str">
            <v>S.NAC IND ENERGIA-SINDEL</v>
          </cell>
          <cell r="W652" t="str">
            <v>113492502</v>
          </cell>
          <cell r="X652" t="str">
            <v>2208</v>
          </cell>
          <cell r="Y652" t="str">
            <v>0.0</v>
          </cell>
          <cell r="Z652">
            <v>2</v>
          </cell>
          <cell r="AA652" t="str">
            <v>00</v>
          </cell>
          <cell r="AC652" t="str">
            <v>X</v>
          </cell>
          <cell r="AD652" t="str">
            <v>100</v>
          </cell>
          <cell r="AE652" t="str">
            <v>11190312615</v>
          </cell>
          <cell r="AF652" t="str">
            <v>02</v>
          </cell>
          <cell r="AG652" t="str">
            <v>19760901</v>
          </cell>
          <cell r="AH652" t="str">
            <v>DT.Adm.Corr.Antiguid</v>
          </cell>
          <cell r="AI652" t="str">
            <v>1</v>
          </cell>
          <cell r="AJ652" t="str">
            <v>ACTIVOS</v>
          </cell>
          <cell r="AK652" t="str">
            <v>AA</v>
          </cell>
          <cell r="AL652" t="str">
            <v>ACTIVO TEMP.INTEIRO</v>
          </cell>
          <cell r="AM652" t="str">
            <v>J300</v>
          </cell>
          <cell r="AN652" t="str">
            <v>EDPOutsourcing Comercial-S</v>
          </cell>
          <cell r="AO652" t="str">
            <v>J327</v>
          </cell>
          <cell r="AP652" t="str">
            <v>EDPOC-STBL-LjCd</v>
          </cell>
          <cell r="AQ652" t="str">
            <v>40177015</v>
          </cell>
          <cell r="AR652" t="str">
            <v>70000060</v>
          </cell>
          <cell r="AS652" t="str">
            <v>025.</v>
          </cell>
          <cell r="AT652" t="str">
            <v>ESCRITURARIO COMERCIAL</v>
          </cell>
          <cell r="AU652" t="str">
            <v>1</v>
          </cell>
          <cell r="AV652" t="str">
            <v>00040478</v>
          </cell>
          <cell r="AW652" t="str">
            <v>J20464620430</v>
          </cell>
          <cell r="AX652" t="str">
            <v>AS-LJSTB-CD-LOJA SETUBAL-CIDADÃO (I</v>
          </cell>
          <cell r="AY652" t="str">
            <v>68905617</v>
          </cell>
          <cell r="AZ652" t="str">
            <v>Lj Setúbal - Loja Ci</v>
          </cell>
          <cell r="BA652" t="str">
            <v>6890</v>
          </cell>
          <cell r="BB652" t="str">
            <v>EDP Outsourcing Comercial</v>
          </cell>
          <cell r="BC652" t="str">
            <v>6890</v>
          </cell>
          <cell r="BD652" t="str">
            <v>6890</v>
          </cell>
          <cell r="BE652" t="str">
            <v>2800</v>
          </cell>
          <cell r="BF652" t="str">
            <v>6890</v>
          </cell>
          <cell r="BG652" t="str">
            <v>EDP Outsourcing Comercial,SA</v>
          </cell>
          <cell r="BH652" t="str">
            <v>1010</v>
          </cell>
          <cell r="BI652">
            <v>1247</v>
          </cell>
          <cell r="BJ652" t="str">
            <v>11</v>
          </cell>
          <cell r="BK652">
            <v>29</v>
          </cell>
          <cell r="BL652">
            <v>293.19</v>
          </cell>
          <cell r="BM652" t="str">
            <v>NÍVEL 5</v>
          </cell>
          <cell r="BN652" t="str">
            <v>01</v>
          </cell>
          <cell r="BO652" t="str">
            <v>08</v>
          </cell>
          <cell r="BP652" t="str">
            <v>20040101</v>
          </cell>
          <cell r="BQ652" t="str">
            <v>21</v>
          </cell>
          <cell r="BR652" t="str">
            <v>EVOLUCAO AUTOMATICA</v>
          </cell>
          <cell r="BS652" t="str">
            <v>20050101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C652">
            <v>0</v>
          </cell>
          <cell r="CG652">
            <v>0</v>
          </cell>
          <cell r="CK652">
            <v>0</v>
          </cell>
          <cell r="CO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1</v>
          </cell>
          <cell r="CY652" t="str">
            <v>6010</v>
          </cell>
          <cell r="CZ652">
            <v>39.54</v>
          </cell>
          <cell r="DC652">
            <v>0</v>
          </cell>
          <cell r="DF652">
            <v>0</v>
          </cell>
          <cell r="DI652">
            <v>0</v>
          </cell>
          <cell r="DK652">
            <v>0</v>
          </cell>
          <cell r="DL652">
            <v>0</v>
          </cell>
          <cell r="DN652" t="str">
            <v>11LJA</v>
          </cell>
          <cell r="DO652" t="str">
            <v>Fixo Tempo Inteiro</v>
          </cell>
          <cell r="DP652">
            <v>9</v>
          </cell>
          <cell r="DQ652">
            <v>100</v>
          </cell>
          <cell r="DR652" t="str">
            <v>LX01</v>
          </cell>
          <cell r="DT652" t="str">
            <v>00455456</v>
          </cell>
          <cell r="DU652" t="str">
            <v>CAIXAS DE CREDITO AGRICOLA MUT</v>
          </cell>
        </row>
        <row r="653">
          <cell r="A653" t="str">
            <v>213926</v>
          </cell>
          <cell r="B653" t="str">
            <v>Francisco Manuel Prudencio Espinho</v>
          </cell>
          <cell r="C653" t="str">
            <v>1981</v>
          </cell>
          <cell r="D653">
            <v>24</v>
          </cell>
          <cell r="E653">
            <v>24</v>
          </cell>
          <cell r="F653" t="str">
            <v>19501115</v>
          </cell>
          <cell r="G653" t="str">
            <v>54</v>
          </cell>
          <cell r="H653" t="str">
            <v>1</v>
          </cell>
          <cell r="I653" t="str">
            <v>Casado</v>
          </cell>
          <cell r="J653" t="str">
            <v>masculino</v>
          </cell>
          <cell r="K653">
            <v>2</v>
          </cell>
          <cell r="L653" t="str">
            <v>R Prof Janeiro Acabado, 7-3.Dt</v>
          </cell>
          <cell r="M653" t="str">
            <v>7800-506</v>
          </cell>
          <cell r="N653" t="str">
            <v>BEJA</v>
          </cell>
          <cell r="O653" t="str">
            <v>00241132</v>
          </cell>
          <cell r="P653" t="str">
            <v>CURSO COMPLEMENTAR DOS LICEUS</v>
          </cell>
          <cell r="R653" t="str">
            <v>1267526</v>
          </cell>
          <cell r="S653" t="str">
            <v>19880719</v>
          </cell>
          <cell r="T653" t="str">
            <v>LISBOA</v>
          </cell>
          <cell r="U653" t="str">
            <v>9803</v>
          </cell>
          <cell r="V653" t="str">
            <v>S.NAC IND ENERGIA-SINDEL</v>
          </cell>
          <cell r="W653" t="str">
            <v>122259289</v>
          </cell>
          <cell r="X653" t="str">
            <v>0248</v>
          </cell>
          <cell r="Y653" t="str">
            <v>0.0</v>
          </cell>
          <cell r="Z653">
            <v>2</v>
          </cell>
          <cell r="AA653" t="str">
            <v>00</v>
          </cell>
          <cell r="AC653" t="str">
            <v>X</v>
          </cell>
          <cell r="AD653" t="str">
            <v>100</v>
          </cell>
          <cell r="AE653" t="str">
            <v>11131295800</v>
          </cell>
          <cell r="AF653" t="str">
            <v>02</v>
          </cell>
          <cell r="AG653" t="str">
            <v>19810701</v>
          </cell>
          <cell r="AH653" t="str">
            <v>DT.Adm.Corr.Antiguid</v>
          </cell>
          <cell r="AI653" t="str">
            <v>1</v>
          </cell>
          <cell r="AJ653" t="str">
            <v>ACTIVOS</v>
          </cell>
          <cell r="AK653" t="str">
            <v>AA</v>
          </cell>
          <cell r="AL653" t="str">
            <v>ACTIVO TEMP.INTEIRO</v>
          </cell>
          <cell r="AM653" t="str">
            <v>J300</v>
          </cell>
          <cell r="AN653" t="str">
            <v>EDPOutsourcing Comercial-S</v>
          </cell>
          <cell r="AO653" t="str">
            <v>J328</v>
          </cell>
          <cell r="AP653" t="str">
            <v>EDPOC-BEJA-ABrr</v>
          </cell>
          <cell r="AQ653" t="str">
            <v>40177086</v>
          </cell>
          <cell r="AR653" t="str">
            <v>70000045</v>
          </cell>
          <cell r="AS653" t="str">
            <v>01S3</v>
          </cell>
          <cell r="AT653" t="str">
            <v>CHEFIA SECCAO ESCALAO III</v>
          </cell>
          <cell r="AU653" t="str">
            <v>1</v>
          </cell>
          <cell r="AV653" t="str">
            <v>00040375</v>
          </cell>
          <cell r="AW653" t="str">
            <v>J20464280130</v>
          </cell>
          <cell r="AX653" t="str">
            <v>AS-LJBJA-CH-CHEFIA</v>
          </cell>
          <cell r="AY653" t="str">
            <v>68905705</v>
          </cell>
          <cell r="AZ653" t="str">
            <v>Lj Beja</v>
          </cell>
          <cell r="BA653" t="str">
            <v>6890</v>
          </cell>
          <cell r="BB653" t="str">
            <v>EDP Outsourcing Comercial</v>
          </cell>
          <cell r="BC653" t="str">
            <v>6890</v>
          </cell>
          <cell r="BD653" t="str">
            <v>6890</v>
          </cell>
          <cell r="BE653" t="str">
            <v>2800</v>
          </cell>
          <cell r="BF653" t="str">
            <v>6890</v>
          </cell>
          <cell r="BG653" t="str">
            <v>EDP Outsourcing Comercial,SA</v>
          </cell>
          <cell r="BH653" t="str">
            <v>1010</v>
          </cell>
          <cell r="BI653">
            <v>1799</v>
          </cell>
          <cell r="BJ653" t="str">
            <v>17</v>
          </cell>
          <cell r="BK653">
            <v>24</v>
          </cell>
          <cell r="BL653">
            <v>242.64</v>
          </cell>
          <cell r="BM653" t="str">
            <v>C SECÇ3</v>
          </cell>
          <cell r="BN653" t="str">
            <v>02</v>
          </cell>
          <cell r="BO653" t="str">
            <v>I</v>
          </cell>
          <cell r="BP653" t="str">
            <v>20030101</v>
          </cell>
          <cell r="BQ653" t="str">
            <v>21</v>
          </cell>
          <cell r="BR653" t="str">
            <v>EVOLUCAO AUTOMATICA</v>
          </cell>
          <cell r="BS653" t="str">
            <v>20050101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C653">
            <v>0</v>
          </cell>
          <cell r="CG653">
            <v>0</v>
          </cell>
          <cell r="CK653">
            <v>0</v>
          </cell>
          <cell r="CO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Z653">
            <v>0</v>
          </cell>
          <cell r="DC653">
            <v>0</v>
          </cell>
          <cell r="DF653">
            <v>0</v>
          </cell>
          <cell r="DI653">
            <v>0</v>
          </cell>
          <cell r="DK653">
            <v>0</v>
          </cell>
          <cell r="DL653">
            <v>0</v>
          </cell>
          <cell r="DN653" t="str">
            <v>21D12</v>
          </cell>
          <cell r="DO653" t="str">
            <v>Flex.T.Int."Act.Ind."</v>
          </cell>
          <cell r="DP653">
            <v>2</v>
          </cell>
          <cell r="DQ653">
            <v>100</v>
          </cell>
          <cell r="DR653" t="str">
            <v>LX01</v>
          </cell>
          <cell r="DT653" t="str">
            <v>00352011</v>
          </cell>
          <cell r="DU653" t="str">
            <v>CAIXA GERAL DE DEPOSITOS, SA</v>
          </cell>
        </row>
        <row r="654">
          <cell r="A654" t="str">
            <v>228095</v>
          </cell>
          <cell r="B654" t="str">
            <v>Maria Narcisa Andrade Carapeto</v>
          </cell>
          <cell r="C654" t="str">
            <v>1982</v>
          </cell>
          <cell r="D654">
            <v>23</v>
          </cell>
          <cell r="E654">
            <v>23</v>
          </cell>
          <cell r="F654" t="str">
            <v>19600218</v>
          </cell>
          <cell r="G654" t="str">
            <v>45</v>
          </cell>
          <cell r="H654" t="str">
            <v>4</v>
          </cell>
          <cell r="I654" t="str">
            <v>Divorc</v>
          </cell>
          <cell r="J654" t="str">
            <v>feminino</v>
          </cell>
          <cell r="K654">
            <v>2</v>
          </cell>
          <cell r="L654" t="str">
            <v>Av Vasco da Gama, 2-3.Dto</v>
          </cell>
          <cell r="M654" t="str">
            <v>7800-397</v>
          </cell>
          <cell r="N654" t="str">
            <v>BEJA</v>
          </cell>
          <cell r="O654" t="str">
            <v>00244143</v>
          </cell>
          <cell r="P654" t="str">
            <v>12.ANO-TECNICO CONTABILIDADE</v>
          </cell>
          <cell r="R654" t="str">
            <v>6087170</v>
          </cell>
          <cell r="S654" t="str">
            <v>20020220</v>
          </cell>
          <cell r="T654" t="str">
            <v>BEJA</v>
          </cell>
          <cell r="U654" t="str">
            <v>9803</v>
          </cell>
          <cell r="V654" t="str">
            <v>S.NAC IND ENERGIA-SINDEL</v>
          </cell>
          <cell r="W654" t="str">
            <v>111669669</v>
          </cell>
          <cell r="X654" t="str">
            <v>0248</v>
          </cell>
          <cell r="Y654" t="str">
            <v>0.0</v>
          </cell>
          <cell r="Z654">
            <v>2</v>
          </cell>
          <cell r="AA654" t="str">
            <v>00</v>
          </cell>
          <cell r="AD654" t="str">
            <v>100</v>
          </cell>
          <cell r="AE654" t="str">
            <v>11130781041</v>
          </cell>
          <cell r="AF654" t="str">
            <v>02</v>
          </cell>
          <cell r="AG654" t="str">
            <v>19820608</v>
          </cell>
          <cell r="AH654" t="str">
            <v>DT.Adm.Corr.Antiguid</v>
          </cell>
          <cell r="AI654" t="str">
            <v>1</v>
          </cell>
          <cell r="AJ654" t="str">
            <v>ACTIVOS</v>
          </cell>
          <cell r="AK654" t="str">
            <v>AA</v>
          </cell>
          <cell r="AL654" t="str">
            <v>ACTIVO TEMP.INTEIRO</v>
          </cell>
          <cell r="AM654" t="str">
            <v>J300</v>
          </cell>
          <cell r="AN654" t="str">
            <v>EDPOutsourcing Comercial-S</v>
          </cell>
          <cell r="AO654" t="str">
            <v>J328</v>
          </cell>
          <cell r="AP654" t="str">
            <v>EDPOC-BEJA-ABrr</v>
          </cell>
          <cell r="AQ654" t="str">
            <v>40177087</v>
          </cell>
          <cell r="AR654" t="str">
            <v>70000022</v>
          </cell>
          <cell r="AS654" t="str">
            <v>014.</v>
          </cell>
          <cell r="AT654" t="str">
            <v>TECNICO COMERCIAL</v>
          </cell>
          <cell r="AU654" t="str">
            <v>1</v>
          </cell>
          <cell r="AV654" t="str">
            <v>00040376</v>
          </cell>
          <cell r="AW654" t="str">
            <v>J20464280430</v>
          </cell>
          <cell r="AX654" t="str">
            <v>AS-LJBJA-LOJA BEJA</v>
          </cell>
          <cell r="AY654" t="str">
            <v>68905705</v>
          </cell>
          <cell r="AZ654" t="str">
            <v>Lj Beja</v>
          </cell>
          <cell r="BA654" t="str">
            <v>6890</v>
          </cell>
          <cell r="BB654" t="str">
            <v>EDP Outsourcing Comercial</v>
          </cell>
          <cell r="BC654" t="str">
            <v>6890</v>
          </cell>
          <cell r="BD654" t="str">
            <v>6890</v>
          </cell>
          <cell r="BE654" t="str">
            <v>2800</v>
          </cell>
          <cell r="BF654" t="str">
            <v>6890</v>
          </cell>
          <cell r="BG654" t="str">
            <v>EDP Outsourcing Comercial,SA</v>
          </cell>
          <cell r="BH654" t="str">
            <v>1010</v>
          </cell>
          <cell r="BI654">
            <v>1339</v>
          </cell>
          <cell r="BJ654" t="str">
            <v>12</v>
          </cell>
          <cell r="BK654">
            <v>23</v>
          </cell>
          <cell r="BL654">
            <v>232.53</v>
          </cell>
          <cell r="BM654" t="str">
            <v>NÍVEL 4</v>
          </cell>
          <cell r="BN654" t="str">
            <v>01</v>
          </cell>
          <cell r="BO654" t="str">
            <v>06</v>
          </cell>
          <cell r="BP654" t="str">
            <v>20040101</v>
          </cell>
          <cell r="BQ654" t="str">
            <v>21</v>
          </cell>
          <cell r="BR654" t="str">
            <v>EVOLUCAO AUTOMATICA</v>
          </cell>
          <cell r="BS654" t="str">
            <v>20050101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C654">
            <v>0</v>
          </cell>
          <cell r="CG654">
            <v>0</v>
          </cell>
          <cell r="CK654">
            <v>0</v>
          </cell>
          <cell r="CO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1</v>
          </cell>
          <cell r="CY654" t="str">
            <v>6010</v>
          </cell>
          <cell r="CZ654">
            <v>39.54</v>
          </cell>
          <cell r="DC654">
            <v>0</v>
          </cell>
          <cell r="DF654">
            <v>0</v>
          </cell>
          <cell r="DI654">
            <v>0</v>
          </cell>
          <cell r="DK654">
            <v>0</v>
          </cell>
          <cell r="DL654">
            <v>0</v>
          </cell>
          <cell r="DN654" t="str">
            <v>21D12</v>
          </cell>
          <cell r="DO654" t="str">
            <v>Flex.T.Int."Act.Ind."</v>
          </cell>
          <cell r="DP654">
            <v>2</v>
          </cell>
          <cell r="DQ654">
            <v>100</v>
          </cell>
          <cell r="DR654" t="str">
            <v>LX01</v>
          </cell>
          <cell r="DT654" t="str">
            <v>00330000</v>
          </cell>
          <cell r="DU654" t="str">
            <v>BANCO COMERCIAL PORTUGUES, SA</v>
          </cell>
        </row>
        <row r="655">
          <cell r="A655" t="str">
            <v>297860</v>
          </cell>
          <cell r="B655" t="str">
            <v>Maria Luisa Silvestre Nunes Nicolau Goncalves</v>
          </cell>
          <cell r="C655" t="str">
            <v>1984</v>
          </cell>
          <cell r="D655">
            <v>21</v>
          </cell>
          <cell r="E655">
            <v>21</v>
          </cell>
          <cell r="F655" t="str">
            <v>19610923</v>
          </cell>
          <cell r="G655" t="str">
            <v>43</v>
          </cell>
          <cell r="H655" t="str">
            <v>1</v>
          </cell>
          <cell r="I655" t="str">
            <v>Casado</v>
          </cell>
          <cell r="J655" t="str">
            <v>feminino</v>
          </cell>
          <cell r="K655">
            <v>0</v>
          </cell>
          <cell r="L655" t="str">
            <v>R Herois de Dadra, 29</v>
          </cell>
          <cell r="M655" t="str">
            <v>7800-000</v>
          </cell>
          <cell r="N655" t="str">
            <v>BEJA</v>
          </cell>
          <cell r="O655" t="str">
            <v>00231021</v>
          </cell>
          <cell r="P655" t="str">
            <v>CURSO GERAL DOS LICEUS</v>
          </cell>
          <cell r="R655" t="str">
            <v>6083276</v>
          </cell>
          <cell r="S655" t="str">
            <v>19871031</v>
          </cell>
          <cell r="T655" t="str">
            <v>LISBOA</v>
          </cell>
          <cell r="U655" t="str">
            <v>9803</v>
          </cell>
          <cell r="V655" t="str">
            <v>S.NAC IND ENERGIA-SINDEL</v>
          </cell>
          <cell r="W655" t="str">
            <v>178927309</v>
          </cell>
          <cell r="X655" t="str">
            <v>0248</v>
          </cell>
          <cell r="Y655" t="str">
            <v>0.0</v>
          </cell>
          <cell r="Z655">
            <v>0</v>
          </cell>
          <cell r="AA655" t="str">
            <v>00</v>
          </cell>
          <cell r="AC655" t="str">
            <v>X</v>
          </cell>
          <cell r="AD655" t="str">
            <v>100</v>
          </cell>
          <cell r="AE655" t="str">
            <v>11131757099</v>
          </cell>
          <cell r="AF655" t="str">
            <v>02</v>
          </cell>
          <cell r="AG655" t="str">
            <v>19840210</v>
          </cell>
          <cell r="AH655" t="str">
            <v>DT.Adm.Corr.Antiguid</v>
          </cell>
          <cell r="AI655" t="str">
            <v>1</v>
          </cell>
          <cell r="AJ655" t="str">
            <v>ACTIVOS</v>
          </cell>
          <cell r="AK655" t="str">
            <v>AA</v>
          </cell>
          <cell r="AL655" t="str">
            <v>ACTIVO TEMP.INTEIRO</v>
          </cell>
          <cell r="AM655" t="str">
            <v>J300</v>
          </cell>
          <cell r="AN655" t="str">
            <v>EDPOutsourcing Comercial-S</v>
          </cell>
          <cell r="AO655" t="str">
            <v>J328</v>
          </cell>
          <cell r="AP655" t="str">
            <v>EDPOC-BEJA-ABrr</v>
          </cell>
          <cell r="AQ655" t="str">
            <v>40177090</v>
          </cell>
          <cell r="AR655" t="str">
            <v>70000060</v>
          </cell>
          <cell r="AS655" t="str">
            <v>025.</v>
          </cell>
          <cell r="AT655" t="str">
            <v>ESCRITURARIO COMERCIAL</v>
          </cell>
          <cell r="AU655" t="str">
            <v>1</v>
          </cell>
          <cell r="AV655" t="str">
            <v>00040376</v>
          </cell>
          <cell r="AW655" t="str">
            <v>J20464280430</v>
          </cell>
          <cell r="AX655" t="str">
            <v>AS-LJBJA-LOJA BEJA</v>
          </cell>
          <cell r="AY655" t="str">
            <v>68905705</v>
          </cell>
          <cell r="AZ655" t="str">
            <v>Lj Beja</v>
          </cell>
          <cell r="BA655" t="str">
            <v>6890</v>
          </cell>
          <cell r="BB655" t="str">
            <v>EDP Outsourcing Comercial</v>
          </cell>
          <cell r="BC655" t="str">
            <v>6890</v>
          </cell>
          <cell r="BD655" t="str">
            <v>6890</v>
          </cell>
          <cell r="BE655" t="str">
            <v>2800</v>
          </cell>
          <cell r="BF655" t="str">
            <v>6890</v>
          </cell>
          <cell r="BG655" t="str">
            <v>EDP Outsourcing Comercial,SA</v>
          </cell>
          <cell r="BH655" t="str">
            <v>1010</v>
          </cell>
          <cell r="BI655">
            <v>1160</v>
          </cell>
          <cell r="BJ655" t="str">
            <v>10</v>
          </cell>
          <cell r="BK655">
            <v>21</v>
          </cell>
          <cell r="BL655">
            <v>212.31</v>
          </cell>
          <cell r="BM655" t="str">
            <v>NÍVEL 5</v>
          </cell>
          <cell r="BN655" t="str">
            <v>00</v>
          </cell>
          <cell r="BO655" t="str">
            <v>07</v>
          </cell>
          <cell r="BP655" t="str">
            <v>20050101</v>
          </cell>
          <cell r="BQ655" t="str">
            <v>21</v>
          </cell>
          <cell r="BR655" t="str">
            <v>EVOLUCAO AUTOMATICA</v>
          </cell>
          <cell r="BS655" t="str">
            <v>20050101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C655">
            <v>0</v>
          </cell>
          <cell r="CG655">
            <v>0</v>
          </cell>
          <cell r="CK655">
            <v>0</v>
          </cell>
          <cell r="CO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1</v>
          </cell>
          <cell r="CY655" t="str">
            <v>6010</v>
          </cell>
          <cell r="CZ655">
            <v>39.54</v>
          </cell>
          <cell r="DC655">
            <v>0</v>
          </cell>
          <cell r="DF655">
            <v>0</v>
          </cell>
          <cell r="DI655">
            <v>0</v>
          </cell>
          <cell r="DK655">
            <v>0</v>
          </cell>
          <cell r="DL655">
            <v>0</v>
          </cell>
          <cell r="DN655" t="str">
            <v>21D12</v>
          </cell>
          <cell r="DO655" t="str">
            <v>Flex.T.Int."Act.Ind."</v>
          </cell>
          <cell r="DP655">
            <v>2</v>
          </cell>
          <cell r="DQ655">
            <v>100</v>
          </cell>
          <cell r="DR655" t="str">
            <v>LX01</v>
          </cell>
          <cell r="DT655" t="str">
            <v>00330000</v>
          </cell>
          <cell r="DU655" t="str">
            <v>BANCO COMERCIAL PORTUGUES, SA</v>
          </cell>
        </row>
        <row r="656">
          <cell r="A656" t="str">
            <v>288713</v>
          </cell>
          <cell r="B656" t="str">
            <v>Maria Augusta Silvestre Testa Lampreia</v>
          </cell>
          <cell r="C656" t="str">
            <v>1984</v>
          </cell>
          <cell r="D656">
            <v>21</v>
          </cell>
          <cell r="E656">
            <v>21</v>
          </cell>
          <cell r="F656" t="str">
            <v>19600722</v>
          </cell>
          <cell r="G656" t="str">
            <v>44</v>
          </cell>
          <cell r="H656" t="str">
            <v>1</v>
          </cell>
          <cell r="I656" t="str">
            <v>Casado</v>
          </cell>
          <cell r="J656" t="str">
            <v>feminino</v>
          </cell>
          <cell r="K656">
            <v>1</v>
          </cell>
          <cell r="L656" t="str">
            <v>R Miguel Fernandes, 92  Penedo Gordo</v>
          </cell>
          <cell r="M656" t="str">
            <v>7800-361</v>
          </cell>
          <cell r="N656" t="str">
            <v>BEJA</v>
          </cell>
          <cell r="O656" t="str">
            <v>00243403</v>
          </cell>
          <cell r="P656" t="str">
            <v>12.ANO - 3. CURSO</v>
          </cell>
          <cell r="R656" t="str">
            <v>5404621</v>
          </cell>
          <cell r="S656" t="str">
            <v>19870326</v>
          </cell>
          <cell r="T656" t="str">
            <v>LISBOA</v>
          </cell>
          <cell r="U656" t="str">
            <v>9803</v>
          </cell>
          <cell r="V656" t="str">
            <v>S.NAC IND ENERGIA-SINDEL</v>
          </cell>
          <cell r="W656" t="str">
            <v>109572807</v>
          </cell>
          <cell r="X656" t="str">
            <v>0248</v>
          </cell>
          <cell r="Y656" t="str">
            <v>0.0</v>
          </cell>
          <cell r="Z656">
            <v>1</v>
          </cell>
          <cell r="AA656" t="str">
            <v>00</v>
          </cell>
          <cell r="AC656" t="str">
            <v>X</v>
          </cell>
          <cell r="AD656" t="str">
            <v>100</v>
          </cell>
          <cell r="AE656" t="str">
            <v>11131701824</v>
          </cell>
          <cell r="AF656" t="str">
            <v>02</v>
          </cell>
          <cell r="AG656" t="str">
            <v>19840217</v>
          </cell>
          <cell r="AH656" t="str">
            <v>DT.Adm.Corr.Antiguid</v>
          </cell>
          <cell r="AI656" t="str">
            <v>1</v>
          </cell>
          <cell r="AJ656" t="str">
            <v>ACTIVOS</v>
          </cell>
          <cell r="AK656" t="str">
            <v>AA</v>
          </cell>
          <cell r="AL656" t="str">
            <v>ACTIVO TEMP.INTEIRO</v>
          </cell>
          <cell r="AM656" t="str">
            <v>J300</v>
          </cell>
          <cell r="AN656" t="str">
            <v>EDPOutsourcing Comercial-S</v>
          </cell>
          <cell r="AO656" t="str">
            <v>J328</v>
          </cell>
          <cell r="AP656" t="str">
            <v>EDPOC-BEJA-ABrr</v>
          </cell>
          <cell r="AQ656" t="str">
            <v>40177088</v>
          </cell>
          <cell r="AR656" t="str">
            <v>70000022</v>
          </cell>
          <cell r="AS656" t="str">
            <v>014.</v>
          </cell>
          <cell r="AT656" t="str">
            <v>TECNICO COMERCIAL</v>
          </cell>
          <cell r="AU656" t="str">
            <v>1</v>
          </cell>
          <cell r="AV656" t="str">
            <v>00040376</v>
          </cell>
          <cell r="AW656" t="str">
            <v>J20464280430</v>
          </cell>
          <cell r="AX656" t="str">
            <v>AS-LJBJA-LOJA BEJA</v>
          </cell>
          <cell r="AY656" t="str">
            <v>68905705</v>
          </cell>
          <cell r="AZ656" t="str">
            <v>Lj Beja</v>
          </cell>
          <cell r="BA656" t="str">
            <v>6890</v>
          </cell>
          <cell r="BB656" t="str">
            <v>EDP Outsourcing Comercial</v>
          </cell>
          <cell r="BC656" t="str">
            <v>6890</v>
          </cell>
          <cell r="BD656" t="str">
            <v>6890</v>
          </cell>
          <cell r="BE656" t="str">
            <v>2800</v>
          </cell>
          <cell r="BF656" t="str">
            <v>6890</v>
          </cell>
          <cell r="BG656" t="str">
            <v>EDP Outsourcing Comercial,SA</v>
          </cell>
          <cell r="BH656" t="str">
            <v>1010</v>
          </cell>
          <cell r="BI656">
            <v>1247</v>
          </cell>
          <cell r="BJ656" t="str">
            <v>11</v>
          </cell>
          <cell r="BK656">
            <v>21</v>
          </cell>
          <cell r="BL656">
            <v>212.31</v>
          </cell>
          <cell r="BM656" t="str">
            <v>NÍVEL 4</v>
          </cell>
          <cell r="BN656" t="str">
            <v>02</v>
          </cell>
          <cell r="BO656" t="str">
            <v>05</v>
          </cell>
          <cell r="BP656" t="str">
            <v>20030101</v>
          </cell>
          <cell r="BQ656" t="str">
            <v>21</v>
          </cell>
          <cell r="BR656" t="str">
            <v>EVOLUCAO AUTOMATICA</v>
          </cell>
          <cell r="BS656" t="str">
            <v>20050101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C656">
            <v>0</v>
          </cell>
          <cell r="CG656">
            <v>0</v>
          </cell>
          <cell r="CK656">
            <v>0</v>
          </cell>
          <cell r="CO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1</v>
          </cell>
          <cell r="CY656" t="str">
            <v>6010</v>
          </cell>
          <cell r="CZ656">
            <v>39.54</v>
          </cell>
          <cell r="DC656">
            <v>0</v>
          </cell>
          <cell r="DF656">
            <v>0</v>
          </cell>
          <cell r="DI656">
            <v>0</v>
          </cell>
          <cell r="DK656">
            <v>0</v>
          </cell>
          <cell r="DL656">
            <v>0</v>
          </cell>
          <cell r="DN656" t="str">
            <v>21D12</v>
          </cell>
          <cell r="DO656" t="str">
            <v>Flex.T.Int."Act.Ind."</v>
          </cell>
          <cell r="DP656">
            <v>2</v>
          </cell>
          <cell r="DQ656">
            <v>100</v>
          </cell>
          <cell r="DR656" t="str">
            <v>LX01</v>
          </cell>
          <cell r="DT656" t="str">
            <v>00210000</v>
          </cell>
          <cell r="DU656" t="str">
            <v>CREDITO PREDIAL PORTUGUES, SA</v>
          </cell>
        </row>
        <row r="657">
          <cell r="A657" t="str">
            <v>127671</v>
          </cell>
          <cell r="B657" t="str">
            <v>Manuel Estevão Martins</v>
          </cell>
          <cell r="C657" t="str">
            <v>1970</v>
          </cell>
          <cell r="D657">
            <v>35</v>
          </cell>
          <cell r="E657">
            <v>35</v>
          </cell>
          <cell r="F657" t="str">
            <v>19570115</v>
          </cell>
          <cell r="G657" t="str">
            <v>48</v>
          </cell>
          <cell r="H657" t="str">
            <v>1</v>
          </cell>
          <cell r="I657" t="str">
            <v>Casado</v>
          </cell>
          <cell r="J657" t="str">
            <v>masculino</v>
          </cell>
          <cell r="K657">
            <v>1</v>
          </cell>
          <cell r="L657" t="str">
            <v>Monte Alto-Caixa Postal 2973</v>
          </cell>
          <cell r="M657" t="str">
            <v>7750-376</v>
          </cell>
          <cell r="N657" t="str">
            <v>MÉRTOLA</v>
          </cell>
          <cell r="O657" t="str">
            <v>00123042</v>
          </cell>
          <cell r="P657" t="str">
            <v>2. CICLO ENSINO BASICO</v>
          </cell>
          <cell r="R657" t="str">
            <v>5575430</v>
          </cell>
          <cell r="S657" t="str">
            <v>20010122</v>
          </cell>
          <cell r="T657" t="str">
            <v>BEJA</v>
          </cell>
          <cell r="U657" t="str">
            <v>9803</v>
          </cell>
          <cell r="V657" t="str">
            <v>S.NAC IND ENERGIA-SINDEL</v>
          </cell>
          <cell r="W657" t="str">
            <v>135794935</v>
          </cell>
          <cell r="X657" t="str">
            <v>0280</v>
          </cell>
          <cell r="Y657" t="str">
            <v>0.0</v>
          </cell>
          <cell r="Z657">
            <v>1</v>
          </cell>
          <cell r="AA657" t="str">
            <v>00</v>
          </cell>
          <cell r="AD657" t="str">
            <v>100</v>
          </cell>
          <cell r="AE657" t="str">
            <v>11130907540</v>
          </cell>
          <cell r="AF657" t="str">
            <v>02</v>
          </cell>
          <cell r="AG657" t="str">
            <v>19701211</v>
          </cell>
          <cell r="AH657" t="str">
            <v>DT.Adm.Corr.Antiguid</v>
          </cell>
          <cell r="AI657" t="str">
            <v>1</v>
          </cell>
          <cell r="AJ657" t="str">
            <v>ACTIVOS</v>
          </cell>
          <cell r="AK657" t="str">
            <v>AA</v>
          </cell>
          <cell r="AL657" t="str">
            <v>ACTIVO TEMP.INTEIRO</v>
          </cell>
          <cell r="AM657" t="str">
            <v>J300</v>
          </cell>
          <cell r="AN657" t="str">
            <v>EDPOutsourcing Comercial-S</v>
          </cell>
          <cell r="AO657" t="str">
            <v>J328</v>
          </cell>
          <cell r="AP657" t="str">
            <v>EDPOC-BEJA-ABrr</v>
          </cell>
          <cell r="AQ657" t="str">
            <v>40177089</v>
          </cell>
          <cell r="AR657" t="str">
            <v>70000060</v>
          </cell>
          <cell r="AS657" t="str">
            <v>025.</v>
          </cell>
          <cell r="AT657" t="str">
            <v>ESCRITURARIO COMERCIAL</v>
          </cell>
          <cell r="AU657" t="str">
            <v>1</v>
          </cell>
          <cell r="AV657" t="str">
            <v>00040376</v>
          </cell>
          <cell r="AW657" t="str">
            <v>J20464280430</v>
          </cell>
          <cell r="AX657" t="str">
            <v>AS-LJBJA-LOJA BEJA</v>
          </cell>
          <cell r="AY657" t="str">
            <v>68905705</v>
          </cell>
          <cell r="AZ657" t="str">
            <v>Lj Beja</v>
          </cell>
          <cell r="BA657" t="str">
            <v>6890</v>
          </cell>
          <cell r="BB657" t="str">
            <v>EDP Outsourcing Comercial</v>
          </cell>
          <cell r="BC657" t="str">
            <v>6890</v>
          </cell>
          <cell r="BD657" t="str">
            <v>6890</v>
          </cell>
          <cell r="BE657" t="str">
            <v>2800</v>
          </cell>
          <cell r="BF657" t="str">
            <v>6890</v>
          </cell>
          <cell r="BG657" t="str">
            <v>EDP Outsourcing Comercial,SA</v>
          </cell>
          <cell r="BH657" t="str">
            <v>1010</v>
          </cell>
          <cell r="BI657">
            <v>1079</v>
          </cell>
          <cell r="BJ657" t="str">
            <v>09</v>
          </cell>
          <cell r="BK657">
            <v>35</v>
          </cell>
          <cell r="BL657">
            <v>353.85</v>
          </cell>
          <cell r="BM657" t="str">
            <v>NÍVEL 5</v>
          </cell>
          <cell r="BN657" t="str">
            <v>01</v>
          </cell>
          <cell r="BO657" t="str">
            <v>06</v>
          </cell>
          <cell r="BP657" t="str">
            <v>20030110</v>
          </cell>
          <cell r="BQ657" t="str">
            <v>22</v>
          </cell>
          <cell r="BR657" t="str">
            <v>ACELERACAO DE CARREIRA</v>
          </cell>
          <cell r="BS657" t="str">
            <v>20050101</v>
          </cell>
          <cell r="BT657" t="str">
            <v>20031001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C657">
            <v>0</v>
          </cell>
          <cell r="CG657">
            <v>0</v>
          </cell>
          <cell r="CK657">
            <v>0</v>
          </cell>
          <cell r="CO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1</v>
          </cell>
          <cell r="CY657" t="str">
            <v>6010</v>
          </cell>
          <cell r="CZ657">
            <v>39.54</v>
          </cell>
          <cell r="DC657">
            <v>0</v>
          </cell>
          <cell r="DF657">
            <v>0</v>
          </cell>
          <cell r="DI657">
            <v>0</v>
          </cell>
          <cell r="DK657">
            <v>0</v>
          </cell>
          <cell r="DL657">
            <v>0</v>
          </cell>
          <cell r="DN657" t="str">
            <v>21D12</v>
          </cell>
          <cell r="DO657" t="str">
            <v>Flex.T.Int."Act.Ind."</v>
          </cell>
          <cell r="DP657">
            <v>2</v>
          </cell>
          <cell r="DQ657">
            <v>100</v>
          </cell>
          <cell r="DR657" t="str">
            <v>LX01</v>
          </cell>
          <cell r="DT657" t="str">
            <v>00330000</v>
          </cell>
          <cell r="DU657" t="str">
            <v>BANCO COMERCIAL PORTUGUES, SA</v>
          </cell>
        </row>
        <row r="658">
          <cell r="A658" t="str">
            <v>214272</v>
          </cell>
          <cell r="B658" t="str">
            <v>Francisco Jose Derrica Felix</v>
          </cell>
          <cell r="C658" t="str">
            <v>1981</v>
          </cell>
          <cell r="D658">
            <v>24</v>
          </cell>
          <cell r="E658">
            <v>24</v>
          </cell>
          <cell r="F658" t="str">
            <v>19580630</v>
          </cell>
          <cell r="G658" t="str">
            <v>47</v>
          </cell>
          <cell r="H658" t="str">
            <v>1</v>
          </cell>
          <cell r="I658" t="str">
            <v>Casado</v>
          </cell>
          <cell r="J658" t="str">
            <v>masculino</v>
          </cell>
          <cell r="K658">
            <v>2</v>
          </cell>
          <cell r="L658" t="str">
            <v>R Nova do Carmo, 68</v>
          </cell>
          <cell r="M658" t="str">
            <v>7860-102</v>
          </cell>
          <cell r="N658" t="str">
            <v>MOURA</v>
          </cell>
          <cell r="O658" t="str">
            <v>00232213</v>
          </cell>
          <cell r="P658" t="str">
            <v>C.GERAL ADMINISTRACAO COMERCIO</v>
          </cell>
          <cell r="R658" t="str">
            <v>5073040</v>
          </cell>
          <cell r="S658" t="str">
            <v>20000203</v>
          </cell>
          <cell r="T658" t="str">
            <v>BEJA</v>
          </cell>
          <cell r="U658" t="str">
            <v>9802</v>
          </cell>
          <cell r="V658" t="str">
            <v>SIND IND ELéCT SUL ILHAS</v>
          </cell>
          <cell r="W658" t="str">
            <v>123084474</v>
          </cell>
          <cell r="X658" t="str">
            <v>0299</v>
          </cell>
          <cell r="Y658" t="str">
            <v>0.0</v>
          </cell>
          <cell r="Z658">
            <v>2</v>
          </cell>
          <cell r="AA658" t="str">
            <v>00</v>
          </cell>
          <cell r="AD658" t="str">
            <v>100</v>
          </cell>
          <cell r="AE658" t="str">
            <v>11130651386</v>
          </cell>
          <cell r="AF658" t="str">
            <v>02</v>
          </cell>
          <cell r="AG658" t="str">
            <v>19810720</v>
          </cell>
          <cell r="AH658" t="str">
            <v>DT.Adm.Corr.Antiguid</v>
          </cell>
          <cell r="AI658" t="str">
            <v>1</v>
          </cell>
          <cell r="AJ658" t="str">
            <v>ACTIVOS</v>
          </cell>
          <cell r="AK658" t="str">
            <v>AA</v>
          </cell>
          <cell r="AL658" t="str">
            <v>ACTIVO TEMP.INTEIRO</v>
          </cell>
          <cell r="AM658" t="str">
            <v>J300</v>
          </cell>
          <cell r="AN658" t="str">
            <v>EDPOutsourcing Comercial-S</v>
          </cell>
          <cell r="AO658" t="str">
            <v>J329</v>
          </cell>
          <cell r="AP658" t="str">
            <v>EDPOC-BEJA-ASAR</v>
          </cell>
          <cell r="AQ658" t="str">
            <v>40176829</v>
          </cell>
          <cell r="AR658" t="str">
            <v>70000060</v>
          </cell>
          <cell r="AS658" t="str">
            <v>025.</v>
          </cell>
          <cell r="AT658" t="str">
            <v>ESCRITURARIO COMERCIAL</v>
          </cell>
          <cell r="AU658" t="str">
            <v>1</v>
          </cell>
          <cell r="AV658" t="str">
            <v>00040530</v>
          </cell>
          <cell r="AW658" t="str">
            <v>J20460000630</v>
          </cell>
          <cell r="AX658" t="str">
            <v>AS-LE-GA LOJAS E EQUIPAS</v>
          </cell>
          <cell r="AY658" t="str">
            <v>68905057</v>
          </cell>
          <cell r="AZ658" t="str">
            <v>Apoio à Rede Sul</v>
          </cell>
          <cell r="BA658" t="str">
            <v>6890</v>
          </cell>
          <cell r="BB658" t="str">
            <v>EDP Outsourcing Comercial</v>
          </cell>
          <cell r="BC658" t="str">
            <v>6890</v>
          </cell>
          <cell r="BD658" t="str">
            <v>6890</v>
          </cell>
          <cell r="BE658" t="str">
            <v>2800</v>
          </cell>
          <cell r="BF658" t="str">
            <v>6890</v>
          </cell>
          <cell r="BG658" t="str">
            <v>EDP Outsourcing Comercial,SA</v>
          </cell>
          <cell r="BH658" t="str">
            <v>1010</v>
          </cell>
          <cell r="BI658">
            <v>1247</v>
          </cell>
          <cell r="BJ658" t="str">
            <v>11</v>
          </cell>
          <cell r="BK658">
            <v>24</v>
          </cell>
          <cell r="BL658">
            <v>242.64</v>
          </cell>
          <cell r="BM658" t="str">
            <v>NÍVEL 5</v>
          </cell>
          <cell r="BN658" t="str">
            <v>00</v>
          </cell>
          <cell r="BO658" t="str">
            <v>08</v>
          </cell>
          <cell r="BP658" t="str">
            <v>20050101</v>
          </cell>
          <cell r="BQ658" t="str">
            <v>21</v>
          </cell>
          <cell r="BR658" t="str">
            <v>EVOLUCAO AUTOMATICA</v>
          </cell>
          <cell r="BS658" t="str">
            <v>20050101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C658">
            <v>0</v>
          </cell>
          <cell r="CG658">
            <v>0</v>
          </cell>
          <cell r="CK658">
            <v>0</v>
          </cell>
          <cell r="CO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Z658">
            <v>0</v>
          </cell>
          <cell r="DC658">
            <v>0</v>
          </cell>
          <cell r="DF658">
            <v>0</v>
          </cell>
          <cell r="DI658">
            <v>0</v>
          </cell>
          <cell r="DK658">
            <v>0</v>
          </cell>
          <cell r="DL658">
            <v>0</v>
          </cell>
          <cell r="DN658" t="str">
            <v>21D12</v>
          </cell>
          <cell r="DO658" t="str">
            <v>Flex.T.Int."Act.Ind."</v>
          </cell>
          <cell r="DP658">
            <v>2</v>
          </cell>
          <cell r="DQ658">
            <v>100</v>
          </cell>
          <cell r="DR658" t="str">
            <v>LX01</v>
          </cell>
          <cell r="DT658" t="str">
            <v>00070213</v>
          </cell>
          <cell r="DU658" t="str">
            <v>BANCO ESPIRITO SANTO, SA</v>
          </cell>
        </row>
        <row r="659">
          <cell r="A659" t="str">
            <v>259721</v>
          </cell>
          <cell r="B659" t="str">
            <v>Eduardo Mariano Guerreiro Mestre</v>
          </cell>
          <cell r="C659" t="str">
            <v>1983</v>
          </cell>
          <cell r="D659">
            <v>22</v>
          </cell>
          <cell r="E659">
            <v>22</v>
          </cell>
          <cell r="F659" t="str">
            <v>19600405</v>
          </cell>
          <cell r="G659" t="str">
            <v>45</v>
          </cell>
          <cell r="H659" t="str">
            <v>1</v>
          </cell>
          <cell r="I659" t="str">
            <v>Casado</v>
          </cell>
          <cell r="J659" t="str">
            <v>masculino</v>
          </cell>
          <cell r="K659">
            <v>1</v>
          </cell>
          <cell r="L659" t="str">
            <v>R Joaquim Romão Julio, 20</v>
          </cell>
          <cell r="M659" t="str">
            <v>7780-196</v>
          </cell>
          <cell r="N659" t="str">
            <v>CASTRO VERDE</v>
          </cell>
          <cell r="O659" t="str">
            <v>00243403</v>
          </cell>
          <cell r="P659" t="str">
            <v>12.ANO - 3. CURSO</v>
          </cell>
          <cell r="R659" t="str">
            <v>6096023</v>
          </cell>
          <cell r="S659" t="str">
            <v>20010420</v>
          </cell>
          <cell r="T659" t="str">
            <v>BEJA</v>
          </cell>
          <cell r="U659" t="str">
            <v>9803</v>
          </cell>
          <cell r="V659" t="str">
            <v>S.NAC IND ENERGIA-SINDEL</v>
          </cell>
          <cell r="W659" t="str">
            <v>120608480</v>
          </cell>
          <cell r="X659" t="str">
            <v>0256</v>
          </cell>
          <cell r="Y659" t="str">
            <v>0.0</v>
          </cell>
          <cell r="Z659">
            <v>1</v>
          </cell>
          <cell r="AA659" t="str">
            <v>00</v>
          </cell>
          <cell r="AC659" t="str">
            <v>X</v>
          </cell>
          <cell r="AD659" t="str">
            <v>100</v>
          </cell>
          <cell r="AE659" t="str">
            <v>11073124478</v>
          </cell>
          <cell r="AF659" t="str">
            <v>02</v>
          </cell>
          <cell r="AG659" t="str">
            <v>19831017</v>
          </cell>
          <cell r="AH659" t="str">
            <v>DT.Adm.Corr.Antiguid</v>
          </cell>
          <cell r="AI659" t="str">
            <v>1</v>
          </cell>
          <cell r="AJ659" t="str">
            <v>ACTIVOS</v>
          </cell>
          <cell r="AK659" t="str">
            <v>AA</v>
          </cell>
          <cell r="AL659" t="str">
            <v>ACTIVO TEMP.INTEIRO</v>
          </cell>
          <cell r="AM659" t="str">
            <v>J300</v>
          </cell>
          <cell r="AN659" t="str">
            <v>EDPOutsourcing Comercial-S</v>
          </cell>
          <cell r="AO659" t="str">
            <v>J329</v>
          </cell>
          <cell r="AP659" t="str">
            <v>EDPOC-BEJA-ASAR</v>
          </cell>
          <cell r="AQ659" t="str">
            <v>40176832</v>
          </cell>
          <cell r="AR659" t="str">
            <v>70000060</v>
          </cell>
          <cell r="AS659" t="str">
            <v>025.</v>
          </cell>
          <cell r="AT659" t="str">
            <v>ESCRITURARIO COMERCIAL</v>
          </cell>
          <cell r="AU659" t="str">
            <v>1</v>
          </cell>
          <cell r="AV659" t="str">
            <v>00040530</v>
          </cell>
          <cell r="AW659" t="str">
            <v>J20460000630</v>
          </cell>
          <cell r="AX659" t="str">
            <v>AS-LE-GA LOJAS E EQUIPAS</v>
          </cell>
          <cell r="AY659" t="str">
            <v>68905057</v>
          </cell>
          <cell r="AZ659" t="str">
            <v>Apoio à Rede Sul</v>
          </cell>
          <cell r="BA659" t="str">
            <v>6890</v>
          </cell>
          <cell r="BB659" t="str">
            <v>EDP Outsourcing Comercial</v>
          </cell>
          <cell r="BC659" t="str">
            <v>6890</v>
          </cell>
          <cell r="BD659" t="str">
            <v>6890</v>
          </cell>
          <cell r="BE659" t="str">
            <v>2800</v>
          </cell>
          <cell r="BF659" t="str">
            <v>6890</v>
          </cell>
          <cell r="BG659" t="str">
            <v>EDP Outsourcing Comercial,SA</v>
          </cell>
          <cell r="BH659" t="str">
            <v>1010</v>
          </cell>
          <cell r="BI659">
            <v>1079</v>
          </cell>
          <cell r="BJ659" t="str">
            <v>09</v>
          </cell>
          <cell r="BK659">
            <v>22</v>
          </cell>
          <cell r="BL659">
            <v>222.42</v>
          </cell>
          <cell r="BM659" t="str">
            <v>NÍVEL 5</v>
          </cell>
          <cell r="BN659" t="str">
            <v>02</v>
          </cell>
          <cell r="BO659" t="str">
            <v>06</v>
          </cell>
          <cell r="BP659" t="str">
            <v>20030101</v>
          </cell>
          <cell r="BQ659" t="str">
            <v>21</v>
          </cell>
          <cell r="BR659" t="str">
            <v>EVOLUCAO AUTOMATICA</v>
          </cell>
          <cell r="BS659" t="str">
            <v>20050101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C659">
            <v>0</v>
          </cell>
          <cell r="CG659">
            <v>0</v>
          </cell>
          <cell r="CK659">
            <v>0</v>
          </cell>
          <cell r="CO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Z659">
            <v>0</v>
          </cell>
          <cell r="DC659">
            <v>0</v>
          </cell>
          <cell r="DF659">
            <v>0</v>
          </cell>
          <cell r="DI659">
            <v>0</v>
          </cell>
          <cell r="DK659">
            <v>0</v>
          </cell>
          <cell r="DL659">
            <v>0</v>
          </cell>
          <cell r="DN659" t="str">
            <v>21D12</v>
          </cell>
          <cell r="DO659" t="str">
            <v>Flex.T.Int."Act.Ind."</v>
          </cell>
          <cell r="DP659">
            <v>2</v>
          </cell>
          <cell r="DQ659">
            <v>100</v>
          </cell>
          <cell r="DR659" t="str">
            <v>LX01</v>
          </cell>
          <cell r="DT659" t="str">
            <v>00180000</v>
          </cell>
          <cell r="DU659" t="str">
            <v>BANCO TOTTA &amp; ACORES, SA</v>
          </cell>
        </row>
        <row r="660">
          <cell r="A660" t="str">
            <v>139670</v>
          </cell>
          <cell r="B660" t="str">
            <v>Antonio Manuel Flores Moreira</v>
          </cell>
          <cell r="C660" t="str">
            <v>1975</v>
          </cell>
          <cell r="D660">
            <v>30</v>
          </cell>
          <cell r="E660">
            <v>30</v>
          </cell>
          <cell r="F660" t="str">
            <v>19581020</v>
          </cell>
          <cell r="G660" t="str">
            <v>46</v>
          </cell>
          <cell r="H660" t="str">
            <v>1</v>
          </cell>
          <cell r="I660" t="str">
            <v>Casado</v>
          </cell>
          <cell r="J660" t="str">
            <v>masculino</v>
          </cell>
          <cell r="K660">
            <v>1</v>
          </cell>
          <cell r="L660" t="str">
            <v>R MOURASOL LOTE 64  - MOURA</v>
          </cell>
          <cell r="M660" t="str">
            <v>7860-000</v>
          </cell>
          <cell r="N660" t="str">
            <v>MOURA</v>
          </cell>
          <cell r="O660" t="str">
            <v>00232273</v>
          </cell>
          <cell r="P660" t="str">
            <v>CURSO GERAL DE MECANICA</v>
          </cell>
          <cell r="R660" t="str">
            <v>4315109</v>
          </cell>
          <cell r="S660" t="str">
            <v>20030122</v>
          </cell>
          <cell r="T660" t="str">
            <v>BEJA</v>
          </cell>
          <cell r="U660" t="str">
            <v>9802</v>
          </cell>
          <cell r="V660" t="str">
            <v>SIND IND ELéCT SUL ILHAS</v>
          </cell>
          <cell r="W660" t="str">
            <v>106638998</v>
          </cell>
          <cell r="X660" t="str">
            <v>0299</v>
          </cell>
          <cell r="Y660" t="str">
            <v>0.0</v>
          </cell>
          <cell r="Z660">
            <v>1</v>
          </cell>
          <cell r="AA660" t="str">
            <v>00</v>
          </cell>
          <cell r="AD660" t="str">
            <v>100</v>
          </cell>
          <cell r="AE660" t="str">
            <v>11201189020</v>
          </cell>
          <cell r="AF660" t="str">
            <v>02</v>
          </cell>
          <cell r="AG660" t="str">
            <v>19750401</v>
          </cell>
          <cell r="AH660" t="str">
            <v>DT.Adm.Corr.Antiguid</v>
          </cell>
          <cell r="AI660" t="str">
            <v>1</v>
          </cell>
          <cell r="AJ660" t="str">
            <v>ACTIVOS</v>
          </cell>
          <cell r="AK660" t="str">
            <v>AA</v>
          </cell>
          <cell r="AL660" t="str">
            <v>ACTIVO TEMP.INTEIRO</v>
          </cell>
          <cell r="AM660" t="str">
            <v>J300</v>
          </cell>
          <cell r="AN660" t="str">
            <v>EDPOutsourcing Comercial-S</v>
          </cell>
          <cell r="AO660" t="str">
            <v>J329</v>
          </cell>
          <cell r="AP660" t="str">
            <v>EDPOC-BEJA-ASAR</v>
          </cell>
          <cell r="AQ660" t="str">
            <v>40176826</v>
          </cell>
          <cell r="AR660" t="str">
            <v>70000060</v>
          </cell>
          <cell r="AS660" t="str">
            <v>025.</v>
          </cell>
          <cell r="AT660" t="str">
            <v>ESCRITURARIO COMERCIAL</v>
          </cell>
          <cell r="AU660" t="str">
            <v>1</v>
          </cell>
          <cell r="AV660" t="str">
            <v>00040530</v>
          </cell>
          <cell r="AW660" t="str">
            <v>J20460000630</v>
          </cell>
          <cell r="AX660" t="str">
            <v>AS-LE-GA LOJAS E EQUIPAS</v>
          </cell>
          <cell r="AY660" t="str">
            <v>68905057</v>
          </cell>
          <cell r="AZ660" t="str">
            <v>Apoio à Rede Sul</v>
          </cell>
          <cell r="BA660" t="str">
            <v>6890</v>
          </cell>
          <cell r="BB660" t="str">
            <v>EDP Outsourcing Comercial</v>
          </cell>
          <cell r="BC660" t="str">
            <v>6890</v>
          </cell>
          <cell r="BD660" t="str">
            <v>6890</v>
          </cell>
          <cell r="BE660" t="str">
            <v>2800</v>
          </cell>
          <cell r="BF660" t="str">
            <v>6890</v>
          </cell>
          <cell r="BG660" t="str">
            <v>EDP Outsourcing Comercial,SA</v>
          </cell>
          <cell r="BH660" t="str">
            <v>1010</v>
          </cell>
          <cell r="BI660">
            <v>1247</v>
          </cell>
          <cell r="BJ660" t="str">
            <v>11</v>
          </cell>
          <cell r="BK660">
            <v>30</v>
          </cell>
          <cell r="BL660">
            <v>303.3</v>
          </cell>
          <cell r="BM660" t="str">
            <v>NÍVEL 5</v>
          </cell>
          <cell r="BN660" t="str">
            <v>02</v>
          </cell>
          <cell r="BO660" t="str">
            <v>08</v>
          </cell>
          <cell r="BP660" t="str">
            <v>20030101</v>
          </cell>
          <cell r="BQ660" t="str">
            <v>21</v>
          </cell>
          <cell r="BR660" t="str">
            <v>EVOLUCAO AUTOMATICA</v>
          </cell>
          <cell r="BS660" t="str">
            <v>20050101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C660">
            <v>0</v>
          </cell>
          <cell r="CG660">
            <v>0</v>
          </cell>
          <cell r="CK660">
            <v>0</v>
          </cell>
          <cell r="CO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Z660">
            <v>0</v>
          </cell>
          <cell r="DC660">
            <v>0</v>
          </cell>
          <cell r="DF660">
            <v>0</v>
          </cell>
          <cell r="DI660">
            <v>0</v>
          </cell>
          <cell r="DK660">
            <v>0</v>
          </cell>
          <cell r="DL660">
            <v>0</v>
          </cell>
          <cell r="DN660" t="str">
            <v>21D12</v>
          </cell>
          <cell r="DO660" t="str">
            <v>Flex.T.Int."Act.Ind."</v>
          </cell>
          <cell r="DP660">
            <v>2</v>
          </cell>
          <cell r="DQ660">
            <v>100</v>
          </cell>
          <cell r="DR660" t="str">
            <v>LX01</v>
          </cell>
          <cell r="DT660" t="str">
            <v>00210000</v>
          </cell>
          <cell r="DU660" t="str">
            <v>CREDITO PREDIAL PORTUGUES, SA</v>
          </cell>
        </row>
        <row r="661">
          <cell r="A661" t="str">
            <v>246735</v>
          </cell>
          <cell r="B661" t="str">
            <v>Jacinto da Palma Nobre</v>
          </cell>
          <cell r="C661" t="str">
            <v>1983</v>
          </cell>
          <cell r="D661">
            <v>22</v>
          </cell>
          <cell r="E661">
            <v>22</v>
          </cell>
          <cell r="F661" t="str">
            <v>19510616</v>
          </cell>
          <cell r="G661" t="str">
            <v>54</v>
          </cell>
          <cell r="H661" t="str">
            <v>1</v>
          </cell>
          <cell r="I661" t="str">
            <v>Casado</v>
          </cell>
          <cell r="J661" t="str">
            <v>masculino</v>
          </cell>
          <cell r="K661">
            <v>2</v>
          </cell>
          <cell r="L661" t="str">
            <v>R da Gaia, 11</v>
          </cell>
          <cell r="M661" t="str">
            <v>7600-018</v>
          </cell>
          <cell r="N661" t="str">
            <v>ALJUSTREL</v>
          </cell>
          <cell r="O661" t="str">
            <v>00231023</v>
          </cell>
          <cell r="P661" t="str">
            <v>CURSO GERAL DOS LICEUS</v>
          </cell>
          <cell r="R661" t="str">
            <v>2328998-8</v>
          </cell>
          <cell r="S661" t="str">
            <v>20041130</v>
          </cell>
          <cell r="T661" t="str">
            <v>BEJA</v>
          </cell>
          <cell r="U661" t="str">
            <v>9803</v>
          </cell>
          <cell r="V661" t="str">
            <v>S.NAC IND ENERGIA-SINDEL</v>
          </cell>
          <cell r="W661" t="str">
            <v>109210220</v>
          </cell>
          <cell r="X661" t="str">
            <v>0205</v>
          </cell>
          <cell r="Y661" t="str">
            <v>0.0</v>
          </cell>
          <cell r="Z661">
            <v>2</v>
          </cell>
          <cell r="AA661" t="str">
            <v>00</v>
          </cell>
          <cell r="AC661" t="str">
            <v>X</v>
          </cell>
          <cell r="AD661" t="str">
            <v>100</v>
          </cell>
          <cell r="AE661" t="str">
            <v>11130377953</v>
          </cell>
          <cell r="AF661" t="str">
            <v>02</v>
          </cell>
          <cell r="AG661" t="str">
            <v>19830106</v>
          </cell>
          <cell r="AH661" t="str">
            <v>DT.Adm.Corr.Antiguid</v>
          </cell>
          <cell r="AI661" t="str">
            <v>1</v>
          </cell>
          <cell r="AJ661" t="str">
            <v>ACTIVOS</v>
          </cell>
          <cell r="AK661" t="str">
            <v>AA</v>
          </cell>
          <cell r="AL661" t="str">
            <v>ACTIVO TEMP.INTEIRO</v>
          </cell>
          <cell r="AM661" t="str">
            <v>J300</v>
          </cell>
          <cell r="AN661" t="str">
            <v>EDPOutsourcing Comercial-S</v>
          </cell>
          <cell r="AO661" t="str">
            <v>J329</v>
          </cell>
          <cell r="AP661" t="str">
            <v>EDPOC-BEJA-ASAR</v>
          </cell>
          <cell r="AQ661" t="str">
            <v>40176830</v>
          </cell>
          <cell r="AR661" t="str">
            <v>70000060</v>
          </cell>
          <cell r="AS661" t="str">
            <v>025.</v>
          </cell>
          <cell r="AT661" t="str">
            <v>ESCRITURARIO COMERCIAL</v>
          </cell>
          <cell r="AU661" t="str">
            <v>1</v>
          </cell>
          <cell r="AV661" t="str">
            <v>00040530</v>
          </cell>
          <cell r="AW661" t="str">
            <v>J20460000630</v>
          </cell>
          <cell r="AX661" t="str">
            <v>AS-LE-GA LOJAS E EQUIPAS</v>
          </cell>
          <cell r="AY661" t="str">
            <v>68905057</v>
          </cell>
          <cell r="AZ661" t="str">
            <v>Apoio à Rede Sul</v>
          </cell>
          <cell r="BA661" t="str">
            <v>6890</v>
          </cell>
          <cell r="BB661" t="str">
            <v>EDP Outsourcing Comercial</v>
          </cell>
          <cell r="BC661" t="str">
            <v>6890</v>
          </cell>
          <cell r="BD661" t="str">
            <v>6890</v>
          </cell>
          <cell r="BE661" t="str">
            <v>2800</v>
          </cell>
          <cell r="BF661" t="str">
            <v>6890</v>
          </cell>
          <cell r="BG661" t="str">
            <v>EDP Outsourcing Comercial,SA</v>
          </cell>
          <cell r="BH661" t="str">
            <v>1010</v>
          </cell>
          <cell r="BI661">
            <v>1160</v>
          </cell>
          <cell r="BJ661" t="str">
            <v>10</v>
          </cell>
          <cell r="BK661">
            <v>22</v>
          </cell>
          <cell r="BL661">
            <v>222.42</v>
          </cell>
          <cell r="BM661" t="str">
            <v>NÍVEL 5</v>
          </cell>
          <cell r="BN661" t="str">
            <v>01</v>
          </cell>
          <cell r="BO661" t="str">
            <v>07</v>
          </cell>
          <cell r="BP661" t="str">
            <v>20040101</v>
          </cell>
          <cell r="BQ661" t="str">
            <v>21</v>
          </cell>
          <cell r="BR661" t="str">
            <v>EVOLUCAO AUTOMATICA</v>
          </cell>
          <cell r="BS661" t="str">
            <v>20050101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C661">
            <v>0</v>
          </cell>
          <cell r="CG661">
            <v>0</v>
          </cell>
          <cell r="CK661">
            <v>0</v>
          </cell>
          <cell r="CO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1</v>
          </cell>
          <cell r="CY661" t="str">
            <v>6010</v>
          </cell>
          <cell r="CZ661">
            <v>39.54</v>
          </cell>
          <cell r="DC661">
            <v>0</v>
          </cell>
          <cell r="DF661">
            <v>0</v>
          </cell>
          <cell r="DI661">
            <v>0</v>
          </cell>
          <cell r="DK661">
            <v>0</v>
          </cell>
          <cell r="DL661">
            <v>0</v>
          </cell>
          <cell r="DN661" t="str">
            <v>21D12</v>
          </cell>
          <cell r="DO661" t="str">
            <v>Flex.T.Int."Act.Ind."</v>
          </cell>
          <cell r="DP661">
            <v>2</v>
          </cell>
          <cell r="DQ661">
            <v>100</v>
          </cell>
          <cell r="DR661" t="str">
            <v>LX01</v>
          </cell>
          <cell r="DT661" t="str">
            <v>00456040</v>
          </cell>
          <cell r="DU661" t="str">
            <v>CAIXAS DE CREDITO AGRICOLA MUT</v>
          </cell>
        </row>
        <row r="662">
          <cell r="A662" t="str">
            <v>254401</v>
          </cell>
          <cell r="B662" t="str">
            <v>Manuel Guerreiro Cristina</v>
          </cell>
          <cell r="C662" t="str">
            <v>1983</v>
          </cell>
          <cell r="D662">
            <v>22</v>
          </cell>
          <cell r="E662">
            <v>22</v>
          </cell>
          <cell r="F662" t="str">
            <v>19611015</v>
          </cell>
          <cell r="G662" t="str">
            <v>43</v>
          </cell>
          <cell r="H662" t="str">
            <v>1</v>
          </cell>
          <cell r="I662" t="str">
            <v>Casado</v>
          </cell>
          <cell r="J662" t="str">
            <v>masculino</v>
          </cell>
          <cell r="K662">
            <v>1</v>
          </cell>
          <cell r="L662" t="str">
            <v>R Carlos Pinhão, 8-2.Dto</v>
          </cell>
          <cell r="M662" t="str">
            <v>7800-141</v>
          </cell>
          <cell r="N662" t="str">
            <v>BEJA</v>
          </cell>
          <cell r="O662" t="str">
            <v>00233243</v>
          </cell>
          <cell r="P662" t="str">
            <v>3.CICLO ENSINO BASICO</v>
          </cell>
          <cell r="R662" t="str">
            <v>6082239</v>
          </cell>
          <cell r="S662" t="str">
            <v>20010903</v>
          </cell>
          <cell r="T662" t="str">
            <v>BEJA</v>
          </cell>
          <cell r="W662" t="str">
            <v>105157694</v>
          </cell>
          <cell r="X662" t="str">
            <v>0248</v>
          </cell>
          <cell r="Y662" t="str">
            <v>60.0</v>
          </cell>
          <cell r="Z662">
            <v>1</v>
          </cell>
          <cell r="AA662" t="str">
            <v>00</v>
          </cell>
          <cell r="AC662" t="str">
            <v>X</v>
          </cell>
          <cell r="AD662" t="str">
            <v>100</v>
          </cell>
          <cell r="AE662" t="str">
            <v>11130776394</v>
          </cell>
          <cell r="AF662" t="str">
            <v>02</v>
          </cell>
          <cell r="AG662" t="str">
            <v>19830314</v>
          </cell>
          <cell r="AH662" t="str">
            <v>DT.Adm.Corr.Antiguid</v>
          </cell>
          <cell r="AI662" t="str">
            <v>1</v>
          </cell>
          <cell r="AJ662" t="str">
            <v>ACTIVOS</v>
          </cell>
          <cell r="AK662" t="str">
            <v>AA</v>
          </cell>
          <cell r="AL662" t="str">
            <v>ACTIVO TEMP.INTEIRO</v>
          </cell>
          <cell r="AM662" t="str">
            <v>J300</v>
          </cell>
          <cell r="AN662" t="str">
            <v>EDPOutsourcing Comercial-S</v>
          </cell>
          <cell r="AO662" t="str">
            <v>J329</v>
          </cell>
          <cell r="AP662" t="str">
            <v>EDPOC-BEJA-ASAR</v>
          </cell>
          <cell r="AQ662" t="str">
            <v>40177295</v>
          </cell>
          <cell r="AR662" t="str">
            <v>70000060</v>
          </cell>
          <cell r="AS662" t="str">
            <v>025.</v>
          </cell>
          <cell r="AT662" t="str">
            <v>ESCRITURARIO COMERCIAL</v>
          </cell>
          <cell r="AU662" t="str">
            <v>1</v>
          </cell>
          <cell r="AV662" t="str">
            <v>00040526</v>
          </cell>
          <cell r="AW662" t="str">
            <v>J20460000830</v>
          </cell>
          <cell r="AX662" t="str">
            <v>AS-RA-GA REDE DE AGENTES - II</v>
          </cell>
          <cell r="AY662" t="str">
            <v>68905059</v>
          </cell>
          <cell r="AZ662" t="str">
            <v>Eq Contacto Directo</v>
          </cell>
          <cell r="BA662" t="str">
            <v>6890</v>
          </cell>
          <cell r="BB662" t="str">
            <v>EDP Outsourcing Comercial</v>
          </cell>
          <cell r="BC662" t="str">
            <v>6890</v>
          </cell>
          <cell r="BD662" t="str">
            <v>6890</v>
          </cell>
          <cell r="BE662" t="str">
            <v>2800</v>
          </cell>
          <cell r="BF662" t="str">
            <v>6890</v>
          </cell>
          <cell r="BG662" t="str">
            <v>EDP Outsourcing Comercial,SA</v>
          </cell>
          <cell r="BH662" t="str">
            <v>1010</v>
          </cell>
          <cell r="BI662">
            <v>1079</v>
          </cell>
          <cell r="BJ662" t="str">
            <v>09</v>
          </cell>
          <cell r="BK662">
            <v>22</v>
          </cell>
          <cell r="BL662">
            <v>222.42</v>
          </cell>
          <cell r="BM662" t="str">
            <v>NÍVEL 5</v>
          </cell>
          <cell r="BN662" t="str">
            <v>02</v>
          </cell>
          <cell r="BO662" t="str">
            <v>06</v>
          </cell>
          <cell r="BP662" t="str">
            <v>20030101</v>
          </cell>
          <cell r="BQ662" t="str">
            <v>21</v>
          </cell>
          <cell r="BR662" t="str">
            <v>EVOLUCAO AUTOMATICA</v>
          </cell>
          <cell r="BS662" t="str">
            <v>20050101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C662">
            <v>0</v>
          </cell>
          <cell r="CG662">
            <v>0</v>
          </cell>
          <cell r="CK662">
            <v>0</v>
          </cell>
          <cell r="CO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Z662">
            <v>0</v>
          </cell>
          <cell r="DC662">
            <v>0</v>
          </cell>
          <cell r="DF662">
            <v>0</v>
          </cell>
          <cell r="DI662">
            <v>0</v>
          </cell>
          <cell r="DK662">
            <v>0</v>
          </cell>
          <cell r="DL662">
            <v>0</v>
          </cell>
          <cell r="DN662" t="str">
            <v>21D11</v>
          </cell>
          <cell r="DO662" t="str">
            <v>Flex.T.Int."Escrit"</v>
          </cell>
          <cell r="DP662">
            <v>2</v>
          </cell>
          <cell r="DQ662">
            <v>100</v>
          </cell>
          <cell r="DR662" t="str">
            <v>LX01</v>
          </cell>
          <cell r="DT662" t="str">
            <v>00350147</v>
          </cell>
          <cell r="DU662" t="str">
            <v>CAIXA GERAL DE DEPOSITOS, SA</v>
          </cell>
        </row>
        <row r="663">
          <cell r="A663" t="str">
            <v>307386</v>
          </cell>
          <cell r="B663" t="str">
            <v>Manuela Rosa Crispim Ascensão Reis</v>
          </cell>
          <cell r="C663" t="str">
            <v>1986</v>
          </cell>
          <cell r="D663">
            <v>19</v>
          </cell>
          <cell r="E663">
            <v>19</v>
          </cell>
          <cell r="F663" t="str">
            <v>19631006</v>
          </cell>
          <cell r="G663" t="str">
            <v>41</v>
          </cell>
          <cell r="H663" t="str">
            <v>1</v>
          </cell>
          <cell r="I663" t="str">
            <v>Casado</v>
          </cell>
          <cell r="J663" t="str">
            <v>feminino</v>
          </cell>
          <cell r="K663">
            <v>2</v>
          </cell>
          <cell r="L663" t="str">
            <v>Rua António Aleixo,  2</v>
          </cell>
          <cell r="M663" t="str">
            <v>7800-651</v>
          </cell>
          <cell r="N663" t="str">
            <v>NOSSA SENHORA DAS NEVES</v>
          </cell>
          <cell r="O663" t="str">
            <v>00244143</v>
          </cell>
          <cell r="P663" t="str">
            <v>12.ANO-TECNICO CONTABILIDADE</v>
          </cell>
          <cell r="R663" t="str">
            <v>6200084</v>
          </cell>
          <cell r="S663" t="str">
            <v>20040507</v>
          </cell>
          <cell r="T663" t="str">
            <v>BEJA</v>
          </cell>
          <cell r="U663" t="str">
            <v>9803</v>
          </cell>
          <cell r="V663" t="str">
            <v>S.NAC IND ENERGIA-SINDEL</v>
          </cell>
          <cell r="W663" t="str">
            <v>175223750</v>
          </cell>
          <cell r="X663" t="str">
            <v>0302</v>
          </cell>
          <cell r="Y663" t="str">
            <v>0.0</v>
          </cell>
          <cell r="Z663">
            <v>2</v>
          </cell>
          <cell r="AA663" t="str">
            <v>00</v>
          </cell>
          <cell r="AC663" t="str">
            <v>X</v>
          </cell>
          <cell r="AD663" t="str">
            <v>100</v>
          </cell>
          <cell r="AE663" t="str">
            <v>11131732917</v>
          </cell>
          <cell r="AF663" t="str">
            <v>02</v>
          </cell>
          <cell r="AG663" t="str">
            <v>19860901</v>
          </cell>
          <cell r="AH663" t="str">
            <v>DT.Adm.Corr.Antiguid</v>
          </cell>
          <cell r="AI663" t="str">
            <v>1</v>
          </cell>
          <cell r="AJ663" t="str">
            <v>ACTIVOS</v>
          </cell>
          <cell r="AK663" t="str">
            <v>AA</v>
          </cell>
          <cell r="AL663" t="str">
            <v>ACTIVO TEMP.INTEIRO</v>
          </cell>
          <cell r="AM663" t="str">
            <v>J300</v>
          </cell>
          <cell r="AN663" t="str">
            <v>EDPOutsourcing Comercial-S</v>
          </cell>
          <cell r="AO663" t="str">
            <v>J329</v>
          </cell>
          <cell r="AP663" t="str">
            <v>EDPOC-BEJA-ASAR</v>
          </cell>
          <cell r="AQ663" t="str">
            <v>40177302</v>
          </cell>
          <cell r="AR663" t="str">
            <v>70000060</v>
          </cell>
          <cell r="AS663" t="str">
            <v>025.</v>
          </cell>
          <cell r="AT663" t="str">
            <v>ESCRITURARIO COMERCIAL</v>
          </cell>
          <cell r="AU663" t="str">
            <v>1</v>
          </cell>
          <cell r="AV663" t="str">
            <v>00040526</v>
          </cell>
          <cell r="AW663" t="str">
            <v>J20460000830</v>
          </cell>
          <cell r="AX663" t="str">
            <v>AS-RA-GA REDE DE AGENTES - II</v>
          </cell>
          <cell r="AY663" t="str">
            <v>68905059</v>
          </cell>
          <cell r="AZ663" t="str">
            <v>Eq Contacto Directo</v>
          </cell>
          <cell r="BA663" t="str">
            <v>6890</v>
          </cell>
          <cell r="BB663" t="str">
            <v>EDP Outsourcing Comercial</v>
          </cell>
          <cell r="BC663" t="str">
            <v>6890</v>
          </cell>
          <cell r="BD663" t="str">
            <v>6890</v>
          </cell>
          <cell r="BE663" t="str">
            <v>2800</v>
          </cell>
          <cell r="BF663" t="str">
            <v>6890</v>
          </cell>
          <cell r="BG663" t="str">
            <v>EDP Outsourcing Comercial,SA</v>
          </cell>
          <cell r="BH663" t="str">
            <v>1010</v>
          </cell>
          <cell r="BI663">
            <v>1160</v>
          </cell>
          <cell r="BJ663" t="str">
            <v>10</v>
          </cell>
          <cell r="BK663">
            <v>19</v>
          </cell>
          <cell r="BL663">
            <v>192.09</v>
          </cell>
          <cell r="BM663" t="str">
            <v>NÍVEL 5</v>
          </cell>
          <cell r="BN663" t="str">
            <v>00</v>
          </cell>
          <cell r="BO663" t="str">
            <v>07</v>
          </cell>
          <cell r="BP663" t="str">
            <v>20050101</v>
          </cell>
          <cell r="BQ663" t="str">
            <v>21</v>
          </cell>
          <cell r="BR663" t="str">
            <v>EVOLUCAO AUTOMATICA</v>
          </cell>
          <cell r="BS663" t="str">
            <v>20050101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C663">
            <v>0</v>
          </cell>
          <cell r="CG663">
            <v>0</v>
          </cell>
          <cell r="CK663">
            <v>0</v>
          </cell>
          <cell r="CO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Z663">
            <v>0</v>
          </cell>
          <cell r="DC663">
            <v>0</v>
          </cell>
          <cell r="DF663">
            <v>0</v>
          </cell>
          <cell r="DI663">
            <v>0</v>
          </cell>
          <cell r="DK663">
            <v>0</v>
          </cell>
          <cell r="DL663">
            <v>0</v>
          </cell>
          <cell r="DN663" t="str">
            <v>21D12</v>
          </cell>
          <cell r="DO663" t="str">
            <v>Flex.T.Int."Act.Ind."</v>
          </cell>
          <cell r="DP663">
            <v>2</v>
          </cell>
          <cell r="DQ663">
            <v>100</v>
          </cell>
          <cell r="DR663" t="str">
            <v>LX01</v>
          </cell>
          <cell r="DT663" t="str">
            <v>00350546</v>
          </cell>
          <cell r="DU663" t="str">
            <v>CAIXA GERAL DE DEPOSITOS, SA</v>
          </cell>
        </row>
        <row r="664">
          <cell r="A664" t="str">
            <v>252867</v>
          </cell>
          <cell r="B664" t="str">
            <v>Manuela Maria Valadas Soares</v>
          </cell>
          <cell r="C664" t="str">
            <v>1983</v>
          </cell>
          <cell r="D664">
            <v>22</v>
          </cell>
          <cell r="E664">
            <v>22</v>
          </cell>
          <cell r="F664" t="str">
            <v>19581122</v>
          </cell>
          <cell r="G664" t="str">
            <v>46</v>
          </cell>
          <cell r="H664" t="str">
            <v>1</v>
          </cell>
          <cell r="I664" t="str">
            <v>Casado</v>
          </cell>
          <cell r="J664" t="str">
            <v>feminino</v>
          </cell>
          <cell r="K664">
            <v>2</v>
          </cell>
          <cell r="L664" t="str">
            <v>R D.Afonso Henriques, 19</v>
          </cell>
          <cell r="M664" t="str">
            <v>7800-000</v>
          </cell>
          <cell r="N664" t="str">
            <v>BEJA</v>
          </cell>
          <cell r="O664" t="str">
            <v>00242072</v>
          </cell>
          <cell r="P664" t="str">
            <v>CC CONTABILIDADE ADMINISTRACAO</v>
          </cell>
          <cell r="R664" t="str">
            <v>5512556</v>
          </cell>
          <cell r="S664" t="str">
            <v>20001121</v>
          </cell>
          <cell r="T664" t="str">
            <v>BEJA</v>
          </cell>
          <cell r="U664" t="str">
            <v>9803</v>
          </cell>
          <cell r="V664" t="str">
            <v>S.NAC IND ENERGIA-SINDEL</v>
          </cell>
          <cell r="W664" t="str">
            <v>117825883</v>
          </cell>
          <cell r="X664" t="str">
            <v>0248</v>
          </cell>
          <cell r="Y664" t="str">
            <v>0.0</v>
          </cell>
          <cell r="Z664">
            <v>2</v>
          </cell>
          <cell r="AA664" t="str">
            <v>00</v>
          </cell>
          <cell r="AC664" t="str">
            <v>X</v>
          </cell>
          <cell r="AD664" t="str">
            <v>100</v>
          </cell>
          <cell r="AE664" t="str">
            <v>11130893645</v>
          </cell>
          <cell r="AF664" t="str">
            <v>02</v>
          </cell>
          <cell r="AG664" t="str">
            <v>19830516</v>
          </cell>
          <cell r="AH664" t="str">
            <v>DT.Adm.Corr.Antiguid</v>
          </cell>
          <cell r="AI664" t="str">
            <v>1</v>
          </cell>
          <cell r="AJ664" t="str">
            <v>ACTIVOS</v>
          </cell>
          <cell r="AK664" t="str">
            <v>AA</v>
          </cell>
          <cell r="AL664" t="str">
            <v>ACTIVO TEMP.INTEIRO</v>
          </cell>
          <cell r="AM664" t="str">
            <v>J300</v>
          </cell>
          <cell r="AN664" t="str">
            <v>EDPOutsourcing Comercial-S</v>
          </cell>
          <cell r="AO664" t="str">
            <v>J329</v>
          </cell>
          <cell r="AP664" t="str">
            <v>EDPOC-BEJA-ASAR</v>
          </cell>
          <cell r="AQ664" t="str">
            <v>40177280</v>
          </cell>
          <cell r="AR664" t="str">
            <v>70000022</v>
          </cell>
          <cell r="AS664" t="str">
            <v>014.</v>
          </cell>
          <cell r="AT664" t="str">
            <v>TECNICO COMERCIAL</v>
          </cell>
          <cell r="AU664" t="str">
            <v>1</v>
          </cell>
          <cell r="AV664" t="str">
            <v>00040526</v>
          </cell>
          <cell r="AW664" t="str">
            <v>J20460000830</v>
          </cell>
          <cell r="AX664" t="str">
            <v>AS-RA-GA REDE DE AGENTES - II</v>
          </cell>
          <cell r="AY664" t="str">
            <v>68905059</v>
          </cell>
          <cell r="AZ664" t="str">
            <v>Eq Contacto Directo</v>
          </cell>
          <cell r="BA664" t="str">
            <v>6890</v>
          </cell>
          <cell r="BB664" t="str">
            <v>EDP Outsourcing Comercial</v>
          </cell>
          <cell r="BC664" t="str">
            <v>6890</v>
          </cell>
          <cell r="BD664" t="str">
            <v>6890</v>
          </cell>
          <cell r="BE664" t="str">
            <v>2800</v>
          </cell>
          <cell r="BF664" t="str">
            <v>6890</v>
          </cell>
          <cell r="BG664" t="str">
            <v>EDP Outsourcing Comercial,SA</v>
          </cell>
          <cell r="BH664" t="str">
            <v>1010</v>
          </cell>
          <cell r="BI664">
            <v>1339</v>
          </cell>
          <cell r="BJ664" t="str">
            <v>12</v>
          </cell>
          <cell r="BK664">
            <v>22</v>
          </cell>
          <cell r="BL664">
            <v>222.42</v>
          </cell>
          <cell r="BM664" t="str">
            <v>NÍVEL 4</v>
          </cell>
          <cell r="BN664" t="str">
            <v>00</v>
          </cell>
          <cell r="BO664" t="str">
            <v>06</v>
          </cell>
          <cell r="BP664" t="str">
            <v>20050101</v>
          </cell>
          <cell r="BQ664" t="str">
            <v>21</v>
          </cell>
          <cell r="BR664" t="str">
            <v>EVOLUCAO AUTOMATICA</v>
          </cell>
          <cell r="BS664" t="str">
            <v>20050101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C664">
            <v>0</v>
          </cell>
          <cell r="CG664">
            <v>0</v>
          </cell>
          <cell r="CK664">
            <v>0</v>
          </cell>
          <cell r="CO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Z664">
            <v>0</v>
          </cell>
          <cell r="DC664">
            <v>0</v>
          </cell>
          <cell r="DF664">
            <v>0</v>
          </cell>
          <cell r="DI664">
            <v>0</v>
          </cell>
          <cell r="DK664">
            <v>0</v>
          </cell>
          <cell r="DL664">
            <v>0</v>
          </cell>
          <cell r="DN664" t="str">
            <v>21D12</v>
          </cell>
          <cell r="DO664" t="str">
            <v>Flex.T.Int."Act.Ind."</v>
          </cell>
          <cell r="DP664">
            <v>2</v>
          </cell>
          <cell r="DQ664">
            <v>100</v>
          </cell>
          <cell r="DR664" t="str">
            <v>LX01</v>
          </cell>
          <cell r="DT664" t="str">
            <v>00330000</v>
          </cell>
          <cell r="DU664" t="str">
            <v>BANCO COMERCIAL PORTUGUES, SA</v>
          </cell>
        </row>
        <row r="665">
          <cell r="A665" t="str">
            <v>291420</v>
          </cell>
          <cell r="B665" t="str">
            <v>Maria Eduarda Raposo de Jesus Crispiniano Vieira</v>
          </cell>
          <cell r="C665" t="str">
            <v>1985</v>
          </cell>
          <cell r="D665">
            <v>20</v>
          </cell>
          <cell r="E665">
            <v>20</v>
          </cell>
          <cell r="F665" t="str">
            <v>19630720</v>
          </cell>
          <cell r="G665" t="str">
            <v>41</v>
          </cell>
          <cell r="H665" t="str">
            <v>1</v>
          </cell>
          <cell r="I665" t="str">
            <v>Casado</v>
          </cell>
          <cell r="J665" t="str">
            <v>feminino</v>
          </cell>
          <cell r="K665">
            <v>0</v>
          </cell>
          <cell r="L665" t="str">
            <v>Rua David Mourão Ferreira,1</v>
          </cell>
          <cell r="M665" t="str">
            <v>7800-381</v>
          </cell>
          <cell r="N665" t="str">
            <v>BEJA</v>
          </cell>
          <cell r="O665" t="str">
            <v>00244093</v>
          </cell>
          <cell r="P665" t="str">
            <v>12.ANO-SECRETARIO</v>
          </cell>
          <cell r="R665" t="str">
            <v>6639034</v>
          </cell>
          <cell r="S665" t="str">
            <v>20040513</v>
          </cell>
          <cell r="T665" t="str">
            <v>BEJA</v>
          </cell>
          <cell r="U665" t="str">
            <v>9803</v>
          </cell>
          <cell r="V665" t="str">
            <v>S.NAC IND ENERGIA-SINDEL</v>
          </cell>
          <cell r="W665" t="str">
            <v>129901598</v>
          </cell>
          <cell r="X665" t="str">
            <v>0248</v>
          </cell>
          <cell r="Y665" t="str">
            <v>0.0</v>
          </cell>
          <cell r="Z665">
            <v>2</v>
          </cell>
          <cell r="AA665" t="str">
            <v>00</v>
          </cell>
          <cell r="AC665" t="str">
            <v>X</v>
          </cell>
          <cell r="AD665" t="str">
            <v>100</v>
          </cell>
          <cell r="AE665" t="str">
            <v>11131718741</v>
          </cell>
          <cell r="AF665" t="str">
            <v>02</v>
          </cell>
          <cell r="AG665" t="str">
            <v>19850201</v>
          </cell>
          <cell r="AH665" t="str">
            <v>DT.Adm.Corr.Antiguid</v>
          </cell>
          <cell r="AI665" t="str">
            <v>1</v>
          </cell>
          <cell r="AJ665" t="str">
            <v>ACTIVOS</v>
          </cell>
          <cell r="AK665" t="str">
            <v>AA</v>
          </cell>
          <cell r="AL665" t="str">
            <v>ACTIVO TEMP.INTEIRO</v>
          </cell>
          <cell r="AM665" t="str">
            <v>J300</v>
          </cell>
          <cell r="AN665" t="str">
            <v>EDPOutsourcing Comercial-S</v>
          </cell>
          <cell r="AO665" t="str">
            <v>J329</v>
          </cell>
          <cell r="AP665" t="str">
            <v>EDPOC-BEJA-ASAR</v>
          </cell>
          <cell r="AQ665" t="str">
            <v>40177285</v>
          </cell>
          <cell r="AR665" t="str">
            <v>70000022</v>
          </cell>
          <cell r="AS665" t="str">
            <v>014.</v>
          </cell>
          <cell r="AT665" t="str">
            <v>TECNICO COMERCIAL</v>
          </cell>
          <cell r="AU665" t="str">
            <v>1</v>
          </cell>
          <cell r="AV665" t="str">
            <v>00040526</v>
          </cell>
          <cell r="AW665" t="str">
            <v>J20460000830</v>
          </cell>
          <cell r="AX665" t="str">
            <v>AS-RA-GA REDE DE AGENTES - II</v>
          </cell>
          <cell r="AY665" t="str">
            <v>68905059</v>
          </cell>
          <cell r="AZ665" t="str">
            <v>Eq Contacto Directo</v>
          </cell>
          <cell r="BA665" t="str">
            <v>6890</v>
          </cell>
          <cell r="BB665" t="str">
            <v>EDP Outsourcing Comercial</v>
          </cell>
          <cell r="BC665" t="str">
            <v>6890</v>
          </cell>
          <cell r="BD665" t="str">
            <v>6890</v>
          </cell>
          <cell r="BE665" t="str">
            <v>2800</v>
          </cell>
          <cell r="BF665" t="str">
            <v>6890</v>
          </cell>
          <cell r="BG665" t="str">
            <v>EDP Outsourcing Comercial,SA</v>
          </cell>
          <cell r="BH665" t="str">
            <v>1010</v>
          </cell>
          <cell r="BI665">
            <v>1339</v>
          </cell>
          <cell r="BJ665" t="str">
            <v>12</v>
          </cell>
          <cell r="BK665">
            <v>20</v>
          </cell>
          <cell r="BL665">
            <v>202.2</v>
          </cell>
          <cell r="BM665" t="str">
            <v>NÍVEL 4</v>
          </cell>
          <cell r="BN665" t="str">
            <v>00</v>
          </cell>
          <cell r="BO665" t="str">
            <v>06</v>
          </cell>
          <cell r="BP665" t="str">
            <v>20050101</v>
          </cell>
          <cell r="BQ665" t="str">
            <v>21</v>
          </cell>
          <cell r="BR665" t="str">
            <v>EVOLUCAO AUTOMATICA</v>
          </cell>
          <cell r="BS665" t="str">
            <v>20050101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C665">
            <v>0</v>
          </cell>
          <cell r="CG665">
            <v>0</v>
          </cell>
          <cell r="CK665">
            <v>0</v>
          </cell>
          <cell r="CO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Z665">
            <v>0</v>
          </cell>
          <cell r="DC665">
            <v>0</v>
          </cell>
          <cell r="DF665">
            <v>0</v>
          </cell>
          <cell r="DI665">
            <v>0</v>
          </cell>
          <cell r="DK665">
            <v>0</v>
          </cell>
          <cell r="DL665">
            <v>0</v>
          </cell>
          <cell r="DN665" t="str">
            <v>21D11</v>
          </cell>
          <cell r="DO665" t="str">
            <v>Flex.T.Int."Escrit"</v>
          </cell>
          <cell r="DP665">
            <v>2</v>
          </cell>
          <cell r="DQ665">
            <v>100</v>
          </cell>
          <cell r="DR665" t="str">
            <v>LX01</v>
          </cell>
          <cell r="DT665" t="str">
            <v>00330000</v>
          </cell>
          <cell r="DU665" t="str">
            <v>BANCO COMERCIAL PORTUGUES, SA</v>
          </cell>
        </row>
        <row r="666">
          <cell r="A666" t="str">
            <v>259713</v>
          </cell>
          <cell r="B666" t="str">
            <v>Antonio Francisco Ribeiro Chaveiro Rita Vilhena</v>
          </cell>
          <cell r="C666" t="str">
            <v>1983</v>
          </cell>
          <cell r="D666">
            <v>22</v>
          </cell>
          <cell r="E666">
            <v>22</v>
          </cell>
          <cell r="F666" t="str">
            <v>19601214</v>
          </cell>
          <cell r="G666" t="str">
            <v>44</v>
          </cell>
          <cell r="H666" t="str">
            <v>1</v>
          </cell>
          <cell r="I666" t="str">
            <v>Casado</v>
          </cell>
          <cell r="J666" t="str">
            <v>masculino</v>
          </cell>
          <cell r="K666">
            <v>4</v>
          </cell>
          <cell r="L666" t="str">
            <v>R Entradas, 43</v>
          </cell>
          <cell r="M666" t="str">
            <v>7780-000</v>
          </cell>
          <cell r="N666" t="str">
            <v>CASTRO VERDE</v>
          </cell>
          <cell r="O666" t="str">
            <v>00233033</v>
          </cell>
          <cell r="P666" t="str">
            <v>C.GERAL UNIF.ADMINIST.COMERCIO</v>
          </cell>
          <cell r="R666" t="str">
            <v>5567609</v>
          </cell>
          <cell r="S666" t="str">
            <v>19970925</v>
          </cell>
          <cell r="T666" t="str">
            <v>BEJA</v>
          </cell>
          <cell r="U666" t="str">
            <v>9803</v>
          </cell>
          <cell r="V666" t="str">
            <v>S.NAC IND ENERGIA-SINDEL</v>
          </cell>
          <cell r="W666" t="str">
            <v>179303660</v>
          </cell>
          <cell r="X666" t="str">
            <v>0256</v>
          </cell>
          <cell r="Y666" t="str">
            <v>0.0</v>
          </cell>
          <cell r="Z666">
            <v>4</v>
          </cell>
          <cell r="AA666" t="str">
            <v>01</v>
          </cell>
          <cell r="AC666" t="str">
            <v>X</v>
          </cell>
          <cell r="AD666" t="str">
            <v>100</v>
          </cell>
          <cell r="AE666" t="str">
            <v>11131693602</v>
          </cell>
          <cell r="AF666" t="str">
            <v>02</v>
          </cell>
          <cell r="AG666" t="str">
            <v>19831017</v>
          </cell>
          <cell r="AH666" t="str">
            <v>DT.Adm.Corr.Antiguid</v>
          </cell>
          <cell r="AI666" t="str">
            <v>1</v>
          </cell>
          <cell r="AJ666" t="str">
            <v>ACTIVOS</v>
          </cell>
          <cell r="AK666" t="str">
            <v>AA</v>
          </cell>
          <cell r="AL666" t="str">
            <v>ACTIVO TEMP.INTEIRO</v>
          </cell>
          <cell r="AM666" t="str">
            <v>J300</v>
          </cell>
          <cell r="AN666" t="str">
            <v>EDPOutsourcing Comercial-S</v>
          </cell>
          <cell r="AO666" t="str">
            <v>J329</v>
          </cell>
          <cell r="AP666" t="str">
            <v>EDPOC-BEJA-ASAR</v>
          </cell>
          <cell r="AQ666" t="str">
            <v>40177281</v>
          </cell>
          <cell r="AR666" t="str">
            <v>70000022</v>
          </cell>
          <cell r="AS666" t="str">
            <v>014.</v>
          </cell>
          <cell r="AT666" t="str">
            <v>TECNICO COMERCIAL</v>
          </cell>
          <cell r="AU666" t="str">
            <v>1</v>
          </cell>
          <cell r="AV666" t="str">
            <v>00040526</v>
          </cell>
          <cell r="AW666" t="str">
            <v>J20460000830</v>
          </cell>
          <cell r="AX666" t="str">
            <v>AS-RA-GA REDE DE AGENTES - II</v>
          </cell>
          <cell r="AY666" t="str">
            <v>68905059</v>
          </cell>
          <cell r="AZ666" t="str">
            <v>Eq Contacto Directo</v>
          </cell>
          <cell r="BA666" t="str">
            <v>6890</v>
          </cell>
          <cell r="BB666" t="str">
            <v>EDP Outsourcing Comercial</v>
          </cell>
          <cell r="BC666" t="str">
            <v>6890</v>
          </cell>
          <cell r="BD666" t="str">
            <v>6890</v>
          </cell>
          <cell r="BE666" t="str">
            <v>2800</v>
          </cell>
          <cell r="BF666" t="str">
            <v>6890</v>
          </cell>
          <cell r="BG666" t="str">
            <v>EDP Outsourcing Comercial,SA</v>
          </cell>
          <cell r="BH666" t="str">
            <v>1010</v>
          </cell>
          <cell r="BI666">
            <v>1520</v>
          </cell>
          <cell r="BJ666" t="str">
            <v>14</v>
          </cell>
          <cell r="BK666">
            <v>22</v>
          </cell>
          <cell r="BL666">
            <v>222.42</v>
          </cell>
          <cell r="BM666" t="str">
            <v>NÍVEL 4</v>
          </cell>
          <cell r="BN666" t="str">
            <v>03</v>
          </cell>
          <cell r="BO666" t="str">
            <v>08</v>
          </cell>
          <cell r="BP666" t="str">
            <v>20040110</v>
          </cell>
          <cell r="BQ666" t="str">
            <v>22</v>
          </cell>
          <cell r="BR666" t="str">
            <v>ACELERACAO DE CARREIRA</v>
          </cell>
          <cell r="BS666" t="str">
            <v>20050101</v>
          </cell>
          <cell r="BT666" t="str">
            <v>20020101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C666">
            <v>0</v>
          </cell>
          <cell r="CG666">
            <v>0</v>
          </cell>
          <cell r="CK666">
            <v>0</v>
          </cell>
          <cell r="CO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Z666">
            <v>0</v>
          </cell>
          <cell r="DC666">
            <v>0</v>
          </cell>
          <cell r="DF666">
            <v>0</v>
          </cell>
          <cell r="DI666">
            <v>0</v>
          </cell>
          <cell r="DK666">
            <v>0</v>
          </cell>
          <cell r="DL666">
            <v>0</v>
          </cell>
          <cell r="DN666" t="str">
            <v>21D12</v>
          </cell>
          <cell r="DO666" t="str">
            <v>Flex.T.Int."Act.Ind."</v>
          </cell>
          <cell r="DP666">
            <v>2</v>
          </cell>
          <cell r="DQ666">
            <v>100</v>
          </cell>
          <cell r="DR666" t="str">
            <v>LX01</v>
          </cell>
          <cell r="DT666" t="str">
            <v>00330000</v>
          </cell>
          <cell r="DU666" t="str">
            <v>BANCO COMERCIAL PORTUGUES, SA</v>
          </cell>
        </row>
        <row r="667">
          <cell r="A667" t="str">
            <v>292885</v>
          </cell>
          <cell r="B667" t="str">
            <v>Luciano Eurico Dias Gomes de Matos</v>
          </cell>
          <cell r="C667" t="str">
            <v>1986</v>
          </cell>
          <cell r="D667">
            <v>19</v>
          </cell>
          <cell r="E667">
            <v>19</v>
          </cell>
          <cell r="F667" t="str">
            <v>19571206</v>
          </cell>
          <cell r="G667" t="str">
            <v>47</v>
          </cell>
          <cell r="H667" t="str">
            <v>1</v>
          </cell>
          <cell r="I667" t="str">
            <v>Casado</v>
          </cell>
          <cell r="J667" t="str">
            <v>masculino</v>
          </cell>
          <cell r="K667">
            <v>2</v>
          </cell>
          <cell r="L667" t="str">
            <v>R Sto Antonio Piedade, 45-1.E Qta Sta Catarina</v>
          </cell>
          <cell r="M667" t="str">
            <v>7000-930</v>
          </cell>
          <cell r="N667" t="str">
            <v>ÉVORA</v>
          </cell>
          <cell r="O667" t="str">
            <v>00743315</v>
          </cell>
          <cell r="P667" t="str">
            <v>ENERGIA E SISTEMAS POTENCIA</v>
          </cell>
          <cell r="R667" t="str">
            <v>5074421</v>
          </cell>
          <cell r="S667" t="str">
            <v>19950220</v>
          </cell>
          <cell r="T667" t="str">
            <v>EVORA</v>
          </cell>
          <cell r="W667" t="str">
            <v>115679952</v>
          </cell>
          <cell r="X667" t="str">
            <v>0914</v>
          </cell>
          <cell r="Y667" t="str">
            <v>0.0</v>
          </cell>
          <cell r="Z667">
            <v>1</v>
          </cell>
          <cell r="AA667" t="str">
            <v>00</v>
          </cell>
          <cell r="AC667" t="str">
            <v>X</v>
          </cell>
          <cell r="AD667" t="str">
            <v>100</v>
          </cell>
          <cell r="AE667" t="str">
            <v>11218149981</v>
          </cell>
          <cell r="AF667" t="str">
            <v>02</v>
          </cell>
          <cell r="AG667" t="str">
            <v>19860507</v>
          </cell>
          <cell r="AH667" t="str">
            <v>DT.Adm.Corr.Antiguid</v>
          </cell>
          <cell r="AI667" t="str">
            <v>1</v>
          </cell>
          <cell r="AJ667" t="str">
            <v>ACTIVOS</v>
          </cell>
          <cell r="AK667" t="str">
            <v>AA</v>
          </cell>
          <cell r="AL667" t="str">
            <v>ACTIVO TEMP.INTEIRO</v>
          </cell>
          <cell r="AM667" t="str">
            <v>J300</v>
          </cell>
          <cell r="AN667" t="str">
            <v>EDPOutsourcing Comercial-S</v>
          </cell>
          <cell r="AO667" t="str">
            <v>J331</v>
          </cell>
          <cell r="AP667" t="str">
            <v>EDPOC-EVORA</v>
          </cell>
          <cell r="AQ667" t="str">
            <v>40177263</v>
          </cell>
          <cell r="AR667" t="str">
            <v>70000168</v>
          </cell>
          <cell r="AS667" t="str">
            <v>080I</v>
          </cell>
          <cell r="AT667" t="str">
            <v>SUBDIRECTOR (D1)</v>
          </cell>
          <cell r="AU667" t="str">
            <v>1</v>
          </cell>
          <cell r="AV667" t="str">
            <v>00040336</v>
          </cell>
          <cell r="AW667" t="str">
            <v>J20460000130</v>
          </cell>
          <cell r="AX667" t="str">
            <v>AS-CH-CHEFIA</v>
          </cell>
          <cell r="AY667" t="str">
            <v>68905050</v>
          </cell>
          <cell r="AZ667" t="str">
            <v>Dep Comercial Sul</v>
          </cell>
          <cell r="BA667" t="str">
            <v>6890</v>
          </cell>
          <cell r="BB667" t="str">
            <v>EDP Outsourcing Comercial</v>
          </cell>
          <cell r="BC667" t="str">
            <v>6890</v>
          </cell>
          <cell r="BD667" t="str">
            <v>6890</v>
          </cell>
          <cell r="BE667" t="str">
            <v>2800</v>
          </cell>
          <cell r="BF667" t="str">
            <v>6890</v>
          </cell>
          <cell r="BG667" t="str">
            <v>EDP Outsourcing Comercial,SA</v>
          </cell>
          <cell r="BH667" t="str">
            <v>1010</v>
          </cell>
          <cell r="BI667">
            <v>3242</v>
          </cell>
          <cell r="BJ667" t="str">
            <v>Q</v>
          </cell>
          <cell r="BK667">
            <v>19</v>
          </cell>
          <cell r="BL667">
            <v>192.09</v>
          </cell>
          <cell r="BM667" t="str">
            <v>SUB DIR</v>
          </cell>
          <cell r="BN667" t="str">
            <v>00</v>
          </cell>
          <cell r="BO667" t="str">
            <v>Q</v>
          </cell>
          <cell r="BP667" t="str">
            <v>20040107</v>
          </cell>
          <cell r="BQ667" t="str">
            <v>22</v>
          </cell>
          <cell r="BR667" t="str">
            <v>ACELERACAO DE CARREIRA</v>
          </cell>
          <cell r="BS667" t="str">
            <v>20050101</v>
          </cell>
          <cell r="BU667" t="str">
            <v>SUB DIR</v>
          </cell>
          <cell r="BV667" t="str">
            <v>Q</v>
          </cell>
          <cell r="BW667">
            <v>0</v>
          </cell>
          <cell r="BX667">
            <v>25</v>
          </cell>
          <cell r="BY667">
            <v>858.52</v>
          </cell>
          <cell r="BZ667">
            <v>0</v>
          </cell>
          <cell r="CA667">
            <v>0</v>
          </cell>
          <cell r="CC667">
            <v>0</v>
          </cell>
          <cell r="CG667">
            <v>0</v>
          </cell>
          <cell r="CK667">
            <v>0</v>
          </cell>
          <cell r="CO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Z667">
            <v>0</v>
          </cell>
          <cell r="DC667">
            <v>0</v>
          </cell>
          <cell r="DF667">
            <v>0</v>
          </cell>
          <cell r="DI667">
            <v>0</v>
          </cell>
          <cell r="DK667">
            <v>0</v>
          </cell>
          <cell r="DL667">
            <v>0</v>
          </cell>
          <cell r="DN667" t="str">
            <v>50001</v>
          </cell>
          <cell r="DO667" t="str">
            <v>IHT_TEMPO INTEIRO</v>
          </cell>
          <cell r="DP667">
            <v>9</v>
          </cell>
          <cell r="DQ667">
            <v>100</v>
          </cell>
          <cell r="DR667" t="str">
            <v>LX01</v>
          </cell>
          <cell r="DT667" t="str">
            <v>00180000</v>
          </cell>
          <cell r="DU667" t="str">
            <v>BANCO TOTTA &amp; ACORES, SA</v>
          </cell>
        </row>
        <row r="668">
          <cell r="A668" t="str">
            <v>174475</v>
          </cell>
          <cell r="B668" t="str">
            <v>Rita Maria Mateus Viola Andrade</v>
          </cell>
          <cell r="C668" t="str">
            <v>1974</v>
          </cell>
          <cell r="D668">
            <v>31</v>
          </cell>
          <cell r="E668">
            <v>31</v>
          </cell>
          <cell r="F668" t="str">
            <v>19551104</v>
          </cell>
          <cell r="G668" t="str">
            <v>49</v>
          </cell>
          <cell r="H668" t="str">
            <v>1</v>
          </cell>
          <cell r="I668" t="str">
            <v>Casado</v>
          </cell>
          <cell r="J668" t="str">
            <v>feminino</v>
          </cell>
          <cell r="K668">
            <v>2</v>
          </cell>
          <cell r="L668" t="str">
            <v>Casais Mira Sé Letra B</v>
          </cell>
          <cell r="M668" t="str">
            <v>7000-176</v>
          </cell>
          <cell r="N668" t="str">
            <v>ÉVORA</v>
          </cell>
          <cell r="O668" t="str">
            <v>00774105</v>
          </cell>
          <cell r="P668" t="str">
            <v>ECONOMIA</v>
          </cell>
          <cell r="R668" t="str">
            <v>4719155</v>
          </cell>
          <cell r="S668" t="str">
            <v>19970603</v>
          </cell>
          <cell r="T668" t="str">
            <v>EVORA</v>
          </cell>
          <cell r="W668" t="str">
            <v>131143336</v>
          </cell>
          <cell r="X668" t="str">
            <v>0914</v>
          </cell>
          <cell r="Y668" t="str">
            <v>0.0</v>
          </cell>
          <cell r="Z668">
            <v>1</v>
          </cell>
          <cell r="AA668" t="str">
            <v>00</v>
          </cell>
          <cell r="AD668" t="str">
            <v>100</v>
          </cell>
          <cell r="AE668" t="str">
            <v>11170628431</v>
          </cell>
          <cell r="AF668" t="str">
            <v>02</v>
          </cell>
          <cell r="AG668" t="str">
            <v>19741230</v>
          </cell>
          <cell r="AH668" t="str">
            <v>DT.Adm.Corr.Antiguid</v>
          </cell>
          <cell r="AI668" t="str">
            <v>1</v>
          </cell>
          <cell r="AJ668" t="str">
            <v>ACTIVOS</v>
          </cell>
          <cell r="AK668" t="str">
            <v>AA</v>
          </cell>
          <cell r="AL668" t="str">
            <v>ACTIVO TEMP.INTEIRO</v>
          </cell>
          <cell r="AM668" t="str">
            <v>J300</v>
          </cell>
          <cell r="AN668" t="str">
            <v>EDPOutsourcing Comercial-S</v>
          </cell>
          <cell r="AO668" t="str">
            <v>J331</v>
          </cell>
          <cell r="AP668" t="str">
            <v>EDPOC-EVORA</v>
          </cell>
          <cell r="AQ668" t="str">
            <v>40177264</v>
          </cell>
          <cell r="AR668" t="str">
            <v>70000042</v>
          </cell>
          <cell r="AS668" t="str">
            <v>01L2</v>
          </cell>
          <cell r="AT668" t="str">
            <v>LICENCIADO II</v>
          </cell>
          <cell r="AU668" t="str">
            <v>1</v>
          </cell>
          <cell r="AV668" t="str">
            <v>00041836</v>
          </cell>
          <cell r="AW668" t="str">
            <v>J20460000230</v>
          </cell>
          <cell r="AX668" t="str">
            <v>AS-AP-APOIO</v>
          </cell>
          <cell r="AY668" t="str">
            <v>68905050</v>
          </cell>
          <cell r="AZ668" t="str">
            <v>Dep Comercial Sul</v>
          </cell>
          <cell r="BA668" t="str">
            <v>6890</v>
          </cell>
          <cell r="BB668" t="str">
            <v>EDP Outsourcing Comercial</v>
          </cell>
          <cell r="BC668" t="str">
            <v>6890</v>
          </cell>
          <cell r="BD668" t="str">
            <v>6890</v>
          </cell>
          <cell r="BE668" t="str">
            <v>2800</v>
          </cell>
          <cell r="BF668" t="str">
            <v>6890</v>
          </cell>
          <cell r="BG668" t="str">
            <v>EDP Outsourcing Comercial,SA</v>
          </cell>
          <cell r="BH668" t="str">
            <v>1010</v>
          </cell>
          <cell r="BI668">
            <v>2533</v>
          </cell>
          <cell r="BJ668" t="str">
            <v>L</v>
          </cell>
          <cell r="BK668">
            <v>31</v>
          </cell>
          <cell r="BL668">
            <v>313.41000000000003</v>
          </cell>
          <cell r="BM668" t="str">
            <v>LIC 2</v>
          </cell>
          <cell r="BN668" t="str">
            <v>03</v>
          </cell>
          <cell r="BO668" t="str">
            <v>L</v>
          </cell>
          <cell r="BP668" t="str">
            <v>20020101</v>
          </cell>
          <cell r="BQ668" t="str">
            <v>46</v>
          </cell>
          <cell r="BR668" t="str">
            <v>DECISAO CA (CATEG.PROPRIA)</v>
          </cell>
          <cell r="BS668" t="str">
            <v>20050101</v>
          </cell>
          <cell r="BW668">
            <v>0</v>
          </cell>
          <cell r="BX668">
            <v>21</v>
          </cell>
          <cell r="BY668">
            <v>597.75</v>
          </cell>
          <cell r="BZ668">
            <v>0</v>
          </cell>
          <cell r="CA668">
            <v>0</v>
          </cell>
          <cell r="CC668">
            <v>0</v>
          </cell>
          <cell r="CG668">
            <v>0</v>
          </cell>
          <cell r="CJ668" t="str">
            <v>1390</v>
          </cell>
          <cell r="CK668">
            <v>13.01</v>
          </cell>
          <cell r="CL668" t="str">
            <v>51</v>
          </cell>
          <cell r="CM668" t="str">
            <v>02052003</v>
          </cell>
          <cell r="CO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Z668">
            <v>0</v>
          </cell>
          <cell r="DC668">
            <v>0</v>
          </cell>
          <cell r="DF668">
            <v>0</v>
          </cell>
          <cell r="DI668">
            <v>0</v>
          </cell>
          <cell r="DK668">
            <v>0</v>
          </cell>
          <cell r="DL668">
            <v>0</v>
          </cell>
          <cell r="DN668" t="str">
            <v>50001</v>
          </cell>
          <cell r="DO668" t="str">
            <v>IHT_TEMPO INTEIRO</v>
          </cell>
          <cell r="DP668">
            <v>2</v>
          </cell>
          <cell r="DQ668">
            <v>100</v>
          </cell>
          <cell r="DR668" t="str">
            <v>LX01</v>
          </cell>
          <cell r="DT668" t="str">
            <v>00100000</v>
          </cell>
          <cell r="DU668" t="str">
            <v>BANCO BPI, SA</v>
          </cell>
        </row>
        <row r="669">
          <cell r="A669" t="str">
            <v>257419</v>
          </cell>
          <cell r="B669" t="str">
            <v>Maria Graca Viola dos Santos Safara</v>
          </cell>
          <cell r="C669" t="str">
            <v>1982</v>
          </cell>
          <cell r="D669">
            <v>23</v>
          </cell>
          <cell r="E669">
            <v>23</v>
          </cell>
          <cell r="F669" t="str">
            <v>19591123</v>
          </cell>
          <cell r="G669" t="str">
            <v>45</v>
          </cell>
          <cell r="H669" t="str">
            <v>1</v>
          </cell>
          <cell r="I669" t="str">
            <v>Casado</v>
          </cell>
          <cell r="J669" t="str">
            <v>feminino</v>
          </cell>
          <cell r="K669">
            <v>2</v>
          </cell>
          <cell r="L669" t="str">
            <v>Urb. Quinta Nova Lt 6</v>
          </cell>
          <cell r="M669" t="str">
            <v>7200-000</v>
          </cell>
          <cell r="N669" t="str">
            <v>REGUENGOS DE MONSARAZ</v>
          </cell>
          <cell r="O669" t="str">
            <v>00121021</v>
          </cell>
          <cell r="P669" t="str">
            <v>1. CICLO LICEAL (2 ANOS)</v>
          </cell>
          <cell r="R669" t="str">
            <v>5406422</v>
          </cell>
          <cell r="S669" t="str">
            <v>19991111</v>
          </cell>
          <cell r="T669" t="str">
            <v>EVORA</v>
          </cell>
          <cell r="U669" t="str">
            <v>9803</v>
          </cell>
          <cell r="V669" t="str">
            <v>S.NAC IND ENERGIA-SINDEL</v>
          </cell>
          <cell r="W669" t="str">
            <v>108241700</v>
          </cell>
          <cell r="X669" t="str">
            <v>0973</v>
          </cell>
          <cell r="Y669" t="str">
            <v>0.0</v>
          </cell>
          <cell r="Z669">
            <v>1</v>
          </cell>
          <cell r="AA669" t="str">
            <v>00</v>
          </cell>
          <cell r="AC669" t="str">
            <v>X</v>
          </cell>
          <cell r="AD669" t="str">
            <v>100</v>
          </cell>
          <cell r="AE669" t="str">
            <v>11219159436</v>
          </cell>
          <cell r="AF669" t="str">
            <v>02</v>
          </cell>
          <cell r="AG669" t="str">
            <v>19820414</v>
          </cell>
          <cell r="AH669" t="str">
            <v>DT.Adm.Corr.Antiguid</v>
          </cell>
          <cell r="AI669" t="str">
            <v>1</v>
          </cell>
          <cell r="AJ669" t="str">
            <v>ACTIVOS</v>
          </cell>
          <cell r="AK669" t="str">
            <v>AA</v>
          </cell>
          <cell r="AL669" t="str">
            <v>ACTIVO TEMP.INTEIRO</v>
          </cell>
          <cell r="AM669" t="str">
            <v>J300</v>
          </cell>
          <cell r="AN669" t="str">
            <v>EDPOutsourcing Comercial-S</v>
          </cell>
          <cell r="AO669" t="str">
            <v>J331</v>
          </cell>
          <cell r="AP669" t="str">
            <v>EDPOC-EVORA</v>
          </cell>
          <cell r="AQ669" t="str">
            <v>40177296</v>
          </cell>
          <cell r="AR669" t="str">
            <v>70000060</v>
          </cell>
          <cell r="AS669" t="str">
            <v>025.</v>
          </cell>
          <cell r="AT669" t="str">
            <v>ESCRITURARIO COMERCIAL</v>
          </cell>
          <cell r="AU669" t="str">
            <v>1</v>
          </cell>
          <cell r="AV669" t="str">
            <v>00041836</v>
          </cell>
          <cell r="AW669" t="str">
            <v>J20460000230</v>
          </cell>
          <cell r="AX669" t="str">
            <v>AS-AP-APOIO</v>
          </cell>
          <cell r="AY669" t="str">
            <v>68905050</v>
          </cell>
          <cell r="AZ669" t="str">
            <v>Dep Comercial Sul</v>
          </cell>
          <cell r="BA669" t="str">
            <v>6890</v>
          </cell>
          <cell r="BB669" t="str">
            <v>EDP Outsourcing Comercial</v>
          </cell>
          <cell r="BC669" t="str">
            <v>6890</v>
          </cell>
          <cell r="BD669" t="str">
            <v>6890</v>
          </cell>
          <cell r="BE669" t="str">
            <v>2800</v>
          </cell>
          <cell r="BF669" t="str">
            <v>6890</v>
          </cell>
          <cell r="BG669" t="str">
            <v>EDP Outsourcing Comercial,SA</v>
          </cell>
          <cell r="BH669" t="str">
            <v>1010</v>
          </cell>
          <cell r="BI669">
            <v>1160</v>
          </cell>
          <cell r="BJ669" t="str">
            <v>10</v>
          </cell>
          <cell r="BK669">
            <v>23</v>
          </cell>
          <cell r="BL669">
            <v>232.53</v>
          </cell>
          <cell r="BM669" t="str">
            <v>NÍVEL 5</v>
          </cell>
          <cell r="BN669" t="str">
            <v>01</v>
          </cell>
          <cell r="BO669" t="str">
            <v>07</v>
          </cell>
          <cell r="BP669" t="str">
            <v>20040101</v>
          </cell>
          <cell r="BQ669" t="str">
            <v>21</v>
          </cell>
          <cell r="BR669" t="str">
            <v>EVOLUCAO AUTOMATICA</v>
          </cell>
          <cell r="BS669" t="str">
            <v>20050101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C669">
            <v>0</v>
          </cell>
          <cell r="CG669">
            <v>0</v>
          </cell>
          <cell r="CK669">
            <v>0</v>
          </cell>
          <cell r="CO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Z669">
            <v>0</v>
          </cell>
          <cell r="DC669">
            <v>0</v>
          </cell>
          <cell r="DF669">
            <v>0</v>
          </cell>
          <cell r="DI669">
            <v>0</v>
          </cell>
          <cell r="DK669">
            <v>0</v>
          </cell>
          <cell r="DL669">
            <v>0</v>
          </cell>
          <cell r="DN669" t="str">
            <v>21D12</v>
          </cell>
          <cell r="DO669" t="str">
            <v>Flex.T.Int."Act.Ind."</v>
          </cell>
          <cell r="DP669">
            <v>2</v>
          </cell>
          <cell r="DQ669">
            <v>100</v>
          </cell>
          <cell r="DR669" t="str">
            <v>LX01</v>
          </cell>
          <cell r="DT669" t="str">
            <v>00330000</v>
          </cell>
          <cell r="DU669" t="str">
            <v>BANCO COMERCIAL PORTUGUES, SA</v>
          </cell>
        </row>
        <row r="670">
          <cell r="A670" t="str">
            <v>194050</v>
          </cell>
          <cell r="B670" t="str">
            <v>Maria João Silva Dias Crespo</v>
          </cell>
          <cell r="C670" t="str">
            <v>1980</v>
          </cell>
          <cell r="D670">
            <v>25</v>
          </cell>
          <cell r="E670">
            <v>25</v>
          </cell>
          <cell r="F670" t="str">
            <v>19560415</v>
          </cell>
          <cell r="G670" t="str">
            <v>49</v>
          </cell>
          <cell r="H670" t="str">
            <v>1</v>
          </cell>
          <cell r="I670" t="str">
            <v>Casado</v>
          </cell>
          <cell r="J670" t="str">
            <v>feminino</v>
          </cell>
          <cell r="K670">
            <v>2</v>
          </cell>
          <cell r="L670" t="str">
            <v>Apartado 199</v>
          </cell>
          <cell r="M670" t="str">
            <v>7050-000</v>
          </cell>
          <cell r="N670" t="str">
            <v>MONTEMOR-O-NOVO</v>
          </cell>
          <cell r="O670" t="str">
            <v>00241132</v>
          </cell>
          <cell r="P670" t="str">
            <v>CURSO COMPLEMENTAR DOS LICEUS</v>
          </cell>
          <cell r="R670" t="str">
            <v>4733042</v>
          </cell>
          <cell r="S670" t="str">
            <v>20010601</v>
          </cell>
          <cell r="T670" t="str">
            <v>EVORA</v>
          </cell>
          <cell r="U670" t="str">
            <v>9803</v>
          </cell>
          <cell r="V670" t="str">
            <v>S.NAC IND ENERGIA-SINDEL</v>
          </cell>
          <cell r="W670" t="str">
            <v>126019177</v>
          </cell>
          <cell r="X670" t="str">
            <v>0922</v>
          </cell>
          <cell r="Y670" t="str">
            <v>0.0</v>
          </cell>
          <cell r="Z670">
            <v>2</v>
          </cell>
          <cell r="AA670" t="str">
            <v>00</v>
          </cell>
          <cell r="AC670" t="str">
            <v>X</v>
          </cell>
          <cell r="AD670" t="str">
            <v>100</v>
          </cell>
          <cell r="AE670" t="str">
            <v>11054620301</v>
          </cell>
          <cell r="AF670" t="str">
            <v>02</v>
          </cell>
          <cell r="AG670" t="str">
            <v>19800701</v>
          </cell>
          <cell r="AH670" t="str">
            <v>DT.Adm.Corr.Antiguid</v>
          </cell>
          <cell r="AI670" t="str">
            <v>1</v>
          </cell>
          <cell r="AJ670" t="str">
            <v>ACTIVOS</v>
          </cell>
          <cell r="AK670" t="str">
            <v>AA</v>
          </cell>
          <cell r="AL670" t="str">
            <v>ACTIVO TEMP.INTEIRO</v>
          </cell>
          <cell r="AM670" t="str">
            <v>J300</v>
          </cell>
          <cell r="AN670" t="str">
            <v>EDPOutsourcing Comercial-S</v>
          </cell>
          <cell r="AO670" t="str">
            <v>J331</v>
          </cell>
          <cell r="AP670" t="str">
            <v>EDPOC-EVORA</v>
          </cell>
          <cell r="AQ670" t="str">
            <v>40177290</v>
          </cell>
          <cell r="AR670" t="str">
            <v>70000060</v>
          </cell>
          <cell r="AS670" t="str">
            <v>025.</v>
          </cell>
          <cell r="AT670" t="str">
            <v>ESCRITURARIO COMERCIAL</v>
          </cell>
          <cell r="AU670" t="str">
            <v>1</v>
          </cell>
          <cell r="AV670" t="str">
            <v>00040526</v>
          </cell>
          <cell r="AW670" t="str">
            <v>J20460000830</v>
          </cell>
          <cell r="AX670" t="str">
            <v>AS-RA-GA REDE DE AGENTES - II</v>
          </cell>
          <cell r="AY670" t="str">
            <v>68905059</v>
          </cell>
          <cell r="AZ670" t="str">
            <v>Eq Contacto Directo</v>
          </cell>
          <cell r="BA670" t="str">
            <v>6890</v>
          </cell>
          <cell r="BB670" t="str">
            <v>EDP Outsourcing Comercial</v>
          </cell>
          <cell r="BC670" t="str">
            <v>6890</v>
          </cell>
          <cell r="BD670" t="str">
            <v>6890</v>
          </cell>
          <cell r="BE670" t="str">
            <v>2800</v>
          </cell>
          <cell r="BF670" t="str">
            <v>6890</v>
          </cell>
          <cell r="BG670" t="str">
            <v>EDP Outsourcing Comercial,SA</v>
          </cell>
          <cell r="BH670" t="str">
            <v>1010</v>
          </cell>
          <cell r="BI670">
            <v>1247</v>
          </cell>
          <cell r="BJ670" t="str">
            <v>11</v>
          </cell>
          <cell r="BK670">
            <v>25</v>
          </cell>
          <cell r="BL670">
            <v>252.75</v>
          </cell>
          <cell r="BM670" t="str">
            <v>NÍVEL 5</v>
          </cell>
          <cell r="BN670" t="str">
            <v>02</v>
          </cell>
          <cell r="BO670" t="str">
            <v>08</v>
          </cell>
          <cell r="BP670" t="str">
            <v>20030101</v>
          </cell>
          <cell r="BQ670" t="str">
            <v>21</v>
          </cell>
          <cell r="BR670" t="str">
            <v>EVOLUCAO AUTOMATICA</v>
          </cell>
          <cell r="BS670" t="str">
            <v>20050101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C670">
            <v>0</v>
          </cell>
          <cell r="CG670">
            <v>0</v>
          </cell>
          <cell r="CK670">
            <v>0</v>
          </cell>
          <cell r="CO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Z670">
            <v>0</v>
          </cell>
          <cell r="DC670">
            <v>0</v>
          </cell>
          <cell r="DF670">
            <v>0</v>
          </cell>
          <cell r="DI670">
            <v>0</v>
          </cell>
          <cell r="DK670">
            <v>0</v>
          </cell>
          <cell r="DL670">
            <v>0</v>
          </cell>
          <cell r="DN670" t="str">
            <v>21D12</v>
          </cell>
          <cell r="DO670" t="str">
            <v>Flex.T.Int."Act.Ind."</v>
          </cell>
          <cell r="DP670">
            <v>2</v>
          </cell>
          <cell r="DQ670">
            <v>100</v>
          </cell>
          <cell r="DR670" t="str">
            <v>LX01</v>
          </cell>
          <cell r="DT670" t="str">
            <v>00070219</v>
          </cell>
          <cell r="DU670" t="str">
            <v>BANCO ESPIRITO SANTO, SA</v>
          </cell>
        </row>
        <row r="671">
          <cell r="A671" t="str">
            <v>172316</v>
          </cell>
          <cell r="B671" t="str">
            <v>Gabriel Fortunato Barreto Fonseca</v>
          </cell>
          <cell r="C671" t="str">
            <v>1971</v>
          </cell>
          <cell r="D671">
            <v>34</v>
          </cell>
          <cell r="E671">
            <v>34</v>
          </cell>
          <cell r="F671" t="str">
            <v>19521015</v>
          </cell>
          <cell r="G671" t="str">
            <v>52</v>
          </cell>
          <cell r="H671" t="str">
            <v>1</v>
          </cell>
          <cell r="I671" t="str">
            <v>Casado</v>
          </cell>
          <cell r="J671" t="str">
            <v>masculino</v>
          </cell>
          <cell r="K671">
            <v>3</v>
          </cell>
          <cell r="L671" t="str">
            <v>R Antonio Aleixo, 41          Br Malagueira</v>
          </cell>
          <cell r="M671" t="str">
            <v>7000-706</v>
          </cell>
          <cell r="N671" t="str">
            <v>ÉVORA</v>
          </cell>
          <cell r="O671" t="str">
            <v>00233131</v>
          </cell>
          <cell r="P671" t="str">
            <v>CURSO GERAL ENSINO SECUNDARIO</v>
          </cell>
          <cell r="R671" t="str">
            <v>2217707</v>
          </cell>
          <cell r="S671" t="str">
            <v>19971103</v>
          </cell>
          <cell r="T671" t="str">
            <v>EVORA</v>
          </cell>
          <cell r="U671" t="str">
            <v>9803</v>
          </cell>
          <cell r="V671" t="str">
            <v>S.NAC IND ENERGIA-SINDEL</v>
          </cell>
          <cell r="W671" t="str">
            <v>112023908</v>
          </cell>
          <cell r="X671" t="str">
            <v>0914</v>
          </cell>
          <cell r="Y671" t="str">
            <v>0.0</v>
          </cell>
          <cell r="Z671">
            <v>2</v>
          </cell>
          <cell r="AA671" t="str">
            <v>00</v>
          </cell>
          <cell r="AD671" t="str">
            <v>100</v>
          </cell>
          <cell r="AE671" t="str">
            <v>11171162493</v>
          </cell>
          <cell r="AF671" t="str">
            <v>02</v>
          </cell>
          <cell r="AG671" t="str">
            <v>19710601</v>
          </cell>
          <cell r="AH671" t="str">
            <v>DT.Adm.Corr.Antiguid</v>
          </cell>
          <cell r="AI671" t="str">
            <v>1</v>
          </cell>
          <cell r="AJ671" t="str">
            <v>ACTIVOS</v>
          </cell>
          <cell r="AK671" t="str">
            <v>AA</v>
          </cell>
          <cell r="AL671" t="str">
            <v>ACTIVO TEMP.INTEIRO</v>
          </cell>
          <cell r="AM671" t="str">
            <v>J300</v>
          </cell>
          <cell r="AN671" t="str">
            <v>EDPOutsourcing Comercial-S</v>
          </cell>
          <cell r="AO671" t="str">
            <v>J331</v>
          </cell>
          <cell r="AP671" t="str">
            <v>EDPOC-EVORA</v>
          </cell>
          <cell r="AQ671" t="str">
            <v>40177273</v>
          </cell>
          <cell r="AR671" t="str">
            <v>70000078</v>
          </cell>
          <cell r="AS671" t="str">
            <v>033.</v>
          </cell>
          <cell r="AT671" t="str">
            <v>TECNICO PRINCIPAL DE GESTAO</v>
          </cell>
          <cell r="AU671" t="str">
            <v>1</v>
          </cell>
          <cell r="AV671" t="str">
            <v>00040526</v>
          </cell>
          <cell r="AW671" t="str">
            <v>J20460000830</v>
          </cell>
          <cell r="AX671" t="str">
            <v>AS-RA-GA REDE DE AGENTES - II</v>
          </cell>
          <cell r="AY671" t="str">
            <v>68905059</v>
          </cell>
          <cell r="AZ671" t="str">
            <v>Eq Contacto Directo</v>
          </cell>
          <cell r="BA671" t="str">
            <v>6890</v>
          </cell>
          <cell r="BB671" t="str">
            <v>EDP Outsourcing Comercial</v>
          </cell>
          <cell r="BC671" t="str">
            <v>6890</v>
          </cell>
          <cell r="BD671" t="str">
            <v>6890</v>
          </cell>
          <cell r="BE671" t="str">
            <v>2800</v>
          </cell>
          <cell r="BF671" t="str">
            <v>6890</v>
          </cell>
          <cell r="BG671" t="str">
            <v>EDP Outsourcing Comercial,SA</v>
          </cell>
          <cell r="BH671" t="str">
            <v>1010</v>
          </cell>
          <cell r="BI671">
            <v>1799</v>
          </cell>
          <cell r="BJ671" t="str">
            <v>17</v>
          </cell>
          <cell r="BK671">
            <v>34</v>
          </cell>
          <cell r="BL671">
            <v>343.74</v>
          </cell>
          <cell r="BM671" t="str">
            <v>NÍVEL 3</v>
          </cell>
          <cell r="BN671" t="str">
            <v>02</v>
          </cell>
          <cell r="BO671" t="str">
            <v>08</v>
          </cell>
          <cell r="BP671" t="str">
            <v>20030101</v>
          </cell>
          <cell r="BQ671" t="str">
            <v>21</v>
          </cell>
          <cell r="BR671" t="str">
            <v>EVOLUCAO AUTOMATICA</v>
          </cell>
          <cell r="BS671" t="str">
            <v>20050101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C671">
            <v>0</v>
          </cell>
          <cell r="CG671">
            <v>0</v>
          </cell>
          <cell r="CK671">
            <v>0</v>
          </cell>
          <cell r="CO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Z671">
            <v>0</v>
          </cell>
          <cell r="DC671">
            <v>0</v>
          </cell>
          <cell r="DF671">
            <v>0</v>
          </cell>
          <cell r="DI671">
            <v>0</v>
          </cell>
          <cell r="DK671">
            <v>0</v>
          </cell>
          <cell r="DL671">
            <v>0</v>
          </cell>
          <cell r="DN671" t="str">
            <v>21D12</v>
          </cell>
          <cell r="DO671" t="str">
            <v>Flex.T.Int."Act.Ind."</v>
          </cell>
          <cell r="DP671">
            <v>2</v>
          </cell>
          <cell r="DQ671">
            <v>100</v>
          </cell>
          <cell r="DR671" t="str">
            <v>LX01</v>
          </cell>
          <cell r="DT671" t="str">
            <v>00070226</v>
          </cell>
          <cell r="DU671" t="str">
            <v>BANCO ESPIRITO SANTO, SA</v>
          </cell>
        </row>
        <row r="672">
          <cell r="A672" t="str">
            <v>200662</v>
          </cell>
          <cell r="B672" t="str">
            <v>João Jose Simões Moreira</v>
          </cell>
          <cell r="C672" t="str">
            <v>1980</v>
          </cell>
          <cell r="D672">
            <v>25</v>
          </cell>
          <cell r="E672">
            <v>25</v>
          </cell>
          <cell r="F672" t="str">
            <v>19600908</v>
          </cell>
          <cell r="G672" t="str">
            <v>44</v>
          </cell>
          <cell r="H672" t="str">
            <v>1</v>
          </cell>
          <cell r="I672" t="str">
            <v>Casado</v>
          </cell>
          <cell r="J672" t="str">
            <v>masculino</v>
          </cell>
          <cell r="K672">
            <v>1</v>
          </cell>
          <cell r="L672" t="str">
            <v>Urb Fonte Godinha lt 2 Fonte Imperador</v>
          </cell>
          <cell r="M672" t="str">
            <v>7100-052</v>
          </cell>
          <cell r="N672" t="str">
            <v>ESTREMOZ</v>
          </cell>
          <cell r="O672" t="str">
            <v>00241132</v>
          </cell>
          <cell r="P672" t="str">
            <v>CURSO COMPLEMENTAR DOS LICEUS</v>
          </cell>
          <cell r="R672" t="str">
            <v>5559975</v>
          </cell>
          <cell r="S672" t="str">
            <v>20020725</v>
          </cell>
          <cell r="T672" t="str">
            <v>EVORA</v>
          </cell>
          <cell r="U672" t="str">
            <v>9802</v>
          </cell>
          <cell r="V672" t="str">
            <v>SIND IND ELéCT SUL ILHAS</v>
          </cell>
          <cell r="W672" t="str">
            <v>103050264</v>
          </cell>
          <cell r="X672" t="str">
            <v>0906</v>
          </cell>
          <cell r="Y672" t="str">
            <v>0.0</v>
          </cell>
          <cell r="Z672">
            <v>1</v>
          </cell>
          <cell r="AA672" t="str">
            <v>00</v>
          </cell>
          <cell r="AC672" t="str">
            <v>X</v>
          </cell>
          <cell r="AD672" t="str">
            <v>100</v>
          </cell>
          <cell r="AE672" t="str">
            <v>11171161503</v>
          </cell>
          <cell r="AF672" t="str">
            <v>02</v>
          </cell>
          <cell r="AG672" t="str">
            <v>19800811</v>
          </cell>
          <cell r="AH672" t="str">
            <v>DT.Adm.Corr.Antiguid</v>
          </cell>
          <cell r="AI672" t="str">
            <v>1</v>
          </cell>
          <cell r="AJ672" t="str">
            <v>ACTIVOS</v>
          </cell>
          <cell r="AK672" t="str">
            <v>AA</v>
          </cell>
          <cell r="AL672" t="str">
            <v>ACTIVO TEMP.INTEIRO</v>
          </cell>
          <cell r="AM672" t="str">
            <v>J300</v>
          </cell>
          <cell r="AN672" t="str">
            <v>EDPOutsourcing Comercial-S</v>
          </cell>
          <cell r="AO672" t="str">
            <v>J331</v>
          </cell>
          <cell r="AP672" t="str">
            <v>EDPOC-EVORA</v>
          </cell>
          <cell r="AQ672" t="str">
            <v>40177277</v>
          </cell>
          <cell r="AR672" t="str">
            <v>70000022</v>
          </cell>
          <cell r="AS672" t="str">
            <v>014.</v>
          </cell>
          <cell r="AT672" t="str">
            <v>TECNICO COMERCIAL</v>
          </cell>
          <cell r="AU672" t="str">
            <v>1</v>
          </cell>
          <cell r="AV672" t="str">
            <v>00040526</v>
          </cell>
          <cell r="AW672" t="str">
            <v>J20460000830</v>
          </cell>
          <cell r="AX672" t="str">
            <v>AS-RA-GA REDE DE AGENTES - II</v>
          </cell>
          <cell r="AY672" t="str">
            <v>68905059</v>
          </cell>
          <cell r="AZ672" t="str">
            <v>Eq Contacto Directo</v>
          </cell>
          <cell r="BA672" t="str">
            <v>6890</v>
          </cell>
          <cell r="BB672" t="str">
            <v>EDP Outsourcing Comercial</v>
          </cell>
          <cell r="BC672" t="str">
            <v>6890</v>
          </cell>
          <cell r="BD672" t="str">
            <v>6890</v>
          </cell>
          <cell r="BE672" t="str">
            <v>2800</v>
          </cell>
          <cell r="BF672" t="str">
            <v>6890</v>
          </cell>
          <cell r="BG672" t="str">
            <v>EDP Outsourcing Comercial,SA</v>
          </cell>
          <cell r="BH672" t="str">
            <v>1010</v>
          </cell>
          <cell r="BI672">
            <v>1339</v>
          </cell>
          <cell r="BJ672" t="str">
            <v>12</v>
          </cell>
          <cell r="BK672">
            <v>25</v>
          </cell>
          <cell r="BL672">
            <v>252.75</v>
          </cell>
          <cell r="BM672" t="str">
            <v>NÍVEL 4</v>
          </cell>
          <cell r="BN672" t="str">
            <v>00</v>
          </cell>
          <cell r="BO672" t="str">
            <v>06</v>
          </cell>
          <cell r="BP672" t="str">
            <v>20040110</v>
          </cell>
          <cell r="BQ672" t="str">
            <v>33</v>
          </cell>
          <cell r="BR672" t="str">
            <v>NOMEACAO</v>
          </cell>
          <cell r="BS672" t="str">
            <v>20050101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C672">
            <v>0</v>
          </cell>
          <cell r="CG672">
            <v>0</v>
          </cell>
          <cell r="CK672">
            <v>0</v>
          </cell>
          <cell r="CO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Z672">
            <v>0</v>
          </cell>
          <cell r="DC672">
            <v>0</v>
          </cell>
          <cell r="DF672">
            <v>0</v>
          </cell>
          <cell r="DI672">
            <v>0</v>
          </cell>
          <cell r="DK672">
            <v>0</v>
          </cell>
          <cell r="DL672">
            <v>0</v>
          </cell>
          <cell r="DN672" t="str">
            <v>21D12</v>
          </cell>
          <cell r="DO672" t="str">
            <v>Flex.T.Int."Act.Ind."</v>
          </cell>
          <cell r="DP672">
            <v>2</v>
          </cell>
          <cell r="DQ672">
            <v>100</v>
          </cell>
          <cell r="DR672" t="str">
            <v>LX01</v>
          </cell>
          <cell r="DT672" t="str">
            <v>00330000</v>
          </cell>
          <cell r="DU672" t="str">
            <v>BANCO COMERCIAL PORTUGUES, SA</v>
          </cell>
        </row>
        <row r="673">
          <cell r="A673" t="str">
            <v>279056</v>
          </cell>
          <cell r="B673" t="str">
            <v>Joaquim Jose Silva Saiote</v>
          </cell>
          <cell r="C673" t="str">
            <v>1984</v>
          </cell>
          <cell r="D673">
            <v>21</v>
          </cell>
          <cell r="E673">
            <v>21</v>
          </cell>
          <cell r="F673" t="str">
            <v>19540215</v>
          </cell>
          <cell r="G673" t="str">
            <v>51</v>
          </cell>
          <cell r="H673" t="str">
            <v>1</v>
          </cell>
          <cell r="I673" t="str">
            <v>Casado</v>
          </cell>
          <cell r="J673" t="str">
            <v>masculino</v>
          </cell>
          <cell r="K673">
            <v>2</v>
          </cell>
          <cell r="L673" t="str">
            <v>R Jose Regio, 31              Br Bacelo</v>
          </cell>
          <cell r="M673" t="str">
            <v>7005-537</v>
          </cell>
          <cell r="N673" t="str">
            <v>ÉVORA</v>
          </cell>
          <cell r="O673" t="str">
            <v>00774105</v>
          </cell>
          <cell r="P673" t="str">
            <v>ECONOMIA</v>
          </cell>
          <cell r="R673" t="str">
            <v>2313826</v>
          </cell>
          <cell r="S673" t="str">
            <v>19951018</v>
          </cell>
          <cell r="T673" t="str">
            <v>EVORA</v>
          </cell>
          <cell r="U673" t="str">
            <v>9804</v>
          </cell>
          <cell r="V673" t="str">
            <v>SIND ENERGIA - SINERGIA</v>
          </cell>
          <cell r="W673" t="str">
            <v>130045993</v>
          </cell>
          <cell r="X673" t="str">
            <v>0914</v>
          </cell>
          <cell r="Y673" t="str">
            <v>0.0</v>
          </cell>
          <cell r="Z673">
            <v>2</v>
          </cell>
          <cell r="AA673" t="str">
            <v>00</v>
          </cell>
          <cell r="AD673" t="str">
            <v>100</v>
          </cell>
          <cell r="AE673" t="str">
            <v>11170334835</v>
          </cell>
          <cell r="AF673" t="str">
            <v>02</v>
          </cell>
          <cell r="AG673" t="str">
            <v>19840601</v>
          </cell>
          <cell r="AH673" t="str">
            <v>DT.Adm.Corr.Antiguid</v>
          </cell>
          <cell r="AI673" t="str">
            <v>1</v>
          </cell>
          <cell r="AJ673" t="str">
            <v>ACTIVOS</v>
          </cell>
          <cell r="AK673" t="str">
            <v>AA</v>
          </cell>
          <cell r="AL673" t="str">
            <v>ACTIVO TEMP.INTEIRO</v>
          </cell>
          <cell r="AM673" t="str">
            <v>J300</v>
          </cell>
          <cell r="AN673" t="str">
            <v>EDPOutsourcing Comercial-S</v>
          </cell>
          <cell r="AO673" t="str">
            <v>J331</v>
          </cell>
          <cell r="AP673" t="str">
            <v>EDPOC-EVORA</v>
          </cell>
          <cell r="AQ673" t="str">
            <v>40177267</v>
          </cell>
          <cell r="AR673" t="str">
            <v>70000041</v>
          </cell>
          <cell r="AS673" t="str">
            <v>01L1</v>
          </cell>
          <cell r="AT673" t="str">
            <v>LICENCIADO I</v>
          </cell>
          <cell r="AU673" t="str">
            <v>1</v>
          </cell>
          <cell r="AV673" t="str">
            <v>00040526</v>
          </cell>
          <cell r="AW673" t="str">
            <v>J20460000830</v>
          </cell>
          <cell r="AX673" t="str">
            <v>AS-RA-GA REDE DE AGENTES - II</v>
          </cell>
          <cell r="AY673" t="str">
            <v>68905059</v>
          </cell>
          <cell r="AZ673" t="str">
            <v>Eq Contacto Directo</v>
          </cell>
          <cell r="BA673" t="str">
            <v>6890</v>
          </cell>
          <cell r="BB673" t="str">
            <v>EDP Outsourcing Comercial</v>
          </cell>
          <cell r="BC673" t="str">
            <v>6890</v>
          </cell>
          <cell r="BD673" t="str">
            <v>6890</v>
          </cell>
          <cell r="BE673" t="str">
            <v>2800</v>
          </cell>
          <cell r="BF673" t="str">
            <v>6890</v>
          </cell>
          <cell r="BG673" t="str">
            <v>EDP Outsourcing Comercial,SA</v>
          </cell>
          <cell r="BH673" t="str">
            <v>1010</v>
          </cell>
          <cell r="BI673">
            <v>1799</v>
          </cell>
          <cell r="BJ673" t="str">
            <v>F</v>
          </cell>
          <cell r="BK673">
            <v>21</v>
          </cell>
          <cell r="BL673">
            <v>212.31</v>
          </cell>
          <cell r="BM673" t="str">
            <v>LIC 1</v>
          </cell>
          <cell r="BN673" t="str">
            <v>00</v>
          </cell>
          <cell r="BO673" t="str">
            <v>F</v>
          </cell>
          <cell r="BP673" t="str">
            <v>20040110</v>
          </cell>
          <cell r="BQ673" t="str">
            <v>22</v>
          </cell>
          <cell r="BR673" t="str">
            <v>ACELERACAO DE CARREIRA</v>
          </cell>
          <cell r="BS673" t="str">
            <v>20050101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C673">
            <v>0</v>
          </cell>
          <cell r="CG673">
            <v>0</v>
          </cell>
          <cell r="CK673">
            <v>0</v>
          </cell>
          <cell r="CO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Z673">
            <v>0</v>
          </cell>
          <cell r="DC673">
            <v>0</v>
          </cell>
          <cell r="DF673">
            <v>0</v>
          </cell>
          <cell r="DI673">
            <v>0</v>
          </cell>
          <cell r="DK673">
            <v>0</v>
          </cell>
          <cell r="DL673">
            <v>0</v>
          </cell>
          <cell r="DN673" t="str">
            <v>21D11</v>
          </cell>
          <cell r="DO673" t="str">
            <v>Flex.T.Int."Escrit"</v>
          </cell>
          <cell r="DP673">
            <v>2</v>
          </cell>
          <cell r="DQ673">
            <v>100</v>
          </cell>
          <cell r="DR673" t="str">
            <v>LX01</v>
          </cell>
          <cell r="DT673" t="str">
            <v>00180000</v>
          </cell>
          <cell r="DU673" t="str">
            <v>BANCO TOTTA &amp; ACORES, SA</v>
          </cell>
        </row>
        <row r="674">
          <cell r="A674" t="str">
            <v>172723</v>
          </cell>
          <cell r="B674" t="str">
            <v>João Manuel Chaveiro Balesteros</v>
          </cell>
          <cell r="C674" t="str">
            <v>1974</v>
          </cell>
          <cell r="D674">
            <v>31</v>
          </cell>
          <cell r="E674">
            <v>31</v>
          </cell>
          <cell r="F674" t="str">
            <v>19550504</v>
          </cell>
          <cell r="G674" t="str">
            <v>50</v>
          </cell>
          <cell r="H674" t="str">
            <v>1</v>
          </cell>
          <cell r="I674" t="str">
            <v>Casado</v>
          </cell>
          <cell r="J674" t="str">
            <v>masculino</v>
          </cell>
          <cell r="K674">
            <v>1</v>
          </cell>
          <cell r="L674" t="str">
            <v>Av Batalha do Salado,421</v>
          </cell>
          <cell r="M674" t="str">
            <v>7000-741</v>
          </cell>
          <cell r="N674" t="str">
            <v>ÉVORA</v>
          </cell>
          <cell r="O674" t="str">
            <v>00231013</v>
          </cell>
          <cell r="P674" t="str">
            <v>2. CICLO LICEAL</v>
          </cell>
          <cell r="R674" t="str">
            <v>6864276</v>
          </cell>
          <cell r="S674" t="str">
            <v>19960619</v>
          </cell>
          <cell r="T674" t="str">
            <v>EVORA</v>
          </cell>
          <cell r="U674" t="str">
            <v>9803</v>
          </cell>
          <cell r="V674" t="str">
            <v>S.NAC IND ENERGIA-SINDEL</v>
          </cell>
          <cell r="W674" t="str">
            <v>112024459</v>
          </cell>
          <cell r="X674" t="str">
            <v>0914</v>
          </cell>
          <cell r="Y674" t="str">
            <v>0.0</v>
          </cell>
          <cell r="Z674">
            <v>1</v>
          </cell>
          <cell r="AA674" t="str">
            <v>00</v>
          </cell>
          <cell r="AC674" t="str">
            <v>X</v>
          </cell>
          <cell r="AD674" t="str">
            <v>100</v>
          </cell>
          <cell r="AE674" t="str">
            <v>11171161032</v>
          </cell>
          <cell r="AF674" t="str">
            <v>02</v>
          </cell>
          <cell r="AG674" t="str">
            <v>19740709</v>
          </cell>
          <cell r="AH674" t="str">
            <v>DT.Adm.Corr.Antiguid</v>
          </cell>
          <cell r="AI674" t="str">
            <v>1</v>
          </cell>
          <cell r="AJ674" t="str">
            <v>ACTIVOS</v>
          </cell>
          <cell r="AK674" t="str">
            <v>AA</v>
          </cell>
          <cell r="AL674" t="str">
            <v>ACTIVO TEMP.INTEIRO</v>
          </cell>
          <cell r="AM674" t="str">
            <v>J300</v>
          </cell>
          <cell r="AN674" t="str">
            <v>EDPOutsourcing Comercial-S</v>
          </cell>
          <cell r="AO674" t="str">
            <v>J331</v>
          </cell>
          <cell r="AP674" t="str">
            <v>EDPOC-EVORA</v>
          </cell>
          <cell r="AQ674" t="str">
            <v>40177432</v>
          </cell>
          <cell r="AR674" t="str">
            <v>70000022</v>
          </cell>
          <cell r="AS674" t="str">
            <v>014.</v>
          </cell>
          <cell r="AT674" t="str">
            <v>TECNICO COMERCIAL</v>
          </cell>
          <cell r="AU674" t="str">
            <v>1</v>
          </cell>
          <cell r="AV674" t="str">
            <v>00040531</v>
          </cell>
          <cell r="AW674" t="str">
            <v>J20600002430</v>
          </cell>
          <cell r="AX674" t="str">
            <v>ACTS-GA CONTACTOS TECNICOS SUL</v>
          </cell>
          <cell r="AY674" t="str">
            <v>68908200</v>
          </cell>
          <cell r="AZ674" t="str">
            <v>GC - GA Gestão Conta</v>
          </cell>
          <cell r="BA674" t="str">
            <v>6890</v>
          </cell>
          <cell r="BB674" t="str">
            <v>EDP Outsourcing Comercial</v>
          </cell>
          <cell r="BC674" t="str">
            <v>6890</v>
          </cell>
          <cell r="BD674" t="str">
            <v>6890</v>
          </cell>
          <cell r="BE674" t="str">
            <v>2800</v>
          </cell>
          <cell r="BF674" t="str">
            <v>6890</v>
          </cell>
          <cell r="BG674" t="str">
            <v>EDP Outsourcing Comercial,SA</v>
          </cell>
          <cell r="BH674" t="str">
            <v>1010</v>
          </cell>
          <cell r="BI674">
            <v>1520</v>
          </cell>
          <cell r="BJ674" t="str">
            <v>14</v>
          </cell>
          <cell r="BK674">
            <v>31</v>
          </cell>
          <cell r="BL674">
            <v>313.41000000000003</v>
          </cell>
          <cell r="BM674" t="str">
            <v>NÍVEL 4</v>
          </cell>
          <cell r="BN674" t="str">
            <v>01</v>
          </cell>
          <cell r="BO674" t="str">
            <v>08</v>
          </cell>
          <cell r="BP674" t="str">
            <v>20040101</v>
          </cell>
          <cell r="BQ674" t="str">
            <v>21</v>
          </cell>
          <cell r="BR674" t="str">
            <v>EVOLUCAO AUTOMATICA</v>
          </cell>
          <cell r="BS674" t="str">
            <v>20050101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C674">
            <v>0</v>
          </cell>
          <cell r="CG674">
            <v>0</v>
          </cell>
          <cell r="CK674">
            <v>0</v>
          </cell>
          <cell r="CO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Z674">
            <v>0</v>
          </cell>
          <cell r="DC674">
            <v>0</v>
          </cell>
          <cell r="DF674">
            <v>0</v>
          </cell>
          <cell r="DI674">
            <v>0</v>
          </cell>
          <cell r="DK674">
            <v>0</v>
          </cell>
          <cell r="DL674">
            <v>0</v>
          </cell>
          <cell r="DN674" t="str">
            <v>21D11</v>
          </cell>
          <cell r="DO674" t="str">
            <v>Flex.T.Int."Escrit"</v>
          </cell>
          <cell r="DP674">
            <v>2</v>
          </cell>
          <cell r="DQ674">
            <v>100</v>
          </cell>
          <cell r="DR674" t="str">
            <v>LX01</v>
          </cell>
          <cell r="DT674" t="str">
            <v>00190044</v>
          </cell>
          <cell r="DU674" t="str">
            <v>BANCO BILBAO VIZCAYA ARGENTARI</v>
          </cell>
        </row>
        <row r="675">
          <cell r="A675" t="str">
            <v>173541</v>
          </cell>
          <cell r="B675" t="str">
            <v>Jose Orlando Rebocho Rodrigues</v>
          </cell>
          <cell r="C675" t="str">
            <v>1971</v>
          </cell>
          <cell r="D675">
            <v>34</v>
          </cell>
          <cell r="E675">
            <v>34</v>
          </cell>
          <cell r="F675" t="str">
            <v>19500117</v>
          </cell>
          <cell r="G675" t="str">
            <v>55</v>
          </cell>
          <cell r="H675" t="str">
            <v>1</v>
          </cell>
          <cell r="I675" t="str">
            <v>Casado</v>
          </cell>
          <cell r="J675" t="str">
            <v>masculino</v>
          </cell>
          <cell r="K675">
            <v>3</v>
          </cell>
          <cell r="L675" t="str">
            <v>R da Juventude, 21 Br do Bacelo Sul</v>
          </cell>
          <cell r="M675" t="str">
            <v>7005-364</v>
          </cell>
          <cell r="N675" t="str">
            <v>ÉVORA</v>
          </cell>
          <cell r="O675" t="str">
            <v>00774105</v>
          </cell>
          <cell r="P675" t="str">
            <v>ECONOMIA</v>
          </cell>
          <cell r="R675" t="str">
            <v>1290404</v>
          </cell>
          <cell r="S675" t="str">
            <v>20050126</v>
          </cell>
          <cell r="T675" t="str">
            <v>EVORA</v>
          </cell>
          <cell r="U675" t="str">
            <v>9803</v>
          </cell>
          <cell r="V675" t="str">
            <v>S.NAC IND ENERGIA-SINDEL</v>
          </cell>
          <cell r="W675" t="str">
            <v>120619075</v>
          </cell>
          <cell r="X675" t="str">
            <v>0914</v>
          </cell>
          <cell r="Y675" t="str">
            <v>0.0</v>
          </cell>
          <cell r="Z675">
            <v>1</v>
          </cell>
          <cell r="AA675" t="str">
            <v>00</v>
          </cell>
          <cell r="AC675" t="str">
            <v>X</v>
          </cell>
          <cell r="AD675" t="str">
            <v>100</v>
          </cell>
          <cell r="AE675" t="str">
            <v>11171161244</v>
          </cell>
          <cell r="AF675" t="str">
            <v>02</v>
          </cell>
          <cell r="AG675" t="str">
            <v>19710212</v>
          </cell>
          <cell r="AH675" t="str">
            <v>DT.Adm.Corr.Antiguid</v>
          </cell>
          <cell r="AI675" t="str">
            <v>1</v>
          </cell>
          <cell r="AJ675" t="str">
            <v>ACTIVOS</v>
          </cell>
          <cell r="AK675" t="str">
            <v>AA</v>
          </cell>
          <cell r="AL675" t="str">
            <v>ACTIVO TEMP.INTEIRO</v>
          </cell>
          <cell r="AM675" t="str">
            <v>J300</v>
          </cell>
          <cell r="AN675" t="str">
            <v>EDPOutsourcing Comercial-S</v>
          </cell>
          <cell r="AO675" t="str">
            <v>J331</v>
          </cell>
          <cell r="AP675" t="str">
            <v>EDPOC-EVORA</v>
          </cell>
          <cell r="AQ675" t="str">
            <v>40177419</v>
          </cell>
          <cell r="AR675" t="str">
            <v>70000042</v>
          </cell>
          <cell r="AS675" t="str">
            <v>01L2</v>
          </cell>
          <cell r="AT675" t="str">
            <v>LICENCIADO II</v>
          </cell>
          <cell r="AU675" t="str">
            <v>1</v>
          </cell>
          <cell r="AV675" t="str">
            <v>00040531</v>
          </cell>
          <cell r="AW675" t="str">
            <v>J20600002430</v>
          </cell>
          <cell r="AX675" t="str">
            <v>ACTS-GA CONTACTOS TECNICOS SUL</v>
          </cell>
          <cell r="AY675" t="str">
            <v>68908200</v>
          </cell>
          <cell r="AZ675" t="str">
            <v>GC - GA Gestão Conta</v>
          </cell>
          <cell r="BA675" t="str">
            <v>6890</v>
          </cell>
          <cell r="BB675" t="str">
            <v>EDP Outsourcing Comercial</v>
          </cell>
          <cell r="BC675" t="str">
            <v>6890</v>
          </cell>
          <cell r="BD675" t="str">
            <v>6890</v>
          </cell>
          <cell r="BE675" t="str">
            <v>2800</v>
          </cell>
          <cell r="BF675" t="str">
            <v>6890</v>
          </cell>
          <cell r="BG675" t="str">
            <v>EDP Outsourcing Comercial,SA</v>
          </cell>
          <cell r="BH675" t="str">
            <v>1010</v>
          </cell>
          <cell r="BI675">
            <v>2283</v>
          </cell>
          <cell r="BJ675" t="str">
            <v>J</v>
          </cell>
          <cell r="BK675">
            <v>34</v>
          </cell>
          <cell r="BL675">
            <v>343.74</v>
          </cell>
          <cell r="BM675" t="str">
            <v>LIC 2</v>
          </cell>
          <cell r="BN675" t="str">
            <v>00</v>
          </cell>
          <cell r="BO675" t="str">
            <v>J</v>
          </cell>
          <cell r="BP675" t="str">
            <v>20050101</v>
          </cell>
          <cell r="BQ675" t="str">
            <v>21</v>
          </cell>
          <cell r="BR675" t="str">
            <v>EVOLUCAO AUTOMATICA</v>
          </cell>
          <cell r="BS675" t="str">
            <v>20050101</v>
          </cell>
          <cell r="BW675">
            <v>0</v>
          </cell>
          <cell r="BX675">
            <v>21</v>
          </cell>
          <cell r="BY675">
            <v>551.62</v>
          </cell>
          <cell r="BZ675">
            <v>0</v>
          </cell>
          <cell r="CA675">
            <v>0</v>
          </cell>
          <cell r="CC675">
            <v>0</v>
          </cell>
          <cell r="CG675">
            <v>0</v>
          </cell>
          <cell r="CK675">
            <v>0</v>
          </cell>
          <cell r="CO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Z675">
            <v>0</v>
          </cell>
          <cell r="DC675">
            <v>0</v>
          </cell>
          <cell r="DF675">
            <v>0</v>
          </cell>
          <cell r="DI675">
            <v>0</v>
          </cell>
          <cell r="DK675">
            <v>0</v>
          </cell>
          <cell r="DL675">
            <v>0</v>
          </cell>
          <cell r="DN675" t="str">
            <v>50001</v>
          </cell>
          <cell r="DO675" t="str">
            <v>IHT_TEMPO INTEIRO</v>
          </cell>
          <cell r="DP675">
            <v>2</v>
          </cell>
          <cell r="DQ675">
            <v>100</v>
          </cell>
          <cell r="DR675" t="str">
            <v>LX01</v>
          </cell>
          <cell r="DT675" t="str">
            <v>00070226</v>
          </cell>
          <cell r="DU675" t="str">
            <v>BANCO ESPIRITO SANTO, SA</v>
          </cell>
        </row>
        <row r="676">
          <cell r="A676" t="str">
            <v>279269</v>
          </cell>
          <cell r="B676" t="str">
            <v>Vitor Manuel Palma Agosto</v>
          </cell>
          <cell r="C676" t="str">
            <v>1981</v>
          </cell>
          <cell r="D676">
            <v>24</v>
          </cell>
          <cell r="E676">
            <v>24</v>
          </cell>
          <cell r="F676" t="str">
            <v>19620121</v>
          </cell>
          <cell r="G676" t="str">
            <v>43</v>
          </cell>
          <cell r="H676" t="str">
            <v>1</v>
          </cell>
          <cell r="I676" t="str">
            <v>Casado</v>
          </cell>
          <cell r="J676" t="str">
            <v>masculino</v>
          </cell>
          <cell r="K676">
            <v>2</v>
          </cell>
          <cell r="L676" t="str">
            <v>BARROCAL DE QUARTEIRA CX. POSTAL 157 Z</v>
          </cell>
          <cell r="M676" t="str">
            <v>8125-015</v>
          </cell>
          <cell r="N676" t="str">
            <v>QUARTEIRA</v>
          </cell>
          <cell r="O676" t="str">
            <v>00233023</v>
          </cell>
          <cell r="P676" t="str">
            <v>C.GERAL UNIFICADO(9 ANO ESCOL)</v>
          </cell>
          <cell r="R676" t="str">
            <v>7155504</v>
          </cell>
          <cell r="S676" t="str">
            <v>20020116</v>
          </cell>
          <cell r="T676" t="str">
            <v>LISBOA</v>
          </cell>
          <cell r="U676" t="str">
            <v>9802</v>
          </cell>
          <cell r="V676" t="str">
            <v>SIND IND ELéCT SUL ILHAS</v>
          </cell>
          <cell r="W676" t="str">
            <v>170820882</v>
          </cell>
          <cell r="X676" t="str">
            <v>3859</v>
          </cell>
          <cell r="Y676" t="str">
            <v>0.0</v>
          </cell>
          <cell r="Z676">
            <v>2</v>
          </cell>
          <cell r="AA676" t="str">
            <v>00</v>
          </cell>
          <cell r="AC676" t="str">
            <v>X</v>
          </cell>
          <cell r="AD676" t="str">
            <v>100</v>
          </cell>
          <cell r="AE676" t="str">
            <v>11202231550</v>
          </cell>
          <cell r="AF676" t="str">
            <v>02</v>
          </cell>
          <cell r="AG676" t="str">
            <v>19810801</v>
          </cell>
          <cell r="AH676" t="str">
            <v>DT.Adm.Corr.Antiguid</v>
          </cell>
          <cell r="AI676" t="str">
            <v>1</v>
          </cell>
          <cell r="AJ676" t="str">
            <v>ACTIVOS</v>
          </cell>
          <cell r="AK676" t="str">
            <v>AA</v>
          </cell>
          <cell r="AL676" t="str">
            <v>ACTIVO TEMP.INTEIRO</v>
          </cell>
          <cell r="AM676" t="str">
            <v>J300</v>
          </cell>
          <cell r="AN676" t="str">
            <v>EDPOutsourcing Comercial-S</v>
          </cell>
          <cell r="AO676" t="str">
            <v>J332</v>
          </cell>
          <cell r="AP676" t="str">
            <v>EDPOC-ALBFR-Urb</v>
          </cell>
          <cell r="AQ676" t="str">
            <v>40177082</v>
          </cell>
          <cell r="AR676" t="str">
            <v>70000022</v>
          </cell>
          <cell r="AS676" t="str">
            <v>014.</v>
          </cell>
          <cell r="AT676" t="str">
            <v>TECNICO COMERCIAL</v>
          </cell>
          <cell r="AU676" t="str">
            <v>1</v>
          </cell>
          <cell r="AV676" t="str">
            <v>00040373</v>
          </cell>
          <cell r="AW676" t="str">
            <v>J20464220130</v>
          </cell>
          <cell r="AX676" t="str">
            <v>AS-LJABF-LOJA ALBUFEIRA</v>
          </cell>
          <cell r="AY676" t="str">
            <v>68905703</v>
          </cell>
          <cell r="AZ676" t="str">
            <v>Lj Albufeira</v>
          </cell>
          <cell r="BA676" t="str">
            <v>6890</v>
          </cell>
          <cell r="BB676" t="str">
            <v>EDP Outsourcing Comercial</v>
          </cell>
          <cell r="BC676" t="str">
            <v>6890</v>
          </cell>
          <cell r="BD676" t="str">
            <v>6890</v>
          </cell>
          <cell r="BE676" t="str">
            <v>2800</v>
          </cell>
          <cell r="BF676" t="str">
            <v>6890</v>
          </cell>
          <cell r="BG676" t="str">
            <v>EDP Outsourcing Comercial,SA</v>
          </cell>
          <cell r="BH676" t="str">
            <v>1010</v>
          </cell>
          <cell r="BI676">
            <v>1247</v>
          </cell>
          <cell r="BJ676" t="str">
            <v>11</v>
          </cell>
          <cell r="BK676">
            <v>24</v>
          </cell>
          <cell r="BL676">
            <v>242.64</v>
          </cell>
          <cell r="BM676" t="str">
            <v>NÍVEL 4</v>
          </cell>
          <cell r="BN676" t="str">
            <v>00</v>
          </cell>
          <cell r="BO676" t="str">
            <v>05</v>
          </cell>
          <cell r="BP676" t="str">
            <v>20050101</v>
          </cell>
          <cell r="BQ676" t="str">
            <v>21</v>
          </cell>
          <cell r="BR676" t="str">
            <v>EVOLUCAO AUTOMATICA</v>
          </cell>
          <cell r="BS676" t="str">
            <v>20050101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C676">
            <v>0</v>
          </cell>
          <cell r="CG676">
            <v>0</v>
          </cell>
          <cell r="CK676">
            <v>0</v>
          </cell>
          <cell r="CO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1</v>
          </cell>
          <cell r="CY676" t="str">
            <v>6010</v>
          </cell>
          <cell r="CZ676">
            <v>39.54</v>
          </cell>
          <cell r="DC676">
            <v>0</v>
          </cell>
          <cell r="DF676">
            <v>0</v>
          </cell>
          <cell r="DI676">
            <v>0</v>
          </cell>
          <cell r="DK676">
            <v>0</v>
          </cell>
          <cell r="DL676">
            <v>0</v>
          </cell>
          <cell r="DN676" t="str">
            <v>21D12</v>
          </cell>
          <cell r="DO676" t="str">
            <v>Flex.T.Int."Act.Ind."</v>
          </cell>
          <cell r="DP676">
            <v>2</v>
          </cell>
          <cell r="DQ676">
            <v>100</v>
          </cell>
          <cell r="DR676" t="str">
            <v>LX01</v>
          </cell>
          <cell r="DT676" t="str">
            <v>00350018</v>
          </cell>
          <cell r="DU676" t="str">
            <v>CAIXA GERAL DE DEPOSITOS, SA</v>
          </cell>
        </row>
        <row r="677">
          <cell r="A677" t="str">
            <v>309931</v>
          </cell>
          <cell r="B677" t="str">
            <v>Julieta Maria de Oliveira Carvalho</v>
          </cell>
          <cell r="C677" t="str">
            <v>1988</v>
          </cell>
          <cell r="D677">
            <v>17</v>
          </cell>
          <cell r="E677">
            <v>17</v>
          </cell>
          <cell r="F677" t="str">
            <v>19490413</v>
          </cell>
          <cell r="G677" t="str">
            <v>56</v>
          </cell>
          <cell r="H677" t="str">
            <v>4</v>
          </cell>
          <cell r="I677" t="str">
            <v>Divorc</v>
          </cell>
          <cell r="J677" t="str">
            <v>feminino</v>
          </cell>
          <cell r="K677">
            <v>1</v>
          </cell>
          <cell r="L677" t="str">
            <v>Urb Vale Azinheira, Lt E3 Olhos d' Agua</v>
          </cell>
          <cell r="M677" t="str">
            <v>8200-599</v>
          </cell>
          <cell r="N677" t="str">
            <v>ALBUFEIRA</v>
          </cell>
          <cell r="O677" t="str">
            <v>00778804</v>
          </cell>
          <cell r="P677" t="str">
            <v>SECRETARIADO E ADMINISTRACAO</v>
          </cell>
          <cell r="R677" t="str">
            <v>10108455</v>
          </cell>
          <cell r="S677" t="str">
            <v>19940704</v>
          </cell>
          <cell r="T677" t="str">
            <v>LISBOA</v>
          </cell>
          <cell r="U677" t="str">
            <v>9803</v>
          </cell>
          <cell r="V677" t="str">
            <v>S.NAC IND ENERGIA-SINDEL</v>
          </cell>
          <cell r="W677" t="str">
            <v>168236460</v>
          </cell>
          <cell r="X677" t="str">
            <v>1007</v>
          </cell>
          <cell r="Y677" t="str">
            <v>0.0</v>
          </cell>
          <cell r="Z677">
            <v>1</v>
          </cell>
          <cell r="AA677" t="str">
            <v>00</v>
          </cell>
          <cell r="AD677" t="str">
            <v>100</v>
          </cell>
          <cell r="AE677" t="str">
            <v>10190944378</v>
          </cell>
          <cell r="AF677" t="str">
            <v>02</v>
          </cell>
          <cell r="AG677" t="str">
            <v>19880928</v>
          </cell>
          <cell r="AH677" t="str">
            <v>DT.Adm.Corr.Antiguid</v>
          </cell>
          <cell r="AI677" t="str">
            <v>1</v>
          </cell>
          <cell r="AJ677" t="str">
            <v>ACTIVOS</v>
          </cell>
          <cell r="AK677" t="str">
            <v>AA</v>
          </cell>
          <cell r="AL677" t="str">
            <v>ACTIVO TEMP.INTEIRO</v>
          </cell>
          <cell r="AM677" t="str">
            <v>J300</v>
          </cell>
          <cell r="AN677" t="str">
            <v>EDPOutsourcing Comercial-S</v>
          </cell>
          <cell r="AO677" t="str">
            <v>J332</v>
          </cell>
          <cell r="AP677" t="str">
            <v>EDPOC-ALBFR-Urb</v>
          </cell>
          <cell r="AQ677" t="str">
            <v>40177085</v>
          </cell>
          <cell r="AR677" t="str">
            <v>70000060</v>
          </cell>
          <cell r="AS677" t="str">
            <v>025.</v>
          </cell>
          <cell r="AT677" t="str">
            <v>ESCRITURARIO COMERCIAL</v>
          </cell>
          <cell r="AU677" t="str">
            <v>1</v>
          </cell>
          <cell r="AV677" t="str">
            <v>00040373</v>
          </cell>
          <cell r="AW677" t="str">
            <v>J20464220130</v>
          </cell>
          <cell r="AX677" t="str">
            <v>AS-LJABF-LOJA ALBUFEIRA</v>
          </cell>
          <cell r="AY677" t="str">
            <v>68905703</v>
          </cell>
          <cell r="AZ677" t="str">
            <v>Lj Albufeira</v>
          </cell>
          <cell r="BA677" t="str">
            <v>6890</v>
          </cell>
          <cell r="BB677" t="str">
            <v>EDP Outsourcing Comercial</v>
          </cell>
          <cell r="BC677" t="str">
            <v>6890</v>
          </cell>
          <cell r="BD677" t="str">
            <v>6890</v>
          </cell>
          <cell r="BE677" t="str">
            <v>2800</v>
          </cell>
          <cell r="BF677" t="str">
            <v>6890</v>
          </cell>
          <cell r="BG677" t="str">
            <v>EDP Outsourcing Comercial,SA</v>
          </cell>
          <cell r="BH677" t="str">
            <v>1010</v>
          </cell>
          <cell r="BI677">
            <v>1339</v>
          </cell>
          <cell r="BJ677" t="str">
            <v>12</v>
          </cell>
          <cell r="BK677">
            <v>17</v>
          </cell>
          <cell r="BL677">
            <v>171.87</v>
          </cell>
          <cell r="BM677" t="str">
            <v>NÍVEL 5</v>
          </cell>
          <cell r="BN677" t="str">
            <v>01</v>
          </cell>
          <cell r="BO677" t="str">
            <v>09</v>
          </cell>
          <cell r="BP677" t="str">
            <v>20040101</v>
          </cell>
          <cell r="BQ677" t="str">
            <v>21</v>
          </cell>
          <cell r="BR677" t="str">
            <v>EVOLUCAO AUTOMATICA</v>
          </cell>
          <cell r="BS677" t="str">
            <v>20050101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C677">
            <v>0</v>
          </cell>
          <cell r="CG677">
            <v>0</v>
          </cell>
          <cell r="CK677">
            <v>0</v>
          </cell>
          <cell r="CO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1</v>
          </cell>
          <cell r="CY677" t="str">
            <v>6010</v>
          </cell>
          <cell r="CZ677">
            <v>39.54</v>
          </cell>
          <cell r="DC677">
            <v>0</v>
          </cell>
          <cell r="DF677">
            <v>0</v>
          </cell>
          <cell r="DI677">
            <v>0</v>
          </cell>
          <cell r="DK677">
            <v>0</v>
          </cell>
          <cell r="DL677">
            <v>0</v>
          </cell>
          <cell r="DN677" t="str">
            <v>21D12</v>
          </cell>
          <cell r="DO677" t="str">
            <v>Flex.T.Int."Act.Ind."</v>
          </cell>
          <cell r="DP677">
            <v>2</v>
          </cell>
          <cell r="DQ677">
            <v>100</v>
          </cell>
          <cell r="DR677" t="str">
            <v>LX01</v>
          </cell>
          <cell r="DT677" t="str">
            <v>00330000</v>
          </cell>
          <cell r="DU677" t="str">
            <v>BANCO COMERCIAL PORTUGUES, SA</v>
          </cell>
        </row>
        <row r="678">
          <cell r="A678" t="str">
            <v>279277</v>
          </cell>
          <cell r="B678" t="str">
            <v>Jose Otilio Aboim Diogo Guia</v>
          </cell>
          <cell r="C678" t="str">
            <v>1982</v>
          </cell>
          <cell r="D678">
            <v>23</v>
          </cell>
          <cell r="E678">
            <v>23</v>
          </cell>
          <cell r="F678" t="str">
            <v>19600725</v>
          </cell>
          <cell r="G678" t="str">
            <v>44</v>
          </cell>
          <cell r="H678" t="str">
            <v>1</v>
          </cell>
          <cell r="I678" t="str">
            <v>Casado</v>
          </cell>
          <cell r="J678" t="str">
            <v>masculino</v>
          </cell>
          <cell r="K678">
            <v>2</v>
          </cell>
          <cell r="L678" t="str">
            <v>Texugueiras, Cx Postal 316 Z  Ferreiras</v>
          </cell>
          <cell r="M678" t="str">
            <v>8200-565</v>
          </cell>
          <cell r="N678" t="str">
            <v>FERREIRAS</v>
          </cell>
          <cell r="O678" t="str">
            <v>00232273</v>
          </cell>
          <cell r="P678" t="str">
            <v>CURSO GERAL DE MECANICA</v>
          </cell>
          <cell r="R678" t="str">
            <v>5534192</v>
          </cell>
          <cell r="S678" t="str">
            <v>20000223</v>
          </cell>
          <cell r="T678" t="str">
            <v>LISBOA</v>
          </cell>
          <cell r="U678" t="str">
            <v>9803</v>
          </cell>
          <cell r="V678" t="str">
            <v>S.NAC IND ENERGIA-SINDEL</v>
          </cell>
          <cell r="W678" t="str">
            <v>107030225</v>
          </cell>
          <cell r="X678" t="str">
            <v>1007</v>
          </cell>
          <cell r="Y678" t="str">
            <v>0.0</v>
          </cell>
          <cell r="Z678">
            <v>2</v>
          </cell>
          <cell r="AA678" t="str">
            <v>00</v>
          </cell>
          <cell r="AC678" t="str">
            <v>X</v>
          </cell>
          <cell r="AD678" t="str">
            <v>100</v>
          </cell>
          <cell r="AE678" t="str">
            <v>11201399851</v>
          </cell>
          <cell r="AF678" t="str">
            <v>02</v>
          </cell>
          <cell r="AG678" t="str">
            <v>19820501</v>
          </cell>
          <cell r="AH678" t="str">
            <v>DT.Adm.Corr.Antiguid</v>
          </cell>
          <cell r="AI678" t="str">
            <v>1</v>
          </cell>
          <cell r="AJ678" t="str">
            <v>ACTIVOS</v>
          </cell>
          <cell r="AK678" t="str">
            <v>AA</v>
          </cell>
          <cell r="AL678" t="str">
            <v>ACTIVO TEMP.INTEIRO</v>
          </cell>
          <cell r="AM678" t="str">
            <v>J300</v>
          </cell>
          <cell r="AN678" t="str">
            <v>EDPOutsourcing Comercial-S</v>
          </cell>
          <cell r="AO678" t="str">
            <v>J332</v>
          </cell>
          <cell r="AP678" t="str">
            <v>EDPOC-ALBFR-Urb</v>
          </cell>
          <cell r="AQ678" t="str">
            <v>40177083</v>
          </cell>
          <cell r="AR678" t="str">
            <v>70000060</v>
          </cell>
          <cell r="AS678" t="str">
            <v>025.</v>
          </cell>
          <cell r="AT678" t="str">
            <v>ESCRITURARIO COMERCIAL</v>
          </cell>
          <cell r="AU678" t="str">
            <v>1</v>
          </cell>
          <cell r="AV678" t="str">
            <v>00040373</v>
          </cell>
          <cell r="AW678" t="str">
            <v>J20464220130</v>
          </cell>
          <cell r="AX678" t="str">
            <v>AS-LJABF-LOJA ALBUFEIRA</v>
          </cell>
          <cell r="AY678" t="str">
            <v>68905703</v>
          </cell>
          <cell r="AZ678" t="str">
            <v>Lj Albufeira</v>
          </cell>
          <cell r="BA678" t="str">
            <v>6890</v>
          </cell>
          <cell r="BB678" t="str">
            <v>EDP Outsourcing Comercial</v>
          </cell>
          <cell r="BC678" t="str">
            <v>6890</v>
          </cell>
          <cell r="BD678" t="str">
            <v>6890</v>
          </cell>
          <cell r="BE678" t="str">
            <v>2800</v>
          </cell>
          <cell r="BF678" t="str">
            <v>6890</v>
          </cell>
          <cell r="BG678" t="str">
            <v>EDP Outsourcing Comercial,SA</v>
          </cell>
          <cell r="BH678" t="str">
            <v>1010</v>
          </cell>
          <cell r="BI678">
            <v>1160</v>
          </cell>
          <cell r="BJ678" t="str">
            <v>10</v>
          </cell>
          <cell r="BK678">
            <v>23</v>
          </cell>
          <cell r="BL678">
            <v>232.53</v>
          </cell>
          <cell r="BM678" t="str">
            <v>NÍVEL 5</v>
          </cell>
          <cell r="BN678" t="str">
            <v>01</v>
          </cell>
          <cell r="BO678" t="str">
            <v>07</v>
          </cell>
          <cell r="BP678" t="str">
            <v>20040101</v>
          </cell>
          <cell r="BQ678" t="str">
            <v>21</v>
          </cell>
          <cell r="BR678" t="str">
            <v>EVOLUCAO AUTOMATICA</v>
          </cell>
          <cell r="BS678" t="str">
            <v>20050101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C678">
            <v>0</v>
          </cell>
          <cell r="CG678">
            <v>0</v>
          </cell>
          <cell r="CK678">
            <v>0</v>
          </cell>
          <cell r="CO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1</v>
          </cell>
          <cell r="CY678" t="str">
            <v>6010</v>
          </cell>
          <cell r="CZ678">
            <v>39.54</v>
          </cell>
          <cell r="DC678">
            <v>0</v>
          </cell>
          <cell r="DF678">
            <v>0</v>
          </cell>
          <cell r="DI678">
            <v>0</v>
          </cell>
          <cell r="DK678">
            <v>0</v>
          </cell>
          <cell r="DL678">
            <v>0</v>
          </cell>
          <cell r="DN678" t="str">
            <v>21D12</v>
          </cell>
          <cell r="DO678" t="str">
            <v>Flex.T.Int."Act.Ind."</v>
          </cell>
          <cell r="DP678">
            <v>2</v>
          </cell>
          <cell r="DQ678">
            <v>100</v>
          </cell>
          <cell r="DR678" t="str">
            <v>LX01</v>
          </cell>
          <cell r="DT678" t="str">
            <v>00350018</v>
          </cell>
          <cell r="DU678" t="str">
            <v>CAIXA GERAL DE DEPOSITOS, SA</v>
          </cell>
        </row>
        <row r="679">
          <cell r="A679" t="str">
            <v>279439</v>
          </cell>
          <cell r="B679" t="str">
            <v>João Manuel da Conceição Lourenco</v>
          </cell>
          <cell r="C679" t="str">
            <v>1983</v>
          </cell>
          <cell r="D679">
            <v>22</v>
          </cell>
          <cell r="E679">
            <v>22</v>
          </cell>
          <cell r="F679" t="str">
            <v>19590409</v>
          </cell>
          <cell r="G679" t="str">
            <v>46</v>
          </cell>
          <cell r="H679" t="str">
            <v>1</v>
          </cell>
          <cell r="I679" t="str">
            <v>Casado</v>
          </cell>
          <cell r="J679" t="str">
            <v>masculino</v>
          </cell>
          <cell r="K679">
            <v>2</v>
          </cell>
          <cell r="L679" t="str">
            <v>Br Che Enxerim, Lt 136</v>
          </cell>
          <cell r="M679" t="str">
            <v>8300-102</v>
          </cell>
          <cell r="N679" t="str">
            <v>SILVES</v>
          </cell>
          <cell r="O679" t="str">
            <v>00244143</v>
          </cell>
          <cell r="P679" t="str">
            <v>12.ANO-TECNICO CONTABILIDADE</v>
          </cell>
          <cell r="R679" t="str">
            <v>6183152</v>
          </cell>
          <cell r="S679" t="str">
            <v>20020108</v>
          </cell>
          <cell r="T679" t="str">
            <v>LISBOA</v>
          </cell>
          <cell r="U679" t="str">
            <v>9803</v>
          </cell>
          <cell r="V679" t="str">
            <v>S.NAC IND ENERGIA-SINDEL</v>
          </cell>
          <cell r="W679" t="str">
            <v>148237975</v>
          </cell>
          <cell r="X679" t="str">
            <v>1120</v>
          </cell>
          <cell r="Y679" t="str">
            <v>0.0</v>
          </cell>
          <cell r="Z679">
            <v>2</v>
          </cell>
          <cell r="AA679" t="str">
            <v>01</v>
          </cell>
          <cell r="AC679" t="str">
            <v>X</v>
          </cell>
          <cell r="AD679" t="str">
            <v>100</v>
          </cell>
          <cell r="AE679" t="str">
            <v>11201826460</v>
          </cell>
          <cell r="AF679" t="str">
            <v>02</v>
          </cell>
          <cell r="AG679" t="str">
            <v>19830117</v>
          </cell>
          <cell r="AH679" t="str">
            <v>DT.Adm.Corr.Antiguid</v>
          </cell>
          <cell r="AI679" t="str">
            <v>1</v>
          </cell>
          <cell r="AJ679" t="str">
            <v>ACTIVOS</v>
          </cell>
          <cell r="AK679" t="str">
            <v>AA</v>
          </cell>
          <cell r="AL679" t="str">
            <v>ACTIVO TEMP.INTEIRO</v>
          </cell>
          <cell r="AM679" t="str">
            <v>J300</v>
          </cell>
          <cell r="AN679" t="str">
            <v>EDPOutsourcing Comercial-S</v>
          </cell>
          <cell r="AO679" t="str">
            <v>J332</v>
          </cell>
          <cell r="AP679" t="str">
            <v>EDPOC-ALBFR-Urb</v>
          </cell>
          <cell r="AQ679" t="str">
            <v>40177084</v>
          </cell>
          <cell r="AR679" t="str">
            <v>70000060</v>
          </cell>
          <cell r="AS679" t="str">
            <v>025.</v>
          </cell>
          <cell r="AT679" t="str">
            <v>ESCRITURARIO COMERCIAL</v>
          </cell>
          <cell r="AU679" t="str">
            <v>1</v>
          </cell>
          <cell r="AV679" t="str">
            <v>00040373</v>
          </cell>
          <cell r="AW679" t="str">
            <v>J20464220130</v>
          </cell>
          <cell r="AX679" t="str">
            <v>AS-LJABF-LOJA ALBUFEIRA</v>
          </cell>
          <cell r="AY679" t="str">
            <v>68905703</v>
          </cell>
          <cell r="AZ679" t="str">
            <v>Lj Albufeira</v>
          </cell>
          <cell r="BA679" t="str">
            <v>6890</v>
          </cell>
          <cell r="BB679" t="str">
            <v>EDP Outsourcing Comercial</v>
          </cell>
          <cell r="BC679" t="str">
            <v>6890</v>
          </cell>
          <cell r="BD679" t="str">
            <v>6890</v>
          </cell>
          <cell r="BE679" t="str">
            <v>2800</v>
          </cell>
          <cell r="BF679" t="str">
            <v>6890</v>
          </cell>
          <cell r="BG679" t="str">
            <v>EDP Outsourcing Comercial,SA</v>
          </cell>
          <cell r="BH679" t="str">
            <v>1010</v>
          </cell>
          <cell r="BI679">
            <v>1160</v>
          </cell>
          <cell r="BJ679" t="str">
            <v>10</v>
          </cell>
          <cell r="BK679">
            <v>22</v>
          </cell>
          <cell r="BL679">
            <v>222.42</v>
          </cell>
          <cell r="BM679" t="str">
            <v>NÍVEL 5</v>
          </cell>
          <cell r="BN679" t="str">
            <v>01</v>
          </cell>
          <cell r="BO679" t="str">
            <v>07</v>
          </cell>
          <cell r="BP679" t="str">
            <v>20040101</v>
          </cell>
          <cell r="BQ679" t="str">
            <v>21</v>
          </cell>
          <cell r="BR679" t="str">
            <v>EVOLUCAO AUTOMATICA</v>
          </cell>
          <cell r="BS679" t="str">
            <v>20050101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C679">
            <v>0</v>
          </cell>
          <cell r="CG679">
            <v>0</v>
          </cell>
          <cell r="CK679">
            <v>0</v>
          </cell>
          <cell r="CO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1</v>
          </cell>
          <cell r="CY679" t="str">
            <v>6010</v>
          </cell>
          <cell r="CZ679">
            <v>39.54</v>
          </cell>
          <cell r="DC679">
            <v>0</v>
          </cell>
          <cell r="DF679">
            <v>0</v>
          </cell>
          <cell r="DI679">
            <v>0</v>
          </cell>
          <cell r="DK679">
            <v>0</v>
          </cell>
          <cell r="DL679">
            <v>0</v>
          </cell>
          <cell r="DN679" t="str">
            <v>21D12</v>
          </cell>
          <cell r="DO679" t="str">
            <v>Flex.T.Int."Act.Ind."</v>
          </cell>
          <cell r="DP679">
            <v>2</v>
          </cell>
          <cell r="DQ679">
            <v>100</v>
          </cell>
          <cell r="DR679" t="str">
            <v>LX01</v>
          </cell>
          <cell r="DT679" t="str">
            <v>00350780</v>
          </cell>
          <cell r="DU679" t="str">
            <v>CAIXA GERAL DE DEPOSITOS, SA</v>
          </cell>
        </row>
        <row r="680">
          <cell r="A680" t="str">
            <v>279412</v>
          </cell>
          <cell r="B680" t="str">
            <v>Mario Ramos Afonso Maximino</v>
          </cell>
          <cell r="C680" t="str">
            <v>1979</v>
          </cell>
          <cell r="D680">
            <v>26</v>
          </cell>
          <cell r="E680">
            <v>26</v>
          </cell>
          <cell r="F680" t="str">
            <v>19590316</v>
          </cell>
          <cell r="G680" t="str">
            <v>46</v>
          </cell>
          <cell r="H680" t="str">
            <v>1</v>
          </cell>
          <cell r="I680" t="str">
            <v>Casado</v>
          </cell>
          <cell r="J680" t="str">
            <v>masculino</v>
          </cell>
          <cell r="K680">
            <v>1</v>
          </cell>
          <cell r="L680" t="str">
            <v>Sítio da Torre, caixa postal 608 E Quinta Casimiro da</v>
          </cell>
          <cell r="M680" t="str">
            <v>8365-184</v>
          </cell>
          <cell r="N680" t="str">
            <v>ARMAÇÃO DE PÊRA</v>
          </cell>
          <cell r="O680" t="str">
            <v>00776604</v>
          </cell>
          <cell r="P680" t="str">
            <v>GESTAO DE RECURSOS HUMANOS</v>
          </cell>
          <cell r="R680" t="str">
            <v>5544373</v>
          </cell>
          <cell r="S680" t="str">
            <v>20020702</v>
          </cell>
          <cell r="T680" t="str">
            <v>LISBOA</v>
          </cell>
          <cell r="U680" t="str">
            <v>9803</v>
          </cell>
          <cell r="V680" t="str">
            <v>S.NAC IND ENERGIA-SINDEL</v>
          </cell>
          <cell r="W680" t="str">
            <v>162344651</v>
          </cell>
          <cell r="X680" t="str">
            <v>1120</v>
          </cell>
          <cell r="Y680" t="str">
            <v>0.0</v>
          </cell>
          <cell r="Z680">
            <v>1</v>
          </cell>
          <cell r="AA680" t="str">
            <v>00</v>
          </cell>
          <cell r="AC680" t="str">
            <v>X</v>
          </cell>
          <cell r="AD680" t="str">
            <v>100</v>
          </cell>
          <cell r="AE680" t="str">
            <v>11201392733</v>
          </cell>
          <cell r="AF680" t="str">
            <v>02</v>
          </cell>
          <cell r="AG680" t="str">
            <v>19790901</v>
          </cell>
          <cell r="AH680" t="str">
            <v>DT.Adm.Corr.Antiguid</v>
          </cell>
          <cell r="AI680" t="str">
            <v>1</v>
          </cell>
          <cell r="AJ680" t="str">
            <v>ACTIVOS</v>
          </cell>
          <cell r="AK680" t="str">
            <v>AA</v>
          </cell>
          <cell r="AL680" t="str">
            <v>ACTIVO TEMP.INTEIRO</v>
          </cell>
          <cell r="AM680" t="str">
            <v>J300</v>
          </cell>
          <cell r="AN680" t="str">
            <v>EDPOutsourcing Comercial-S</v>
          </cell>
          <cell r="AO680" t="str">
            <v>J333</v>
          </cell>
          <cell r="AP680" t="str">
            <v>EDPOC-FARO-EPnh</v>
          </cell>
          <cell r="AQ680" t="str">
            <v>40177268</v>
          </cell>
          <cell r="AR680" t="str">
            <v>70000041</v>
          </cell>
          <cell r="AS680" t="str">
            <v>01L1</v>
          </cell>
          <cell r="AT680" t="str">
            <v>LICENCIADO I</v>
          </cell>
          <cell r="AU680" t="str">
            <v>1</v>
          </cell>
          <cell r="AV680" t="str">
            <v>00040339</v>
          </cell>
          <cell r="AW680" t="str">
            <v>J20460000830</v>
          </cell>
          <cell r="AX680" t="str">
            <v>AS-RA-GA REDE DE AGENTES - I</v>
          </cell>
          <cell r="AY680" t="str">
            <v>68905059</v>
          </cell>
          <cell r="AZ680" t="str">
            <v>Eq Contacto Directo</v>
          </cell>
          <cell r="BA680" t="str">
            <v>6890</v>
          </cell>
          <cell r="BB680" t="str">
            <v>EDP Outsourcing Comercial</v>
          </cell>
          <cell r="BC680" t="str">
            <v>6890</v>
          </cell>
          <cell r="BD680" t="str">
            <v>6890</v>
          </cell>
          <cell r="BE680" t="str">
            <v>2800</v>
          </cell>
          <cell r="BF680" t="str">
            <v>6890</v>
          </cell>
          <cell r="BG680" t="str">
            <v>EDP Outsourcing Comercial,SA</v>
          </cell>
          <cell r="BH680" t="str">
            <v>1010</v>
          </cell>
          <cell r="BI680">
            <v>1907</v>
          </cell>
          <cell r="BJ680" t="str">
            <v>G</v>
          </cell>
          <cell r="BK680">
            <v>26</v>
          </cell>
          <cell r="BL680">
            <v>262.86</v>
          </cell>
          <cell r="BM680" t="str">
            <v>LIC 1</v>
          </cell>
          <cell r="BN680" t="str">
            <v>00</v>
          </cell>
          <cell r="BO680" t="str">
            <v>G</v>
          </cell>
          <cell r="BP680" t="str">
            <v>20050101</v>
          </cell>
          <cell r="BQ680" t="str">
            <v>21</v>
          </cell>
          <cell r="BR680" t="str">
            <v>EVOLUCAO AUTOMATICA</v>
          </cell>
          <cell r="BS680" t="str">
            <v>20050101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C680">
            <v>0</v>
          </cell>
          <cell r="CG680">
            <v>0</v>
          </cell>
          <cell r="CK680">
            <v>0</v>
          </cell>
          <cell r="CO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Z680">
            <v>0</v>
          </cell>
          <cell r="DC680">
            <v>0</v>
          </cell>
          <cell r="DF680">
            <v>0</v>
          </cell>
          <cell r="DI680">
            <v>0</v>
          </cell>
          <cell r="DK680">
            <v>0</v>
          </cell>
          <cell r="DL680">
            <v>0</v>
          </cell>
          <cell r="DN680" t="str">
            <v>21D12</v>
          </cell>
          <cell r="DO680" t="str">
            <v>Flex.T.Int."Act.Ind."</v>
          </cell>
          <cell r="DP680">
            <v>2</v>
          </cell>
          <cell r="DQ680">
            <v>100</v>
          </cell>
          <cell r="DR680" t="str">
            <v>LX01</v>
          </cell>
          <cell r="DT680" t="str">
            <v>00350780</v>
          </cell>
          <cell r="DU680" t="str">
            <v>CAIXA GERAL DE DEPOSITOS, SA</v>
          </cell>
        </row>
        <row r="681">
          <cell r="A681" t="str">
            <v>279994</v>
          </cell>
          <cell r="B681" t="str">
            <v>Mario da Silva Ribeiro</v>
          </cell>
          <cell r="C681" t="str">
            <v>1978</v>
          </cell>
          <cell r="D681">
            <v>27</v>
          </cell>
          <cell r="E681">
            <v>27</v>
          </cell>
          <cell r="F681" t="str">
            <v>19560314</v>
          </cell>
          <cell r="G681" t="str">
            <v>49</v>
          </cell>
          <cell r="H681" t="str">
            <v>1</v>
          </cell>
          <cell r="I681" t="str">
            <v>Casado</v>
          </cell>
          <cell r="J681" t="str">
            <v>masculino</v>
          </cell>
          <cell r="K681">
            <v>2</v>
          </cell>
          <cell r="L681" t="str">
            <v>R Conselheiro Sebastião Teles 13-3 Dt.</v>
          </cell>
          <cell r="M681" t="str">
            <v>8000-256</v>
          </cell>
          <cell r="N681" t="str">
            <v>FARO</v>
          </cell>
          <cell r="O681" t="str">
            <v>00231023</v>
          </cell>
          <cell r="P681" t="str">
            <v>CURSO GERAL DOS LICEUS</v>
          </cell>
          <cell r="R681" t="str">
            <v>5216558</v>
          </cell>
          <cell r="S681" t="str">
            <v>19961227</v>
          </cell>
          <cell r="T681" t="str">
            <v>FARO</v>
          </cell>
          <cell r="W681" t="str">
            <v>123093341</v>
          </cell>
          <cell r="X681" t="str">
            <v>1058</v>
          </cell>
          <cell r="Y681" t="str">
            <v>0.0</v>
          </cell>
          <cell r="Z681">
            <v>2</v>
          </cell>
          <cell r="AA681" t="str">
            <v>00</v>
          </cell>
          <cell r="AC681" t="str">
            <v>X</v>
          </cell>
          <cell r="AD681" t="str">
            <v>100</v>
          </cell>
          <cell r="AE681" t="str">
            <v>11200705447</v>
          </cell>
          <cell r="AF681" t="str">
            <v>02</v>
          </cell>
          <cell r="AG681" t="str">
            <v>19780202</v>
          </cell>
          <cell r="AH681" t="str">
            <v>DT.Adm.Corr.Antiguid</v>
          </cell>
          <cell r="AI681" t="str">
            <v>1</v>
          </cell>
          <cell r="AJ681" t="str">
            <v>ACTIVOS</v>
          </cell>
          <cell r="AK681" t="str">
            <v>AA</v>
          </cell>
          <cell r="AL681" t="str">
            <v>ACTIVO TEMP.INTEIRO</v>
          </cell>
          <cell r="AM681" t="str">
            <v>J300</v>
          </cell>
          <cell r="AN681" t="str">
            <v>EDPOutsourcing Comercial-S</v>
          </cell>
          <cell r="AO681" t="str">
            <v>J333</v>
          </cell>
          <cell r="AP681" t="str">
            <v>EDPOC-FARO-EPnh</v>
          </cell>
          <cell r="AQ681" t="str">
            <v>40177284</v>
          </cell>
          <cell r="AR681" t="str">
            <v>70000022</v>
          </cell>
          <cell r="AS681" t="str">
            <v>014.</v>
          </cell>
          <cell r="AT681" t="str">
            <v>TECNICO COMERCIAL</v>
          </cell>
          <cell r="AU681" t="str">
            <v>1</v>
          </cell>
          <cell r="AV681" t="str">
            <v>00040339</v>
          </cell>
          <cell r="AW681" t="str">
            <v>J20460000830</v>
          </cell>
          <cell r="AX681" t="str">
            <v>AS-RA-GA REDE DE AGENTES - I</v>
          </cell>
          <cell r="AY681" t="str">
            <v>68905059</v>
          </cell>
          <cell r="AZ681" t="str">
            <v>Eq Contacto Directo</v>
          </cell>
          <cell r="BA681" t="str">
            <v>6890</v>
          </cell>
          <cell r="BB681" t="str">
            <v>EDP Outsourcing Comercial</v>
          </cell>
          <cell r="BC681" t="str">
            <v>6890</v>
          </cell>
          <cell r="BD681" t="str">
            <v>6890</v>
          </cell>
          <cell r="BE681" t="str">
            <v>2800</v>
          </cell>
          <cell r="BF681" t="str">
            <v>6890</v>
          </cell>
          <cell r="BG681" t="str">
            <v>EDP Outsourcing Comercial,SA</v>
          </cell>
          <cell r="BH681" t="str">
            <v>1010</v>
          </cell>
          <cell r="BI681">
            <v>1520</v>
          </cell>
          <cell r="BJ681" t="str">
            <v>14</v>
          </cell>
          <cell r="BK681">
            <v>27</v>
          </cell>
          <cell r="BL681">
            <v>272.97000000000003</v>
          </cell>
          <cell r="BM681" t="str">
            <v>NÍVEL 4</v>
          </cell>
          <cell r="BN681" t="str">
            <v>01</v>
          </cell>
          <cell r="BO681" t="str">
            <v>08</v>
          </cell>
          <cell r="BP681" t="str">
            <v>20040101</v>
          </cell>
          <cell r="BQ681" t="str">
            <v>21</v>
          </cell>
          <cell r="BR681" t="str">
            <v>EVOLUCAO AUTOMATICA</v>
          </cell>
          <cell r="BS681" t="str">
            <v>20050101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C681">
            <v>0</v>
          </cell>
          <cell r="CG681">
            <v>0</v>
          </cell>
          <cell r="CK681">
            <v>0</v>
          </cell>
          <cell r="CO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Z681">
            <v>0</v>
          </cell>
          <cell r="DC681">
            <v>0</v>
          </cell>
          <cell r="DF681">
            <v>0</v>
          </cell>
          <cell r="DI681">
            <v>0</v>
          </cell>
          <cell r="DK681">
            <v>0</v>
          </cell>
          <cell r="DL681">
            <v>0</v>
          </cell>
          <cell r="DN681" t="str">
            <v>21D11</v>
          </cell>
          <cell r="DO681" t="str">
            <v>Flex.T.Int."Escrit"</v>
          </cell>
          <cell r="DP681">
            <v>2</v>
          </cell>
          <cell r="DQ681">
            <v>100</v>
          </cell>
          <cell r="DR681" t="str">
            <v>LX01</v>
          </cell>
          <cell r="DT681" t="str">
            <v>00360032</v>
          </cell>
          <cell r="DU681" t="str">
            <v>CAIXA ECONOMICA MONTEPIO GERAL</v>
          </cell>
        </row>
        <row r="682">
          <cell r="A682" t="str">
            <v>280410</v>
          </cell>
          <cell r="B682" t="str">
            <v>Ilda Maria Palma Cavaco Reis</v>
          </cell>
          <cell r="C682" t="str">
            <v>1983</v>
          </cell>
          <cell r="D682">
            <v>22</v>
          </cell>
          <cell r="E682">
            <v>22</v>
          </cell>
          <cell r="F682" t="str">
            <v>19580524</v>
          </cell>
          <cell r="G682" t="str">
            <v>47</v>
          </cell>
          <cell r="H682" t="str">
            <v>1</v>
          </cell>
          <cell r="I682" t="str">
            <v>Casado</v>
          </cell>
          <cell r="J682" t="str">
            <v>feminino</v>
          </cell>
          <cell r="K682">
            <v>1</v>
          </cell>
          <cell r="L682" t="str">
            <v>Urb Sta. Catarina, Lt 94</v>
          </cell>
          <cell r="M682" t="str">
            <v>8100-265</v>
          </cell>
          <cell r="N682" t="str">
            <v>LOULÉ</v>
          </cell>
          <cell r="O682" t="str">
            <v>00232263</v>
          </cell>
          <cell r="P682" t="str">
            <v>CURSO GERAL FORMACAO FEMININA</v>
          </cell>
          <cell r="R682" t="str">
            <v>5066843</v>
          </cell>
          <cell r="S682" t="str">
            <v>19990503</v>
          </cell>
          <cell r="T682" t="str">
            <v>LISBOA</v>
          </cell>
          <cell r="U682" t="str">
            <v>9803</v>
          </cell>
          <cell r="V682" t="str">
            <v>S.NAC IND ENERGIA-SINDEL</v>
          </cell>
          <cell r="W682" t="str">
            <v>118086499</v>
          </cell>
          <cell r="X682" t="str">
            <v>1082</v>
          </cell>
          <cell r="Y682" t="str">
            <v>0.0</v>
          </cell>
          <cell r="Z682">
            <v>1</v>
          </cell>
          <cell r="AA682" t="str">
            <v>00</v>
          </cell>
          <cell r="AC682" t="str">
            <v>X</v>
          </cell>
          <cell r="AD682" t="str">
            <v>100</v>
          </cell>
          <cell r="AE682" t="str">
            <v>11202488485</v>
          </cell>
          <cell r="AF682" t="str">
            <v>02</v>
          </cell>
          <cell r="AG682" t="str">
            <v>19830301</v>
          </cell>
          <cell r="AH682" t="str">
            <v>DT.Adm.Corr.Antiguid</v>
          </cell>
          <cell r="AI682" t="str">
            <v>1</v>
          </cell>
          <cell r="AJ682" t="str">
            <v>ACTIVOS</v>
          </cell>
          <cell r="AK682" t="str">
            <v>AA</v>
          </cell>
          <cell r="AL682" t="str">
            <v>ACTIVO TEMP.INTEIRO</v>
          </cell>
          <cell r="AM682" t="str">
            <v>J300</v>
          </cell>
          <cell r="AN682" t="str">
            <v>EDPOutsourcing Comercial-S</v>
          </cell>
          <cell r="AO682" t="str">
            <v>J333</v>
          </cell>
          <cell r="AP682" t="str">
            <v>EDPOC-FARO-EPnh</v>
          </cell>
          <cell r="AQ682" t="str">
            <v>40177297</v>
          </cell>
          <cell r="AR682" t="str">
            <v>70000060</v>
          </cell>
          <cell r="AS682" t="str">
            <v>025.</v>
          </cell>
          <cell r="AT682" t="str">
            <v>ESCRITURARIO COMERCIAL</v>
          </cell>
          <cell r="AU682" t="str">
            <v>1</v>
          </cell>
          <cell r="AV682" t="str">
            <v>00040379</v>
          </cell>
          <cell r="AW682" t="str">
            <v>J20464360430</v>
          </cell>
          <cell r="AX682" t="str">
            <v>AS-LJFAR-LOJA FARO</v>
          </cell>
          <cell r="AY682" t="str">
            <v>68905708</v>
          </cell>
          <cell r="AZ682" t="str">
            <v>Lj Faro</v>
          </cell>
          <cell r="BA682" t="str">
            <v>6890</v>
          </cell>
          <cell r="BB682" t="str">
            <v>EDP Outsourcing Comercial</v>
          </cell>
          <cell r="BC682" t="str">
            <v>6890</v>
          </cell>
          <cell r="BD682" t="str">
            <v>6890</v>
          </cell>
          <cell r="BE682" t="str">
            <v>2800</v>
          </cell>
          <cell r="BF682" t="str">
            <v>6890</v>
          </cell>
          <cell r="BG682" t="str">
            <v>EDP Outsourcing Comercial,SA</v>
          </cell>
          <cell r="BH682" t="str">
            <v>1010</v>
          </cell>
          <cell r="BI682">
            <v>1160</v>
          </cell>
          <cell r="BJ682" t="str">
            <v>10</v>
          </cell>
          <cell r="BK682">
            <v>22</v>
          </cell>
          <cell r="BL682">
            <v>222.42</v>
          </cell>
          <cell r="BM682" t="str">
            <v>NÍVEL 5</v>
          </cell>
          <cell r="BN682" t="str">
            <v>01</v>
          </cell>
          <cell r="BO682" t="str">
            <v>07</v>
          </cell>
          <cell r="BP682" t="str">
            <v>20040101</v>
          </cell>
          <cell r="BQ682" t="str">
            <v>21</v>
          </cell>
          <cell r="BR682" t="str">
            <v>EVOLUCAO AUTOMATICA</v>
          </cell>
          <cell r="BS682" t="str">
            <v>20050101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C682">
            <v>0</v>
          </cell>
          <cell r="CG682">
            <v>0</v>
          </cell>
          <cell r="CK682">
            <v>0</v>
          </cell>
          <cell r="CO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1</v>
          </cell>
          <cell r="CY682" t="str">
            <v>6010</v>
          </cell>
          <cell r="CZ682">
            <v>39.54</v>
          </cell>
          <cell r="DC682">
            <v>0</v>
          </cell>
          <cell r="DF682">
            <v>0</v>
          </cell>
          <cell r="DI682">
            <v>0</v>
          </cell>
          <cell r="DK682">
            <v>0</v>
          </cell>
          <cell r="DL682">
            <v>0</v>
          </cell>
          <cell r="DN682" t="str">
            <v>21D12</v>
          </cell>
          <cell r="DO682" t="str">
            <v>Flex.T.Int."Act.Ind."</v>
          </cell>
          <cell r="DP682">
            <v>2</v>
          </cell>
          <cell r="DQ682">
            <v>100</v>
          </cell>
          <cell r="DR682" t="str">
            <v>LX01</v>
          </cell>
          <cell r="DT682" t="str">
            <v>00330000</v>
          </cell>
          <cell r="DU682" t="str">
            <v>BANCO COMERCIAL PORTUGUES, SA</v>
          </cell>
        </row>
        <row r="683">
          <cell r="A683" t="str">
            <v>280518</v>
          </cell>
          <cell r="B683" t="str">
            <v>Henrique Gravato Rodrigues</v>
          </cell>
          <cell r="C683" t="str">
            <v>1983</v>
          </cell>
          <cell r="D683">
            <v>22</v>
          </cell>
          <cell r="E683">
            <v>22</v>
          </cell>
          <cell r="F683" t="str">
            <v>19620226</v>
          </cell>
          <cell r="G683" t="str">
            <v>43</v>
          </cell>
          <cell r="H683" t="str">
            <v>1</v>
          </cell>
          <cell r="I683" t="str">
            <v>Casado</v>
          </cell>
          <cell r="J683" t="str">
            <v>masculino</v>
          </cell>
          <cell r="K683">
            <v>2</v>
          </cell>
          <cell r="L683" t="str">
            <v>R Afonso Albuquerque, 89-2 Dt</v>
          </cell>
          <cell r="M683" t="str">
            <v>8100-000</v>
          </cell>
          <cell r="N683" t="str">
            <v>LOULÉ</v>
          </cell>
          <cell r="O683" t="str">
            <v>00241132</v>
          </cell>
          <cell r="P683" t="str">
            <v>CURSO COMPLEMENTAR DOS LICEUS</v>
          </cell>
          <cell r="R683" t="str">
            <v>7955103</v>
          </cell>
          <cell r="S683" t="str">
            <v>19870216</v>
          </cell>
          <cell r="T683" t="str">
            <v>LISBOA</v>
          </cell>
          <cell r="U683" t="str">
            <v>9803</v>
          </cell>
          <cell r="V683" t="str">
            <v>S.NAC IND ENERGIA-SINDEL</v>
          </cell>
          <cell r="W683" t="str">
            <v>168848996</v>
          </cell>
          <cell r="X683" t="str">
            <v>1082</v>
          </cell>
          <cell r="Y683" t="str">
            <v>0.0</v>
          </cell>
          <cell r="Z683">
            <v>2</v>
          </cell>
          <cell r="AA683" t="str">
            <v>00</v>
          </cell>
          <cell r="AD683" t="str">
            <v>100</v>
          </cell>
          <cell r="AE683" t="str">
            <v>11201916490</v>
          </cell>
          <cell r="AF683" t="str">
            <v>02</v>
          </cell>
          <cell r="AG683" t="str">
            <v>19830301</v>
          </cell>
          <cell r="AH683" t="str">
            <v>DT.Adm.Corr.Antiguid</v>
          </cell>
          <cell r="AI683" t="str">
            <v>1</v>
          </cell>
          <cell r="AJ683" t="str">
            <v>ACTIVOS</v>
          </cell>
          <cell r="AK683" t="str">
            <v>AA</v>
          </cell>
          <cell r="AL683" t="str">
            <v>ACTIVO TEMP.INTEIRO</v>
          </cell>
          <cell r="AM683" t="str">
            <v>J300</v>
          </cell>
          <cell r="AN683" t="str">
            <v>EDPOutsourcing Comercial-S</v>
          </cell>
          <cell r="AO683" t="str">
            <v>J333</v>
          </cell>
          <cell r="AP683" t="str">
            <v>EDPOC-FARO-EPnh</v>
          </cell>
          <cell r="AQ683" t="str">
            <v>40177298</v>
          </cell>
          <cell r="AR683" t="str">
            <v>70000060</v>
          </cell>
          <cell r="AS683" t="str">
            <v>025.</v>
          </cell>
          <cell r="AT683" t="str">
            <v>ESCRITURARIO COMERCIAL</v>
          </cell>
          <cell r="AU683" t="str">
            <v>1</v>
          </cell>
          <cell r="AV683" t="str">
            <v>00040379</v>
          </cell>
          <cell r="AW683" t="str">
            <v>J20464360430</v>
          </cell>
          <cell r="AX683" t="str">
            <v>AS-LJFAR-LOJA FARO</v>
          </cell>
          <cell r="AY683" t="str">
            <v>68905708</v>
          </cell>
          <cell r="AZ683" t="str">
            <v>Lj Faro</v>
          </cell>
          <cell r="BA683" t="str">
            <v>6890</v>
          </cell>
          <cell r="BB683" t="str">
            <v>EDP Outsourcing Comercial</v>
          </cell>
          <cell r="BC683" t="str">
            <v>6890</v>
          </cell>
          <cell r="BD683" t="str">
            <v>6890</v>
          </cell>
          <cell r="BE683" t="str">
            <v>2800</v>
          </cell>
          <cell r="BF683" t="str">
            <v>6890</v>
          </cell>
          <cell r="BG683" t="str">
            <v>EDP Outsourcing Comercial,SA</v>
          </cell>
          <cell r="BH683" t="str">
            <v>1010</v>
          </cell>
          <cell r="BI683">
            <v>1160</v>
          </cell>
          <cell r="BJ683" t="str">
            <v>10</v>
          </cell>
          <cell r="BK683">
            <v>22</v>
          </cell>
          <cell r="BL683">
            <v>222.42</v>
          </cell>
          <cell r="BM683" t="str">
            <v>NÍVEL 5</v>
          </cell>
          <cell r="BN683" t="str">
            <v>01</v>
          </cell>
          <cell r="BO683" t="str">
            <v>07</v>
          </cell>
          <cell r="BP683" t="str">
            <v>20040101</v>
          </cell>
          <cell r="BQ683" t="str">
            <v>21</v>
          </cell>
          <cell r="BR683" t="str">
            <v>EVOLUCAO AUTOMATICA</v>
          </cell>
          <cell r="BS683" t="str">
            <v>20050101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C683">
            <v>0</v>
          </cell>
          <cell r="CG683">
            <v>0</v>
          </cell>
          <cell r="CK683">
            <v>0</v>
          </cell>
          <cell r="CO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1</v>
          </cell>
          <cell r="CY683" t="str">
            <v>6010</v>
          </cell>
          <cell r="CZ683">
            <v>39.54</v>
          </cell>
          <cell r="DC683">
            <v>0</v>
          </cell>
          <cell r="DF683">
            <v>0</v>
          </cell>
          <cell r="DI683">
            <v>0</v>
          </cell>
          <cell r="DK683">
            <v>0</v>
          </cell>
          <cell r="DL683">
            <v>0</v>
          </cell>
          <cell r="DN683" t="str">
            <v>21D12</v>
          </cell>
          <cell r="DO683" t="str">
            <v>Flex.T.Int."Act.Ind."</v>
          </cell>
          <cell r="DP683">
            <v>2</v>
          </cell>
          <cell r="DQ683">
            <v>100</v>
          </cell>
          <cell r="DR683" t="str">
            <v>LX01</v>
          </cell>
          <cell r="DT683" t="str">
            <v>00100000</v>
          </cell>
          <cell r="DU683" t="str">
            <v>BANCO BPI, SA</v>
          </cell>
        </row>
        <row r="684">
          <cell r="A684" t="str">
            <v>280178</v>
          </cell>
          <cell r="B684" t="str">
            <v>Fernando Picarra Agostinho</v>
          </cell>
          <cell r="C684" t="str">
            <v>1984</v>
          </cell>
          <cell r="D684">
            <v>21</v>
          </cell>
          <cell r="E684">
            <v>21</v>
          </cell>
          <cell r="F684" t="str">
            <v>19610815</v>
          </cell>
          <cell r="G684" t="str">
            <v>43</v>
          </cell>
          <cell r="H684" t="str">
            <v>1</v>
          </cell>
          <cell r="I684" t="str">
            <v>Casado</v>
          </cell>
          <cell r="J684" t="str">
            <v>masculino</v>
          </cell>
          <cell r="K684">
            <v>2</v>
          </cell>
          <cell r="L684" t="str">
            <v>Pct Cabo Verde, Lt 8      4 Fte</v>
          </cell>
          <cell r="M684" t="str">
            <v>8000-177</v>
          </cell>
          <cell r="N684" t="str">
            <v>FARO</v>
          </cell>
          <cell r="O684" t="str">
            <v>00233093</v>
          </cell>
          <cell r="P684" t="str">
            <v>CURSO GERAL UNIF. MECANOTECNIA</v>
          </cell>
          <cell r="R684" t="str">
            <v>6192551</v>
          </cell>
          <cell r="S684" t="str">
            <v>20000218</v>
          </cell>
          <cell r="T684" t="str">
            <v>Faro</v>
          </cell>
          <cell r="U684" t="str">
            <v>9802</v>
          </cell>
          <cell r="V684" t="str">
            <v>SIND IND ELéCT SUL ILHAS</v>
          </cell>
          <cell r="W684" t="str">
            <v>118928503</v>
          </cell>
          <cell r="X684" t="str">
            <v>1058</v>
          </cell>
          <cell r="Y684" t="str">
            <v>0.0</v>
          </cell>
          <cell r="Z684">
            <v>2</v>
          </cell>
          <cell r="AA684" t="str">
            <v>00</v>
          </cell>
          <cell r="AC684" t="str">
            <v>X</v>
          </cell>
          <cell r="AD684" t="str">
            <v>100</v>
          </cell>
          <cell r="AE684" t="str">
            <v>11201886222</v>
          </cell>
          <cell r="AF684" t="str">
            <v>02</v>
          </cell>
          <cell r="AG684" t="str">
            <v>19840206</v>
          </cell>
          <cell r="AH684" t="str">
            <v>DT.Adm.Corr.Antiguid</v>
          </cell>
          <cell r="AI684" t="str">
            <v>1</v>
          </cell>
          <cell r="AJ684" t="str">
            <v>ACTIVOS</v>
          </cell>
          <cell r="AK684" t="str">
            <v>AA</v>
          </cell>
          <cell r="AL684" t="str">
            <v>ACTIVO TEMP.INTEIRO</v>
          </cell>
          <cell r="AM684" t="str">
            <v>J300</v>
          </cell>
          <cell r="AN684" t="str">
            <v>EDPOutsourcing Comercial-S</v>
          </cell>
          <cell r="AO684" t="str">
            <v>J333</v>
          </cell>
          <cell r="AP684" t="str">
            <v>EDPOC-FARO-EPnh</v>
          </cell>
          <cell r="AQ684" t="str">
            <v>40177435</v>
          </cell>
          <cell r="AR684" t="str">
            <v>70000022</v>
          </cell>
          <cell r="AS684" t="str">
            <v>014.</v>
          </cell>
          <cell r="AT684" t="str">
            <v>TECNICO COMERCIAL</v>
          </cell>
          <cell r="AU684" t="str">
            <v>1</v>
          </cell>
          <cell r="AV684" t="str">
            <v>00040449</v>
          </cell>
          <cell r="AW684" t="str">
            <v>J20600002230</v>
          </cell>
          <cell r="AX684" t="str">
            <v>ACCS-CONTACTOS COMERCIAIS SUL</v>
          </cell>
          <cell r="AY684" t="str">
            <v>68908200</v>
          </cell>
          <cell r="AZ684" t="str">
            <v>GC - GA Gestão Conta</v>
          </cell>
          <cell r="BA684" t="str">
            <v>6890</v>
          </cell>
          <cell r="BB684" t="str">
            <v>EDP Outsourcing Comercial</v>
          </cell>
          <cell r="BC684" t="str">
            <v>6890</v>
          </cell>
          <cell r="BD684" t="str">
            <v>6890</v>
          </cell>
          <cell r="BE684" t="str">
            <v>2800</v>
          </cell>
          <cell r="BF684" t="str">
            <v>6890</v>
          </cell>
          <cell r="BG684" t="str">
            <v>EDP Outsourcing Comercial,SA</v>
          </cell>
          <cell r="BH684" t="str">
            <v>1010</v>
          </cell>
          <cell r="BI684">
            <v>1339</v>
          </cell>
          <cell r="BJ684" t="str">
            <v>12</v>
          </cell>
          <cell r="BK684">
            <v>21</v>
          </cell>
          <cell r="BL684">
            <v>212.31</v>
          </cell>
          <cell r="BM684" t="str">
            <v>NÍVEL 4</v>
          </cell>
          <cell r="BN684" t="str">
            <v>00</v>
          </cell>
          <cell r="BO684" t="str">
            <v>06</v>
          </cell>
          <cell r="BP684" t="str">
            <v>20050101</v>
          </cell>
          <cell r="BQ684" t="str">
            <v>21</v>
          </cell>
          <cell r="BR684" t="str">
            <v>EVOLUCAO AUTOMATICA</v>
          </cell>
          <cell r="BS684" t="str">
            <v>20050101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C684">
            <v>0</v>
          </cell>
          <cell r="CG684">
            <v>0</v>
          </cell>
          <cell r="CK684">
            <v>0</v>
          </cell>
          <cell r="CO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Z684">
            <v>0</v>
          </cell>
          <cell r="DC684">
            <v>0</v>
          </cell>
          <cell r="DF684">
            <v>0</v>
          </cell>
          <cell r="DI684">
            <v>0</v>
          </cell>
          <cell r="DK684">
            <v>0</v>
          </cell>
          <cell r="DL684">
            <v>0</v>
          </cell>
          <cell r="DN684" t="str">
            <v>21D12</v>
          </cell>
          <cell r="DO684" t="str">
            <v>Flex.T.Int."Act.Ind."</v>
          </cell>
          <cell r="DP684">
            <v>2</v>
          </cell>
          <cell r="DQ684">
            <v>100</v>
          </cell>
          <cell r="DR684" t="str">
            <v>LX01</v>
          </cell>
          <cell r="DT684" t="str">
            <v>00180000</v>
          </cell>
          <cell r="DU684" t="str">
            <v>BANCO TOTTA &amp; ACORES, SA</v>
          </cell>
        </row>
        <row r="685">
          <cell r="A685" t="str">
            <v>138096</v>
          </cell>
          <cell r="B685" t="str">
            <v>Luis Manuel Teixeira Alves de Moura</v>
          </cell>
          <cell r="C685" t="str">
            <v>1974</v>
          </cell>
          <cell r="D685">
            <v>31</v>
          </cell>
          <cell r="E685">
            <v>31</v>
          </cell>
          <cell r="F685" t="str">
            <v>19560816</v>
          </cell>
          <cell r="G685" t="str">
            <v>48</v>
          </cell>
          <cell r="H685" t="str">
            <v>1</v>
          </cell>
          <cell r="I685" t="str">
            <v>Casado</v>
          </cell>
          <cell r="J685" t="str">
            <v>masculino</v>
          </cell>
          <cell r="K685">
            <v>3</v>
          </cell>
          <cell r="L685" t="str">
            <v>Praceta do Regedor Bloco  E 4    -  Apartamento 9</v>
          </cell>
          <cell r="M685" t="str">
            <v>8125-264</v>
          </cell>
          <cell r="N685" t="str">
            <v>QUARTEIRA</v>
          </cell>
          <cell r="O685" t="str">
            <v>00787314</v>
          </cell>
          <cell r="P685" t="str">
            <v>ESTUDOS PORTUGUESES E INGLESES</v>
          </cell>
          <cell r="R685" t="str">
            <v>4069745</v>
          </cell>
          <cell r="S685" t="str">
            <v>20031003</v>
          </cell>
          <cell r="T685" t="str">
            <v>LISBOA</v>
          </cell>
          <cell r="U685" t="str">
            <v>9803</v>
          </cell>
          <cell r="V685" t="str">
            <v>S.NAC IND ENERGIA-SINDEL</v>
          </cell>
          <cell r="W685" t="str">
            <v>115362266</v>
          </cell>
          <cell r="X685" t="str">
            <v>3859</v>
          </cell>
          <cell r="Y685" t="str">
            <v>0.0</v>
          </cell>
          <cell r="Z685">
            <v>7</v>
          </cell>
          <cell r="AA685" t="str">
            <v>00</v>
          </cell>
          <cell r="AD685" t="str">
            <v>100</v>
          </cell>
          <cell r="AE685" t="str">
            <v>11201137009</v>
          </cell>
          <cell r="AF685" t="str">
            <v>02</v>
          </cell>
          <cell r="AG685" t="str">
            <v>19741014</v>
          </cell>
          <cell r="AH685" t="str">
            <v>DT.Adm.Corr.Antiguid</v>
          </cell>
          <cell r="AI685" t="str">
            <v>1</v>
          </cell>
          <cell r="AJ685" t="str">
            <v>ACTIVOS</v>
          </cell>
          <cell r="AK685" t="str">
            <v>AA</v>
          </cell>
          <cell r="AL685" t="str">
            <v>ACTIVO TEMP.INTEIRO</v>
          </cell>
          <cell r="AM685" t="str">
            <v>J300</v>
          </cell>
          <cell r="AN685" t="str">
            <v>EDPOutsourcing Comercial-S</v>
          </cell>
          <cell r="AO685" t="str">
            <v>J333</v>
          </cell>
          <cell r="AP685" t="str">
            <v>EDPOC-FARO-EPnh</v>
          </cell>
          <cell r="AQ685" t="str">
            <v>40177424</v>
          </cell>
          <cell r="AR685" t="str">
            <v>70000041</v>
          </cell>
          <cell r="AS685" t="str">
            <v>01L1</v>
          </cell>
          <cell r="AT685" t="str">
            <v>LICENCIADO I</v>
          </cell>
          <cell r="AU685" t="str">
            <v>1</v>
          </cell>
          <cell r="AV685" t="str">
            <v>00040449</v>
          </cell>
          <cell r="AW685" t="str">
            <v>J20600002230</v>
          </cell>
          <cell r="AX685" t="str">
            <v>ACCS-CONTACTOS COMERCIAIS SUL</v>
          </cell>
          <cell r="AY685" t="str">
            <v>68908200</v>
          </cell>
          <cell r="AZ685" t="str">
            <v>GC - GA Gestão Conta</v>
          </cell>
          <cell r="BA685" t="str">
            <v>6890</v>
          </cell>
          <cell r="BB685" t="str">
            <v>EDP Outsourcing Comercial</v>
          </cell>
          <cell r="BC685" t="str">
            <v>6890</v>
          </cell>
          <cell r="BD685" t="str">
            <v>6890</v>
          </cell>
          <cell r="BE685" t="str">
            <v>2800</v>
          </cell>
          <cell r="BF685" t="str">
            <v>6890</v>
          </cell>
          <cell r="BG685" t="str">
            <v>EDP Outsourcing Comercial,SA</v>
          </cell>
          <cell r="BH685" t="str">
            <v>1010</v>
          </cell>
          <cell r="BI685">
            <v>2034</v>
          </cell>
          <cell r="BJ685" t="str">
            <v>H</v>
          </cell>
          <cell r="BK685">
            <v>31</v>
          </cell>
          <cell r="BL685">
            <v>313.41000000000003</v>
          </cell>
          <cell r="BM685" t="str">
            <v>LIC 1</v>
          </cell>
          <cell r="BN685" t="str">
            <v>00</v>
          </cell>
          <cell r="BO685" t="str">
            <v>H</v>
          </cell>
          <cell r="BP685" t="str">
            <v>20050101</v>
          </cell>
          <cell r="BQ685" t="str">
            <v>21</v>
          </cell>
          <cell r="BR685" t="str">
            <v>EVOLUCAO AUTOMATICA</v>
          </cell>
          <cell r="BS685" t="str">
            <v>20050101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C685">
            <v>0</v>
          </cell>
          <cell r="CG685">
            <v>0</v>
          </cell>
          <cell r="CK685">
            <v>0</v>
          </cell>
          <cell r="CO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Z685">
            <v>0</v>
          </cell>
          <cell r="DC685">
            <v>0</v>
          </cell>
          <cell r="DF685">
            <v>0</v>
          </cell>
          <cell r="DI685">
            <v>0</v>
          </cell>
          <cell r="DK685">
            <v>0</v>
          </cell>
          <cell r="DL685">
            <v>0</v>
          </cell>
          <cell r="DN685" t="str">
            <v>21D12</v>
          </cell>
          <cell r="DO685" t="str">
            <v>Flex.T.Int."Act.Ind."</v>
          </cell>
          <cell r="DP685">
            <v>2</v>
          </cell>
          <cell r="DQ685">
            <v>100</v>
          </cell>
          <cell r="DR685" t="str">
            <v>LX01</v>
          </cell>
          <cell r="DT685" t="str">
            <v>00350674</v>
          </cell>
          <cell r="DU685" t="str">
            <v>CAIXA GERAL DE DEPOSITOS, SA</v>
          </cell>
        </row>
        <row r="686">
          <cell r="A686" t="str">
            <v>218804</v>
          </cell>
          <cell r="B686" t="str">
            <v>Antonio Manuel Correia Mascarenhas</v>
          </cell>
          <cell r="C686" t="str">
            <v>1982</v>
          </cell>
          <cell r="D686">
            <v>23</v>
          </cell>
          <cell r="E686">
            <v>23</v>
          </cell>
          <cell r="F686" t="str">
            <v>19551119</v>
          </cell>
          <cell r="G686" t="str">
            <v>49</v>
          </cell>
          <cell r="H686" t="str">
            <v>1</v>
          </cell>
          <cell r="I686" t="str">
            <v>Casado</v>
          </cell>
          <cell r="J686" t="str">
            <v>masculino</v>
          </cell>
          <cell r="K686">
            <v>2</v>
          </cell>
          <cell r="L686" t="str">
            <v>R.Dr.Antonio Passos, 59</v>
          </cell>
          <cell r="M686" t="str">
            <v>8900-000</v>
          </cell>
          <cell r="N686" t="str">
            <v>VILA REAL SANTO ANTÓNIO</v>
          </cell>
          <cell r="O686" t="str">
            <v>00232083</v>
          </cell>
          <cell r="P686" t="str">
            <v>CURSO DE ELECTROMECANICO</v>
          </cell>
          <cell r="R686" t="str">
            <v>4729034</v>
          </cell>
          <cell r="S686" t="str">
            <v>20000516</v>
          </cell>
          <cell r="T686" t="str">
            <v>Lisboa</v>
          </cell>
          <cell r="U686" t="str">
            <v>9803</v>
          </cell>
          <cell r="V686" t="str">
            <v>S.NAC IND ENERGIA-SINDEL</v>
          </cell>
          <cell r="W686" t="str">
            <v>104971401</v>
          </cell>
          <cell r="X686" t="str">
            <v>1155</v>
          </cell>
          <cell r="Y686" t="str">
            <v>0.0</v>
          </cell>
          <cell r="Z686">
            <v>2</v>
          </cell>
          <cell r="AA686" t="str">
            <v>00</v>
          </cell>
          <cell r="AD686" t="str">
            <v>100</v>
          </cell>
          <cell r="AE686" t="str">
            <v>11201869954</v>
          </cell>
          <cell r="AF686" t="str">
            <v>02</v>
          </cell>
          <cell r="AG686" t="str">
            <v>19820104</v>
          </cell>
          <cell r="AH686" t="str">
            <v>DT.Adm.Corr.Antiguid</v>
          </cell>
          <cell r="AI686" t="str">
            <v>1</v>
          </cell>
          <cell r="AJ686" t="str">
            <v>ACTIVOS</v>
          </cell>
          <cell r="AK686" t="str">
            <v>AA</v>
          </cell>
          <cell r="AL686" t="str">
            <v>ACTIVO TEMP.INTEIRO</v>
          </cell>
          <cell r="AM686" t="str">
            <v>J300</v>
          </cell>
          <cell r="AN686" t="str">
            <v>EDPOutsourcing Comercial-S</v>
          </cell>
          <cell r="AO686" t="str">
            <v>J334</v>
          </cell>
          <cell r="AP686" t="str">
            <v>EDPOC-FARO-J C</v>
          </cell>
          <cell r="AQ686" t="str">
            <v>40177091</v>
          </cell>
          <cell r="AR686" t="str">
            <v>70000045</v>
          </cell>
          <cell r="AS686" t="str">
            <v>01S3</v>
          </cell>
          <cell r="AT686" t="str">
            <v>CHEFIA SECCAO ESCALAO III</v>
          </cell>
          <cell r="AU686" t="str">
            <v>1</v>
          </cell>
          <cell r="AV686" t="str">
            <v>00040378</v>
          </cell>
          <cell r="AW686" t="str">
            <v>J20464360130</v>
          </cell>
          <cell r="AX686" t="str">
            <v>AS-LJFAR-CH-CHEFIA</v>
          </cell>
          <cell r="AY686" t="str">
            <v>68905708</v>
          </cell>
          <cell r="AZ686" t="str">
            <v>Lj Faro</v>
          </cell>
          <cell r="BA686" t="str">
            <v>6890</v>
          </cell>
          <cell r="BB686" t="str">
            <v>EDP Outsourcing Comercial</v>
          </cell>
          <cell r="BC686" t="str">
            <v>6890</v>
          </cell>
          <cell r="BD686" t="str">
            <v>6890</v>
          </cell>
          <cell r="BE686" t="str">
            <v>2800</v>
          </cell>
          <cell r="BF686" t="str">
            <v>6890</v>
          </cell>
          <cell r="BG686" t="str">
            <v>EDP Outsourcing Comercial,SA</v>
          </cell>
          <cell r="BH686" t="str">
            <v>1010</v>
          </cell>
          <cell r="BI686">
            <v>1799</v>
          </cell>
          <cell r="BJ686" t="str">
            <v>17</v>
          </cell>
          <cell r="BK686">
            <v>23</v>
          </cell>
          <cell r="BL686">
            <v>232.53</v>
          </cell>
          <cell r="BM686" t="str">
            <v>C SECÇ3</v>
          </cell>
          <cell r="BN686" t="str">
            <v>02</v>
          </cell>
          <cell r="BO686" t="str">
            <v>I</v>
          </cell>
          <cell r="BP686" t="str">
            <v>20030101</v>
          </cell>
          <cell r="BQ686" t="str">
            <v>21</v>
          </cell>
          <cell r="BR686" t="str">
            <v>EVOLUCAO AUTOMATICA</v>
          </cell>
          <cell r="BS686" t="str">
            <v>20050101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C686">
            <v>0</v>
          </cell>
          <cell r="CG686">
            <v>0</v>
          </cell>
          <cell r="CK686">
            <v>0</v>
          </cell>
          <cell r="CO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Z686">
            <v>0</v>
          </cell>
          <cell r="DC686">
            <v>0</v>
          </cell>
          <cell r="DF686">
            <v>0</v>
          </cell>
          <cell r="DI686">
            <v>0</v>
          </cell>
          <cell r="DK686">
            <v>0</v>
          </cell>
          <cell r="DL686">
            <v>0</v>
          </cell>
          <cell r="DN686" t="str">
            <v>21D12</v>
          </cell>
          <cell r="DO686" t="str">
            <v>Flex.T.Int."Act.Ind."</v>
          </cell>
          <cell r="DP686">
            <v>2</v>
          </cell>
          <cell r="DQ686">
            <v>100</v>
          </cell>
          <cell r="DR686" t="str">
            <v>LX01</v>
          </cell>
          <cell r="DT686" t="str">
            <v>00330000</v>
          </cell>
          <cell r="DU686" t="str">
            <v>BANCO COMERCIAL PORTUGUES, SA</v>
          </cell>
        </row>
        <row r="687">
          <cell r="A687" t="str">
            <v>279790</v>
          </cell>
          <cell r="B687" t="str">
            <v>Fernando Manuel Raminhos Cadete</v>
          </cell>
          <cell r="C687" t="str">
            <v>1979</v>
          </cell>
          <cell r="D687">
            <v>26</v>
          </cell>
          <cell r="E687">
            <v>26</v>
          </cell>
          <cell r="F687" t="str">
            <v>19540809</v>
          </cell>
          <cell r="G687" t="str">
            <v>50</v>
          </cell>
          <cell r="H687" t="str">
            <v>1</v>
          </cell>
          <cell r="I687" t="str">
            <v>Casado</v>
          </cell>
          <cell r="J687" t="str">
            <v>masculino</v>
          </cell>
          <cell r="K687">
            <v>2</v>
          </cell>
          <cell r="L687" t="str">
            <v>R Visconde de Estoi, 46</v>
          </cell>
          <cell r="M687" t="str">
            <v>8005-480</v>
          </cell>
          <cell r="N687" t="str">
            <v>FARO</v>
          </cell>
          <cell r="O687" t="str">
            <v>00110024</v>
          </cell>
          <cell r="P687" t="str">
            <v>CICLO ELEMENTAR (4.CLASSE)</v>
          </cell>
          <cell r="R687" t="str">
            <v>4644049</v>
          </cell>
          <cell r="S687" t="str">
            <v>19960522</v>
          </cell>
          <cell r="T687" t="str">
            <v>FARO</v>
          </cell>
          <cell r="U687" t="str">
            <v>9803</v>
          </cell>
          <cell r="V687" t="str">
            <v>S.NAC IND ENERGIA-SINDEL</v>
          </cell>
          <cell r="W687" t="str">
            <v>151539995</v>
          </cell>
          <cell r="X687" t="str">
            <v>1058</v>
          </cell>
          <cell r="Y687" t="str">
            <v>0.0</v>
          </cell>
          <cell r="Z687">
            <v>2</v>
          </cell>
          <cell r="AA687" t="str">
            <v>00</v>
          </cell>
          <cell r="AD687" t="str">
            <v>100</v>
          </cell>
          <cell r="AE687" t="str">
            <v>11202117987</v>
          </cell>
          <cell r="AF687" t="str">
            <v>02</v>
          </cell>
          <cell r="AG687" t="str">
            <v>19790301</v>
          </cell>
          <cell r="AH687" t="str">
            <v>DT.Adm.Corr.Antiguid</v>
          </cell>
          <cell r="AI687" t="str">
            <v>1</v>
          </cell>
          <cell r="AJ687" t="str">
            <v>ACTIVOS</v>
          </cell>
          <cell r="AK687" t="str">
            <v>AA</v>
          </cell>
          <cell r="AL687" t="str">
            <v>ACTIVO TEMP.INTEIRO</v>
          </cell>
          <cell r="AM687" t="str">
            <v>J300</v>
          </cell>
          <cell r="AN687" t="str">
            <v>EDPOutsourcing Comercial-S</v>
          </cell>
          <cell r="AO687" t="str">
            <v>J334</v>
          </cell>
          <cell r="AP687" t="str">
            <v>EDPOC-FARO-J C</v>
          </cell>
          <cell r="AQ687" t="str">
            <v>40177095</v>
          </cell>
          <cell r="AR687" t="str">
            <v>70000060</v>
          </cell>
          <cell r="AS687" t="str">
            <v>025.</v>
          </cell>
          <cell r="AT687" t="str">
            <v>ESCRITURARIO COMERCIAL</v>
          </cell>
          <cell r="AU687" t="str">
            <v>1</v>
          </cell>
          <cell r="AV687" t="str">
            <v>00040379</v>
          </cell>
          <cell r="AW687" t="str">
            <v>J20464360430</v>
          </cell>
          <cell r="AX687" t="str">
            <v>AS-LJFAR-LOJA FARO</v>
          </cell>
          <cell r="AY687" t="str">
            <v>68905708</v>
          </cell>
          <cell r="AZ687" t="str">
            <v>Lj Faro</v>
          </cell>
          <cell r="BA687" t="str">
            <v>6890</v>
          </cell>
          <cell r="BB687" t="str">
            <v>EDP Outsourcing Comercial</v>
          </cell>
          <cell r="BC687" t="str">
            <v>6890</v>
          </cell>
          <cell r="BD687" t="str">
            <v>6890</v>
          </cell>
          <cell r="BE687" t="str">
            <v>2800</v>
          </cell>
          <cell r="BF687" t="str">
            <v>6890</v>
          </cell>
          <cell r="BG687" t="str">
            <v>EDP Outsourcing Comercial,SA</v>
          </cell>
          <cell r="BH687" t="str">
            <v>1010</v>
          </cell>
          <cell r="BI687">
            <v>1247</v>
          </cell>
          <cell r="BJ687" t="str">
            <v>11</v>
          </cell>
          <cell r="BK687">
            <v>26</v>
          </cell>
          <cell r="BL687">
            <v>262.86</v>
          </cell>
          <cell r="BM687" t="str">
            <v>NÍVEL 5</v>
          </cell>
          <cell r="BN687" t="str">
            <v>01</v>
          </cell>
          <cell r="BO687" t="str">
            <v>08</v>
          </cell>
          <cell r="BP687" t="str">
            <v>20040101</v>
          </cell>
          <cell r="BQ687" t="str">
            <v>21</v>
          </cell>
          <cell r="BR687" t="str">
            <v>EVOLUCAO AUTOMATICA</v>
          </cell>
          <cell r="BS687" t="str">
            <v>20050101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C687">
            <v>0</v>
          </cell>
          <cell r="CG687">
            <v>0</v>
          </cell>
          <cell r="CK687">
            <v>0</v>
          </cell>
          <cell r="CO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1</v>
          </cell>
          <cell r="CY687" t="str">
            <v>6010</v>
          </cell>
          <cell r="CZ687">
            <v>39.54</v>
          </cell>
          <cell r="DC687">
            <v>0</v>
          </cell>
          <cell r="DF687">
            <v>0</v>
          </cell>
          <cell r="DI687">
            <v>0</v>
          </cell>
          <cell r="DK687">
            <v>0</v>
          </cell>
          <cell r="DL687">
            <v>0</v>
          </cell>
          <cell r="DN687" t="str">
            <v>21D12</v>
          </cell>
          <cell r="DO687" t="str">
            <v>Flex.T.Int."Act.Ind."</v>
          </cell>
          <cell r="DP687">
            <v>2</v>
          </cell>
          <cell r="DQ687">
            <v>100</v>
          </cell>
          <cell r="DR687" t="str">
            <v>LX01</v>
          </cell>
          <cell r="DT687" t="str">
            <v>00100000</v>
          </cell>
          <cell r="DU687" t="str">
            <v>BANCO BPI, SA</v>
          </cell>
        </row>
        <row r="688">
          <cell r="A688" t="str">
            <v>280160</v>
          </cell>
          <cell r="B688" t="str">
            <v>Jose Antonio Verissimo Dias</v>
          </cell>
          <cell r="C688" t="str">
            <v>1982</v>
          </cell>
          <cell r="D688">
            <v>23</v>
          </cell>
          <cell r="E688">
            <v>23</v>
          </cell>
          <cell r="F688" t="str">
            <v>19600125</v>
          </cell>
          <cell r="G688" t="str">
            <v>45</v>
          </cell>
          <cell r="H688" t="str">
            <v>4</v>
          </cell>
          <cell r="I688" t="str">
            <v>Divorc</v>
          </cell>
          <cell r="J688" t="str">
            <v>masculino</v>
          </cell>
          <cell r="K688">
            <v>1</v>
          </cell>
          <cell r="L688" t="str">
            <v>Rua Antero de Quental, 54 -Rc .Dto</v>
          </cell>
          <cell r="M688" t="str">
            <v>8000-000</v>
          </cell>
          <cell r="N688" t="str">
            <v>FARO</v>
          </cell>
          <cell r="O688" t="str">
            <v>00231023</v>
          </cell>
          <cell r="P688" t="str">
            <v>CURSO GERAL DOS LICEUS</v>
          </cell>
          <cell r="R688" t="str">
            <v>5387535</v>
          </cell>
          <cell r="S688" t="str">
            <v>19970716</v>
          </cell>
          <cell r="T688" t="str">
            <v>FARO</v>
          </cell>
          <cell r="U688" t="str">
            <v>9803</v>
          </cell>
          <cell r="V688" t="str">
            <v>S.NAC IND ENERGIA-SINDEL</v>
          </cell>
          <cell r="W688" t="str">
            <v>176149945</v>
          </cell>
          <cell r="X688" t="str">
            <v>1058</v>
          </cell>
          <cell r="Y688" t="str">
            <v>0.0</v>
          </cell>
          <cell r="Z688">
            <v>1</v>
          </cell>
          <cell r="AA688" t="str">
            <v>00</v>
          </cell>
          <cell r="AD688" t="str">
            <v>100</v>
          </cell>
          <cell r="AE688" t="str">
            <v>11202347900</v>
          </cell>
          <cell r="AF688" t="str">
            <v>02</v>
          </cell>
          <cell r="AG688" t="str">
            <v>19821001</v>
          </cell>
          <cell r="AH688" t="str">
            <v>DT.Adm.Corr.Antiguid</v>
          </cell>
          <cell r="AI688" t="str">
            <v>1</v>
          </cell>
          <cell r="AJ688" t="str">
            <v>ACTIVOS</v>
          </cell>
          <cell r="AK688" t="str">
            <v>AA</v>
          </cell>
          <cell r="AL688" t="str">
            <v>ACTIVO TEMP.INTEIRO</v>
          </cell>
          <cell r="AM688" t="str">
            <v>J300</v>
          </cell>
          <cell r="AN688" t="str">
            <v>EDPOutsourcing Comercial-S</v>
          </cell>
          <cell r="AO688" t="str">
            <v>J334</v>
          </cell>
          <cell r="AP688" t="str">
            <v>EDPOC-FARO-J C</v>
          </cell>
          <cell r="AQ688" t="str">
            <v>40177096</v>
          </cell>
          <cell r="AR688" t="str">
            <v>70000060</v>
          </cell>
          <cell r="AS688" t="str">
            <v>025.</v>
          </cell>
          <cell r="AT688" t="str">
            <v>ESCRITURARIO COMERCIAL</v>
          </cell>
          <cell r="AU688" t="str">
            <v>1</v>
          </cell>
          <cell r="AV688" t="str">
            <v>00040379</v>
          </cell>
          <cell r="AW688" t="str">
            <v>J20464360430</v>
          </cell>
          <cell r="AX688" t="str">
            <v>AS-LJFAR-LOJA FARO</v>
          </cell>
          <cell r="AY688" t="str">
            <v>68905708</v>
          </cell>
          <cell r="AZ688" t="str">
            <v>Lj Faro</v>
          </cell>
          <cell r="BA688" t="str">
            <v>6890</v>
          </cell>
          <cell r="BB688" t="str">
            <v>EDP Outsourcing Comercial</v>
          </cell>
          <cell r="BC688" t="str">
            <v>6890</v>
          </cell>
          <cell r="BD688" t="str">
            <v>6890</v>
          </cell>
          <cell r="BE688" t="str">
            <v>2800</v>
          </cell>
          <cell r="BF688" t="str">
            <v>6890</v>
          </cell>
          <cell r="BG688" t="str">
            <v>EDP Outsourcing Comercial,SA</v>
          </cell>
          <cell r="BH688" t="str">
            <v>1010</v>
          </cell>
          <cell r="BI688">
            <v>1160</v>
          </cell>
          <cell r="BJ688" t="str">
            <v>10</v>
          </cell>
          <cell r="BK688">
            <v>23</v>
          </cell>
          <cell r="BL688">
            <v>232.53</v>
          </cell>
          <cell r="BM688" t="str">
            <v>NÍVEL 5</v>
          </cell>
          <cell r="BN688" t="str">
            <v>02</v>
          </cell>
          <cell r="BO688" t="str">
            <v>07</v>
          </cell>
          <cell r="BP688" t="str">
            <v>20030101</v>
          </cell>
          <cell r="BQ688" t="str">
            <v>21</v>
          </cell>
          <cell r="BR688" t="str">
            <v>EVOLUCAO AUTOMATICA</v>
          </cell>
          <cell r="BS688" t="str">
            <v>20050101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C688">
            <v>0</v>
          </cell>
          <cell r="CG688">
            <v>0</v>
          </cell>
          <cell r="CK688">
            <v>0</v>
          </cell>
          <cell r="CO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1</v>
          </cell>
          <cell r="CY688" t="str">
            <v>6010</v>
          </cell>
          <cell r="CZ688">
            <v>39.54</v>
          </cell>
          <cell r="DC688">
            <v>0</v>
          </cell>
          <cell r="DF688">
            <v>0</v>
          </cell>
          <cell r="DI688">
            <v>0</v>
          </cell>
          <cell r="DK688">
            <v>0</v>
          </cell>
          <cell r="DL688">
            <v>0</v>
          </cell>
          <cell r="DN688" t="str">
            <v>21D12</v>
          </cell>
          <cell r="DO688" t="str">
            <v>Flex.T.Int."Act.Ind."</v>
          </cell>
          <cell r="DP688">
            <v>2</v>
          </cell>
          <cell r="DQ688">
            <v>100</v>
          </cell>
          <cell r="DR688" t="str">
            <v>LX01</v>
          </cell>
          <cell r="DT688" t="str">
            <v>00350199</v>
          </cell>
          <cell r="DU688" t="str">
            <v>CAIXA GERAL DE DEPOSITOS, SA</v>
          </cell>
        </row>
        <row r="689">
          <cell r="A689" t="str">
            <v>281085</v>
          </cell>
          <cell r="B689" t="str">
            <v>Francisco Jose Cortez Ferreira</v>
          </cell>
          <cell r="C689" t="str">
            <v>1964</v>
          </cell>
          <cell r="D689">
            <v>41</v>
          </cell>
          <cell r="E689">
            <v>41</v>
          </cell>
          <cell r="F689" t="str">
            <v>19490329</v>
          </cell>
          <cell r="G689" t="str">
            <v>56</v>
          </cell>
          <cell r="H689" t="str">
            <v>1</v>
          </cell>
          <cell r="I689" t="str">
            <v>Casado</v>
          </cell>
          <cell r="J689" t="str">
            <v>masculino</v>
          </cell>
          <cell r="K689">
            <v>1</v>
          </cell>
          <cell r="L689" t="str">
            <v>Sitio do Areeiro - Cx Postal 356 Z</v>
          </cell>
          <cell r="M689" t="str">
            <v>8100-225</v>
          </cell>
          <cell r="N689" t="str">
            <v>LOULÉ</v>
          </cell>
          <cell r="O689" t="str">
            <v>00122174</v>
          </cell>
          <cell r="P689" t="str">
            <v>CURSO COMPL.APRENDIZ-COMERCIO</v>
          </cell>
          <cell r="R689" t="str">
            <v>2378789</v>
          </cell>
          <cell r="S689" t="str">
            <v>19870427</v>
          </cell>
          <cell r="T689" t="str">
            <v>LISBOA</v>
          </cell>
          <cell r="U689" t="str">
            <v>9803</v>
          </cell>
          <cell r="V689" t="str">
            <v>S.NAC IND ENERGIA-SINDEL</v>
          </cell>
          <cell r="W689" t="str">
            <v>184727243</v>
          </cell>
          <cell r="X689" t="str">
            <v>1082</v>
          </cell>
          <cell r="Y689" t="str">
            <v>0.0</v>
          </cell>
          <cell r="Z689">
            <v>1</v>
          </cell>
          <cell r="AA689" t="str">
            <v>00</v>
          </cell>
          <cell r="AC689" t="str">
            <v>X</v>
          </cell>
          <cell r="AD689" t="str">
            <v>100</v>
          </cell>
          <cell r="AE689" t="str">
            <v>11201085827</v>
          </cell>
          <cell r="AF689" t="str">
            <v>02</v>
          </cell>
          <cell r="AG689" t="str">
            <v>19640601</v>
          </cell>
          <cell r="AH689" t="str">
            <v>DT.Adm.Corr.Antiguid</v>
          </cell>
          <cell r="AI689" t="str">
            <v>1</v>
          </cell>
          <cell r="AJ689" t="str">
            <v>ACTIVOS</v>
          </cell>
          <cell r="AK689" t="str">
            <v>AA</v>
          </cell>
          <cell r="AL689" t="str">
            <v>ACTIVO TEMP.INTEIRO</v>
          </cell>
          <cell r="AM689" t="str">
            <v>J300</v>
          </cell>
          <cell r="AN689" t="str">
            <v>EDPOutsourcing Comercial-S</v>
          </cell>
          <cell r="AO689" t="str">
            <v>J334</v>
          </cell>
          <cell r="AP689" t="str">
            <v>EDPOC-FARO-J C</v>
          </cell>
          <cell r="AQ689" t="str">
            <v>40177098</v>
          </cell>
          <cell r="AR689" t="str">
            <v>70000060</v>
          </cell>
          <cell r="AS689" t="str">
            <v>025.</v>
          </cell>
          <cell r="AT689" t="str">
            <v>ESCRITURARIO COMERCIAL</v>
          </cell>
          <cell r="AU689" t="str">
            <v>1</v>
          </cell>
          <cell r="AV689" t="str">
            <v>00040379</v>
          </cell>
          <cell r="AW689" t="str">
            <v>J20464360430</v>
          </cell>
          <cell r="AX689" t="str">
            <v>AS-LJFAR-LOJA FARO</v>
          </cell>
          <cell r="AY689" t="str">
            <v>68905708</v>
          </cell>
          <cell r="AZ689" t="str">
            <v>Lj Faro</v>
          </cell>
          <cell r="BA689" t="str">
            <v>6890</v>
          </cell>
          <cell r="BB689" t="str">
            <v>EDP Outsourcing Comercial</v>
          </cell>
          <cell r="BC689" t="str">
            <v>6890</v>
          </cell>
          <cell r="BD689" t="str">
            <v>6890</v>
          </cell>
          <cell r="BE689" t="str">
            <v>2800</v>
          </cell>
          <cell r="BF689" t="str">
            <v>6890</v>
          </cell>
          <cell r="BG689" t="str">
            <v>EDP Outsourcing Comercial,SA</v>
          </cell>
          <cell r="BH689" t="str">
            <v>1010</v>
          </cell>
          <cell r="BI689">
            <v>1339</v>
          </cell>
          <cell r="BJ689" t="str">
            <v>12</v>
          </cell>
          <cell r="BK689">
            <v>41</v>
          </cell>
          <cell r="BL689">
            <v>414.51</v>
          </cell>
          <cell r="BM689" t="str">
            <v>NÍVEL 5</v>
          </cell>
          <cell r="BN689" t="str">
            <v>00</v>
          </cell>
          <cell r="BO689" t="str">
            <v>09</v>
          </cell>
          <cell r="BP689" t="str">
            <v>20040110</v>
          </cell>
          <cell r="BQ689" t="str">
            <v>22</v>
          </cell>
          <cell r="BR689" t="str">
            <v>ACELERACAO DE CARREIRA</v>
          </cell>
          <cell r="BS689" t="str">
            <v>20050101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C689">
            <v>0</v>
          </cell>
          <cell r="CG689">
            <v>0</v>
          </cell>
          <cell r="CK689">
            <v>0</v>
          </cell>
          <cell r="CO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1</v>
          </cell>
          <cell r="CY689" t="str">
            <v>6010</v>
          </cell>
          <cell r="CZ689">
            <v>39.54</v>
          </cell>
          <cell r="DC689">
            <v>0</v>
          </cell>
          <cell r="DF689">
            <v>0</v>
          </cell>
          <cell r="DI689">
            <v>0</v>
          </cell>
          <cell r="DK689">
            <v>0</v>
          </cell>
          <cell r="DL689">
            <v>0</v>
          </cell>
          <cell r="DN689" t="str">
            <v>21D12</v>
          </cell>
          <cell r="DO689" t="str">
            <v>Flex.T.Int."Act.Ind."</v>
          </cell>
          <cell r="DP689">
            <v>2</v>
          </cell>
          <cell r="DQ689">
            <v>100</v>
          </cell>
          <cell r="DR689" t="str">
            <v>LX01</v>
          </cell>
          <cell r="DT689" t="str">
            <v>00350399</v>
          </cell>
          <cell r="DU689" t="str">
            <v>CAIXA GERAL DE DEPOSITOS, SA</v>
          </cell>
        </row>
        <row r="690">
          <cell r="A690" t="str">
            <v>279765</v>
          </cell>
          <cell r="B690" t="str">
            <v>Maria Manuela Correia Seita Guerreiro</v>
          </cell>
          <cell r="C690" t="str">
            <v>1974</v>
          </cell>
          <cell r="D690">
            <v>31</v>
          </cell>
          <cell r="E690">
            <v>31</v>
          </cell>
          <cell r="F690" t="str">
            <v>19550719</v>
          </cell>
          <cell r="G690" t="str">
            <v>49</v>
          </cell>
          <cell r="H690" t="str">
            <v>1</v>
          </cell>
          <cell r="I690" t="str">
            <v>Casado</v>
          </cell>
          <cell r="J690" t="str">
            <v>feminino</v>
          </cell>
          <cell r="K690">
            <v>2</v>
          </cell>
          <cell r="L690" t="str">
            <v>R Francisco Correia da Silva, Lt 94    Urb Monte da Ri</v>
          </cell>
          <cell r="M690" t="str">
            <v>8000-000</v>
          </cell>
          <cell r="N690" t="str">
            <v>FARO</v>
          </cell>
          <cell r="O690" t="str">
            <v>00122142</v>
          </cell>
          <cell r="P690" t="str">
            <v>CICLO PREPARATORIO ELEMENTAR</v>
          </cell>
          <cell r="R690" t="str">
            <v>4876422</v>
          </cell>
          <cell r="S690" t="str">
            <v>19941014</v>
          </cell>
          <cell r="T690" t="str">
            <v>FARO</v>
          </cell>
          <cell r="U690" t="str">
            <v>9803</v>
          </cell>
          <cell r="V690" t="str">
            <v>S.NAC IND ENERGIA-SINDEL</v>
          </cell>
          <cell r="W690" t="str">
            <v>138830754</v>
          </cell>
          <cell r="X690" t="str">
            <v>1058</v>
          </cell>
          <cell r="Y690" t="str">
            <v>0.0</v>
          </cell>
          <cell r="Z690">
            <v>2</v>
          </cell>
          <cell r="AA690" t="str">
            <v>00</v>
          </cell>
          <cell r="AC690" t="str">
            <v>X</v>
          </cell>
          <cell r="AD690" t="str">
            <v>100</v>
          </cell>
          <cell r="AE690" t="str">
            <v>11202179723</v>
          </cell>
          <cell r="AF690" t="str">
            <v>02</v>
          </cell>
          <cell r="AG690" t="str">
            <v>19740702</v>
          </cell>
          <cell r="AH690" t="str">
            <v>DT.Adm.Corr.Antiguid</v>
          </cell>
          <cell r="AI690" t="str">
            <v>1</v>
          </cell>
          <cell r="AJ690" t="str">
            <v>ACTIVOS</v>
          </cell>
          <cell r="AK690" t="str">
            <v>AA</v>
          </cell>
          <cell r="AL690" t="str">
            <v>ACTIVO TEMP.INTEIRO</v>
          </cell>
          <cell r="AM690" t="str">
            <v>J300</v>
          </cell>
          <cell r="AN690" t="str">
            <v>EDPOutsourcing Comercial-S</v>
          </cell>
          <cell r="AO690" t="str">
            <v>J334</v>
          </cell>
          <cell r="AP690" t="str">
            <v>EDPOC-FARO-J C</v>
          </cell>
          <cell r="AQ690" t="str">
            <v>40177094</v>
          </cell>
          <cell r="AR690" t="str">
            <v>70000060</v>
          </cell>
          <cell r="AS690" t="str">
            <v>025.</v>
          </cell>
          <cell r="AT690" t="str">
            <v>ESCRITURARIO COMERCIAL</v>
          </cell>
          <cell r="AU690" t="str">
            <v>1</v>
          </cell>
          <cell r="AV690" t="str">
            <v>00040379</v>
          </cell>
          <cell r="AW690" t="str">
            <v>J20464360430</v>
          </cell>
          <cell r="AX690" t="str">
            <v>AS-LJFAR-LOJA FARO</v>
          </cell>
          <cell r="AY690" t="str">
            <v>68905708</v>
          </cell>
          <cell r="AZ690" t="str">
            <v>Lj Faro</v>
          </cell>
          <cell r="BA690" t="str">
            <v>6890</v>
          </cell>
          <cell r="BB690" t="str">
            <v>EDP Outsourcing Comercial</v>
          </cell>
          <cell r="BC690" t="str">
            <v>6890</v>
          </cell>
          <cell r="BD690" t="str">
            <v>6890</v>
          </cell>
          <cell r="BE690" t="str">
            <v>2800</v>
          </cell>
          <cell r="BF690" t="str">
            <v>6890</v>
          </cell>
          <cell r="BG690" t="str">
            <v>EDP Outsourcing Comercial,SA</v>
          </cell>
          <cell r="BH690" t="str">
            <v>1010</v>
          </cell>
          <cell r="BI690">
            <v>1247</v>
          </cell>
          <cell r="BJ690" t="str">
            <v>11</v>
          </cell>
          <cell r="BK690">
            <v>31</v>
          </cell>
          <cell r="BL690">
            <v>313.41000000000003</v>
          </cell>
          <cell r="BM690" t="str">
            <v>NÍVEL 5</v>
          </cell>
          <cell r="BN690" t="str">
            <v>02</v>
          </cell>
          <cell r="BO690" t="str">
            <v>08</v>
          </cell>
          <cell r="BP690" t="str">
            <v>20030101</v>
          </cell>
          <cell r="BQ690" t="str">
            <v>21</v>
          </cell>
          <cell r="BR690" t="str">
            <v>EVOLUCAO AUTOMATICA</v>
          </cell>
          <cell r="BS690" t="str">
            <v>20050101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C690">
            <v>0</v>
          </cell>
          <cell r="CG690">
            <v>0</v>
          </cell>
          <cell r="CK690">
            <v>0</v>
          </cell>
          <cell r="CO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1</v>
          </cell>
          <cell r="CY690" t="str">
            <v>6010</v>
          </cell>
          <cell r="CZ690">
            <v>39.54</v>
          </cell>
          <cell r="DC690">
            <v>0</v>
          </cell>
          <cell r="DF690">
            <v>0</v>
          </cell>
          <cell r="DI690">
            <v>0</v>
          </cell>
          <cell r="DK690">
            <v>0</v>
          </cell>
          <cell r="DL690">
            <v>0</v>
          </cell>
          <cell r="DN690" t="str">
            <v>21D12</v>
          </cell>
          <cell r="DO690" t="str">
            <v>Flex.T.Int."Act.Ind."</v>
          </cell>
          <cell r="DP690">
            <v>2</v>
          </cell>
          <cell r="DQ690">
            <v>100</v>
          </cell>
          <cell r="DR690" t="str">
            <v>LX01</v>
          </cell>
          <cell r="DT690" t="str">
            <v>00100000</v>
          </cell>
          <cell r="DU690" t="str">
            <v>BANCO BPI, SA</v>
          </cell>
        </row>
        <row r="691">
          <cell r="A691" t="str">
            <v>280496</v>
          </cell>
          <cell r="B691" t="str">
            <v>Eleuterio Manuel Goncalves João</v>
          </cell>
          <cell r="C691" t="str">
            <v>1980</v>
          </cell>
          <cell r="D691">
            <v>25</v>
          </cell>
          <cell r="E691">
            <v>25</v>
          </cell>
          <cell r="F691" t="str">
            <v>19580227</v>
          </cell>
          <cell r="G691" t="str">
            <v>47</v>
          </cell>
          <cell r="H691" t="str">
            <v>1</v>
          </cell>
          <cell r="I691" t="str">
            <v>Casado</v>
          </cell>
          <cell r="J691" t="str">
            <v>masculino</v>
          </cell>
          <cell r="K691">
            <v>1</v>
          </cell>
          <cell r="L691" t="str">
            <v>Ribeiro Boliqueime</v>
          </cell>
          <cell r="M691" t="str">
            <v>8100-000</v>
          </cell>
          <cell r="N691" t="str">
            <v>LOULÉ</v>
          </cell>
          <cell r="O691" t="str">
            <v>00243403</v>
          </cell>
          <cell r="P691" t="str">
            <v>12.ANO - 3. CURSO</v>
          </cell>
          <cell r="R691" t="str">
            <v>5203884</v>
          </cell>
          <cell r="S691" t="str">
            <v>19870922</v>
          </cell>
          <cell r="T691" t="str">
            <v>LISBOA</v>
          </cell>
          <cell r="U691" t="str">
            <v>9803</v>
          </cell>
          <cell r="V691" t="str">
            <v>S.NAC IND ENERGIA-SINDEL</v>
          </cell>
          <cell r="W691" t="str">
            <v>112733735</v>
          </cell>
          <cell r="X691" t="str">
            <v>1082</v>
          </cell>
          <cell r="Y691" t="str">
            <v>0.0</v>
          </cell>
          <cell r="Z691">
            <v>1</v>
          </cell>
          <cell r="AA691" t="str">
            <v>00</v>
          </cell>
          <cell r="AC691" t="str">
            <v>X</v>
          </cell>
          <cell r="AD691" t="str">
            <v>100</v>
          </cell>
          <cell r="AE691" t="str">
            <v>11201147507</v>
          </cell>
          <cell r="AF691" t="str">
            <v>02</v>
          </cell>
          <cell r="AG691" t="str">
            <v>19801117</v>
          </cell>
          <cell r="AH691" t="str">
            <v>DT.Adm.Corr.Antiguid</v>
          </cell>
          <cell r="AI691" t="str">
            <v>1</v>
          </cell>
          <cell r="AJ691" t="str">
            <v>ACTIVOS</v>
          </cell>
          <cell r="AK691" t="str">
            <v>AA</v>
          </cell>
          <cell r="AL691" t="str">
            <v>ACTIVO TEMP.INTEIRO</v>
          </cell>
          <cell r="AM691" t="str">
            <v>J300</v>
          </cell>
          <cell r="AN691" t="str">
            <v>EDPOutsourcing Comercial-S</v>
          </cell>
          <cell r="AO691" t="str">
            <v>J334</v>
          </cell>
          <cell r="AP691" t="str">
            <v>EDPOC-FARO-J C</v>
          </cell>
          <cell r="AQ691" t="str">
            <v>40177097</v>
          </cell>
          <cell r="AR691" t="str">
            <v>70000060</v>
          </cell>
          <cell r="AS691" t="str">
            <v>025.</v>
          </cell>
          <cell r="AT691" t="str">
            <v>ESCRITURARIO COMERCIAL</v>
          </cell>
          <cell r="AU691" t="str">
            <v>1</v>
          </cell>
          <cell r="AV691" t="str">
            <v>00040379</v>
          </cell>
          <cell r="AW691" t="str">
            <v>J20464360430</v>
          </cell>
          <cell r="AX691" t="str">
            <v>AS-LJFAR-LOJA FARO</v>
          </cell>
          <cell r="AY691" t="str">
            <v>68905708</v>
          </cell>
          <cell r="AZ691" t="str">
            <v>Lj Faro</v>
          </cell>
          <cell r="BA691" t="str">
            <v>6890</v>
          </cell>
          <cell r="BB691" t="str">
            <v>EDP Outsourcing Comercial</v>
          </cell>
          <cell r="BC691" t="str">
            <v>6890</v>
          </cell>
          <cell r="BD691" t="str">
            <v>6890</v>
          </cell>
          <cell r="BE691" t="str">
            <v>2800</v>
          </cell>
          <cell r="BF691" t="str">
            <v>6890</v>
          </cell>
          <cell r="BG691" t="str">
            <v>EDP Outsourcing Comercial,SA</v>
          </cell>
          <cell r="BH691" t="str">
            <v>1010</v>
          </cell>
          <cell r="BI691">
            <v>1247</v>
          </cell>
          <cell r="BJ691" t="str">
            <v>11</v>
          </cell>
          <cell r="BK691">
            <v>25</v>
          </cell>
          <cell r="BL691">
            <v>252.75</v>
          </cell>
          <cell r="BM691" t="str">
            <v>NÍVEL 5</v>
          </cell>
          <cell r="BN691" t="str">
            <v>03</v>
          </cell>
          <cell r="BO691" t="str">
            <v>08</v>
          </cell>
          <cell r="BP691" t="str">
            <v>20040110</v>
          </cell>
          <cell r="BQ691" t="str">
            <v>22</v>
          </cell>
          <cell r="BR691" t="str">
            <v>ACELERACAO DE CARREIRA</v>
          </cell>
          <cell r="BS691" t="str">
            <v>20050101</v>
          </cell>
          <cell r="BT691" t="str">
            <v>20020101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C691">
            <v>0</v>
          </cell>
          <cell r="CG691">
            <v>0</v>
          </cell>
          <cell r="CK691">
            <v>0</v>
          </cell>
          <cell r="CO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1</v>
          </cell>
          <cell r="CY691" t="str">
            <v>6010</v>
          </cell>
          <cell r="CZ691">
            <v>39.54</v>
          </cell>
          <cell r="DC691">
            <v>0</v>
          </cell>
          <cell r="DF691">
            <v>0</v>
          </cell>
          <cell r="DI691">
            <v>0</v>
          </cell>
          <cell r="DK691">
            <v>0</v>
          </cell>
          <cell r="DL691">
            <v>0</v>
          </cell>
          <cell r="DN691" t="str">
            <v>21D12</v>
          </cell>
          <cell r="DO691" t="str">
            <v>Flex.T.Int."Act.Ind."</v>
          </cell>
          <cell r="DP691">
            <v>2</v>
          </cell>
          <cell r="DQ691">
            <v>100</v>
          </cell>
          <cell r="DR691" t="str">
            <v>LX01</v>
          </cell>
          <cell r="DT691" t="str">
            <v>00070297</v>
          </cell>
          <cell r="DU691" t="str">
            <v>BANCO ESPIRITO SANTO, SA</v>
          </cell>
        </row>
        <row r="692">
          <cell r="A692" t="str">
            <v>138495</v>
          </cell>
          <cell r="B692" t="str">
            <v>Celina Maria de Sousa Lopes</v>
          </cell>
          <cell r="C692" t="str">
            <v>1974</v>
          </cell>
          <cell r="D692">
            <v>31</v>
          </cell>
          <cell r="E692">
            <v>31</v>
          </cell>
          <cell r="F692" t="str">
            <v>19550814</v>
          </cell>
          <cell r="G692" t="str">
            <v>49</v>
          </cell>
          <cell r="H692" t="str">
            <v>1</v>
          </cell>
          <cell r="I692" t="str">
            <v>Casado</v>
          </cell>
          <cell r="J692" t="str">
            <v>feminino</v>
          </cell>
          <cell r="K692">
            <v>1</v>
          </cell>
          <cell r="L692" t="str">
            <v>Urb Pinheiros Marim, Lt G-6 B</v>
          </cell>
          <cell r="M692" t="str">
            <v>8700-000</v>
          </cell>
          <cell r="N692" t="str">
            <v>OLHÃO</v>
          </cell>
          <cell r="O692" t="str">
            <v>00232113</v>
          </cell>
          <cell r="P692" t="str">
            <v>CURSO DE FORMACAO FEMININA</v>
          </cell>
          <cell r="R692" t="str">
            <v>4738125</v>
          </cell>
          <cell r="S692" t="str">
            <v>19881011</v>
          </cell>
          <cell r="T692" t="str">
            <v>LISBOA</v>
          </cell>
          <cell r="U692" t="str">
            <v>9803</v>
          </cell>
          <cell r="V692" t="str">
            <v>S.NAC IND ENERGIA-SINDEL</v>
          </cell>
          <cell r="W692" t="str">
            <v>102511977</v>
          </cell>
          <cell r="X692" t="str">
            <v>1104</v>
          </cell>
          <cell r="Y692" t="str">
            <v>0.0</v>
          </cell>
          <cell r="Z692">
            <v>1</v>
          </cell>
          <cell r="AA692" t="str">
            <v>00</v>
          </cell>
          <cell r="AC692" t="str">
            <v>X</v>
          </cell>
          <cell r="AD692" t="str">
            <v>100</v>
          </cell>
          <cell r="AE692" t="str">
            <v>11201142544</v>
          </cell>
          <cell r="AF692" t="str">
            <v>02</v>
          </cell>
          <cell r="AG692" t="str">
            <v>19741201</v>
          </cell>
          <cell r="AH692" t="str">
            <v>DT.Adm.Corr.Antiguid</v>
          </cell>
          <cell r="AI692" t="str">
            <v>1</v>
          </cell>
          <cell r="AJ692" t="str">
            <v>ACTIVOS</v>
          </cell>
          <cell r="AK692" t="str">
            <v>AA</v>
          </cell>
          <cell r="AL692" t="str">
            <v>ACTIVO TEMP.INTEIRO</v>
          </cell>
          <cell r="AM692" t="str">
            <v>J300</v>
          </cell>
          <cell r="AN692" t="str">
            <v>EDPOutsourcing Comercial-S</v>
          </cell>
          <cell r="AO692" t="str">
            <v>J334</v>
          </cell>
          <cell r="AP692" t="str">
            <v>EDPOC-FARO-J C</v>
          </cell>
          <cell r="AQ692" t="str">
            <v>40177092</v>
          </cell>
          <cell r="AR692" t="str">
            <v>70000060</v>
          </cell>
          <cell r="AS692" t="str">
            <v>025.</v>
          </cell>
          <cell r="AT692" t="str">
            <v>ESCRITURARIO COMERCIAL</v>
          </cell>
          <cell r="AU692" t="str">
            <v>1</v>
          </cell>
          <cell r="AV692" t="str">
            <v>00040379</v>
          </cell>
          <cell r="AW692" t="str">
            <v>J20464360430</v>
          </cell>
          <cell r="AX692" t="str">
            <v>AS-LJFAR-LOJA FARO</v>
          </cell>
          <cell r="AY692" t="str">
            <v>68905708</v>
          </cell>
          <cell r="AZ692" t="str">
            <v>Lj Faro</v>
          </cell>
          <cell r="BA692" t="str">
            <v>6890</v>
          </cell>
          <cell r="BB692" t="str">
            <v>EDP Outsourcing Comercial</v>
          </cell>
          <cell r="BC692" t="str">
            <v>6890</v>
          </cell>
          <cell r="BD692" t="str">
            <v>6890</v>
          </cell>
          <cell r="BE692" t="str">
            <v>2800</v>
          </cell>
          <cell r="BF692" t="str">
            <v>6890</v>
          </cell>
          <cell r="BG692" t="str">
            <v>EDP Outsourcing Comercial,SA</v>
          </cell>
          <cell r="BH692" t="str">
            <v>1010</v>
          </cell>
          <cell r="BI692">
            <v>1247</v>
          </cell>
          <cell r="BJ692" t="str">
            <v>11</v>
          </cell>
          <cell r="BK692">
            <v>31</v>
          </cell>
          <cell r="BL692">
            <v>313.41000000000003</v>
          </cell>
          <cell r="BM692" t="str">
            <v>NÍVEL 5</v>
          </cell>
          <cell r="BN692" t="str">
            <v>03</v>
          </cell>
          <cell r="BO692" t="str">
            <v>08</v>
          </cell>
          <cell r="BP692" t="str">
            <v>20020101</v>
          </cell>
          <cell r="BQ692" t="str">
            <v>21</v>
          </cell>
          <cell r="BR692" t="str">
            <v>EVOLUCAO AUTOMATICA</v>
          </cell>
          <cell r="BS692" t="str">
            <v>20050101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C692">
            <v>0</v>
          </cell>
          <cell r="CG692">
            <v>0</v>
          </cell>
          <cell r="CK692">
            <v>0</v>
          </cell>
          <cell r="CO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1</v>
          </cell>
          <cell r="CY692" t="str">
            <v>6010</v>
          </cell>
          <cell r="CZ692">
            <v>39.54</v>
          </cell>
          <cell r="DC692">
            <v>0</v>
          </cell>
          <cell r="DF692">
            <v>0</v>
          </cell>
          <cell r="DI692">
            <v>0</v>
          </cell>
          <cell r="DK692">
            <v>0</v>
          </cell>
          <cell r="DL692">
            <v>0</v>
          </cell>
          <cell r="DN692" t="str">
            <v>21D12</v>
          </cell>
          <cell r="DO692" t="str">
            <v>Flex.T.Int."Act.Ind."</v>
          </cell>
          <cell r="DP692">
            <v>2</v>
          </cell>
          <cell r="DQ692">
            <v>100</v>
          </cell>
          <cell r="DR692" t="str">
            <v>LX01</v>
          </cell>
          <cell r="DT692" t="str">
            <v>00100000</v>
          </cell>
          <cell r="DU692" t="str">
            <v>BANCO BPI, SA</v>
          </cell>
        </row>
        <row r="693">
          <cell r="A693" t="str">
            <v>200530</v>
          </cell>
          <cell r="B693" t="str">
            <v>Carlos Filipe Gabriel Sousa</v>
          </cell>
          <cell r="C693" t="str">
            <v>1980</v>
          </cell>
          <cell r="D693">
            <v>25</v>
          </cell>
          <cell r="E693">
            <v>25</v>
          </cell>
          <cell r="F693" t="str">
            <v>19570924</v>
          </cell>
          <cell r="G693" t="str">
            <v>47</v>
          </cell>
          <cell r="H693" t="str">
            <v>0</v>
          </cell>
          <cell r="I693" t="str">
            <v>Solt.</v>
          </cell>
          <cell r="J693" t="str">
            <v>masculino</v>
          </cell>
          <cell r="K693">
            <v>0</v>
          </cell>
          <cell r="L693" t="str">
            <v>PRACETA DIOGO SOUSA LOTE 30 RC / DT</v>
          </cell>
          <cell r="M693" t="str">
            <v>8100-527</v>
          </cell>
          <cell r="N693" t="str">
            <v>LOULÉ</v>
          </cell>
          <cell r="O693" t="str">
            <v>00232213</v>
          </cell>
          <cell r="P693" t="str">
            <v>C.GERAL ADMINISTRACAO COMERCIO</v>
          </cell>
          <cell r="R693" t="str">
            <v>5203523</v>
          </cell>
          <cell r="S693" t="str">
            <v>20030526</v>
          </cell>
          <cell r="T693" t="str">
            <v>LISBOA</v>
          </cell>
          <cell r="U693" t="str">
            <v>9803</v>
          </cell>
          <cell r="V693" t="str">
            <v>S.NAC IND ENERGIA-SINDEL</v>
          </cell>
          <cell r="W693" t="str">
            <v>118086251</v>
          </cell>
          <cell r="X693" t="str">
            <v>1082</v>
          </cell>
          <cell r="Y693" t="str">
            <v>0.0</v>
          </cell>
          <cell r="Z693">
            <v>0</v>
          </cell>
          <cell r="AA693" t="str">
            <v>00</v>
          </cell>
          <cell r="AD693" t="str">
            <v>100</v>
          </cell>
          <cell r="AE693" t="str">
            <v>11218257933</v>
          </cell>
          <cell r="AF693" t="str">
            <v>02</v>
          </cell>
          <cell r="AG693" t="str">
            <v>19800801</v>
          </cell>
          <cell r="AH693" t="str">
            <v>DT.Adm.Corr.Antiguid</v>
          </cell>
          <cell r="AI693" t="str">
            <v>1</v>
          </cell>
          <cell r="AJ693" t="str">
            <v>ACTIVOS</v>
          </cell>
          <cell r="AK693" t="str">
            <v>AA</v>
          </cell>
          <cell r="AL693" t="str">
            <v>ACTIVO TEMP.INTEIRO</v>
          </cell>
          <cell r="AM693" t="str">
            <v>J300</v>
          </cell>
          <cell r="AN693" t="str">
            <v>EDPOutsourcing Comercial-S</v>
          </cell>
          <cell r="AO693" t="str">
            <v>J334</v>
          </cell>
          <cell r="AP693" t="str">
            <v>EDPOC-FARO-J C</v>
          </cell>
          <cell r="AQ693" t="str">
            <v>40177093</v>
          </cell>
          <cell r="AR693" t="str">
            <v>70000060</v>
          </cell>
          <cell r="AS693" t="str">
            <v>025.</v>
          </cell>
          <cell r="AT693" t="str">
            <v>ESCRITURARIO COMERCIAL</v>
          </cell>
          <cell r="AU693" t="str">
            <v>1</v>
          </cell>
          <cell r="AV693" t="str">
            <v>00040379</v>
          </cell>
          <cell r="AW693" t="str">
            <v>J20464360430</v>
          </cell>
          <cell r="AX693" t="str">
            <v>AS-LJFAR-LOJA FARO</v>
          </cell>
          <cell r="AY693" t="str">
            <v>68905708</v>
          </cell>
          <cell r="AZ693" t="str">
            <v>Lj Faro</v>
          </cell>
          <cell r="BA693" t="str">
            <v>6890</v>
          </cell>
          <cell r="BB693" t="str">
            <v>EDP Outsourcing Comercial</v>
          </cell>
          <cell r="BC693" t="str">
            <v>6890</v>
          </cell>
          <cell r="BD693" t="str">
            <v>6890</v>
          </cell>
          <cell r="BE693" t="str">
            <v>2800</v>
          </cell>
          <cell r="BF693" t="str">
            <v>6890</v>
          </cell>
          <cell r="BG693" t="str">
            <v>EDP Outsourcing Comercial,SA</v>
          </cell>
          <cell r="BH693" t="str">
            <v>1010</v>
          </cell>
          <cell r="BI693">
            <v>1160</v>
          </cell>
          <cell r="BJ693" t="str">
            <v>10</v>
          </cell>
          <cell r="BK693">
            <v>25</v>
          </cell>
          <cell r="BL693">
            <v>252.75</v>
          </cell>
          <cell r="BM693" t="str">
            <v>NÍVEL 5</v>
          </cell>
          <cell r="BN693" t="str">
            <v>02</v>
          </cell>
          <cell r="BO693" t="str">
            <v>07</v>
          </cell>
          <cell r="BP693" t="str">
            <v>20030101</v>
          </cell>
          <cell r="BQ693" t="str">
            <v>21</v>
          </cell>
          <cell r="BR693" t="str">
            <v>EVOLUCAO AUTOMATICA</v>
          </cell>
          <cell r="BS693" t="str">
            <v>20050101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C693">
            <v>0</v>
          </cell>
          <cell r="CG693">
            <v>0</v>
          </cell>
          <cell r="CK693">
            <v>0</v>
          </cell>
          <cell r="CO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1</v>
          </cell>
          <cell r="CY693" t="str">
            <v>6010</v>
          </cell>
          <cell r="CZ693">
            <v>39.54</v>
          </cell>
          <cell r="DC693">
            <v>0</v>
          </cell>
          <cell r="DF693">
            <v>0</v>
          </cell>
          <cell r="DI693">
            <v>0</v>
          </cell>
          <cell r="DK693">
            <v>0</v>
          </cell>
          <cell r="DL693">
            <v>0</v>
          </cell>
          <cell r="DN693" t="str">
            <v>21D12</v>
          </cell>
          <cell r="DO693" t="str">
            <v>Flex.T.Int."Act.Ind."</v>
          </cell>
          <cell r="DP693">
            <v>2</v>
          </cell>
          <cell r="DQ693">
            <v>100</v>
          </cell>
          <cell r="DR693" t="str">
            <v>LX01</v>
          </cell>
          <cell r="DT693" t="str">
            <v>00330000</v>
          </cell>
          <cell r="DU693" t="str">
            <v>BANCO COMERCIAL PORTUGUES, SA</v>
          </cell>
        </row>
        <row r="694">
          <cell r="A694" t="str">
            <v>173452</v>
          </cell>
          <cell r="B694" t="str">
            <v>Jose Maria Alegria Cordeiro</v>
          </cell>
          <cell r="C694" t="str">
            <v>1971</v>
          </cell>
          <cell r="D694">
            <v>34</v>
          </cell>
          <cell r="E694">
            <v>34</v>
          </cell>
          <cell r="F694" t="str">
            <v>19530528</v>
          </cell>
          <cell r="G694" t="str">
            <v>52</v>
          </cell>
          <cell r="H694" t="str">
            <v>1</v>
          </cell>
          <cell r="I694" t="str">
            <v>Casado</v>
          </cell>
          <cell r="J694" t="str">
            <v>masculino</v>
          </cell>
          <cell r="K694">
            <v>1</v>
          </cell>
          <cell r="L694" t="str">
            <v>R Armando Miranda Torre 1 -10G</v>
          </cell>
          <cell r="M694" t="str">
            <v>8500-564</v>
          </cell>
          <cell r="N694" t="str">
            <v>PORTIMÃO</v>
          </cell>
          <cell r="O694" t="str">
            <v>00232133</v>
          </cell>
          <cell r="P694" t="str">
            <v>CURSO GERAL DO COMERCIO</v>
          </cell>
          <cell r="R694" t="str">
            <v>2217706</v>
          </cell>
          <cell r="S694" t="str">
            <v>19981106</v>
          </cell>
          <cell r="T694" t="str">
            <v>Évora</v>
          </cell>
          <cell r="U694" t="str">
            <v>9803</v>
          </cell>
          <cell r="V694" t="str">
            <v>S.NAC IND ENERGIA-SINDEL</v>
          </cell>
          <cell r="W694" t="str">
            <v>120618974</v>
          </cell>
          <cell r="X694" t="str">
            <v>0914</v>
          </cell>
          <cell r="Y694" t="str">
            <v>0.0</v>
          </cell>
          <cell r="Z694">
            <v>1</v>
          </cell>
          <cell r="AA694" t="str">
            <v>00</v>
          </cell>
          <cell r="AD694" t="str">
            <v>100</v>
          </cell>
          <cell r="AE694" t="str">
            <v>11171161202</v>
          </cell>
          <cell r="AF694" t="str">
            <v>02</v>
          </cell>
          <cell r="AG694" t="str">
            <v>19710531</v>
          </cell>
          <cell r="AH694" t="str">
            <v>DT.Adm.Corr.Antiguid</v>
          </cell>
          <cell r="AI694" t="str">
            <v>1</v>
          </cell>
          <cell r="AJ694" t="str">
            <v>ACTIVOS</v>
          </cell>
          <cell r="AK694" t="str">
            <v>AA</v>
          </cell>
          <cell r="AL694" t="str">
            <v>ACTIVO TEMP.INTEIRO</v>
          </cell>
          <cell r="AM694" t="str">
            <v>J300</v>
          </cell>
          <cell r="AN694" t="str">
            <v>EDPOutsourcing Comercial-S</v>
          </cell>
          <cell r="AO694" t="str">
            <v>J335</v>
          </cell>
          <cell r="AP694" t="str">
            <v>EDPOC-PRTMAO</v>
          </cell>
          <cell r="AQ694" t="str">
            <v>40177274</v>
          </cell>
          <cell r="AR694" t="str">
            <v>70000078</v>
          </cell>
          <cell r="AS694" t="str">
            <v>033.</v>
          </cell>
          <cell r="AT694" t="str">
            <v>TECNICO PRINCIPAL DE GESTAO</v>
          </cell>
          <cell r="AU694" t="str">
            <v>1</v>
          </cell>
          <cell r="AV694" t="str">
            <v>00040339</v>
          </cell>
          <cell r="AW694" t="str">
            <v>J20460000830</v>
          </cell>
          <cell r="AX694" t="str">
            <v>AS-RA-GA REDE DE AGENTES - I</v>
          </cell>
          <cell r="AY694" t="str">
            <v>68905059</v>
          </cell>
          <cell r="AZ694" t="str">
            <v>Eq Contacto Directo</v>
          </cell>
          <cell r="BA694" t="str">
            <v>6890</v>
          </cell>
          <cell r="BB694" t="str">
            <v>EDP Outsourcing Comercial</v>
          </cell>
          <cell r="BC694" t="str">
            <v>6890</v>
          </cell>
          <cell r="BD694" t="str">
            <v>6890</v>
          </cell>
          <cell r="BE694" t="str">
            <v>2800</v>
          </cell>
          <cell r="BF694" t="str">
            <v>6890</v>
          </cell>
          <cell r="BG694" t="str">
            <v>EDP Outsourcing Comercial,SA</v>
          </cell>
          <cell r="BH694" t="str">
            <v>1010</v>
          </cell>
          <cell r="BI694">
            <v>1799</v>
          </cell>
          <cell r="BJ694" t="str">
            <v>17</v>
          </cell>
          <cell r="BK694">
            <v>34</v>
          </cell>
          <cell r="BL694">
            <v>343.74</v>
          </cell>
          <cell r="BM694" t="str">
            <v>NÍVEL 3</v>
          </cell>
          <cell r="BN694" t="str">
            <v>02</v>
          </cell>
          <cell r="BO694" t="str">
            <v>08</v>
          </cell>
          <cell r="BP694" t="str">
            <v>20040103</v>
          </cell>
          <cell r="BQ694" t="str">
            <v>63</v>
          </cell>
          <cell r="BR694" t="str">
            <v>REQUALIFICACAO</v>
          </cell>
          <cell r="BS694" t="str">
            <v>20050101</v>
          </cell>
          <cell r="BT694" t="str">
            <v>20030101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C694">
            <v>0</v>
          </cell>
          <cell r="CG694">
            <v>0</v>
          </cell>
          <cell r="CK694">
            <v>0</v>
          </cell>
          <cell r="CO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Z694">
            <v>0</v>
          </cell>
          <cell r="DC694">
            <v>0</v>
          </cell>
          <cell r="DF694">
            <v>0</v>
          </cell>
          <cell r="DI694">
            <v>0</v>
          </cell>
          <cell r="DK694">
            <v>0</v>
          </cell>
          <cell r="DL694">
            <v>0</v>
          </cell>
          <cell r="DN694" t="str">
            <v>21D12</v>
          </cell>
          <cell r="DO694" t="str">
            <v>Flex.T.Int."Act.Ind."</v>
          </cell>
          <cell r="DP694">
            <v>2</v>
          </cell>
          <cell r="DQ694">
            <v>100</v>
          </cell>
          <cell r="DR694" t="str">
            <v>LX01</v>
          </cell>
          <cell r="DT694" t="str">
            <v>00350297</v>
          </cell>
          <cell r="DU694" t="str">
            <v>CAIXA GERAL DE DEPOSITOS, SA</v>
          </cell>
        </row>
        <row r="695">
          <cell r="A695" t="str">
            <v>156540</v>
          </cell>
          <cell r="B695" t="str">
            <v>Carlos Alberto Encarnação Cabrita Rio</v>
          </cell>
          <cell r="C695" t="str">
            <v>1978</v>
          </cell>
          <cell r="D695">
            <v>27</v>
          </cell>
          <cell r="E695">
            <v>27</v>
          </cell>
          <cell r="F695" t="str">
            <v>19550429</v>
          </cell>
          <cell r="G695" t="str">
            <v>50</v>
          </cell>
          <cell r="H695" t="str">
            <v>1</v>
          </cell>
          <cell r="I695" t="str">
            <v>Casado</v>
          </cell>
          <cell r="J695" t="str">
            <v>masculino</v>
          </cell>
          <cell r="K695">
            <v>1</v>
          </cell>
          <cell r="L695" t="str">
            <v>Est Nacional 125  Cx Postal   336-A  Porches</v>
          </cell>
          <cell r="M695" t="str">
            <v>8400-489</v>
          </cell>
          <cell r="N695" t="str">
            <v>PORCHES</v>
          </cell>
          <cell r="O695" t="str">
            <v>00232253</v>
          </cell>
          <cell r="P695" t="str">
            <v>CURSO GERAL DE ELECTRICIDADE</v>
          </cell>
          <cell r="R695" t="str">
            <v>5247502</v>
          </cell>
          <cell r="S695" t="str">
            <v>19950529</v>
          </cell>
          <cell r="T695" t="str">
            <v>LISBOA</v>
          </cell>
          <cell r="U695" t="str">
            <v>9803</v>
          </cell>
          <cell r="V695" t="str">
            <v>S.NAC IND ENERGIA-SINDEL</v>
          </cell>
          <cell r="W695" t="str">
            <v>115409840</v>
          </cell>
          <cell r="X695" t="str">
            <v>1066</v>
          </cell>
          <cell r="Y695" t="str">
            <v>0.0</v>
          </cell>
          <cell r="Z695">
            <v>1</v>
          </cell>
          <cell r="AA695" t="str">
            <v>00</v>
          </cell>
          <cell r="AC695" t="str">
            <v>X</v>
          </cell>
          <cell r="AD695" t="str">
            <v>100</v>
          </cell>
          <cell r="AE695" t="str">
            <v>11201715706</v>
          </cell>
          <cell r="AF695" t="str">
            <v>02</v>
          </cell>
          <cell r="AG695" t="str">
            <v>19780320</v>
          </cell>
          <cell r="AH695" t="str">
            <v>DT.Adm.Corr.Antiguid</v>
          </cell>
          <cell r="AI695" t="str">
            <v>1</v>
          </cell>
          <cell r="AJ695" t="str">
            <v>ACTIVOS</v>
          </cell>
          <cell r="AK695" t="str">
            <v>AA</v>
          </cell>
          <cell r="AL695" t="str">
            <v>ACTIVO TEMP.INTEIRO</v>
          </cell>
          <cell r="AM695" t="str">
            <v>J300</v>
          </cell>
          <cell r="AN695" t="str">
            <v>EDPOutsourcing Comercial-S</v>
          </cell>
          <cell r="AO695" t="str">
            <v>J335</v>
          </cell>
          <cell r="AP695" t="str">
            <v>EDPOC-PRTMAO</v>
          </cell>
          <cell r="AQ695" t="str">
            <v>40177288</v>
          </cell>
          <cell r="AR695" t="str">
            <v>70000060</v>
          </cell>
          <cell r="AS695" t="str">
            <v>025.</v>
          </cell>
          <cell r="AT695" t="str">
            <v>ESCRITURARIO COMERCIAL</v>
          </cell>
          <cell r="AU695" t="str">
            <v>1</v>
          </cell>
          <cell r="AV695" t="str">
            <v>00040339</v>
          </cell>
          <cell r="AW695" t="str">
            <v>J20460000830</v>
          </cell>
          <cell r="AX695" t="str">
            <v>AS-RA-GA REDE DE AGENTES - I</v>
          </cell>
          <cell r="AY695" t="str">
            <v>68905059</v>
          </cell>
          <cell r="AZ695" t="str">
            <v>Eq Contacto Directo</v>
          </cell>
          <cell r="BA695" t="str">
            <v>6890</v>
          </cell>
          <cell r="BB695" t="str">
            <v>EDP Outsourcing Comercial</v>
          </cell>
          <cell r="BC695" t="str">
            <v>6890</v>
          </cell>
          <cell r="BD695" t="str">
            <v>6890</v>
          </cell>
          <cell r="BE695" t="str">
            <v>2800</v>
          </cell>
          <cell r="BF695" t="str">
            <v>6890</v>
          </cell>
          <cell r="BG695" t="str">
            <v>EDP Outsourcing Comercial,SA</v>
          </cell>
          <cell r="BH695" t="str">
            <v>1010</v>
          </cell>
          <cell r="BI695">
            <v>1247</v>
          </cell>
          <cell r="BJ695" t="str">
            <v>11</v>
          </cell>
          <cell r="BK695">
            <v>27</v>
          </cell>
          <cell r="BL695">
            <v>272.97000000000003</v>
          </cell>
          <cell r="BM695" t="str">
            <v>NÍVEL 5</v>
          </cell>
          <cell r="BN695" t="str">
            <v>00</v>
          </cell>
          <cell r="BO695" t="str">
            <v>08</v>
          </cell>
          <cell r="BP695" t="str">
            <v>20040110</v>
          </cell>
          <cell r="BQ695" t="str">
            <v>22</v>
          </cell>
          <cell r="BR695" t="str">
            <v>ACELERACAO DE CARREIRA</v>
          </cell>
          <cell r="BS695" t="str">
            <v>20050101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C695">
            <v>0</v>
          </cell>
          <cell r="CG695">
            <v>0</v>
          </cell>
          <cell r="CK695">
            <v>0</v>
          </cell>
          <cell r="CO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Z695">
            <v>0</v>
          </cell>
          <cell r="DC695">
            <v>0</v>
          </cell>
          <cell r="DF695">
            <v>0</v>
          </cell>
          <cell r="DI695">
            <v>0</v>
          </cell>
          <cell r="DK695">
            <v>0</v>
          </cell>
          <cell r="DL695">
            <v>0</v>
          </cell>
          <cell r="DN695" t="str">
            <v>21D12</v>
          </cell>
          <cell r="DO695" t="str">
            <v>Flex.T.Int."Act.Ind."</v>
          </cell>
          <cell r="DP695">
            <v>2</v>
          </cell>
          <cell r="DQ695">
            <v>100</v>
          </cell>
          <cell r="DR695" t="str">
            <v>LX01</v>
          </cell>
          <cell r="DT695" t="str">
            <v>00350384</v>
          </cell>
          <cell r="DU695" t="str">
            <v>CAIXA GERAL DE DEPOSITOS, SA</v>
          </cell>
        </row>
        <row r="696">
          <cell r="A696" t="str">
            <v>221325</v>
          </cell>
          <cell r="B696" t="str">
            <v>Sergio Henrique Ribeiro de Oliveira</v>
          </cell>
          <cell r="C696" t="str">
            <v>1969</v>
          </cell>
          <cell r="D696">
            <v>36</v>
          </cell>
          <cell r="E696">
            <v>36</v>
          </cell>
          <cell r="F696" t="str">
            <v>19470318</v>
          </cell>
          <cell r="G696" t="str">
            <v>58</v>
          </cell>
          <cell r="H696" t="str">
            <v>1</v>
          </cell>
          <cell r="I696" t="str">
            <v>Casado</v>
          </cell>
          <cell r="J696" t="str">
            <v>masculino</v>
          </cell>
          <cell r="K696">
            <v>2</v>
          </cell>
          <cell r="L696" t="str">
            <v>Urb Nurial ,   B  20</v>
          </cell>
          <cell r="M696" t="str">
            <v>8500-000</v>
          </cell>
          <cell r="N696" t="str">
            <v>PORTIMÃO</v>
          </cell>
          <cell r="O696" t="str">
            <v>00241132</v>
          </cell>
          <cell r="P696" t="str">
            <v>CURSO COMPLEMENTAR DOS LICEUS</v>
          </cell>
          <cell r="R696" t="str">
            <v>731832</v>
          </cell>
          <cell r="S696" t="str">
            <v>19980305</v>
          </cell>
          <cell r="T696" t="str">
            <v>LISBOA</v>
          </cell>
          <cell r="W696" t="str">
            <v>152450769</v>
          </cell>
          <cell r="X696" t="str">
            <v>1112</v>
          </cell>
          <cell r="Y696" t="str">
            <v>0.0</v>
          </cell>
          <cell r="Z696">
            <v>2</v>
          </cell>
          <cell r="AA696" t="str">
            <v>00</v>
          </cell>
          <cell r="AC696" t="str">
            <v>X</v>
          </cell>
          <cell r="AD696" t="str">
            <v>100</v>
          </cell>
          <cell r="AE696" t="str">
            <v>11202370441</v>
          </cell>
          <cell r="AF696" t="str">
            <v>02</v>
          </cell>
          <cell r="AG696" t="str">
            <v>19690301</v>
          </cell>
          <cell r="AH696" t="str">
            <v>DT.Adm.Corr.Antiguid</v>
          </cell>
          <cell r="AI696" t="str">
            <v>1</v>
          </cell>
          <cell r="AJ696" t="str">
            <v>ACTIVOS</v>
          </cell>
          <cell r="AK696" t="str">
            <v>AA</v>
          </cell>
          <cell r="AL696" t="str">
            <v>ACTIVO TEMP.INTEIRO</v>
          </cell>
          <cell r="AM696" t="str">
            <v>J300</v>
          </cell>
          <cell r="AN696" t="str">
            <v>EDPOutsourcing Comercial-S</v>
          </cell>
          <cell r="AO696" t="str">
            <v>J335</v>
          </cell>
          <cell r="AP696" t="str">
            <v>EDPOC-PRTMAO</v>
          </cell>
          <cell r="AQ696" t="str">
            <v>40177099</v>
          </cell>
          <cell r="AR696" t="str">
            <v>70000053</v>
          </cell>
          <cell r="AS696" t="str">
            <v>022.</v>
          </cell>
          <cell r="AT696" t="str">
            <v>ASSISTENTE GESTAO</v>
          </cell>
          <cell r="AU696" t="str">
            <v>1</v>
          </cell>
          <cell r="AV696" t="str">
            <v>00040381</v>
          </cell>
          <cell r="AW696" t="str">
            <v>J20464540130</v>
          </cell>
          <cell r="AX696" t="str">
            <v>AS-LJPTM-CH-CHEFIA</v>
          </cell>
          <cell r="AY696" t="str">
            <v>68905715</v>
          </cell>
          <cell r="AZ696" t="str">
            <v>Lj Portimão</v>
          </cell>
          <cell r="BA696" t="str">
            <v>6890</v>
          </cell>
          <cell r="BB696" t="str">
            <v>EDP Outsourcing Comercial</v>
          </cell>
          <cell r="BC696" t="str">
            <v>6890</v>
          </cell>
          <cell r="BD696" t="str">
            <v>6890</v>
          </cell>
          <cell r="BE696" t="str">
            <v>2800</v>
          </cell>
          <cell r="BF696" t="str">
            <v>6890</v>
          </cell>
          <cell r="BG696" t="str">
            <v>EDP Outsourcing Comercial,SA</v>
          </cell>
          <cell r="BH696" t="str">
            <v>1010</v>
          </cell>
          <cell r="BI696">
            <v>2077</v>
          </cell>
          <cell r="BJ696" t="str">
            <v>20</v>
          </cell>
          <cell r="BK696">
            <v>36</v>
          </cell>
          <cell r="BL696">
            <v>363.96</v>
          </cell>
          <cell r="BM696" t="str">
            <v>NÍVEL 2</v>
          </cell>
          <cell r="BN696" t="str">
            <v>02</v>
          </cell>
          <cell r="BO696" t="str">
            <v>08</v>
          </cell>
          <cell r="BP696" t="str">
            <v>20030101</v>
          </cell>
          <cell r="BQ696" t="str">
            <v>21</v>
          </cell>
          <cell r="BR696" t="str">
            <v>EVOLUCAO AUTOMATICA</v>
          </cell>
          <cell r="BS696" t="str">
            <v>20050101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C696">
            <v>0</v>
          </cell>
          <cell r="CG696">
            <v>0</v>
          </cell>
          <cell r="CK696">
            <v>0</v>
          </cell>
          <cell r="CO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Z696">
            <v>0</v>
          </cell>
          <cell r="DC696">
            <v>0</v>
          </cell>
          <cell r="DF696">
            <v>0</v>
          </cell>
          <cell r="DI696">
            <v>0</v>
          </cell>
          <cell r="DK696">
            <v>0</v>
          </cell>
          <cell r="DL696">
            <v>0</v>
          </cell>
          <cell r="DN696" t="str">
            <v>21D12</v>
          </cell>
          <cell r="DO696" t="str">
            <v>Flex.T.Int."Act.Ind."</v>
          </cell>
          <cell r="DP696">
            <v>2</v>
          </cell>
          <cell r="DQ696">
            <v>100</v>
          </cell>
          <cell r="DR696" t="str">
            <v>LX01</v>
          </cell>
          <cell r="DT696" t="str">
            <v>00070248</v>
          </cell>
          <cell r="DU696" t="str">
            <v>BANCO ESPIRITO SANTO, SA</v>
          </cell>
        </row>
        <row r="697">
          <cell r="A697" t="str">
            <v>221457</v>
          </cell>
          <cell r="B697" t="str">
            <v>Deolinda Maria da Silva Mateus Albano</v>
          </cell>
          <cell r="C697" t="str">
            <v>1981</v>
          </cell>
          <cell r="D697">
            <v>24</v>
          </cell>
          <cell r="E697">
            <v>24</v>
          </cell>
          <cell r="F697" t="str">
            <v>19591001</v>
          </cell>
          <cell r="G697" t="str">
            <v>45</v>
          </cell>
          <cell r="H697" t="str">
            <v>1</v>
          </cell>
          <cell r="I697" t="str">
            <v>Casado</v>
          </cell>
          <cell r="J697" t="str">
            <v>feminino</v>
          </cell>
          <cell r="K697">
            <v>2</v>
          </cell>
          <cell r="L697" t="str">
            <v>Urb Cerro Convento LT-7 2.b</v>
          </cell>
          <cell r="M697" t="str">
            <v>8600-644</v>
          </cell>
          <cell r="N697" t="str">
            <v>LAGOS</v>
          </cell>
          <cell r="O697" t="str">
            <v>00232213</v>
          </cell>
          <cell r="P697" t="str">
            <v>C.GERAL ADMINISTRACAO COMERCIO</v>
          </cell>
          <cell r="R697" t="str">
            <v>5393196</v>
          </cell>
          <cell r="S697" t="str">
            <v>19991213</v>
          </cell>
          <cell r="T697" t="str">
            <v>LISBOA</v>
          </cell>
          <cell r="U697" t="str">
            <v>9803</v>
          </cell>
          <cell r="V697" t="str">
            <v>S.NAC IND ENERGIA-SINDEL</v>
          </cell>
          <cell r="W697" t="str">
            <v>140925074</v>
          </cell>
          <cell r="X697" t="str">
            <v>1074</v>
          </cell>
          <cell r="Y697" t="str">
            <v>0.0</v>
          </cell>
          <cell r="Z697">
            <v>2</v>
          </cell>
          <cell r="AA697" t="str">
            <v>00</v>
          </cell>
          <cell r="AC697" t="str">
            <v>X</v>
          </cell>
          <cell r="AD697" t="str">
            <v>100</v>
          </cell>
          <cell r="AE697" t="str">
            <v>11201959976</v>
          </cell>
          <cell r="AF697" t="str">
            <v>02</v>
          </cell>
          <cell r="AG697" t="str">
            <v>19810505</v>
          </cell>
          <cell r="AH697" t="str">
            <v>DT.Adm.Corr.Antiguid</v>
          </cell>
          <cell r="AI697" t="str">
            <v>1</v>
          </cell>
          <cell r="AJ697" t="str">
            <v>ACTIVOS</v>
          </cell>
          <cell r="AK697" t="str">
            <v>AA</v>
          </cell>
          <cell r="AL697" t="str">
            <v>ACTIVO TEMP.INTEIRO</v>
          </cell>
          <cell r="AM697" t="str">
            <v>J300</v>
          </cell>
          <cell r="AN697" t="str">
            <v>EDPOutsourcing Comercial-S</v>
          </cell>
          <cell r="AO697" t="str">
            <v>J335</v>
          </cell>
          <cell r="AP697" t="str">
            <v>EDPOC-PRTMAO</v>
          </cell>
          <cell r="AQ697" t="str">
            <v>40177127</v>
          </cell>
          <cell r="AR697" t="str">
            <v>70000060</v>
          </cell>
          <cell r="AS697" t="str">
            <v>025.</v>
          </cell>
          <cell r="AT697" t="str">
            <v>ESCRITURARIO COMERCIAL</v>
          </cell>
          <cell r="AU697" t="str">
            <v>1</v>
          </cell>
          <cell r="AV697" t="str">
            <v>00040382</v>
          </cell>
          <cell r="AW697" t="str">
            <v>J20464540430</v>
          </cell>
          <cell r="AX697" t="str">
            <v>AS-LJPTM-LOJA PORTIMÃO</v>
          </cell>
          <cell r="AY697" t="str">
            <v>68905715</v>
          </cell>
          <cell r="AZ697" t="str">
            <v>Lj Portimão</v>
          </cell>
          <cell r="BA697" t="str">
            <v>6890</v>
          </cell>
          <cell r="BB697" t="str">
            <v>EDP Outsourcing Comercial</v>
          </cell>
          <cell r="BC697" t="str">
            <v>6890</v>
          </cell>
          <cell r="BD697" t="str">
            <v>6890</v>
          </cell>
          <cell r="BE697" t="str">
            <v>2800</v>
          </cell>
          <cell r="BF697" t="str">
            <v>6890</v>
          </cell>
          <cell r="BG697" t="str">
            <v>EDP Outsourcing Comercial,SA</v>
          </cell>
          <cell r="BH697" t="str">
            <v>1010</v>
          </cell>
          <cell r="BI697">
            <v>1247</v>
          </cell>
          <cell r="BJ697" t="str">
            <v>11</v>
          </cell>
          <cell r="BK697">
            <v>24</v>
          </cell>
          <cell r="BL697">
            <v>242.64</v>
          </cell>
          <cell r="BM697" t="str">
            <v>NÍVEL 5</v>
          </cell>
          <cell r="BN697" t="str">
            <v>01</v>
          </cell>
          <cell r="BO697" t="str">
            <v>08</v>
          </cell>
          <cell r="BP697" t="str">
            <v>20040101</v>
          </cell>
          <cell r="BQ697" t="str">
            <v>21</v>
          </cell>
          <cell r="BR697" t="str">
            <v>EVOLUCAO AUTOMATICA</v>
          </cell>
          <cell r="BS697" t="str">
            <v>20050101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C697">
            <v>0</v>
          </cell>
          <cell r="CG697">
            <v>0</v>
          </cell>
          <cell r="CK697">
            <v>0</v>
          </cell>
          <cell r="CO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1</v>
          </cell>
          <cell r="CY697" t="str">
            <v>6010</v>
          </cell>
          <cell r="CZ697">
            <v>39.54</v>
          </cell>
          <cell r="DC697">
            <v>0</v>
          </cell>
          <cell r="DF697">
            <v>0</v>
          </cell>
          <cell r="DI697">
            <v>0</v>
          </cell>
          <cell r="DK697">
            <v>0</v>
          </cell>
          <cell r="DL697">
            <v>0</v>
          </cell>
          <cell r="DN697" t="str">
            <v>21D12</v>
          </cell>
          <cell r="DO697" t="str">
            <v>Flex.T.Int."Act.Ind."</v>
          </cell>
          <cell r="DP697">
            <v>2</v>
          </cell>
          <cell r="DQ697">
            <v>100</v>
          </cell>
          <cell r="DR697" t="str">
            <v>LX01</v>
          </cell>
          <cell r="DT697" t="str">
            <v>00100000</v>
          </cell>
          <cell r="DU697" t="str">
            <v>BANCO BPI, SA</v>
          </cell>
        </row>
        <row r="698">
          <cell r="A698" t="str">
            <v>194590</v>
          </cell>
          <cell r="B698" t="str">
            <v>Manuel Alberto Santinhos Cristo</v>
          </cell>
          <cell r="C698" t="str">
            <v>1980</v>
          </cell>
          <cell r="D698">
            <v>25</v>
          </cell>
          <cell r="E698">
            <v>25</v>
          </cell>
          <cell r="F698" t="str">
            <v>19550605</v>
          </cell>
          <cell r="G698" t="str">
            <v>50</v>
          </cell>
          <cell r="H698" t="str">
            <v>1</v>
          </cell>
          <cell r="I698" t="str">
            <v>Casado</v>
          </cell>
          <cell r="J698" t="str">
            <v>masculino</v>
          </cell>
          <cell r="K698">
            <v>1</v>
          </cell>
          <cell r="L698" t="str">
            <v>Sector H  Lote 66</v>
          </cell>
          <cell r="M698" t="str">
            <v>8670-156</v>
          </cell>
          <cell r="N698" t="str">
            <v>ALJEZUR</v>
          </cell>
          <cell r="O698" t="str">
            <v>00232191</v>
          </cell>
          <cell r="P698" t="str">
            <v>SECCAO PREP.INSTIT. COMERCIAIS</v>
          </cell>
          <cell r="R698" t="str">
            <v>4727844</v>
          </cell>
          <cell r="S698" t="str">
            <v>19990526</v>
          </cell>
          <cell r="T698" t="str">
            <v>FARO</v>
          </cell>
          <cell r="U698" t="str">
            <v>9803</v>
          </cell>
          <cell r="V698" t="str">
            <v>S.NAC IND ENERGIA-SINDEL</v>
          </cell>
          <cell r="W698" t="str">
            <v>144695308</v>
          </cell>
          <cell r="X698" t="str">
            <v>1023</v>
          </cell>
          <cell r="Y698" t="str">
            <v>0.0</v>
          </cell>
          <cell r="Z698">
            <v>1</v>
          </cell>
          <cell r="AA698" t="str">
            <v>00</v>
          </cell>
          <cell r="AD698" t="str">
            <v>100</v>
          </cell>
          <cell r="AE698" t="str">
            <v>11120393574</v>
          </cell>
          <cell r="AF698" t="str">
            <v>02</v>
          </cell>
          <cell r="AG698" t="str">
            <v>19800601</v>
          </cell>
          <cell r="AH698" t="str">
            <v>DT.Adm.Corr.Antiguid</v>
          </cell>
          <cell r="AI698" t="str">
            <v>1</v>
          </cell>
          <cell r="AJ698" t="str">
            <v>ACTIVOS</v>
          </cell>
          <cell r="AK698" t="str">
            <v>AA</v>
          </cell>
          <cell r="AL698" t="str">
            <v>ACTIVO TEMP.INTEIRO</v>
          </cell>
          <cell r="AM698" t="str">
            <v>J300</v>
          </cell>
          <cell r="AN698" t="str">
            <v>EDPOutsourcing Comercial-S</v>
          </cell>
          <cell r="AO698" t="str">
            <v>J335</v>
          </cell>
          <cell r="AP698" t="str">
            <v>EDPOC-PRTMAO</v>
          </cell>
          <cell r="AQ698" t="str">
            <v>40177100</v>
          </cell>
          <cell r="AR698" t="str">
            <v>70000060</v>
          </cell>
          <cell r="AS698" t="str">
            <v>025.</v>
          </cell>
          <cell r="AT698" t="str">
            <v>ESCRITURARIO COMERCIAL</v>
          </cell>
          <cell r="AU698" t="str">
            <v>1</v>
          </cell>
          <cell r="AV698" t="str">
            <v>00040382</v>
          </cell>
          <cell r="AW698" t="str">
            <v>J20464540430</v>
          </cell>
          <cell r="AX698" t="str">
            <v>AS-LJPTM-LOJA PORTIMÃO</v>
          </cell>
          <cell r="AY698" t="str">
            <v>68905715</v>
          </cell>
          <cell r="AZ698" t="str">
            <v>Lj Portimão</v>
          </cell>
          <cell r="BA698" t="str">
            <v>6890</v>
          </cell>
          <cell r="BB698" t="str">
            <v>EDP Outsourcing Comercial</v>
          </cell>
          <cell r="BC698" t="str">
            <v>6890</v>
          </cell>
          <cell r="BD698" t="str">
            <v>6890</v>
          </cell>
          <cell r="BE698" t="str">
            <v>2800</v>
          </cell>
          <cell r="BF698" t="str">
            <v>6890</v>
          </cell>
          <cell r="BG698" t="str">
            <v>EDP Outsourcing Comercial,SA</v>
          </cell>
          <cell r="BH698" t="str">
            <v>1010</v>
          </cell>
          <cell r="BI698">
            <v>1339</v>
          </cell>
          <cell r="BJ698" t="str">
            <v>12</v>
          </cell>
          <cell r="BK698">
            <v>25</v>
          </cell>
          <cell r="BL698">
            <v>252.75</v>
          </cell>
          <cell r="BM698" t="str">
            <v>NÍVEL 5</v>
          </cell>
          <cell r="BN698" t="str">
            <v>01</v>
          </cell>
          <cell r="BO698" t="str">
            <v>09</v>
          </cell>
          <cell r="BP698" t="str">
            <v>20040101</v>
          </cell>
          <cell r="BQ698" t="str">
            <v>21</v>
          </cell>
          <cell r="BR698" t="str">
            <v>EVOLUCAO AUTOMATICA</v>
          </cell>
          <cell r="BS698" t="str">
            <v>20050101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C698">
            <v>0</v>
          </cell>
          <cell r="CG698">
            <v>0</v>
          </cell>
          <cell r="CK698">
            <v>0</v>
          </cell>
          <cell r="CO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1</v>
          </cell>
          <cell r="CY698" t="str">
            <v>6010</v>
          </cell>
          <cell r="CZ698">
            <v>39.54</v>
          </cell>
          <cell r="DC698">
            <v>0</v>
          </cell>
          <cell r="DF698">
            <v>0</v>
          </cell>
          <cell r="DI698">
            <v>0</v>
          </cell>
          <cell r="DK698">
            <v>0</v>
          </cell>
          <cell r="DL698">
            <v>0</v>
          </cell>
          <cell r="DN698" t="str">
            <v>21D12</v>
          </cell>
          <cell r="DO698" t="str">
            <v>Flex.T.Int."Act.Ind."</v>
          </cell>
          <cell r="DP698">
            <v>2</v>
          </cell>
          <cell r="DQ698">
            <v>100</v>
          </cell>
          <cell r="DR698" t="str">
            <v>LX01</v>
          </cell>
          <cell r="DT698" t="str">
            <v>00350048</v>
          </cell>
          <cell r="DU698" t="str">
            <v>CAIXA GERAL DE DEPOSITOS, SA</v>
          </cell>
        </row>
        <row r="699">
          <cell r="A699" t="str">
            <v>221317</v>
          </cell>
          <cell r="B699" t="str">
            <v>Delia Maria da Gloria Correia Marques</v>
          </cell>
          <cell r="C699" t="str">
            <v>1978</v>
          </cell>
          <cell r="D699">
            <v>27</v>
          </cell>
          <cell r="E699">
            <v>27</v>
          </cell>
          <cell r="F699" t="str">
            <v>19580116</v>
          </cell>
          <cell r="G699" t="str">
            <v>47</v>
          </cell>
          <cell r="H699" t="str">
            <v>1</v>
          </cell>
          <cell r="I699" t="str">
            <v>Casado</v>
          </cell>
          <cell r="J699" t="str">
            <v>feminino</v>
          </cell>
          <cell r="K699">
            <v>2</v>
          </cell>
          <cell r="L699" t="str">
            <v>Moinho Azeite,Beco Moinho, Lt 3-a, Fracção A</v>
          </cell>
          <cell r="M699" t="str">
            <v>8600-719</v>
          </cell>
          <cell r="N699" t="str">
            <v>LAGOS</v>
          </cell>
          <cell r="O699" t="str">
            <v>00241132</v>
          </cell>
          <cell r="P699" t="str">
            <v>CURSO COMPLEMENTAR DOS LICEUS</v>
          </cell>
          <cell r="R699" t="str">
            <v>5080242</v>
          </cell>
          <cell r="S699" t="str">
            <v>19990408</v>
          </cell>
          <cell r="T699" t="str">
            <v>LISBOA</v>
          </cell>
          <cell r="U699" t="str">
            <v>9803</v>
          </cell>
          <cell r="V699" t="str">
            <v>S.NAC IND ENERGIA-SINDEL</v>
          </cell>
          <cell r="W699" t="str">
            <v>112904491</v>
          </cell>
          <cell r="X699" t="str">
            <v>1074</v>
          </cell>
          <cell r="Y699" t="str">
            <v>0.0</v>
          </cell>
          <cell r="Z699">
            <v>2</v>
          </cell>
          <cell r="AA699" t="str">
            <v>00</v>
          </cell>
          <cell r="AD699" t="str">
            <v>100</v>
          </cell>
          <cell r="AE699" t="str">
            <v>11201018017</v>
          </cell>
          <cell r="AF699" t="str">
            <v>02</v>
          </cell>
          <cell r="AG699" t="str">
            <v>19780102</v>
          </cell>
          <cell r="AH699" t="str">
            <v>DT.Adm.Corr.Antiguid</v>
          </cell>
          <cell r="AI699" t="str">
            <v>1</v>
          </cell>
          <cell r="AJ699" t="str">
            <v>ACTIVOS</v>
          </cell>
          <cell r="AK699" t="str">
            <v>AA</v>
          </cell>
          <cell r="AL699" t="str">
            <v>ACTIVO TEMP.INTEIRO</v>
          </cell>
          <cell r="AM699" t="str">
            <v>J300</v>
          </cell>
          <cell r="AN699" t="str">
            <v>EDPOutsourcing Comercial-S</v>
          </cell>
          <cell r="AO699" t="str">
            <v>J335</v>
          </cell>
          <cell r="AP699" t="str">
            <v>EDPOC-PRTMAO</v>
          </cell>
          <cell r="AQ699" t="str">
            <v>40177126</v>
          </cell>
          <cell r="AR699" t="str">
            <v>70000060</v>
          </cell>
          <cell r="AS699" t="str">
            <v>025.</v>
          </cell>
          <cell r="AT699" t="str">
            <v>ESCRITURARIO COMERCIAL</v>
          </cell>
          <cell r="AU699" t="str">
            <v>1</v>
          </cell>
          <cell r="AV699" t="str">
            <v>00040382</v>
          </cell>
          <cell r="AW699" t="str">
            <v>J20464540430</v>
          </cell>
          <cell r="AX699" t="str">
            <v>AS-LJPTM-LOJA PORTIMÃO</v>
          </cell>
          <cell r="AY699" t="str">
            <v>68905715</v>
          </cell>
          <cell r="AZ699" t="str">
            <v>Lj Portimão</v>
          </cell>
          <cell r="BA699" t="str">
            <v>6890</v>
          </cell>
          <cell r="BB699" t="str">
            <v>EDP Outsourcing Comercial</v>
          </cell>
          <cell r="BC699" t="str">
            <v>6890</v>
          </cell>
          <cell r="BD699" t="str">
            <v>6890</v>
          </cell>
          <cell r="BE699" t="str">
            <v>2800</v>
          </cell>
          <cell r="BF699" t="str">
            <v>6890</v>
          </cell>
          <cell r="BG699" t="str">
            <v>EDP Outsourcing Comercial,SA</v>
          </cell>
          <cell r="BH699" t="str">
            <v>1010</v>
          </cell>
          <cell r="BI699">
            <v>1247</v>
          </cell>
          <cell r="BJ699" t="str">
            <v>11</v>
          </cell>
          <cell r="BK699">
            <v>27</v>
          </cell>
          <cell r="BL699">
            <v>272.97000000000003</v>
          </cell>
          <cell r="BM699" t="str">
            <v>NÍVEL 5</v>
          </cell>
          <cell r="BN699" t="str">
            <v>02</v>
          </cell>
          <cell r="BO699" t="str">
            <v>08</v>
          </cell>
          <cell r="BP699" t="str">
            <v>20030101</v>
          </cell>
          <cell r="BQ699" t="str">
            <v>21</v>
          </cell>
          <cell r="BR699" t="str">
            <v>EVOLUCAO AUTOMATICA</v>
          </cell>
          <cell r="BS699" t="str">
            <v>20050101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C699">
            <v>0</v>
          </cell>
          <cell r="CG699">
            <v>0</v>
          </cell>
          <cell r="CK699">
            <v>0</v>
          </cell>
          <cell r="CO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1</v>
          </cell>
          <cell r="CY699" t="str">
            <v>6010</v>
          </cell>
          <cell r="CZ699">
            <v>39.54</v>
          </cell>
          <cell r="DC699">
            <v>0</v>
          </cell>
          <cell r="DF699">
            <v>0</v>
          </cell>
          <cell r="DI699">
            <v>0</v>
          </cell>
          <cell r="DK699">
            <v>0</v>
          </cell>
          <cell r="DL699">
            <v>0</v>
          </cell>
          <cell r="DN699" t="str">
            <v>21D12</v>
          </cell>
          <cell r="DO699" t="str">
            <v>Flex.T.Int."Act.Ind."</v>
          </cell>
          <cell r="DP699">
            <v>2</v>
          </cell>
          <cell r="DQ699">
            <v>100</v>
          </cell>
          <cell r="DR699" t="str">
            <v>LX01</v>
          </cell>
          <cell r="DT699" t="str">
            <v>00352063</v>
          </cell>
          <cell r="DU699" t="str">
            <v>CAIXA GERAL DE DEPOSITOS, SA</v>
          </cell>
        </row>
        <row r="700">
          <cell r="A700" t="str">
            <v>221473</v>
          </cell>
          <cell r="B700" t="str">
            <v>Maria Paula Pacheco Teixeira Ventura Marreiros</v>
          </cell>
          <cell r="C700" t="str">
            <v>1981</v>
          </cell>
          <cell r="D700">
            <v>24</v>
          </cell>
          <cell r="E700">
            <v>24</v>
          </cell>
          <cell r="F700" t="str">
            <v>19620810</v>
          </cell>
          <cell r="G700" t="str">
            <v>42</v>
          </cell>
          <cell r="H700" t="str">
            <v>1</v>
          </cell>
          <cell r="I700" t="str">
            <v>Casado</v>
          </cell>
          <cell r="J700" t="str">
            <v>feminino</v>
          </cell>
          <cell r="K700">
            <v>3</v>
          </cell>
          <cell r="L700" t="str">
            <v>R Dr.Alberto Iria, Lt 8 R/C   Esq</v>
          </cell>
          <cell r="M700" t="str">
            <v>8600-000</v>
          </cell>
          <cell r="N700" t="str">
            <v>LAGOS</v>
          </cell>
          <cell r="O700" t="str">
            <v>00243022</v>
          </cell>
          <cell r="P700" t="str">
            <v>11 ANO INDUSTRIAS ALIMENTARES</v>
          </cell>
          <cell r="R700" t="str">
            <v>6125661</v>
          </cell>
          <cell r="S700" t="str">
            <v>19860318</v>
          </cell>
          <cell r="T700" t="str">
            <v>LISBOA</v>
          </cell>
          <cell r="U700" t="str">
            <v>9803</v>
          </cell>
          <cell r="V700" t="str">
            <v>S.NAC IND ENERGIA-SINDEL</v>
          </cell>
          <cell r="W700" t="str">
            <v>140925090</v>
          </cell>
          <cell r="X700" t="str">
            <v>1074</v>
          </cell>
          <cell r="Y700" t="str">
            <v>0.0</v>
          </cell>
          <cell r="Z700">
            <v>3</v>
          </cell>
          <cell r="AA700" t="str">
            <v>00</v>
          </cell>
          <cell r="AC700" t="str">
            <v>X</v>
          </cell>
          <cell r="AD700" t="str">
            <v>100</v>
          </cell>
          <cell r="AE700" t="str">
            <v>11202367663</v>
          </cell>
          <cell r="AF700" t="str">
            <v>02</v>
          </cell>
          <cell r="AG700" t="str">
            <v>19810505</v>
          </cell>
          <cell r="AH700" t="str">
            <v>DT.Adm.Corr.Antiguid</v>
          </cell>
          <cell r="AI700" t="str">
            <v>1</v>
          </cell>
          <cell r="AJ700" t="str">
            <v>ACTIVOS</v>
          </cell>
          <cell r="AK700" t="str">
            <v>AA</v>
          </cell>
          <cell r="AL700" t="str">
            <v>ACTIVO TEMP.INTEIRO</v>
          </cell>
          <cell r="AM700" t="str">
            <v>J300</v>
          </cell>
          <cell r="AN700" t="str">
            <v>EDPOutsourcing Comercial-S</v>
          </cell>
          <cell r="AO700" t="str">
            <v>J335</v>
          </cell>
          <cell r="AP700" t="str">
            <v>EDPOC-PRTMAO</v>
          </cell>
          <cell r="AQ700" t="str">
            <v>40177128</v>
          </cell>
          <cell r="AR700" t="str">
            <v>70000060</v>
          </cell>
          <cell r="AS700" t="str">
            <v>025.</v>
          </cell>
          <cell r="AT700" t="str">
            <v>ESCRITURARIO COMERCIAL</v>
          </cell>
          <cell r="AU700" t="str">
            <v>1</v>
          </cell>
          <cell r="AV700" t="str">
            <v>00040382</v>
          </cell>
          <cell r="AW700" t="str">
            <v>J20464540430</v>
          </cell>
          <cell r="AX700" t="str">
            <v>AS-LJPTM-LOJA PORTIMÃO</v>
          </cell>
          <cell r="AY700" t="str">
            <v>68905715</v>
          </cell>
          <cell r="AZ700" t="str">
            <v>Lj Portimão</v>
          </cell>
          <cell r="BA700" t="str">
            <v>6890</v>
          </cell>
          <cell r="BB700" t="str">
            <v>EDP Outsourcing Comercial</v>
          </cell>
          <cell r="BC700" t="str">
            <v>6890</v>
          </cell>
          <cell r="BD700" t="str">
            <v>6890</v>
          </cell>
          <cell r="BE700" t="str">
            <v>2800</v>
          </cell>
          <cell r="BF700" t="str">
            <v>6890</v>
          </cell>
          <cell r="BG700" t="str">
            <v>EDP Outsourcing Comercial,SA</v>
          </cell>
          <cell r="BH700" t="str">
            <v>1010</v>
          </cell>
          <cell r="BI700">
            <v>1247</v>
          </cell>
          <cell r="BJ700" t="str">
            <v>11</v>
          </cell>
          <cell r="BK700">
            <v>24</v>
          </cell>
          <cell r="BL700">
            <v>242.64</v>
          </cell>
          <cell r="BM700" t="str">
            <v>NÍVEL 5</v>
          </cell>
          <cell r="BN700" t="str">
            <v>00</v>
          </cell>
          <cell r="BO700" t="str">
            <v>08</v>
          </cell>
          <cell r="BP700" t="str">
            <v>20050101</v>
          </cell>
          <cell r="BQ700" t="str">
            <v>21</v>
          </cell>
          <cell r="BR700" t="str">
            <v>EVOLUCAO AUTOMATICA</v>
          </cell>
          <cell r="BS700" t="str">
            <v>20050101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C700">
            <v>0</v>
          </cell>
          <cell r="CG700">
            <v>0</v>
          </cell>
          <cell r="CK700">
            <v>0</v>
          </cell>
          <cell r="CO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1</v>
          </cell>
          <cell r="CY700" t="str">
            <v>6010</v>
          </cell>
          <cell r="CZ700">
            <v>39.54</v>
          </cell>
          <cell r="DC700">
            <v>0</v>
          </cell>
          <cell r="DF700">
            <v>0</v>
          </cell>
          <cell r="DI700">
            <v>0</v>
          </cell>
          <cell r="DK700">
            <v>0</v>
          </cell>
          <cell r="DL700">
            <v>0</v>
          </cell>
          <cell r="DN700" t="str">
            <v>21D12</v>
          </cell>
          <cell r="DO700" t="str">
            <v>Flex.T.Int."Act.Ind."</v>
          </cell>
          <cell r="DP700">
            <v>2</v>
          </cell>
          <cell r="DQ700">
            <v>100</v>
          </cell>
          <cell r="DR700" t="str">
            <v>LX01</v>
          </cell>
          <cell r="DT700" t="str">
            <v>00350387</v>
          </cell>
          <cell r="DU700" t="str">
            <v>CAIXA GERAL DE DEPOSITOS, SA</v>
          </cell>
        </row>
        <row r="701">
          <cell r="A701" t="str">
            <v>279315</v>
          </cell>
          <cell r="B701" t="str">
            <v>Fernanda Paula Infante Silva Goncalves Matias</v>
          </cell>
          <cell r="C701" t="str">
            <v>1983</v>
          </cell>
          <cell r="D701">
            <v>22</v>
          </cell>
          <cell r="E701">
            <v>22</v>
          </cell>
          <cell r="F701" t="str">
            <v>19640409</v>
          </cell>
          <cell r="G701" t="str">
            <v>41</v>
          </cell>
          <cell r="H701" t="str">
            <v>1</v>
          </cell>
          <cell r="I701" t="str">
            <v>Casado</v>
          </cell>
          <cell r="J701" t="str">
            <v>feminino</v>
          </cell>
          <cell r="K701">
            <v>2</v>
          </cell>
          <cell r="L701" t="str">
            <v>R. Policarpo Dias, 29-2</v>
          </cell>
          <cell r="M701" t="str">
            <v>8300-176</v>
          </cell>
          <cell r="N701" t="str">
            <v>SILVES</v>
          </cell>
          <cell r="O701" t="str">
            <v>00243272</v>
          </cell>
          <cell r="P701" t="str">
            <v>11 ANO ADMINISTRACAO PUBLICA</v>
          </cell>
          <cell r="R701" t="str">
            <v>6515762</v>
          </cell>
          <cell r="S701" t="str">
            <v>20040312</v>
          </cell>
          <cell r="T701" t="str">
            <v>LISBOA</v>
          </cell>
          <cell r="U701" t="str">
            <v>9803</v>
          </cell>
          <cell r="V701" t="str">
            <v>S.NAC IND ENERGIA-SINDEL</v>
          </cell>
          <cell r="W701" t="str">
            <v>158310900</v>
          </cell>
          <cell r="X701" t="str">
            <v>1120</v>
          </cell>
          <cell r="Y701" t="str">
            <v>0.0</v>
          </cell>
          <cell r="Z701">
            <v>2</v>
          </cell>
          <cell r="AA701" t="str">
            <v>00</v>
          </cell>
          <cell r="AC701" t="str">
            <v>X</v>
          </cell>
          <cell r="AD701" t="str">
            <v>100</v>
          </cell>
          <cell r="AE701" t="str">
            <v>11202159612</v>
          </cell>
          <cell r="AF701" t="str">
            <v>02</v>
          </cell>
          <cell r="AG701" t="str">
            <v>19830117</v>
          </cell>
          <cell r="AH701" t="str">
            <v>DT.Adm.Corr.Antiguid</v>
          </cell>
          <cell r="AI701" t="str">
            <v>1</v>
          </cell>
          <cell r="AJ701" t="str">
            <v>ACTIVOS</v>
          </cell>
          <cell r="AK701" t="str">
            <v>AA</v>
          </cell>
          <cell r="AL701" t="str">
            <v>ACTIVO TEMP.INTEIRO</v>
          </cell>
          <cell r="AM701" t="str">
            <v>J300</v>
          </cell>
          <cell r="AN701" t="str">
            <v>EDPOutsourcing Comercial-S</v>
          </cell>
          <cell r="AO701" t="str">
            <v>J335</v>
          </cell>
          <cell r="AP701" t="str">
            <v>EDPOC-PRTMAO</v>
          </cell>
          <cell r="AQ701" t="str">
            <v>40177129</v>
          </cell>
          <cell r="AR701" t="str">
            <v>70000060</v>
          </cell>
          <cell r="AS701" t="str">
            <v>025.</v>
          </cell>
          <cell r="AT701" t="str">
            <v>ESCRITURARIO COMERCIAL</v>
          </cell>
          <cell r="AU701" t="str">
            <v>1</v>
          </cell>
          <cell r="AV701" t="str">
            <v>00040382</v>
          </cell>
          <cell r="AW701" t="str">
            <v>J20464540430</v>
          </cell>
          <cell r="AX701" t="str">
            <v>AS-LJPTM-LOJA PORTIMÃO</v>
          </cell>
          <cell r="AY701" t="str">
            <v>68905715</v>
          </cell>
          <cell r="AZ701" t="str">
            <v>Lj Portimão</v>
          </cell>
          <cell r="BA701" t="str">
            <v>6890</v>
          </cell>
          <cell r="BB701" t="str">
            <v>EDP Outsourcing Comercial</v>
          </cell>
          <cell r="BC701" t="str">
            <v>6890</v>
          </cell>
          <cell r="BD701" t="str">
            <v>6890</v>
          </cell>
          <cell r="BE701" t="str">
            <v>2800</v>
          </cell>
          <cell r="BF701" t="str">
            <v>6890</v>
          </cell>
          <cell r="BG701" t="str">
            <v>EDP Outsourcing Comercial,SA</v>
          </cell>
          <cell r="BH701" t="str">
            <v>1010</v>
          </cell>
          <cell r="BI701">
            <v>1160</v>
          </cell>
          <cell r="BJ701" t="str">
            <v>10</v>
          </cell>
          <cell r="BK701">
            <v>22</v>
          </cell>
          <cell r="BL701">
            <v>222.42</v>
          </cell>
          <cell r="BM701" t="str">
            <v>NÍVEL 5</v>
          </cell>
          <cell r="BN701" t="str">
            <v>02</v>
          </cell>
          <cell r="BO701" t="str">
            <v>07</v>
          </cell>
          <cell r="BP701" t="str">
            <v>20030101</v>
          </cell>
          <cell r="BQ701" t="str">
            <v>21</v>
          </cell>
          <cell r="BR701" t="str">
            <v>EVOLUCAO AUTOMATICA</v>
          </cell>
          <cell r="BS701" t="str">
            <v>20050101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C701">
            <v>0</v>
          </cell>
          <cell r="CG701">
            <v>0</v>
          </cell>
          <cell r="CK701">
            <v>0</v>
          </cell>
          <cell r="CO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1</v>
          </cell>
          <cell r="CY701" t="str">
            <v>6010</v>
          </cell>
          <cell r="CZ701">
            <v>39.54</v>
          </cell>
          <cell r="DC701">
            <v>0</v>
          </cell>
          <cell r="DF701">
            <v>0</v>
          </cell>
          <cell r="DI701">
            <v>0</v>
          </cell>
          <cell r="DK701">
            <v>0</v>
          </cell>
          <cell r="DL701">
            <v>0</v>
          </cell>
          <cell r="DN701" t="str">
            <v>21D12</v>
          </cell>
          <cell r="DO701" t="str">
            <v>Flex.T.Int."Act.Ind."</v>
          </cell>
          <cell r="DP701">
            <v>2</v>
          </cell>
          <cell r="DQ701">
            <v>100</v>
          </cell>
          <cell r="DR701" t="str">
            <v>LX01</v>
          </cell>
          <cell r="DT701" t="str">
            <v>00350780</v>
          </cell>
          <cell r="DU701" t="str">
            <v>CAIXA GERAL DE DEPOSITOS, SA</v>
          </cell>
        </row>
        <row r="702">
          <cell r="A702" t="str">
            <v>279323</v>
          </cell>
          <cell r="B702" t="str">
            <v>Maria da Piedade Pacheco Catarino Silva</v>
          </cell>
          <cell r="C702" t="str">
            <v>1983</v>
          </cell>
          <cell r="D702">
            <v>22</v>
          </cell>
          <cell r="E702">
            <v>22</v>
          </cell>
          <cell r="F702" t="str">
            <v>19620109</v>
          </cell>
          <cell r="G702" t="str">
            <v>43</v>
          </cell>
          <cell r="H702" t="str">
            <v>1</v>
          </cell>
          <cell r="I702" t="str">
            <v>Casado</v>
          </cell>
          <cell r="J702" t="str">
            <v>feminino</v>
          </cell>
          <cell r="K702">
            <v>2</v>
          </cell>
          <cell r="L702" t="str">
            <v>R Dr. Nobre Oliveira, 13-4 Esq</v>
          </cell>
          <cell r="M702" t="str">
            <v>8300-000</v>
          </cell>
          <cell r="N702" t="str">
            <v>SILVES</v>
          </cell>
          <cell r="O702" t="str">
            <v>00243403</v>
          </cell>
          <cell r="P702" t="str">
            <v>12.ANO - 3. CURSO</v>
          </cell>
          <cell r="R702" t="str">
            <v>6068909</v>
          </cell>
          <cell r="S702" t="str">
            <v>20010118</v>
          </cell>
          <cell r="T702" t="str">
            <v>LISBOA</v>
          </cell>
          <cell r="U702" t="str">
            <v>9803</v>
          </cell>
          <cell r="V702" t="str">
            <v>S.NAC IND ENERGIA-SINDEL</v>
          </cell>
          <cell r="W702" t="str">
            <v>142878707</v>
          </cell>
          <cell r="X702" t="str">
            <v>1120</v>
          </cell>
          <cell r="Y702" t="str">
            <v>0.0</v>
          </cell>
          <cell r="Z702">
            <v>2</v>
          </cell>
          <cell r="AA702" t="str">
            <v>00</v>
          </cell>
          <cell r="AC702" t="str">
            <v>X</v>
          </cell>
          <cell r="AD702" t="str">
            <v>100</v>
          </cell>
          <cell r="AE702" t="str">
            <v>11202041733</v>
          </cell>
          <cell r="AF702" t="str">
            <v>02</v>
          </cell>
          <cell r="AG702" t="str">
            <v>19830117</v>
          </cell>
          <cell r="AH702" t="str">
            <v>DT.Adm.Corr.Antiguid</v>
          </cell>
          <cell r="AI702" t="str">
            <v>1</v>
          </cell>
          <cell r="AJ702" t="str">
            <v>ACTIVOS</v>
          </cell>
          <cell r="AK702" t="str">
            <v>AA</v>
          </cell>
          <cell r="AL702" t="str">
            <v>ACTIVO TEMP.INTEIRO</v>
          </cell>
          <cell r="AM702" t="str">
            <v>J300</v>
          </cell>
          <cell r="AN702" t="str">
            <v>EDPOutsourcing Comercial-S</v>
          </cell>
          <cell r="AO702" t="str">
            <v>J335</v>
          </cell>
          <cell r="AP702" t="str">
            <v>EDPOC-PRTMAO</v>
          </cell>
          <cell r="AQ702" t="str">
            <v>40177130</v>
          </cell>
          <cell r="AR702" t="str">
            <v>70000060</v>
          </cell>
          <cell r="AS702" t="str">
            <v>025.</v>
          </cell>
          <cell r="AT702" t="str">
            <v>ESCRITURARIO COMERCIAL</v>
          </cell>
          <cell r="AU702" t="str">
            <v>1</v>
          </cell>
          <cell r="AV702" t="str">
            <v>00040382</v>
          </cell>
          <cell r="AW702" t="str">
            <v>J20464540430</v>
          </cell>
          <cell r="AX702" t="str">
            <v>AS-LJPTM-LOJA PORTIMÃO</v>
          </cell>
          <cell r="AY702" t="str">
            <v>68905715</v>
          </cell>
          <cell r="AZ702" t="str">
            <v>Lj Portimão</v>
          </cell>
          <cell r="BA702" t="str">
            <v>6890</v>
          </cell>
          <cell r="BB702" t="str">
            <v>EDP Outsourcing Comercial</v>
          </cell>
          <cell r="BC702" t="str">
            <v>6890</v>
          </cell>
          <cell r="BD702" t="str">
            <v>6890</v>
          </cell>
          <cell r="BE702" t="str">
            <v>2800</v>
          </cell>
          <cell r="BF702" t="str">
            <v>6890</v>
          </cell>
          <cell r="BG702" t="str">
            <v>EDP Outsourcing Comercial,SA</v>
          </cell>
          <cell r="BH702" t="str">
            <v>1010</v>
          </cell>
          <cell r="BI702">
            <v>1160</v>
          </cell>
          <cell r="BJ702" t="str">
            <v>10</v>
          </cell>
          <cell r="BK702">
            <v>22</v>
          </cell>
          <cell r="BL702">
            <v>222.42</v>
          </cell>
          <cell r="BM702" t="str">
            <v>NÍVEL 5</v>
          </cell>
          <cell r="BN702" t="str">
            <v>02</v>
          </cell>
          <cell r="BO702" t="str">
            <v>07</v>
          </cell>
          <cell r="BP702" t="str">
            <v>20030101</v>
          </cell>
          <cell r="BQ702" t="str">
            <v>21</v>
          </cell>
          <cell r="BR702" t="str">
            <v>EVOLUCAO AUTOMATICA</v>
          </cell>
          <cell r="BS702" t="str">
            <v>20050101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C702">
            <v>0</v>
          </cell>
          <cell r="CG702">
            <v>0</v>
          </cell>
          <cell r="CK702">
            <v>0</v>
          </cell>
          <cell r="CO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1</v>
          </cell>
          <cell r="CY702" t="str">
            <v>6010</v>
          </cell>
          <cell r="CZ702">
            <v>39.54</v>
          </cell>
          <cell r="DC702">
            <v>0</v>
          </cell>
          <cell r="DF702">
            <v>0</v>
          </cell>
          <cell r="DI702">
            <v>0</v>
          </cell>
          <cell r="DK702">
            <v>0</v>
          </cell>
          <cell r="DL702">
            <v>0</v>
          </cell>
          <cell r="DN702" t="str">
            <v>21D12</v>
          </cell>
          <cell r="DO702" t="str">
            <v>Flex.T.Int."Act.Ind."</v>
          </cell>
          <cell r="DP702">
            <v>2</v>
          </cell>
          <cell r="DQ702">
            <v>100</v>
          </cell>
          <cell r="DR702" t="str">
            <v>LX01</v>
          </cell>
          <cell r="DT702" t="str">
            <v>00350780</v>
          </cell>
          <cell r="DU702" t="str">
            <v>CAIXA GERAL DE DEPOSITOS, SA</v>
          </cell>
        </row>
        <row r="703">
          <cell r="A703" t="str">
            <v>238937</v>
          </cell>
          <cell r="B703" t="str">
            <v>Jorge Manuel de Campos Inacio</v>
          </cell>
          <cell r="C703" t="str">
            <v>1982</v>
          </cell>
          <cell r="D703">
            <v>23</v>
          </cell>
          <cell r="E703">
            <v>23</v>
          </cell>
          <cell r="F703" t="str">
            <v>19631210</v>
          </cell>
          <cell r="G703" t="str">
            <v>41</v>
          </cell>
          <cell r="H703" t="str">
            <v>1</v>
          </cell>
          <cell r="I703" t="str">
            <v>Casado</v>
          </cell>
          <cell r="J703" t="str">
            <v>masculino</v>
          </cell>
          <cell r="K703">
            <v>2</v>
          </cell>
          <cell r="L703" t="str">
            <v>R Armazens Municipais Lt10-Coca Maravilhas</v>
          </cell>
          <cell r="M703" t="str">
            <v>8500-000</v>
          </cell>
          <cell r="N703" t="str">
            <v>PORTIMÃO</v>
          </cell>
          <cell r="O703" t="str">
            <v>00776000</v>
          </cell>
          <cell r="P703" t="str">
            <v>GESTAO</v>
          </cell>
          <cell r="R703" t="str">
            <v>6405994</v>
          </cell>
          <cell r="S703" t="str">
            <v>19980603</v>
          </cell>
          <cell r="T703" t="str">
            <v>LISBOA</v>
          </cell>
          <cell r="U703" t="str">
            <v>9803</v>
          </cell>
          <cell r="V703" t="str">
            <v>S.NAC IND ENERGIA-SINDEL</v>
          </cell>
          <cell r="W703" t="str">
            <v>170753204</v>
          </cell>
          <cell r="X703" t="str">
            <v>1112</v>
          </cell>
          <cell r="Y703" t="str">
            <v>0.0</v>
          </cell>
          <cell r="Z703">
            <v>2</v>
          </cell>
          <cell r="AA703" t="str">
            <v>00</v>
          </cell>
          <cell r="AD703" t="str">
            <v>100</v>
          </cell>
          <cell r="AE703" t="str">
            <v>11202279900</v>
          </cell>
          <cell r="AF703" t="str">
            <v>02</v>
          </cell>
          <cell r="AG703" t="str">
            <v>19821102</v>
          </cell>
          <cell r="AH703" t="str">
            <v>DT.Adm.Corr.Antiguid</v>
          </cell>
          <cell r="AI703" t="str">
            <v>1</v>
          </cell>
          <cell r="AJ703" t="str">
            <v>ACTIVOS</v>
          </cell>
          <cell r="AK703" t="str">
            <v>AA</v>
          </cell>
          <cell r="AL703" t="str">
            <v>ACTIVO TEMP.INTEIRO</v>
          </cell>
          <cell r="AM703" t="str">
            <v>J300</v>
          </cell>
          <cell r="AN703" t="str">
            <v>EDPOutsourcing Comercial-S</v>
          </cell>
          <cell r="AO703" t="str">
            <v>J335</v>
          </cell>
          <cell r="AP703" t="str">
            <v>EDPOC-PRTMAO</v>
          </cell>
          <cell r="AQ703" t="str">
            <v>40177428</v>
          </cell>
          <cell r="AR703" t="str">
            <v>70000041</v>
          </cell>
          <cell r="AS703" t="str">
            <v>01L1</v>
          </cell>
          <cell r="AT703" t="str">
            <v>LICENCIADO I</v>
          </cell>
          <cell r="AU703" t="str">
            <v>1</v>
          </cell>
          <cell r="AV703" t="str">
            <v>00040449</v>
          </cell>
          <cell r="AW703" t="str">
            <v>J20600002230</v>
          </cell>
          <cell r="AX703" t="str">
            <v>ACCS-CONTACTOS COMERCIAIS SUL</v>
          </cell>
          <cell r="AY703" t="str">
            <v>68908200</v>
          </cell>
          <cell r="AZ703" t="str">
            <v>GC - GA Gestão Conta</v>
          </cell>
          <cell r="BA703" t="str">
            <v>6890</v>
          </cell>
          <cell r="BB703" t="str">
            <v>EDP Outsourcing Comercial</v>
          </cell>
          <cell r="BC703" t="str">
            <v>6890</v>
          </cell>
          <cell r="BD703" t="str">
            <v>6890</v>
          </cell>
          <cell r="BE703" t="str">
            <v>2800</v>
          </cell>
          <cell r="BF703" t="str">
            <v>6890</v>
          </cell>
          <cell r="BG703" t="str">
            <v>EDP Outsourcing Comercial,SA</v>
          </cell>
          <cell r="BH703" t="str">
            <v>1010</v>
          </cell>
          <cell r="BI703">
            <v>1799</v>
          </cell>
          <cell r="BJ703" t="str">
            <v>F</v>
          </cell>
          <cell r="BK703">
            <v>23</v>
          </cell>
          <cell r="BL703">
            <v>232.53</v>
          </cell>
          <cell r="BM703" t="str">
            <v>LIC 1</v>
          </cell>
          <cell r="BN703" t="str">
            <v>01</v>
          </cell>
          <cell r="BO703" t="str">
            <v>F</v>
          </cell>
          <cell r="BP703" t="str">
            <v>20040101</v>
          </cell>
          <cell r="BQ703" t="str">
            <v>21</v>
          </cell>
          <cell r="BR703" t="str">
            <v>EVOLUCAO AUTOMATICA</v>
          </cell>
          <cell r="BS703" t="str">
            <v>20050101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C703">
            <v>0</v>
          </cell>
          <cell r="CG703">
            <v>0</v>
          </cell>
          <cell r="CK703">
            <v>0</v>
          </cell>
          <cell r="CO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Z703">
            <v>0</v>
          </cell>
          <cell r="DC703">
            <v>0</v>
          </cell>
          <cell r="DF703">
            <v>0</v>
          </cell>
          <cell r="DI703">
            <v>0</v>
          </cell>
          <cell r="DK703">
            <v>0</v>
          </cell>
          <cell r="DL703">
            <v>0</v>
          </cell>
          <cell r="DN703" t="str">
            <v>21D12</v>
          </cell>
          <cell r="DO703" t="str">
            <v>Flex.T.Int."Act.Ind."</v>
          </cell>
          <cell r="DP703">
            <v>2</v>
          </cell>
          <cell r="DQ703">
            <v>100</v>
          </cell>
          <cell r="DR703" t="str">
            <v>LX01</v>
          </cell>
          <cell r="DT703" t="str">
            <v>00070248</v>
          </cell>
          <cell r="DU703" t="str">
            <v>BANCO ESPIRITO SANTO, SA</v>
          </cell>
        </row>
        <row r="704">
          <cell r="A704" t="str">
            <v>189685</v>
          </cell>
          <cell r="B704" t="str">
            <v>João Carlos Campos Guimarães</v>
          </cell>
          <cell r="C704" t="str">
            <v>1980</v>
          </cell>
          <cell r="D704">
            <v>25</v>
          </cell>
          <cell r="E704">
            <v>0</v>
          </cell>
          <cell r="F704" t="str">
            <v>19540817</v>
          </cell>
          <cell r="G704" t="str">
            <v>50</v>
          </cell>
          <cell r="H704" t="str">
            <v>1</v>
          </cell>
          <cell r="I704" t="str">
            <v>Casado</v>
          </cell>
          <cell r="J704" t="str">
            <v>masculino</v>
          </cell>
          <cell r="K704">
            <v>1</v>
          </cell>
          <cell r="L704" t="str">
            <v>Praceta João Villaret, 161-5º Dto. Tras.</v>
          </cell>
          <cell r="M704" t="str">
            <v>4460-337</v>
          </cell>
          <cell r="N704" t="str">
            <v>SENHORA DA HORA</v>
          </cell>
          <cell r="O704" t="str">
            <v>00743205</v>
          </cell>
          <cell r="P704" t="str">
            <v>ENG. ELECTROTECNICA</v>
          </cell>
          <cell r="R704" t="str">
            <v>3024096</v>
          </cell>
          <cell r="S704" t="str">
            <v>19951124</v>
          </cell>
          <cell r="T704" t="str">
            <v>LISBOA</v>
          </cell>
          <cell r="W704" t="str">
            <v>127598472</v>
          </cell>
          <cell r="X704" t="str">
            <v>1821</v>
          </cell>
          <cell r="Y704" t="str">
            <v>0.0</v>
          </cell>
          <cell r="Z704">
            <v>0</v>
          </cell>
          <cell r="AA704" t="str">
            <v>01</v>
          </cell>
          <cell r="AD704" t="str">
            <v>100</v>
          </cell>
          <cell r="AE704" t="str">
            <v>11290348495</v>
          </cell>
          <cell r="AF704" t="str">
            <v>02</v>
          </cell>
          <cell r="AG704" t="str">
            <v>19800301</v>
          </cell>
          <cell r="AH704" t="str">
            <v>DT.Adm.Corr.Antiguid</v>
          </cell>
          <cell r="AK704" t="str">
            <v>AA</v>
          </cell>
          <cell r="AL704" t="str">
            <v>ACTIVO TEMP.INTEIRO</v>
          </cell>
          <cell r="AM704" t="str">
            <v>J1AD</v>
          </cell>
          <cell r="AN704" t="str">
            <v>EDPOutsourcing Comercial-N</v>
          </cell>
          <cell r="AO704" t="str">
            <v>J1A1</v>
          </cell>
          <cell r="AP704" t="str">
            <v>EDPOC-PRT-GnçCr</v>
          </cell>
          <cell r="AQ704" t="str">
            <v>40176763</v>
          </cell>
          <cell r="AR704" t="str">
            <v>70000073</v>
          </cell>
          <cell r="AS704" t="str">
            <v>030I</v>
          </cell>
          <cell r="AT704" t="str">
            <v>DIRECTOR</v>
          </cell>
          <cell r="AU704" t="str">
            <v>1</v>
          </cell>
          <cell r="AV704" t="str">
            <v>00040112</v>
          </cell>
          <cell r="AW704" t="str">
            <v>J20300000110</v>
          </cell>
          <cell r="AX704" t="str">
            <v>PCDR - DIRECTOR</v>
          </cell>
          <cell r="AY704" t="str">
            <v>68904000</v>
          </cell>
          <cell r="AZ704" t="str">
            <v>Área Suporte - Apoio</v>
          </cell>
          <cell r="BA704" t="str">
            <v>6890</v>
          </cell>
          <cell r="BB704" t="str">
            <v>EDP Outsourcing Comercial</v>
          </cell>
          <cell r="BC704" t="str">
            <v>6890</v>
          </cell>
          <cell r="BD704" t="str">
            <v>6890</v>
          </cell>
          <cell r="BE704" t="str">
            <v>2800</v>
          </cell>
          <cell r="BF704" t="str">
            <v>6890</v>
          </cell>
          <cell r="BG704" t="str">
            <v>EDP Outsourcing Comercial,SA</v>
          </cell>
          <cell r="BI704">
            <v>0</v>
          </cell>
          <cell r="BK704">
            <v>0</v>
          </cell>
          <cell r="BL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C704">
            <v>0</v>
          </cell>
          <cell r="CG704">
            <v>0</v>
          </cell>
          <cell r="CK704">
            <v>0</v>
          </cell>
          <cell r="CO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Z704">
            <v>0</v>
          </cell>
          <cell r="DC704">
            <v>0</v>
          </cell>
          <cell r="DF704">
            <v>0</v>
          </cell>
          <cell r="DI704">
            <v>0</v>
          </cell>
          <cell r="DK704">
            <v>0</v>
          </cell>
          <cell r="DL704">
            <v>0</v>
          </cell>
          <cell r="DP704">
            <v>9</v>
          </cell>
          <cell r="DQ704">
            <v>100</v>
          </cell>
          <cell r="DR704" t="str">
            <v>ADMI</v>
          </cell>
          <cell r="DT704" t="str">
            <v>00100000</v>
          </cell>
          <cell r="DU704" t="str">
            <v>BANCO BPI, SA</v>
          </cell>
        </row>
        <row r="705">
          <cell r="A705" t="str">
            <v>117501</v>
          </cell>
          <cell r="B705" t="str">
            <v>Fernando Pinto Carvalho</v>
          </cell>
          <cell r="C705" t="str">
            <v>1967</v>
          </cell>
          <cell r="D705">
            <v>38</v>
          </cell>
          <cell r="E705">
            <v>0</v>
          </cell>
          <cell r="F705" t="str">
            <v>19490725</v>
          </cell>
          <cell r="G705" t="str">
            <v>55</v>
          </cell>
          <cell r="H705" t="str">
            <v>1</v>
          </cell>
          <cell r="I705" t="str">
            <v>Casado</v>
          </cell>
          <cell r="J705" t="str">
            <v>masculino</v>
          </cell>
          <cell r="K705">
            <v>2</v>
          </cell>
          <cell r="L705" t="str">
            <v>Qt Vale Gemil,4</v>
          </cell>
          <cell r="M705" t="str">
            <v>3040-322</v>
          </cell>
          <cell r="N705" t="str">
            <v>COIMBRA</v>
          </cell>
          <cell r="O705" t="str">
            <v>00743355</v>
          </cell>
          <cell r="P705" t="str">
            <v>"AUTOMACAO,ENERGIA,ELECTRONICA"</v>
          </cell>
          <cell r="R705" t="str">
            <v>973575</v>
          </cell>
          <cell r="S705" t="str">
            <v>19920121</v>
          </cell>
          <cell r="T705" t="str">
            <v>COIMBRA</v>
          </cell>
          <cell r="W705" t="str">
            <v>159154480</v>
          </cell>
          <cell r="X705" t="str">
            <v>0728</v>
          </cell>
          <cell r="Y705" t="str">
            <v>0.0</v>
          </cell>
          <cell r="Z705">
            <v>0</v>
          </cell>
          <cell r="AA705" t="str">
            <v>00</v>
          </cell>
          <cell r="AD705" t="str">
            <v>100</v>
          </cell>
          <cell r="AE705" t="str">
            <v>11264392130</v>
          </cell>
          <cell r="AF705" t="str">
            <v>02</v>
          </cell>
          <cell r="AG705" t="str">
            <v>19670801</v>
          </cell>
          <cell r="AH705" t="str">
            <v>DT.Adm.Corr.Antiguid</v>
          </cell>
          <cell r="AK705" t="str">
            <v>AA</v>
          </cell>
          <cell r="AL705" t="str">
            <v>ACTIVO TEMP.INTEIRO</v>
          </cell>
          <cell r="AM705" t="str">
            <v>J2AD</v>
          </cell>
          <cell r="AN705" t="str">
            <v>EDPOutsourcingComercial-Ce</v>
          </cell>
          <cell r="AO705" t="str">
            <v>J2A1</v>
          </cell>
          <cell r="AP705" t="str">
            <v>EDPOC-CMBR-UrbD</v>
          </cell>
          <cell r="AQ705" t="str">
            <v>40177164</v>
          </cell>
          <cell r="AR705" t="str">
            <v>70000073</v>
          </cell>
          <cell r="AS705" t="str">
            <v>030I</v>
          </cell>
          <cell r="AT705" t="str">
            <v>DIRECTOR</v>
          </cell>
          <cell r="AU705" t="str">
            <v>1</v>
          </cell>
          <cell r="AV705" t="str">
            <v>00040401</v>
          </cell>
          <cell r="AW705" t="str">
            <v>J20500000120</v>
          </cell>
          <cell r="AX705" t="str">
            <v>OCDR-DIRECTOR</v>
          </cell>
          <cell r="AY705" t="str">
            <v>68907000</v>
          </cell>
          <cell r="AZ705" t="str">
            <v>Operações Comerciais</v>
          </cell>
          <cell r="BA705" t="str">
            <v>6890</v>
          </cell>
          <cell r="BB705" t="str">
            <v>EDP Outsourcing Comercial</v>
          </cell>
          <cell r="BC705" t="str">
            <v>6890</v>
          </cell>
          <cell r="BD705" t="str">
            <v>6890</v>
          </cell>
          <cell r="BE705" t="str">
            <v>2800</v>
          </cell>
          <cell r="BF705" t="str">
            <v>6890</v>
          </cell>
          <cell r="BG705" t="str">
            <v>EDP Outsourcing Comercial,SA</v>
          </cell>
          <cell r="BI705">
            <v>0</v>
          </cell>
          <cell r="BK705">
            <v>0</v>
          </cell>
          <cell r="BL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C705">
            <v>0</v>
          </cell>
          <cell r="CG705">
            <v>0</v>
          </cell>
          <cell r="CK705">
            <v>0</v>
          </cell>
          <cell r="CO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Z705">
            <v>0</v>
          </cell>
          <cell r="DC705">
            <v>0</v>
          </cell>
          <cell r="DF705">
            <v>0</v>
          </cell>
          <cell r="DI705">
            <v>0</v>
          </cell>
          <cell r="DK705">
            <v>0</v>
          </cell>
          <cell r="DL705">
            <v>0</v>
          </cell>
          <cell r="DP705">
            <v>9</v>
          </cell>
          <cell r="DQ705">
            <v>100</v>
          </cell>
          <cell r="DR705" t="str">
            <v>ADMI</v>
          </cell>
          <cell r="DT705" t="str">
            <v>00330000</v>
          </cell>
          <cell r="DU705" t="str">
            <v>BANCO COMERCIAL PORTUGUES, SA</v>
          </cell>
        </row>
        <row r="706">
          <cell r="A706" t="str">
            <v>125806</v>
          </cell>
          <cell r="B706" t="str">
            <v>Jose Alberto Marcos Silva</v>
          </cell>
          <cell r="C706" t="str">
            <v>1970</v>
          </cell>
          <cell r="D706">
            <v>35</v>
          </cell>
          <cell r="E706">
            <v>0</v>
          </cell>
          <cell r="F706" t="str">
            <v>19440210</v>
          </cell>
          <cell r="G706" t="str">
            <v>61</v>
          </cell>
          <cell r="H706" t="str">
            <v>1</v>
          </cell>
          <cell r="I706" t="str">
            <v>Casado</v>
          </cell>
          <cell r="J706" t="str">
            <v>masculino</v>
          </cell>
          <cell r="K706">
            <v>1</v>
          </cell>
          <cell r="L706" t="str">
            <v>Av.D João II, lte 1.01.2.2-6º</v>
          </cell>
          <cell r="M706" t="str">
            <v>1990-095</v>
          </cell>
          <cell r="N706" t="str">
            <v>LISBOA</v>
          </cell>
          <cell r="O706" t="str">
            <v>00743106</v>
          </cell>
          <cell r="P706" t="str">
            <v>ENG. ELECTROTECNICA</v>
          </cell>
          <cell r="R706" t="str">
            <v>2514983</v>
          </cell>
          <cell r="S706" t="str">
            <v>19990415</v>
          </cell>
          <cell r="T706" t="str">
            <v>LISBOA</v>
          </cell>
          <cell r="W706" t="str">
            <v>101793758</v>
          </cell>
          <cell r="X706" t="str">
            <v>3336</v>
          </cell>
          <cell r="Y706" t="str">
            <v>0.0</v>
          </cell>
          <cell r="Z706">
            <v>0</v>
          </cell>
          <cell r="AA706" t="str">
            <v>00</v>
          </cell>
          <cell r="AC706" t="str">
            <v>X</v>
          </cell>
          <cell r="AD706" t="str">
            <v>100</v>
          </cell>
          <cell r="AE706" t="str">
            <v>10940063907</v>
          </cell>
          <cell r="AF706" t="str">
            <v>02</v>
          </cell>
          <cell r="AG706" t="str">
            <v>19700301</v>
          </cell>
          <cell r="AH706" t="str">
            <v>DT.Adm.Corr.Antiguid</v>
          </cell>
          <cell r="AK706" t="str">
            <v>AB</v>
          </cell>
          <cell r="AL706" t="str">
            <v>MEMB.ADM.GRUPO EDP</v>
          </cell>
          <cell r="AM706" t="str">
            <v>J3AD</v>
          </cell>
          <cell r="AN706" t="str">
            <v>EDPOutsourcing Comercial-S</v>
          </cell>
          <cell r="AO706" t="str">
            <v>J3A1</v>
          </cell>
          <cell r="AP706" t="str">
            <v>EDPOC-LSB-CCB43</v>
          </cell>
          <cell r="AQ706" t="str">
            <v>40178886</v>
          </cell>
          <cell r="AR706" t="str">
            <v>70000255</v>
          </cell>
          <cell r="AS706" t="str">
            <v>140M</v>
          </cell>
          <cell r="AT706" t="str">
            <v>ADMINISTRADOR DELEGADO</v>
          </cell>
          <cell r="AU706" t="str">
            <v>1</v>
          </cell>
          <cell r="AV706" t="str">
            <v>00040102</v>
          </cell>
          <cell r="AW706" t="str">
            <v>J20</v>
          </cell>
          <cell r="AX706" t="str">
            <v>CA-CONSELHO ADMINISTRAÇÃO</v>
          </cell>
          <cell r="AY706" t="str">
            <v>68900100</v>
          </cell>
          <cell r="AZ706" t="str">
            <v>Orgãos Sociais</v>
          </cell>
          <cell r="BA706" t="str">
            <v>6890</v>
          </cell>
          <cell r="BB706" t="str">
            <v>EDP Outsourcing Comercial</v>
          </cell>
          <cell r="BC706" t="str">
            <v>6890</v>
          </cell>
          <cell r="BD706" t="str">
            <v>2800</v>
          </cell>
          <cell r="BF706" t="str">
            <v>6890</v>
          </cell>
          <cell r="BG706" t="str">
            <v>EDP Outsourcing Comercial,SA</v>
          </cell>
          <cell r="BI706">
            <v>0</v>
          </cell>
          <cell r="BK706">
            <v>0</v>
          </cell>
          <cell r="BL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C706">
            <v>0</v>
          </cell>
          <cell r="CG706">
            <v>0</v>
          </cell>
          <cell r="CK706">
            <v>0</v>
          </cell>
          <cell r="CO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Z706">
            <v>0</v>
          </cell>
          <cell r="DC706">
            <v>0</v>
          </cell>
          <cell r="DF706">
            <v>0</v>
          </cell>
          <cell r="DI706">
            <v>0</v>
          </cell>
          <cell r="DK706">
            <v>0</v>
          </cell>
          <cell r="DL706">
            <v>0</v>
          </cell>
          <cell r="DP706">
            <v>0</v>
          </cell>
          <cell r="DQ706">
            <v>100</v>
          </cell>
          <cell r="DR706" t="str">
            <v>ADMI</v>
          </cell>
          <cell r="DT706" t="str">
            <v>00100000</v>
          </cell>
          <cell r="DU706" t="str">
            <v>BANCO BPI, SA</v>
          </cell>
        </row>
        <row r="707">
          <cell r="A707" t="str">
            <v>333771</v>
          </cell>
          <cell r="B707" t="str">
            <v>Antonio Manuel Barreto Pita de Abreu</v>
          </cell>
          <cell r="C707" t="str">
            <v/>
          </cell>
          <cell r="D707" t="e">
            <v>#VALUE!</v>
          </cell>
          <cell r="E707">
            <v>0</v>
          </cell>
          <cell r="F707" t="str">
            <v>19500317</v>
          </cell>
          <cell r="G707" t="str">
            <v>55</v>
          </cell>
          <cell r="H707" t="str">
            <v>1</v>
          </cell>
          <cell r="I707" t="str">
            <v>Casado</v>
          </cell>
          <cell r="J707" t="str">
            <v>masculino</v>
          </cell>
          <cell r="K707">
            <v>2</v>
          </cell>
          <cell r="L707" t="str">
            <v>R Campolide,351 - Edifício III, 19º D</v>
          </cell>
          <cell r="M707" t="str">
            <v>1070-034</v>
          </cell>
          <cell r="N707" t="str">
            <v>LISBOA</v>
          </cell>
          <cell r="O707" t="str">
            <v>00000000</v>
          </cell>
          <cell r="W707" t="str">
            <v>100944590</v>
          </cell>
          <cell r="X707" t="str">
            <v>3107</v>
          </cell>
          <cell r="Y707" t="str">
            <v>0.0</v>
          </cell>
          <cell r="Z707">
            <v>0</v>
          </cell>
          <cell r="AA707" t="str">
            <v>00</v>
          </cell>
          <cell r="AC707" t="str">
            <v>X</v>
          </cell>
          <cell r="AD707" t="str">
            <v>100</v>
          </cell>
          <cell r="AE707" t="str">
            <v>11218257446</v>
          </cell>
          <cell r="AK707" t="str">
            <v>AW</v>
          </cell>
          <cell r="AL707" t="str">
            <v>MEMB.CA-G.EDP-N.SUB</v>
          </cell>
          <cell r="AM707" t="str">
            <v>J3AD</v>
          </cell>
          <cell r="AN707" t="str">
            <v>EDPOutsourcing Comercial-S</v>
          </cell>
          <cell r="AO707" t="str">
            <v>J3A1</v>
          </cell>
          <cell r="AP707" t="str">
            <v>EDPOC-LSB-CCB43</v>
          </cell>
          <cell r="AQ707" t="str">
            <v>40178885</v>
          </cell>
          <cell r="AR707" t="str">
            <v>70002076</v>
          </cell>
          <cell r="AS707" t="str">
            <v>410M</v>
          </cell>
          <cell r="AT707" t="str">
            <v>VOGAL CA N/E</v>
          </cell>
          <cell r="AU707" t="str">
            <v>0</v>
          </cell>
          <cell r="AV707" t="str">
            <v>00040102</v>
          </cell>
          <cell r="AW707" t="str">
            <v>J20</v>
          </cell>
          <cell r="AX707" t="str">
            <v>CA-CONSELHO ADMINISTRAÇÃO</v>
          </cell>
          <cell r="AY707" t="str">
            <v>68900100</v>
          </cell>
          <cell r="AZ707" t="str">
            <v>Orgãos Sociais</v>
          </cell>
          <cell r="BA707" t="str">
            <v>6890</v>
          </cell>
          <cell r="BB707" t="str">
            <v>EDP Outsourcing Comercial</v>
          </cell>
          <cell r="BC707" t="str">
            <v>6890</v>
          </cell>
          <cell r="BF707" t="str">
            <v>6890</v>
          </cell>
          <cell r="BG707" t="str">
            <v>EDP Outsourcing Comercial,SA</v>
          </cell>
          <cell r="BI707">
            <v>0</v>
          </cell>
          <cell r="BK707">
            <v>0</v>
          </cell>
          <cell r="BL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C707">
            <v>0</v>
          </cell>
          <cell r="CG707">
            <v>0</v>
          </cell>
          <cell r="CK707">
            <v>0</v>
          </cell>
          <cell r="CO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Z707">
            <v>0</v>
          </cell>
          <cell r="DC707">
            <v>0</v>
          </cell>
          <cell r="DF707">
            <v>0</v>
          </cell>
          <cell r="DI707">
            <v>0</v>
          </cell>
          <cell r="DK707">
            <v>0</v>
          </cell>
          <cell r="DL707">
            <v>0</v>
          </cell>
          <cell r="DP707">
            <v>0</v>
          </cell>
          <cell r="DQ707">
            <v>100</v>
          </cell>
          <cell r="DR707" t="str">
            <v>ADMS</v>
          </cell>
        </row>
      </sheetData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/>
      <sheetData sheetId="1"/>
      <sheetData sheetId="2"/>
      <sheetData sheetId="3"/>
      <sheetData sheetId="4"/>
      <sheetData sheetId="5">
        <row r="139">
          <cell r="H139">
            <v>0.5</v>
          </cell>
          <cell r="N139">
            <v>2</v>
          </cell>
        </row>
      </sheetData>
      <sheetData sheetId="6"/>
      <sheetData sheetId="7"/>
      <sheetData sheetId="8">
        <row r="6">
          <cell r="Q6">
            <v>1</v>
          </cell>
        </row>
        <row r="15">
          <cell r="I15">
            <v>40452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9">
          <cell r="H139">
            <v>0.5</v>
          </cell>
        </row>
      </sheetData>
      <sheetData sheetId="34"/>
      <sheetData sheetId="35"/>
      <sheetData sheetId="3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>
            <v>0</v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 refreshError="1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 refreshError="1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 refreshError="1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 refreshError="1"/>
      <sheetData sheetId="16" refreshError="1"/>
      <sheetData sheetId="17" refreshError="1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 refreshError="1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 refreshError="1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 refreshError="1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 refreshError="1"/>
      <sheetData sheetId="28" refreshError="1"/>
      <sheetData sheetId="29" refreshError="1"/>
      <sheetData sheetId="30" refreshError="1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  <sheetData sheetId="3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>
            <v>0</v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/>
      <sheetData sheetId="16"/>
      <sheetData sheetId="17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/>
      <sheetData sheetId="20"/>
      <sheetData sheetId="21"/>
      <sheetData sheetId="22"/>
      <sheetData sheetId="23"/>
      <sheetData sheetId="24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/>
      <sheetData sheetId="28"/>
      <sheetData sheetId="29"/>
      <sheetData sheetId="30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/>
      <sheetData sheetId="32"/>
      <sheetData sheetId="33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/>
      <sheetData sheetId="3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) Principais elementos"/>
      <sheetName val="Cash-Flow Ajustado"/>
      <sheetName val="2.1) Prod-Balanço Energético"/>
      <sheetName val="2.2) Prod-DR Operacional"/>
      <sheetName val="2.3) Prod-Prov Vendas"/>
      <sheetName val="2.4) Prod-Compras combust"/>
      <sheetName val="2.5) Prod-Pessoal Corrigido"/>
      <sheetName val="2.6) Prod-Indicadores"/>
      <sheetName val="2.7) FSEs"/>
      <sheetName val="2.8)Prod-Balanço"/>
      <sheetName val="3.1)Distrib-Vendas Energ (GWh)"/>
      <sheetName val="3.2)Distrib-N.Clientes"/>
      <sheetName val="3.3) Distrib-V. Energia Euros"/>
      <sheetName val="3.4) Distrib-DR Operacional"/>
      <sheetName val="3.5) Distrib-Pessoal Corrigido"/>
      <sheetName val="3.7)Distrib-indicadores"/>
      <sheetName val="3.8) Distrib-Balanço"/>
      <sheetName val="3.9) FSEs"/>
      <sheetName val="3.10) Análise de Margem Bruta"/>
      <sheetName val="3.11) Qualidade do Serviço"/>
      <sheetName val="EDP Energia"/>
      <sheetName val="EDP Energia - DR"/>
      <sheetName val="EDP Energia - BS"/>
      <sheetName val="4.1)Hidrocant-DR Operacional"/>
      <sheetName val="4.2)Hidrocant-Fin + Ext"/>
      <sheetName val="4.3)Hidrocant-Balanço"/>
      <sheetName val="4.4)Hidrocant-Indicadores"/>
      <sheetName val="4.5)Hidrocant-Vendas (GWh+€ths)"/>
      <sheetName val="4.6)Hidrocant-Produção (GWh)"/>
      <sheetName val="5.1.1) Bandeirante-Main"/>
      <sheetName val="5.1.2) Bandeirante-Inv e Div"/>
      <sheetName val="5.1.3) Bandeirante-Balanço"/>
      <sheetName val="5.1.4) Bandeirante-Reavaliação"/>
      <sheetName val="5.2.1) Escelsa-Main"/>
      <sheetName val="5.2.2) Escelsa-Inv e Div"/>
      <sheetName val="5.1.3) Escelsa-Balanço"/>
      <sheetName val="5.3.1) Enersul-Main"/>
      <sheetName val="5.3.2) Enersul-Inv e Div"/>
      <sheetName val="5.3.3) Enersul-Balanço"/>
      <sheetName val="6.1)Telecoms-DR Operacional"/>
      <sheetName val="6.2)Telecoms-indicadores"/>
      <sheetName val="6.3)Análise Mg Bruta"/>
      <sheetName val="6.4)Fixo PT-Fixo ES-Móvel"/>
      <sheetName val="6.5)Dados ONI"/>
      <sheetName val="6.6)Telecoms-Balanço"/>
      <sheetName val="7.1)SI-DR Operacional"/>
      <sheetName val="7.2)SI-indicadores"/>
      <sheetName val="7.3)SI-Balanço"/>
      <sheetName val="8.1) Result Operac por Negócio"/>
      <sheetName val="9.1) DR Result Financ"/>
      <sheetName val="9.2) C Financ-impacto consolid"/>
      <sheetName val="11.1) Hidraulicidade"/>
      <sheetName val="12.1)Investimento Operacional"/>
      <sheetName val="13.1)DR Consolidada"/>
      <sheetName val="DR"/>
      <sheetName val="13.2) Balanço Consolidado"/>
      <sheetName val="BALAN"/>
      <sheetName val="Balanço 1T2001"/>
      <sheetName val="13.3) Dívida Consolidada"/>
      <sheetName val="14.1) Balanço Energético total"/>
      <sheetName val="14.2) Outras vendas"/>
      <sheetName val="14.3) D Result Financeiros"/>
      <sheetName val="14.4) D Result Extraordin"/>
      <sheetName val="14.5) TPE"/>
      <sheetName val="14.6)Movimento dos Cap. Prop."/>
      <sheetName val="14.7)Fundo de Pensões"/>
      <sheetName val="14,8)Nº Empregados"/>
      <sheetName val="15) DR Decomposição por neg"/>
      <sheetName val="15 b) DR Dec. por Neg prev year"/>
      <sheetName val="16) Balanç Decomposição por neg"/>
      <sheetName val="17)Balanç Decomposição 2001"/>
      <sheetName val="5.1)Band-vendas energia (GWh)"/>
      <sheetName val="5.2.1)Band-DR Operacional"/>
      <sheetName val="5.2.2)Band-DR Operacional R$"/>
      <sheetName val="5.3)Bandeir-DR completa"/>
      <sheetName val="5.4)Bandeir-indicadores"/>
      <sheetName val="5.5)Bandeir-Balanço"/>
      <sheetName val="5.6)Bandeir-Fin e Ext"/>
      <sheetName val="5.7)Bandeir-Gross Margin"/>
      <sheetName val="5.6) Impacto Racionamento"/>
      <sheetName val="5.9)Bandeir-Dívida R$"/>
      <sheetName val="6.4)Fixo PT - FixoES - Móvel   "/>
      <sheetName val="Dados ONI"/>
      <sheetName val=""/>
      <sheetName val="1)_Principais_elementos"/>
      <sheetName val="Cash-Flow_Ajustado"/>
      <sheetName val="2_1)_Prod-Balanço_Energético"/>
      <sheetName val="2_2)_Prod-DR_Operacional"/>
      <sheetName val="2_3)_Prod-Prov_Vendas"/>
      <sheetName val="2_4)_Prod-Compras_combust"/>
      <sheetName val="2_5)_Prod-Pessoal_Corrigido"/>
      <sheetName val="2_6)_Prod-Indicadores"/>
      <sheetName val="2_7)_FSEs"/>
      <sheetName val="2_8)Prod-Balanço"/>
      <sheetName val="3_1)Distrib-Vendas_Energ_(GWh)"/>
      <sheetName val="3_2)Distrib-N_Clientes"/>
      <sheetName val="3_3)_Distrib-V__Energia_Euros"/>
      <sheetName val="3_4)_Distrib-DR_Operacional"/>
      <sheetName val="3_5)_Distrib-Pessoal_Corrigido"/>
      <sheetName val="3_7)Distrib-indicadores"/>
      <sheetName val="3_8)_Distrib-Balanço"/>
      <sheetName val="3_9)_FSEs"/>
      <sheetName val="3_10)_Análise_de_Margem_Bruta"/>
      <sheetName val="3_11)_Qualidade_do_Serviço"/>
      <sheetName val="EDP_Energia"/>
      <sheetName val="EDP_Energia_-_DR"/>
      <sheetName val="EDP_Energia_-_BS"/>
      <sheetName val="4_1)Hidrocant-DR_Operacional"/>
      <sheetName val="4_2)Hidrocant-Fin_+_Ext"/>
      <sheetName val="4_3)Hidrocant-Balanço"/>
      <sheetName val="4_4)Hidrocant-Indicadores"/>
      <sheetName val="4_5)Hidrocant-Vendas_(GWh+€ths)"/>
      <sheetName val="4_6)Hidrocant-Produção_(GWh)"/>
      <sheetName val="5_1_1)_Bandeirante-Main"/>
      <sheetName val="5_1_2)_Bandeirante-Inv_e_Div"/>
      <sheetName val="5_1_3)_Bandeirante-Balanço"/>
      <sheetName val="5_1_4)_Bandeirante-Reavaliação"/>
      <sheetName val="5_2_1)_Escelsa-Main"/>
      <sheetName val="5_2_2)_Escelsa-Inv_e_Div"/>
      <sheetName val="5_1_3)_Escelsa-Balanço"/>
      <sheetName val="5_3_1)_Enersul-Main"/>
      <sheetName val="5_3_2)_Enersul-Inv_e_Div"/>
      <sheetName val="5_3_3)_Enersul-Balanço"/>
      <sheetName val="6_1)Telecoms-DR_Operacional"/>
      <sheetName val="6_2)Telecoms-indicadores"/>
      <sheetName val="6_3)Análise_Mg_Bruta"/>
      <sheetName val="6_4)Fixo_PT-Fixo_ES-Móvel"/>
      <sheetName val="6_5)Dados_ONI"/>
      <sheetName val="6_6)Telecoms-Balanço"/>
      <sheetName val="7_1)SI-DR_Operacional"/>
      <sheetName val="7_2)SI-indicadores"/>
      <sheetName val="7_3)SI-Balanço"/>
      <sheetName val="8_1)_Result_Operac_por_Negócio"/>
      <sheetName val="9_1)_DR_Result_Financ"/>
      <sheetName val="9_2)_C_Financ-impacto_consolid"/>
      <sheetName val="11_1)_Hidraulicidade"/>
      <sheetName val="12_1)Investimento_Operacional"/>
      <sheetName val="13_1)DR_Consolidada"/>
      <sheetName val="13_2)_Balanço_Consolidado"/>
      <sheetName val="Balanço_1T2001"/>
      <sheetName val="13_3)_Dívida_Consolidada"/>
      <sheetName val="14_1)_Balanço_Energético_total"/>
      <sheetName val="14_2)_Outras_vendas"/>
      <sheetName val="14_3)_D_Result_Financeiros"/>
      <sheetName val="14_4)_D_Result_Extraordin"/>
      <sheetName val="14_5)_TPE"/>
      <sheetName val="14_6)Movimento_dos_Cap__Prop_"/>
      <sheetName val="14_7)Fundo_de_Pensões"/>
      <sheetName val="14,8)Nº_Empregados"/>
      <sheetName val="15)_DR_Decomposição_por_neg"/>
      <sheetName val="15_b)_DR_Dec__por_Neg_prev_year"/>
      <sheetName val="16)_Balanç_Decomposição_por_neg"/>
      <sheetName val="17)Balanç_Decomposição_2001"/>
      <sheetName val="5_1)Band-vendas_energia_(GWh)"/>
      <sheetName val="5_2_1)Band-DR_Operacional"/>
      <sheetName val="5_2_2)Band-DR_Operacional_R$"/>
      <sheetName val="5_3)Bandeir-DR_completa"/>
      <sheetName val="5_4)Bandeir-indicadores"/>
      <sheetName val="5_5)Bandeir-Balanço"/>
      <sheetName val="5_6)Bandeir-Fin_e_Ext"/>
      <sheetName val="5_7)Bandeir-Gross_Margin"/>
      <sheetName val="5_6)_Impacto_Racionamento"/>
      <sheetName val="5_9)Bandeir-Dívida_R$"/>
      <sheetName val="6_4)Fixo_PT_-_FixoES_-_Móvel___"/>
      <sheetName val="Dados_ONI"/>
      <sheetName val="Construction_Actual"/>
      <sheetName val="Construction_Budget"/>
      <sheetName val="1)_Principais_elementos1"/>
      <sheetName val="Cash-Flow_Ajustado1"/>
      <sheetName val="2_1)_Prod-Balanço_Energético1"/>
      <sheetName val="2_2)_Prod-DR_Operacional1"/>
      <sheetName val="2_3)_Prod-Prov_Vendas1"/>
      <sheetName val="2_4)_Prod-Compras_combust1"/>
      <sheetName val="2_5)_Prod-Pessoal_Corrigido1"/>
      <sheetName val="2_6)_Prod-Indicadores1"/>
      <sheetName val="2_7)_FSEs1"/>
      <sheetName val="2_8)Prod-Balanço1"/>
      <sheetName val="3_1)Distrib-Vendas_Energ_(GWh)1"/>
      <sheetName val="3_2)Distrib-N_Clientes1"/>
      <sheetName val="3_3)_Distrib-V__Energia_Euros1"/>
      <sheetName val="3_4)_Distrib-DR_Operacional1"/>
      <sheetName val="3_5)_Distrib-Pessoal_Corrigido1"/>
      <sheetName val="3_7)Distrib-indicadores1"/>
      <sheetName val="3_8)_Distrib-Balanço1"/>
      <sheetName val="3_9)_FSEs1"/>
      <sheetName val="3_10)_Análise_de_Margem_Bruta1"/>
      <sheetName val="3_11)_Qualidade_do_Serviço1"/>
      <sheetName val="EDP_Energia1"/>
      <sheetName val="EDP_Energia_-_DR1"/>
      <sheetName val="EDP_Energia_-_BS1"/>
      <sheetName val="4_1)Hidrocant-DR_Operacional1"/>
      <sheetName val="4_2)Hidrocant-Fin_+_Ext1"/>
      <sheetName val="4_3)Hidrocant-Balanço1"/>
      <sheetName val="4_4)Hidrocant-Indicadores1"/>
      <sheetName val="4_5)Hidrocant-Vendas_(GWh+€ths1"/>
      <sheetName val="4_6)Hidrocant-Produção_(GWh)1"/>
      <sheetName val="5_1_1)_Bandeirante-Main1"/>
      <sheetName val="5_1_2)_Bandeirante-Inv_e_Div1"/>
      <sheetName val="5_1_3)_Bandeirante-Balanço1"/>
      <sheetName val="5_1_4)_Bandeirante-Reavaliação1"/>
      <sheetName val="5_2_1)_Escelsa-Main1"/>
      <sheetName val="5_2_2)_Escelsa-Inv_e_Div1"/>
      <sheetName val="5_1_3)_Escelsa-Balanço1"/>
      <sheetName val="5_3_1)_Enersul-Main1"/>
      <sheetName val="5_3_2)_Enersul-Inv_e_Div1"/>
      <sheetName val="5_3_3)_Enersul-Balanço1"/>
      <sheetName val="6_1)Telecoms-DR_Operacional1"/>
      <sheetName val="6_2)Telecoms-indicadores1"/>
      <sheetName val="6_3)Análise_Mg_Bruta1"/>
      <sheetName val="6_4)Fixo_PT-Fixo_ES-Móvel1"/>
      <sheetName val="6_5)Dados_ONI1"/>
      <sheetName val="6_6)Telecoms-Balanço1"/>
      <sheetName val="7_1)SI-DR_Operacional1"/>
      <sheetName val="7_2)SI-indicadores1"/>
      <sheetName val="7_3)SI-Balanço1"/>
      <sheetName val="8_1)_Result_Operac_por_Negócio1"/>
      <sheetName val="9_1)_DR_Result_Financ1"/>
      <sheetName val="9_2)_C_Financ-impacto_consolid1"/>
      <sheetName val="11_1)_Hidraulicidade1"/>
      <sheetName val="12_1)Investimento_Operacional1"/>
      <sheetName val="13_1)DR_Consolidada1"/>
      <sheetName val="13_2)_Balanço_Consolidado1"/>
      <sheetName val="Balanço_1T20011"/>
      <sheetName val="13_3)_Dívida_Consolidada1"/>
      <sheetName val="14_1)_Balanço_Energético_total1"/>
      <sheetName val="14_2)_Outras_vendas1"/>
      <sheetName val="14_3)_D_Result_Financeiros1"/>
      <sheetName val="14_4)_D_Result_Extraordin1"/>
      <sheetName val="14_5)_TPE1"/>
      <sheetName val="14_6)Movimento_dos_Cap__Prop_1"/>
      <sheetName val="14_7)Fundo_de_Pensões1"/>
      <sheetName val="14,8)Nº_Empregados1"/>
      <sheetName val="15)_DR_Decomposição_por_neg1"/>
      <sheetName val="15_b)_DR_Dec__por_Neg_prev_yea1"/>
      <sheetName val="16)_Balanç_Decomposição_por_ne1"/>
      <sheetName val="17)Balanç_Decomposição_20011"/>
      <sheetName val="5_1)Band-vendas_energia_(GWh)1"/>
      <sheetName val="5_2_1)Band-DR_Operacional1"/>
      <sheetName val="5_2_2)Band-DR_Operacional_R$1"/>
      <sheetName val="5_3)Bandeir-DR_completa1"/>
      <sheetName val="5_4)Bandeir-indicadores1"/>
      <sheetName val="5_5)Bandeir-Balanço1"/>
      <sheetName val="5_6)Bandeir-Fin_e_Ext1"/>
      <sheetName val="5_7)Bandeir-Gross_Margin1"/>
      <sheetName val="5_6)_Impacto_Racionamento1"/>
      <sheetName val="5_9)Bandeir-Dívida_R$1"/>
      <sheetName val="6_4)Fixo_PT_-_FixoES_-_Móvel__1"/>
      <sheetName val="Dados_ONI1"/>
      <sheetName val="1)_Principais_elementos7"/>
      <sheetName val="Cash-Flow_Ajustado7"/>
      <sheetName val="2_1)_Prod-Balanço_Energético7"/>
      <sheetName val="2_2)_Prod-DR_Operacional7"/>
      <sheetName val="2_3)_Prod-Prov_Vendas7"/>
      <sheetName val="2_4)_Prod-Compras_combust7"/>
      <sheetName val="2_5)_Prod-Pessoal_Corrigido7"/>
      <sheetName val="2_6)_Prod-Indicadores7"/>
      <sheetName val="2_7)_FSEs7"/>
      <sheetName val="2_8)Prod-Balanço7"/>
      <sheetName val="3_1)Distrib-Vendas_Energ_(GWh)7"/>
      <sheetName val="3_2)Distrib-N_Clientes7"/>
      <sheetName val="3_3)_Distrib-V__Energia_Euros7"/>
      <sheetName val="3_4)_Distrib-DR_Operacional7"/>
      <sheetName val="3_5)_Distrib-Pessoal_Corrigido7"/>
      <sheetName val="3_7)Distrib-indicadores7"/>
      <sheetName val="3_8)_Distrib-Balanço7"/>
      <sheetName val="3_9)_FSEs7"/>
      <sheetName val="3_10)_Análise_de_Margem_Bruta7"/>
      <sheetName val="3_11)_Qualidade_do_Serviço7"/>
      <sheetName val="EDP_Energia7"/>
      <sheetName val="EDP_Energia_-_DR7"/>
      <sheetName val="EDP_Energia_-_BS7"/>
      <sheetName val="4_1)Hidrocant-DR_Operacional7"/>
      <sheetName val="4_2)Hidrocant-Fin_+_Ext7"/>
      <sheetName val="4_3)Hidrocant-Balanço7"/>
      <sheetName val="4_4)Hidrocant-Indicadores7"/>
      <sheetName val="4_5)Hidrocant-Vendas_(GWh+€ths7"/>
      <sheetName val="4_6)Hidrocant-Produção_(GWh)7"/>
      <sheetName val="5_1_1)_Bandeirante-Main7"/>
      <sheetName val="5_1_2)_Bandeirante-Inv_e_Div7"/>
      <sheetName val="5_1_3)_Bandeirante-Balanço7"/>
      <sheetName val="5_1_4)_Bandeirante-Reavaliação7"/>
      <sheetName val="5_2_1)_Escelsa-Main7"/>
      <sheetName val="5_2_2)_Escelsa-Inv_e_Div7"/>
      <sheetName val="5_1_3)_Escelsa-Balanço7"/>
      <sheetName val="5_3_1)_Enersul-Main7"/>
      <sheetName val="5_3_2)_Enersul-Inv_e_Div7"/>
      <sheetName val="5_3_3)_Enersul-Balanço7"/>
      <sheetName val="6_1)Telecoms-DR_Operacional7"/>
      <sheetName val="6_2)Telecoms-indicadores7"/>
      <sheetName val="6_3)Análise_Mg_Bruta7"/>
      <sheetName val="6_4)Fixo_PT-Fixo_ES-Móvel7"/>
      <sheetName val="6_5)Dados_ONI7"/>
      <sheetName val="6_6)Telecoms-Balanço7"/>
      <sheetName val="7_1)SI-DR_Operacional7"/>
      <sheetName val="7_2)SI-indicadores7"/>
      <sheetName val="7_3)SI-Balanço7"/>
      <sheetName val="8_1)_Result_Operac_por_Negócio7"/>
      <sheetName val="9_1)_DR_Result_Financ7"/>
      <sheetName val="9_2)_C_Financ-impacto_consolid7"/>
      <sheetName val="11_1)_Hidraulicidade7"/>
      <sheetName val="12_1)Investimento_Operacional7"/>
      <sheetName val="13_1)DR_Consolidada7"/>
      <sheetName val="1)_Principais_elementos3"/>
      <sheetName val="Cash-Flow_Ajustado3"/>
      <sheetName val="2_1)_Prod-Balanço_Energético3"/>
      <sheetName val="2_2)_Prod-DR_Operacional3"/>
      <sheetName val="2_3)_Prod-Prov_Vendas3"/>
      <sheetName val="2_4)_Prod-Compras_combust3"/>
      <sheetName val="2_5)_Prod-Pessoal_Corrigido3"/>
      <sheetName val="2_6)_Prod-Indicadores3"/>
      <sheetName val="2_7)_FSEs3"/>
      <sheetName val="2_8)Prod-Balanço3"/>
      <sheetName val="3_1)Distrib-Vendas_Energ_(GWh)3"/>
      <sheetName val="3_2)Distrib-N_Clientes3"/>
      <sheetName val="3_3)_Distrib-V__Energia_Euros3"/>
      <sheetName val="3_4)_Distrib-DR_Operacional3"/>
      <sheetName val="3_5)_Distrib-Pessoal_Corrigido3"/>
      <sheetName val="3_7)Distrib-indicadores3"/>
      <sheetName val="3_8)_Distrib-Balanço3"/>
      <sheetName val="3_9)_FSEs3"/>
      <sheetName val="3_10)_Análise_de_Margem_Bruta3"/>
      <sheetName val="3_11)_Qualidade_do_Serviço3"/>
      <sheetName val="EDP_Energia3"/>
      <sheetName val="EDP_Energia_-_DR3"/>
      <sheetName val="EDP_Energia_-_BS3"/>
      <sheetName val="4_1)Hidrocant-DR_Operacional3"/>
      <sheetName val="4_2)Hidrocant-Fin_+_Ext3"/>
      <sheetName val="4_3)Hidrocant-Balanço3"/>
      <sheetName val="4_4)Hidrocant-Indicadores3"/>
      <sheetName val="4_5)Hidrocant-Vendas_(GWh+€ths3"/>
      <sheetName val="4_6)Hidrocant-Produção_(GWh)3"/>
      <sheetName val="5_1_1)_Bandeirante-Main3"/>
      <sheetName val="5_1_2)_Bandeirante-Inv_e_Div3"/>
      <sheetName val="5_1_3)_Bandeirante-Balanço3"/>
      <sheetName val="5_1_4)_Bandeirante-Reavaliação3"/>
      <sheetName val="5_2_1)_Escelsa-Main3"/>
      <sheetName val="5_2_2)_Escelsa-Inv_e_Div3"/>
      <sheetName val="5_1_3)_Escelsa-Balanço3"/>
      <sheetName val="5_3_1)_Enersul-Main3"/>
      <sheetName val="5_3_2)_Enersul-Inv_e_Div3"/>
      <sheetName val="5_3_3)_Enersul-Balanço3"/>
      <sheetName val="6_1)Telecoms-DR_Operacional3"/>
      <sheetName val="6_2)Telecoms-indicadores3"/>
      <sheetName val="6_3)Análise_Mg_Bruta3"/>
      <sheetName val="6_4)Fixo_PT-Fixo_ES-Móvel3"/>
      <sheetName val="6_5)Dados_ONI3"/>
      <sheetName val="6_6)Telecoms-Balanço3"/>
      <sheetName val="7_1)SI-DR_Operacional3"/>
      <sheetName val="7_2)SI-indicadores3"/>
      <sheetName val="7_3)SI-Balanço3"/>
      <sheetName val="8_1)_Result_Operac_por_Negócio3"/>
      <sheetName val="9_1)_DR_Result_Financ3"/>
      <sheetName val="9_2)_C_Financ-impacto_consolid3"/>
      <sheetName val="11_1)_Hidraulicidade3"/>
      <sheetName val="12_1)Investimento_Operacional3"/>
      <sheetName val="13_1)DR_Consolidada3"/>
      <sheetName val="13_2)_Balanço_Consolidado3"/>
      <sheetName val="Balanço_1T20013"/>
      <sheetName val="13_3)_Dívida_Consolidada3"/>
      <sheetName val="14_1)_Balanço_Energético_total3"/>
      <sheetName val="14_2)_Outras_vendas3"/>
      <sheetName val="14_3)_D_Result_Financeiros3"/>
      <sheetName val="14_4)_D_Result_Extraordin3"/>
      <sheetName val="14_5)_TPE3"/>
      <sheetName val="14_6)Movimento_dos_Cap__Prop_3"/>
      <sheetName val="14_7)Fundo_de_Pensões3"/>
      <sheetName val="14,8)Nº_Empregados3"/>
      <sheetName val="15)_DR_Decomposição_por_neg3"/>
      <sheetName val="15_b)_DR_Dec__por_Neg_prev_yea3"/>
      <sheetName val="16)_Balanç_Decomposição_por_ne3"/>
      <sheetName val="17)Balanç_Decomposição_20013"/>
      <sheetName val="5_1)Band-vendas_energia_(GWh)3"/>
      <sheetName val="5_2_1)Band-DR_Operacional3"/>
      <sheetName val="5_2_2)Band-DR_Operacional_R$3"/>
      <sheetName val="5_3)Bandeir-DR_completa3"/>
      <sheetName val="5_4)Bandeir-indicadores3"/>
      <sheetName val="5_5)Bandeir-Balanço3"/>
      <sheetName val="5_6)Bandeir-Fin_e_Ext3"/>
      <sheetName val="5_7)Bandeir-Gross_Margin3"/>
      <sheetName val="5_6)_Impacto_Racionamento3"/>
      <sheetName val="5_9)Bandeir-Dívida_R$3"/>
      <sheetName val="6_4)Fixo_PT_-_FixoES_-_Móvel__3"/>
      <sheetName val="Dados_ONI3"/>
      <sheetName val="1)_Principais_elementos2"/>
      <sheetName val="Cash-Flow_Ajustado2"/>
      <sheetName val="2_1)_Prod-Balanço_Energético2"/>
      <sheetName val="2_2)_Prod-DR_Operacional2"/>
      <sheetName val="2_3)_Prod-Prov_Vendas2"/>
      <sheetName val="2_4)_Prod-Compras_combust2"/>
      <sheetName val="2_5)_Prod-Pessoal_Corrigido2"/>
      <sheetName val="2_6)_Prod-Indicadores2"/>
      <sheetName val="2_7)_FSEs2"/>
      <sheetName val="2_8)Prod-Balanço2"/>
      <sheetName val="3_1)Distrib-Vendas_Energ_(GWh)2"/>
      <sheetName val="3_2)Distrib-N_Clientes2"/>
      <sheetName val="3_3)_Distrib-V__Energia_Euros2"/>
      <sheetName val="3_4)_Distrib-DR_Operacional2"/>
      <sheetName val="3_5)_Distrib-Pessoal_Corrigido2"/>
      <sheetName val="3_7)Distrib-indicadores2"/>
      <sheetName val="3_8)_Distrib-Balanço2"/>
      <sheetName val="3_9)_FSEs2"/>
      <sheetName val="3_10)_Análise_de_Margem_Bruta2"/>
      <sheetName val="3_11)_Qualidade_do_Serviço2"/>
      <sheetName val="EDP_Energia2"/>
      <sheetName val="EDP_Energia_-_DR2"/>
      <sheetName val="EDP_Energia_-_BS2"/>
      <sheetName val="4_1)Hidrocant-DR_Operacional2"/>
      <sheetName val="4_2)Hidrocant-Fin_+_Ext2"/>
      <sheetName val="4_3)Hidrocant-Balanço2"/>
      <sheetName val="4_4)Hidrocant-Indicadores2"/>
      <sheetName val="4_5)Hidrocant-Vendas_(GWh+€ths2"/>
      <sheetName val="4_6)Hidrocant-Produção_(GWh)2"/>
      <sheetName val="5_1_1)_Bandeirante-Main2"/>
      <sheetName val="5_1_2)_Bandeirante-Inv_e_Div2"/>
      <sheetName val="5_1_3)_Bandeirante-Balanço2"/>
      <sheetName val="5_1_4)_Bandeirante-Reavaliação2"/>
      <sheetName val="5_2_1)_Escelsa-Main2"/>
      <sheetName val="5_2_2)_Escelsa-Inv_e_Div2"/>
      <sheetName val="5_1_3)_Escelsa-Balanço2"/>
      <sheetName val="5_3_1)_Enersul-Main2"/>
      <sheetName val="5_3_2)_Enersul-Inv_e_Div2"/>
      <sheetName val="5_3_3)_Enersul-Balanço2"/>
      <sheetName val="6_1)Telecoms-DR_Operacional2"/>
      <sheetName val="6_2)Telecoms-indicadores2"/>
      <sheetName val="6_3)Análise_Mg_Bruta2"/>
      <sheetName val="6_4)Fixo_PT-Fixo_ES-Móvel2"/>
      <sheetName val="6_5)Dados_ONI2"/>
      <sheetName val="6_6)Telecoms-Balanço2"/>
      <sheetName val="7_1)SI-DR_Operacional2"/>
      <sheetName val="7_2)SI-indicadores2"/>
      <sheetName val="7_3)SI-Balanço2"/>
      <sheetName val="8_1)_Result_Operac_por_Negócio2"/>
      <sheetName val="9_1)_DR_Result_Financ2"/>
      <sheetName val="9_2)_C_Financ-impacto_consolid2"/>
      <sheetName val="11_1)_Hidraulicidade2"/>
      <sheetName val="13_2)_Balanço_Consolidado7"/>
      <sheetName val="Balanço_1T20017"/>
      <sheetName val="13_3)_Dívida_Consolidada7"/>
      <sheetName val="14_1)_Balanço_Energético_total7"/>
      <sheetName val="14_2)_Outras_vendas7"/>
      <sheetName val="14_3)_D_Result_Financeiros7"/>
      <sheetName val="14_4)_D_Result_Extraordin7"/>
      <sheetName val="14_5)_TPE7"/>
      <sheetName val="14_6)Movimento_dos_Cap__Prop_7"/>
      <sheetName val="14_7)Fundo_de_Pensões7"/>
      <sheetName val="14,8)Nº_Empregados7"/>
      <sheetName val="15)_DR_Decomposição_por_neg7"/>
      <sheetName val="15_b)_DR_Dec__por_Neg_prev_yea7"/>
      <sheetName val="16)_Balanç_Decomposição_por_ne7"/>
      <sheetName val="17)Balanç_Decomposição_20017"/>
      <sheetName val="5_1)Band-vendas_energia_(GWh)7"/>
      <sheetName val="5_2_1)Band-DR_Operacional7"/>
      <sheetName val="5_2_2)Band-DR_Operacional_R$7"/>
      <sheetName val="5_3)Bandeir-DR_completa7"/>
      <sheetName val="5_4)Bandeir-indicadores7"/>
      <sheetName val="5_5)Bandeir-Balanço7"/>
      <sheetName val="5_6)Bandeir-Fin_e_Ext7"/>
      <sheetName val="5_7)Bandeir-Gross_Margin7"/>
      <sheetName val="5_6)_Impacto_Racionamento7"/>
      <sheetName val="5_9)Bandeir-Dívida_R$7"/>
      <sheetName val="6_4)Fixo_PT_-_FixoES_-_Móvel__7"/>
      <sheetName val="Dados_ONI7"/>
      <sheetName val="1)_Principais_elementos6"/>
      <sheetName val="Cash-Flow_Ajustado6"/>
      <sheetName val="2_1)_Prod-Balanço_Energético6"/>
      <sheetName val="2_2)_Prod-DR_Operacional6"/>
      <sheetName val="2_3)_Prod-Prov_Vendas6"/>
      <sheetName val="2_4)_Prod-Compras_combust6"/>
      <sheetName val="2_5)_Prod-Pessoal_Corrigido6"/>
      <sheetName val="2_6)_Prod-Indicadores6"/>
      <sheetName val="2_7)_FSEs6"/>
      <sheetName val="2_8)Prod-Balanço6"/>
      <sheetName val="3_1)Distrib-Vendas_Energ_(GWh)6"/>
      <sheetName val="3_2)Distrib-N_Clientes6"/>
      <sheetName val="3_3)_Distrib-V__Energia_Euros6"/>
      <sheetName val="3_4)_Distrib-DR_Operacional6"/>
      <sheetName val="3_5)_Distrib-Pessoal_Corrigido6"/>
      <sheetName val="3_7)Distrib-indicadores6"/>
      <sheetName val="3_8)_Distrib-Balanço6"/>
      <sheetName val="3_9)_FSEs6"/>
      <sheetName val="3_10)_Análise_de_Margem_Bruta6"/>
      <sheetName val="3_11)_Qualidade_do_Serviço6"/>
      <sheetName val="EDP_Energia6"/>
      <sheetName val="EDP_Energia_-_DR6"/>
      <sheetName val="EDP_Energia_-_BS6"/>
      <sheetName val="4_1)Hidrocant-DR_Operacional6"/>
      <sheetName val="4_2)Hidrocant-Fin_+_Ext6"/>
      <sheetName val="4_3)Hidrocant-Balanço6"/>
      <sheetName val="4_4)Hidrocant-Indicadores6"/>
      <sheetName val="4_5)Hidrocant-Vendas_(GWh+€ths6"/>
      <sheetName val="4_6)Hidrocant-Produção_(GWh)6"/>
      <sheetName val="5_1_1)_Bandeirante-Main6"/>
      <sheetName val="5_1_2)_Bandeirante-Inv_e_Div6"/>
      <sheetName val="5_1_3)_Bandeirante-Balanço6"/>
      <sheetName val="5_1_4)_Bandeirante-Reavaliação6"/>
      <sheetName val="5_2_1)_Escelsa-Main6"/>
      <sheetName val="5_2_2)_Escelsa-Inv_e_Div6"/>
      <sheetName val="5_1_3)_Escelsa-Balanço6"/>
      <sheetName val="5_3_1)_Enersul-Main6"/>
      <sheetName val="5_3_2)_Enersul-Inv_e_Div6"/>
      <sheetName val="5_3_3)_Enersul-Balanço6"/>
      <sheetName val="6_1)Telecoms-DR_Operacional6"/>
      <sheetName val="6_2)Telecoms-indicadores6"/>
      <sheetName val="6_3)Análise_Mg_Bruta6"/>
      <sheetName val="6_4)Fixo_PT-Fixo_ES-Móvel6"/>
      <sheetName val="6_5)Dados_ONI6"/>
      <sheetName val="6_6)Telecoms-Balanço6"/>
      <sheetName val="7_1)SI-DR_Operacional6"/>
      <sheetName val="7_2)SI-indicadores6"/>
      <sheetName val="7_3)SI-Balanço6"/>
      <sheetName val="8_1)_Result_Operac_por_Negócio6"/>
      <sheetName val="9_1)_DR_Result_Financ6"/>
      <sheetName val="9_2)_C_Financ-impacto_consolid6"/>
      <sheetName val="11_1)_Hidraulicidade6"/>
      <sheetName val="12_1)Investimento_Operacional6"/>
      <sheetName val="13_1)DR_Consolidada6"/>
      <sheetName val="13_2)_Balanço_Consolidado6"/>
      <sheetName val="Balanço_1T20016"/>
      <sheetName val="13_3)_Dívida_Consolidada6"/>
      <sheetName val="14_1)_Balanço_Energético_total6"/>
      <sheetName val="14_2)_Outras_vendas6"/>
      <sheetName val="14_3)_D_Result_Financeiros6"/>
      <sheetName val="14_4)_D_Result_Extraordin6"/>
      <sheetName val="14_5)_TPE6"/>
      <sheetName val="14_6)Movimento_dos_Cap__Prop_6"/>
      <sheetName val="14_7)Fundo_de_Pensões6"/>
      <sheetName val="14,8)Nº_Empregados6"/>
      <sheetName val="15)_DR_Decomposição_por_neg6"/>
      <sheetName val="15_b)_DR_Dec__por_Neg_prev_yea6"/>
      <sheetName val="16)_Balanç_Decomposição_por_ne6"/>
      <sheetName val="17)Balanç_Decomposição_20016"/>
      <sheetName val="5_1)Band-vendas_energia_(GWh)6"/>
      <sheetName val="5_2_1)Band-DR_Operacional6"/>
      <sheetName val="5_2_2)Band-DR_Operacional_R$6"/>
      <sheetName val="5_3)Bandeir-DR_completa6"/>
      <sheetName val="5_4)Bandeir-indicadores6"/>
      <sheetName val="5_5)Bandeir-Balanço6"/>
      <sheetName val="5_6)Bandeir-Fin_e_Ext6"/>
      <sheetName val="5_7)Bandeir-Gross_Margin6"/>
      <sheetName val="5_6)_Impacto_Racionamento6"/>
      <sheetName val="5_9)Bandeir-Dívida_R$6"/>
      <sheetName val="6_4)Fixo_PT_-_FixoES_-_Móvel__6"/>
      <sheetName val="Dados_ONI6"/>
      <sheetName val="1)_Principais_elementos5"/>
      <sheetName val="Cash-Flow_Ajustado5"/>
      <sheetName val="2_1)_Prod-Balanço_Energético5"/>
      <sheetName val="2_2)_Prod-DR_Operacional5"/>
      <sheetName val="2_3)_Prod-Prov_Vendas5"/>
      <sheetName val="2_4)_Prod-Compras_combust5"/>
      <sheetName val="2_5)_Prod-Pessoal_Corrigido5"/>
      <sheetName val="2_6)_Prod-Indicadores5"/>
      <sheetName val="2_7)_FSEs5"/>
      <sheetName val="2_8)Prod-Balanço5"/>
      <sheetName val="3_1)Distrib-Vendas_Energ_(GWh)5"/>
      <sheetName val="3_2)Distrib-N_Clientes5"/>
      <sheetName val="3_3)_Distrib-V__Energia_Euros5"/>
      <sheetName val="3_4)_Distrib-DR_Operacional5"/>
      <sheetName val="3_5)_Distrib-Pessoal_Corrigido5"/>
      <sheetName val="3_7)Distrib-indicadores5"/>
      <sheetName val="3_8)_Distrib-Balanço5"/>
      <sheetName val="3_9)_FSEs5"/>
      <sheetName val="3_10)_Análise_de_Margem_Bruta5"/>
      <sheetName val="3_11)_Qualidade_do_Serviço5"/>
      <sheetName val="EDP_Energia5"/>
      <sheetName val="EDP_Energia_-_DR5"/>
      <sheetName val="EDP_Energia_-_BS5"/>
      <sheetName val="4_1)Hidrocant-DR_Operacional5"/>
      <sheetName val="4_2)Hidrocant-Fin_+_Ext5"/>
      <sheetName val="4_3)Hidrocant-Balanço5"/>
      <sheetName val="4_4)Hidrocant-Indicadores5"/>
      <sheetName val="4_5)Hidrocant-Vendas_(GWh+€ths5"/>
      <sheetName val="4_6)Hidrocant-Produção_(GWh)5"/>
      <sheetName val="5_1_1)_Bandeirante-Main5"/>
      <sheetName val="5_1_2)_Bandeirante-Inv_e_Div5"/>
      <sheetName val="5_1_3)_Bandeirante-Balanço5"/>
      <sheetName val="5_1_4)_Bandeirante-Reavaliação5"/>
      <sheetName val="5_2_1)_Escelsa-Main5"/>
      <sheetName val="5_2_2)_Escelsa-Inv_e_Div5"/>
      <sheetName val="5_1_3)_Escelsa-Balanço5"/>
      <sheetName val="5_3_1)_Enersul-Main5"/>
      <sheetName val="5_3_2)_Enersul-Inv_e_Div5"/>
      <sheetName val="5_3_3)_Enersul-Balanço5"/>
      <sheetName val="6_1)Telecoms-DR_Operacional5"/>
      <sheetName val="6_2)Telecoms-indicadores5"/>
      <sheetName val="6_3)Análise_Mg_Bruta5"/>
      <sheetName val="6_4)Fixo_PT-Fixo_ES-Móvel5"/>
      <sheetName val="6_5)Dados_ONI5"/>
      <sheetName val="6_6)Telecoms-Balanço5"/>
      <sheetName val="7_1)SI-DR_Operacional5"/>
      <sheetName val="7_2)SI-indicadores5"/>
      <sheetName val="7_3)SI-Balanço5"/>
      <sheetName val="8_1)_Result_Operac_por_Negócio5"/>
      <sheetName val="9_1)_DR_Result_Financ5"/>
      <sheetName val="9_2)_C_Financ-impacto_consolid5"/>
      <sheetName val="11_1)_Hidraulicidade5"/>
      <sheetName val="12_1)Investimento_Operacional5"/>
      <sheetName val="13_1)DR_Consolidada5"/>
      <sheetName val="13_2)_Balanço_Consolidado5"/>
      <sheetName val="Balanço_1T20015"/>
      <sheetName val="13_3)_Dívida_Consolidada5"/>
      <sheetName val="14_1)_Balanço_Energético_total5"/>
      <sheetName val="14_2)_Outras_vendas5"/>
      <sheetName val="14_3)_D_Result_Financeiros5"/>
      <sheetName val="14_4)_D_Result_Extraordin5"/>
      <sheetName val="14_5)_TPE5"/>
      <sheetName val="14_6)Movimento_dos_Cap__Prop_5"/>
      <sheetName val="14_7)Fundo_de_Pensões5"/>
      <sheetName val="14,8)Nº_Empregados5"/>
      <sheetName val="15)_DR_Decomposição_por_neg5"/>
      <sheetName val="15_b)_DR_Dec__por_Neg_prev_yea5"/>
      <sheetName val="16)_Balanç_Decomposição_por_ne5"/>
      <sheetName val="17)Balanç_Decomposição_20015"/>
      <sheetName val="5_1)Band-vendas_energia_(GWh)5"/>
      <sheetName val="5_2_1)Band-DR_Operacional5"/>
      <sheetName val="5_2_2)Band-DR_Operacional_R$5"/>
      <sheetName val="5_3)Bandeir-DR_completa5"/>
      <sheetName val="5_4)Bandeir-indicadores5"/>
      <sheetName val="5_5)Bandeir-Balanço5"/>
      <sheetName val="5_6)Bandeir-Fin_e_Ext5"/>
      <sheetName val="5_7)Bandeir-Gross_Margin5"/>
      <sheetName val="5_6)_Impacto_Racionamento5"/>
      <sheetName val="5_9)Bandeir-Dívida_R$5"/>
      <sheetName val="6_4)Fixo_PT_-_FixoES_-_Móvel__5"/>
      <sheetName val="Dados_ONI5"/>
      <sheetName val="12_1)Investimento_Operacional2"/>
      <sheetName val="13_1)DR_Consolidada2"/>
      <sheetName val="13_2)_Balanço_Consolidado2"/>
      <sheetName val="Balanço_1T20012"/>
      <sheetName val="13_3)_Dívida_Consolidada2"/>
      <sheetName val="14_1)_Balanço_Energético_total2"/>
      <sheetName val="14_2)_Outras_vendas2"/>
      <sheetName val="14_3)_D_Result_Financeiros2"/>
      <sheetName val="14_4)_D_Result_Extraordin2"/>
      <sheetName val="14_5)_TPE2"/>
      <sheetName val="14_6)Movimento_dos_Cap__Prop_2"/>
      <sheetName val="14_7)Fundo_de_Pensões2"/>
      <sheetName val="14,8)Nº_Empregados2"/>
      <sheetName val="15)_DR_Decomposição_por_neg2"/>
      <sheetName val="15_b)_DR_Dec__por_Neg_prev_yea2"/>
      <sheetName val="16)_Balanç_Decomposição_por_ne2"/>
      <sheetName val="17)Balanç_Decomposição_20012"/>
      <sheetName val="5_1)Band-vendas_energia_(GWh)2"/>
      <sheetName val="5_2_1)Band-DR_Operacional2"/>
      <sheetName val="5_2_2)Band-DR_Operacional_R$2"/>
      <sheetName val="5_3)Bandeir-DR_completa2"/>
      <sheetName val="5_4)Bandeir-indicadores2"/>
      <sheetName val="5_5)Bandeir-Balanço2"/>
      <sheetName val="5_6)Bandeir-Fin_e_Ext2"/>
      <sheetName val="5_7)Bandeir-Gross_Margin2"/>
      <sheetName val="5_6)_Impacto_Racionamento2"/>
      <sheetName val="5_9)Bandeir-Dívida_R$2"/>
      <sheetName val="6_4)Fixo_PT_-_FixoES_-_Móvel__2"/>
      <sheetName val="Dados_ONI2"/>
      <sheetName val="1)_Principais_elementos4"/>
      <sheetName val="Cash-Flow_Ajustado4"/>
      <sheetName val="2_1)_Prod-Balanço_Energético4"/>
      <sheetName val="2_2)_Prod-DR_Operacional4"/>
      <sheetName val="2_3)_Prod-Prov_Vendas4"/>
      <sheetName val="2_4)_Prod-Compras_combust4"/>
      <sheetName val="2_5)_Prod-Pessoal_Corrigido4"/>
      <sheetName val="2_6)_Prod-Indicadores4"/>
      <sheetName val="2_7)_FSEs4"/>
      <sheetName val="2_8)Prod-Balanço4"/>
      <sheetName val="3_1)Distrib-Vendas_Energ_(GWh)4"/>
      <sheetName val="3_2)Distrib-N_Clientes4"/>
      <sheetName val="3_3)_Distrib-V__Energia_Euros4"/>
      <sheetName val="3_4)_Distrib-DR_Operacional4"/>
      <sheetName val="3_5)_Distrib-Pessoal_Corrigido4"/>
      <sheetName val="3_7)Distrib-indicadores4"/>
      <sheetName val="3_8)_Distrib-Balanço4"/>
      <sheetName val="3_9)_FSEs4"/>
      <sheetName val="3_10)_Análise_de_Margem_Bruta4"/>
      <sheetName val="3_11)_Qualidade_do_Serviço4"/>
      <sheetName val="EDP_Energia4"/>
      <sheetName val="EDP_Energia_-_DR4"/>
      <sheetName val="EDP_Energia_-_BS4"/>
      <sheetName val="4_1)Hidrocant-DR_Operacional4"/>
      <sheetName val="4_2)Hidrocant-Fin_+_Ext4"/>
      <sheetName val="4_3)Hidrocant-Balanço4"/>
      <sheetName val="4_4)Hidrocant-Indicadores4"/>
      <sheetName val="4_5)Hidrocant-Vendas_(GWh+€ths4"/>
      <sheetName val="4_6)Hidrocant-Produção_(GWh)4"/>
      <sheetName val="5_1_1)_Bandeirante-Main4"/>
      <sheetName val="5_1_2)_Bandeirante-Inv_e_Div4"/>
      <sheetName val="5_1_3)_Bandeirante-Balanço4"/>
      <sheetName val="5_1_4)_Bandeirante-Reavaliação4"/>
      <sheetName val="5_2_1)_Escelsa-Main4"/>
      <sheetName val="5_2_2)_Escelsa-Inv_e_Div4"/>
      <sheetName val="5_1_3)_Escelsa-Balanço4"/>
      <sheetName val="5_3_1)_Enersul-Main4"/>
      <sheetName val="5_3_2)_Enersul-Inv_e_Div4"/>
      <sheetName val="5_3_3)_Enersul-Balanço4"/>
      <sheetName val="6_1)Telecoms-DR_Operacional4"/>
      <sheetName val="6_2)Telecoms-indicadores4"/>
      <sheetName val="6_3)Análise_Mg_Bruta4"/>
      <sheetName val="6_4)Fixo_PT-Fixo_ES-Móvel4"/>
      <sheetName val="6_5)Dados_ONI4"/>
      <sheetName val="6_6)Telecoms-Balanço4"/>
      <sheetName val="7_1)SI-DR_Operacional4"/>
      <sheetName val="7_2)SI-indicadores4"/>
      <sheetName val="7_3)SI-Balanço4"/>
      <sheetName val="8_1)_Result_Operac_por_Negócio4"/>
      <sheetName val="9_1)_DR_Result_Financ4"/>
      <sheetName val="9_2)_C_Financ-impacto_consolid4"/>
      <sheetName val="11_1)_Hidraulicidade4"/>
      <sheetName val="12_1)Investimento_Operacional4"/>
      <sheetName val="13_1)DR_Consolidada4"/>
      <sheetName val="13_2)_Balanço_Consolidado4"/>
      <sheetName val="Balanço_1T20014"/>
      <sheetName val="13_3)_Dívida_Consolidada4"/>
      <sheetName val="14_1)_Balanço_Energético_total4"/>
      <sheetName val="14_2)_Outras_vendas4"/>
      <sheetName val="14_3)_D_Result_Financeiros4"/>
      <sheetName val="14_4)_D_Result_Extraordin4"/>
      <sheetName val="14_5)_TPE4"/>
      <sheetName val="14_6)Movimento_dos_Cap__Prop_4"/>
      <sheetName val="14_7)Fundo_de_Pensões4"/>
      <sheetName val="14,8)Nº_Empregados4"/>
      <sheetName val="15)_DR_Decomposição_por_neg4"/>
      <sheetName val="15_b)_DR_Dec__por_Neg_prev_yea4"/>
      <sheetName val="16)_Balanç_Decomposição_por_ne4"/>
      <sheetName val="17)Balanç_Decomposição_20014"/>
      <sheetName val="5_1)Band-vendas_energia_(GWh)4"/>
      <sheetName val="5_2_1)Band-DR_Operacional4"/>
      <sheetName val="5_2_2)Band-DR_Operacional_R$4"/>
      <sheetName val="5_3)Bandeir-DR_completa4"/>
      <sheetName val="5_4)Bandeir-indicadores4"/>
      <sheetName val="5_5)Bandeir-Balanço4"/>
      <sheetName val="5_6)Bandeir-Fin_e_Ext4"/>
      <sheetName val="5_7)Bandeir-Gross_Margin4"/>
      <sheetName val="5_6)_Impacto_Racionamento4"/>
      <sheetName val="5_9)Bandeir-Dívida_R$4"/>
      <sheetName val="6_4)Fixo_PT_-_FixoES_-_Móvel__4"/>
      <sheetName val="Dados_ONI4"/>
      <sheetName val="Tablas"/>
    </sheetNames>
    <sheetDataSet>
      <sheetData sheetId="0" refreshError="1">
        <row r="2">
          <cell r="H2">
            <v>2001</v>
          </cell>
        </row>
        <row r="3">
          <cell r="H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1906990.2285800001</v>
          </cell>
          <cell r="M5">
            <v>0</v>
          </cell>
          <cell r="N5">
            <v>1046243.76</v>
          </cell>
        </row>
        <row r="6">
          <cell r="L6">
            <v>1733620.778042</v>
          </cell>
          <cell r="M6">
            <v>0</v>
          </cell>
          <cell r="N6">
            <v>1154751.608</v>
          </cell>
        </row>
        <row r="7">
          <cell r="N7">
            <v>1002992.737</v>
          </cell>
        </row>
        <row r="11">
          <cell r="C11">
            <v>0</v>
          </cell>
          <cell r="D11">
            <v>0</v>
          </cell>
          <cell r="E11">
            <v>250664.16131299999</v>
          </cell>
          <cell r="F11">
            <v>0</v>
          </cell>
          <cell r="G11">
            <v>95890.981125999999</v>
          </cell>
          <cell r="H11">
            <v>331251.127179</v>
          </cell>
          <cell r="I11">
            <v>0</v>
          </cell>
          <cell r="J11">
            <v>2142.9423820000002</v>
          </cell>
          <cell r="K11">
            <v>8525963.6808330007</v>
          </cell>
          <cell r="L11">
            <v>3640611.0066220001</v>
          </cell>
          <cell r="M11">
            <v>0</v>
          </cell>
          <cell r="N11">
            <v>3203988.1049999995</v>
          </cell>
        </row>
        <row r="12">
          <cell r="L12">
            <v>962390.47433</v>
          </cell>
          <cell r="M12">
            <v>0</v>
          </cell>
          <cell r="N12">
            <v>729156.72900000005</v>
          </cell>
        </row>
        <row r="13">
          <cell r="L13">
            <v>1009414.412698</v>
          </cell>
          <cell r="M13">
            <v>0</v>
          </cell>
          <cell r="N13">
            <v>1173784.3929999999</v>
          </cell>
        </row>
        <row r="14">
          <cell r="N14">
            <v>999391.05</v>
          </cell>
        </row>
        <row r="18">
          <cell r="C18">
            <v>0</v>
          </cell>
          <cell r="D18">
            <v>28236.208452999999</v>
          </cell>
          <cell r="E18">
            <v>365550.58429000003</v>
          </cell>
          <cell r="F18">
            <v>0</v>
          </cell>
          <cell r="G18">
            <v>167176.31079300001</v>
          </cell>
          <cell r="H18">
            <v>245739.25716599997</v>
          </cell>
          <cell r="I18">
            <v>0</v>
          </cell>
          <cell r="J18">
            <v>23835.359325999998</v>
          </cell>
          <cell r="K18">
            <v>7136435.6829909999</v>
          </cell>
          <cell r="L18">
            <v>1971804.8870279999</v>
          </cell>
          <cell r="M18">
            <v>0</v>
          </cell>
          <cell r="N18">
            <v>2902332.1720000003</v>
          </cell>
        </row>
        <row r="19">
          <cell r="L19">
            <v>1703027.840656</v>
          </cell>
          <cell r="M19">
            <v>0</v>
          </cell>
          <cell r="N19">
            <v>488900.728</v>
          </cell>
        </row>
        <row r="20">
          <cell r="L20">
            <v>1600755.8895729999</v>
          </cell>
          <cell r="M20">
            <v>0</v>
          </cell>
          <cell r="N20">
            <v>1556237.4010000001</v>
          </cell>
        </row>
        <row r="21">
          <cell r="N21">
            <v>1569926.463</v>
          </cell>
        </row>
        <row r="25">
          <cell r="C25">
            <v>0</v>
          </cell>
          <cell r="D25">
            <v>21911.895414999999</v>
          </cell>
          <cell r="E25">
            <v>320112.74413100001</v>
          </cell>
          <cell r="F25">
            <v>0</v>
          </cell>
          <cell r="G25">
            <v>210699.41422499999</v>
          </cell>
          <cell r="H25">
            <v>617769.925468</v>
          </cell>
          <cell r="I25">
            <v>0</v>
          </cell>
          <cell r="J25">
            <v>1947.3104249999999</v>
          </cell>
          <cell r="K25">
            <v>8161511.0347480001</v>
          </cell>
          <cell r="L25">
            <v>3303783.7302289996</v>
          </cell>
          <cell r="M25">
            <v>0</v>
          </cell>
          <cell r="N25">
            <v>3615064.5920000002</v>
          </cell>
        </row>
        <row r="26">
          <cell r="L26">
            <v>1167553.673592</v>
          </cell>
          <cell r="M26">
            <v>0</v>
          </cell>
          <cell r="N26">
            <v>1259806.4439999999</v>
          </cell>
        </row>
        <row r="27">
          <cell r="L27">
            <v>1154606.735237</v>
          </cell>
          <cell r="M27">
            <v>0</v>
          </cell>
          <cell r="N27">
            <v>952512.00800000003</v>
          </cell>
        </row>
        <row r="28">
          <cell r="N28">
            <v>1249102.182</v>
          </cell>
        </row>
        <row r="32">
          <cell r="C32">
            <v>0</v>
          </cell>
          <cell r="D32">
            <v>3148.4693889999999</v>
          </cell>
          <cell r="E32">
            <v>216454.94652500001</v>
          </cell>
          <cell r="F32">
            <v>0</v>
          </cell>
          <cell r="G32">
            <v>107010.092607</v>
          </cell>
          <cell r="H32">
            <v>140105.12231000001</v>
          </cell>
          <cell r="I32">
            <v>176.70241300000001</v>
          </cell>
          <cell r="J32">
            <v>0</v>
          </cell>
          <cell r="K32">
            <v>7414888.8035130007</v>
          </cell>
          <cell r="L32">
            <v>2322160.4088289998</v>
          </cell>
          <cell r="M32">
            <v>0</v>
          </cell>
          <cell r="N32">
            <v>3461420.6340000001</v>
          </cell>
        </row>
        <row r="33">
          <cell r="L33">
            <v>3368396</v>
          </cell>
          <cell r="M33">
            <v>0</v>
          </cell>
          <cell r="N33">
            <v>1762860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N35">
            <v>0</v>
          </cell>
        </row>
        <row r="39">
          <cell r="C39">
            <v>0</v>
          </cell>
          <cell r="D39">
            <v>19620</v>
          </cell>
          <cell r="E39">
            <v>13734</v>
          </cell>
          <cell r="F39">
            <v>0</v>
          </cell>
          <cell r="G39">
            <v>65224</v>
          </cell>
          <cell r="H39">
            <v>7528</v>
          </cell>
          <cell r="I39">
            <v>3630</v>
          </cell>
          <cell r="J39">
            <v>0</v>
          </cell>
          <cell r="K39">
            <v>8184329</v>
          </cell>
          <cell r="L39">
            <v>3368396</v>
          </cell>
          <cell r="M39">
            <v>0</v>
          </cell>
          <cell r="N39">
            <v>1762860</v>
          </cell>
        </row>
        <row r="40">
          <cell r="L40">
            <v>3758798</v>
          </cell>
          <cell r="M40">
            <v>0</v>
          </cell>
          <cell r="N40">
            <v>2598420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N42">
            <v>0</v>
          </cell>
        </row>
        <row r="46">
          <cell r="C46">
            <v>0</v>
          </cell>
          <cell r="D46">
            <v>19620</v>
          </cell>
          <cell r="E46">
            <v>76518</v>
          </cell>
          <cell r="F46">
            <v>0</v>
          </cell>
          <cell r="G46">
            <v>63120</v>
          </cell>
          <cell r="H46">
            <v>0</v>
          </cell>
          <cell r="I46">
            <v>3630</v>
          </cell>
          <cell r="J46">
            <v>0</v>
          </cell>
          <cell r="K46">
            <v>7968412</v>
          </cell>
          <cell r="L46">
            <v>3758798</v>
          </cell>
          <cell r="M46">
            <v>0</v>
          </cell>
          <cell r="N46">
            <v>2598420</v>
          </cell>
        </row>
        <row r="47">
          <cell r="L47">
            <v>4024724</v>
          </cell>
          <cell r="M47">
            <v>0</v>
          </cell>
          <cell r="N47">
            <v>4378440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N49">
            <v>0</v>
          </cell>
        </row>
        <row r="53">
          <cell r="C53">
            <v>143091</v>
          </cell>
          <cell r="D53">
            <v>19620</v>
          </cell>
          <cell r="E53">
            <v>468918</v>
          </cell>
          <cell r="F53">
            <v>0</v>
          </cell>
          <cell r="G53">
            <v>65224</v>
          </cell>
          <cell r="H53">
            <v>276654</v>
          </cell>
          <cell r="I53">
            <v>3630</v>
          </cell>
          <cell r="J53">
            <v>0</v>
          </cell>
          <cell r="K53">
            <v>8263466</v>
          </cell>
          <cell r="L53">
            <v>4024724</v>
          </cell>
          <cell r="M53">
            <v>0</v>
          </cell>
          <cell r="N53">
            <v>4378440</v>
          </cell>
        </row>
        <row r="54">
          <cell r="L54">
            <v>4026610</v>
          </cell>
          <cell r="M54">
            <v>0</v>
          </cell>
          <cell r="N54">
            <v>4441800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N56">
            <v>0</v>
          </cell>
        </row>
        <row r="60">
          <cell r="C60">
            <v>0</v>
          </cell>
          <cell r="D60">
            <v>19620</v>
          </cell>
          <cell r="E60">
            <v>145188</v>
          </cell>
          <cell r="F60">
            <v>0</v>
          </cell>
          <cell r="G60">
            <v>65224</v>
          </cell>
          <cell r="H60">
            <v>876071</v>
          </cell>
          <cell r="I60">
            <v>3630</v>
          </cell>
          <cell r="J60">
            <v>0</v>
          </cell>
          <cell r="K60">
            <v>6562509</v>
          </cell>
          <cell r="L60">
            <v>4026610</v>
          </cell>
          <cell r="M60">
            <v>0</v>
          </cell>
          <cell r="N60">
            <v>4441800</v>
          </cell>
        </row>
        <row r="61">
          <cell r="L61">
            <v>3896476</v>
          </cell>
          <cell r="M61">
            <v>0</v>
          </cell>
          <cell r="N61">
            <v>3358740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C67">
            <v>0</v>
          </cell>
          <cell r="D67">
            <v>58860</v>
          </cell>
          <cell r="E67">
            <v>725940</v>
          </cell>
          <cell r="F67">
            <v>0</v>
          </cell>
          <cell r="G67">
            <v>63120</v>
          </cell>
          <cell r="H67">
            <v>2696906</v>
          </cell>
          <cell r="I67">
            <v>3630</v>
          </cell>
          <cell r="J67">
            <v>0</v>
          </cell>
          <cell r="K67">
            <v>6704174</v>
          </cell>
          <cell r="L67">
            <v>3896476</v>
          </cell>
          <cell r="M67">
            <v>0</v>
          </cell>
          <cell r="N67">
            <v>3358740</v>
          </cell>
        </row>
        <row r="68">
          <cell r="L68">
            <v>4013408</v>
          </cell>
          <cell r="M68">
            <v>0</v>
          </cell>
          <cell r="N68">
            <v>3553440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C74">
            <v>0</v>
          </cell>
          <cell r="D74">
            <v>19620</v>
          </cell>
          <cell r="E74">
            <v>179523</v>
          </cell>
          <cell r="F74">
            <v>0</v>
          </cell>
          <cell r="G74">
            <v>65224</v>
          </cell>
          <cell r="H74">
            <v>794204</v>
          </cell>
          <cell r="I74">
            <v>3630</v>
          </cell>
          <cell r="J74">
            <v>0</v>
          </cell>
          <cell r="K74">
            <v>8258581</v>
          </cell>
          <cell r="L74">
            <v>4013408</v>
          </cell>
          <cell r="M74">
            <v>0</v>
          </cell>
          <cell r="N74">
            <v>3553440</v>
          </cell>
        </row>
        <row r="75">
          <cell r="L75">
            <v>3703161</v>
          </cell>
          <cell r="M75">
            <v>0</v>
          </cell>
          <cell r="N75">
            <v>3268980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C81">
            <v>0</v>
          </cell>
          <cell r="D81">
            <v>38504.25</v>
          </cell>
          <cell r="E81">
            <v>1716.75</v>
          </cell>
          <cell r="F81">
            <v>0</v>
          </cell>
          <cell r="G81">
            <v>63120</v>
          </cell>
          <cell r="H81">
            <v>817729</v>
          </cell>
          <cell r="I81">
            <v>3630</v>
          </cell>
          <cell r="J81">
            <v>0</v>
          </cell>
          <cell r="K81">
            <v>7826747</v>
          </cell>
          <cell r="L81">
            <v>3703161</v>
          </cell>
          <cell r="M81">
            <v>0</v>
          </cell>
          <cell r="N81">
            <v>3268980</v>
          </cell>
        </row>
        <row r="82">
          <cell r="L82">
            <v>3474955</v>
          </cell>
          <cell r="M82">
            <v>0</v>
          </cell>
          <cell r="N82">
            <v>2630760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C88">
            <v>0</v>
          </cell>
          <cell r="D88">
            <v>194950.23287671231</v>
          </cell>
          <cell r="E88">
            <v>12040.767123287671</v>
          </cell>
          <cell r="F88">
            <v>0</v>
          </cell>
          <cell r="G88">
            <v>69432</v>
          </cell>
          <cell r="H88">
            <v>1202598</v>
          </cell>
          <cell r="I88">
            <v>9680</v>
          </cell>
          <cell r="J88">
            <v>0</v>
          </cell>
          <cell r="K88">
            <v>7828701</v>
          </cell>
          <cell r="L88">
            <v>3474955</v>
          </cell>
          <cell r="M88">
            <v>0</v>
          </cell>
          <cell r="N88">
            <v>2630760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fisico"/>
      <sheetName val="MReg. mensal"/>
      <sheetName val="SENV"/>
      <sheetName val="DADBAL"/>
      <sheetName val="NEWBALAN"/>
      <sheetName val="output1"/>
      <sheetName val="balmes"/>
      <sheetName val="selectes"/>
    </sheetNames>
    <sheetDataSet>
      <sheetData sheetId="0"/>
      <sheetData sheetId="1"/>
      <sheetData sheetId="2"/>
      <sheetData sheetId="3">
        <row r="7">
          <cell r="E7">
            <v>3381328008</v>
          </cell>
          <cell r="F7">
            <v>3006490152</v>
          </cell>
          <cell r="G7">
            <v>2850388857</v>
          </cell>
          <cell r="H7">
            <v>2630692972</v>
          </cell>
          <cell r="I7">
            <v>2834249872.5599999</v>
          </cell>
          <cell r="J7">
            <v>3121300397.5684114</v>
          </cell>
          <cell r="AB7" t="e">
            <v>#REF!</v>
          </cell>
        </row>
        <row r="8">
          <cell r="D8" t="str">
            <v>dist_sub</v>
          </cell>
          <cell r="E8">
            <v>3167529960</v>
          </cell>
          <cell r="F8">
            <v>2905601021</v>
          </cell>
          <cell r="G8">
            <v>2816638633</v>
          </cell>
          <cell r="H8">
            <v>2555709667</v>
          </cell>
          <cell r="I8">
            <v>3044620377.5599999</v>
          </cell>
          <cell r="J8">
            <v>2871296914.2592678</v>
          </cell>
          <cell r="K8">
            <v>3193833386.5840607</v>
          </cell>
          <cell r="L8">
            <v>2900532651.1116676</v>
          </cell>
          <cell r="M8">
            <v>2993410000</v>
          </cell>
          <cell r="N8">
            <v>3066518000</v>
          </cell>
          <cell r="O8">
            <v>3087391999.9999995</v>
          </cell>
          <cell r="P8">
            <v>3323866000</v>
          </cell>
          <cell r="Q8">
            <v>3167529960</v>
          </cell>
          <cell r="R8">
            <v>6073130981</v>
          </cell>
          <cell r="S8">
            <v>8889769614</v>
          </cell>
          <cell r="T8">
            <v>11445479281</v>
          </cell>
          <cell r="U8">
            <v>14490099658.559999</v>
          </cell>
          <cell r="V8">
            <v>17361396572.819267</v>
          </cell>
          <cell r="W8">
            <v>20555229959.403328</v>
          </cell>
          <cell r="X8">
            <v>23455762610.514996</v>
          </cell>
          <cell r="Y8">
            <v>26449172610.514996</v>
          </cell>
          <cell r="Z8">
            <v>29515690610.514996</v>
          </cell>
          <cell r="AA8">
            <v>32603082610.514996</v>
          </cell>
          <cell r="AB8">
            <v>35926948610.514999</v>
          </cell>
          <cell r="AC8">
            <v>8889769614</v>
          </cell>
          <cell r="AD8">
            <v>8471626958.8192673</v>
          </cell>
          <cell r="AE8">
            <v>9087776037.6957283</v>
          </cell>
          <cell r="AF8">
            <v>9477776000</v>
          </cell>
        </row>
        <row r="9">
          <cell r="D9" t="str">
            <v>dist_cmat</v>
          </cell>
          <cell r="E9">
            <v>88723474</v>
          </cell>
          <cell r="F9">
            <v>87056833</v>
          </cell>
          <cell r="G9">
            <v>95533592</v>
          </cell>
          <cell r="H9">
            <v>87639481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88723474</v>
          </cell>
          <cell r="R9">
            <v>175780307</v>
          </cell>
          <cell r="S9">
            <v>271313899</v>
          </cell>
          <cell r="T9">
            <v>358953380</v>
          </cell>
          <cell r="U9">
            <v>358953380</v>
          </cell>
          <cell r="V9">
            <v>358953380</v>
          </cell>
          <cell r="W9">
            <v>358953380</v>
          </cell>
          <cell r="X9">
            <v>358953380</v>
          </cell>
          <cell r="Y9">
            <v>358953380</v>
          </cell>
          <cell r="Z9">
            <v>358953380</v>
          </cell>
          <cell r="AA9">
            <v>358953380</v>
          </cell>
          <cell r="AB9">
            <v>358953380</v>
          </cell>
          <cell r="AC9">
            <v>271313899</v>
          </cell>
          <cell r="AD9">
            <v>87639481</v>
          </cell>
          <cell r="AE9">
            <v>0</v>
          </cell>
          <cell r="AF9">
            <v>0</v>
          </cell>
        </row>
        <row r="10">
          <cell r="D10" t="str">
            <v>dist_pv</v>
          </cell>
          <cell r="E10">
            <v>130340889</v>
          </cell>
          <cell r="F10">
            <v>104231520</v>
          </cell>
          <cell r="G10">
            <v>99495540</v>
          </cell>
          <cell r="H10">
            <v>96913280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130340889</v>
          </cell>
          <cell r="R10">
            <v>234572409</v>
          </cell>
          <cell r="S10">
            <v>334067949</v>
          </cell>
          <cell r="T10">
            <v>430981229</v>
          </cell>
          <cell r="U10">
            <v>430981229</v>
          </cell>
          <cell r="V10">
            <v>430981229</v>
          </cell>
          <cell r="W10">
            <v>430981229</v>
          </cell>
          <cell r="X10">
            <v>430981229</v>
          </cell>
          <cell r="Y10">
            <v>430981229</v>
          </cell>
          <cell r="Z10">
            <v>430981229</v>
          </cell>
          <cell r="AA10">
            <v>430981229</v>
          </cell>
          <cell r="AB10">
            <v>430981229</v>
          </cell>
          <cell r="AC10">
            <v>334067949</v>
          </cell>
          <cell r="AD10">
            <v>96913280</v>
          </cell>
          <cell r="AE10">
            <v>0</v>
          </cell>
          <cell r="AF10">
            <v>0</v>
          </cell>
        </row>
        <row r="11">
          <cell r="D11" t="str">
            <v>dist_pre_ren</v>
          </cell>
          <cell r="E11">
            <v>67606375</v>
          </cell>
          <cell r="F11">
            <v>63091530</v>
          </cell>
          <cell r="G11">
            <v>82382125</v>
          </cell>
          <cell r="H11">
            <v>87046365</v>
          </cell>
          <cell r="I11">
            <v>49415595</v>
          </cell>
          <cell r="J11">
            <v>39018867.924528301</v>
          </cell>
          <cell r="K11">
            <v>39196226.415094346</v>
          </cell>
          <cell r="L11">
            <v>39196226.415094346</v>
          </cell>
          <cell r="M11">
            <v>42249526.508929051</v>
          </cell>
          <cell r="N11">
            <v>42506922.96809078</v>
          </cell>
          <cell r="O11">
            <v>42289678.445189938</v>
          </cell>
          <cell r="P11">
            <v>42499622.616043344</v>
          </cell>
          <cell r="Q11">
            <v>3386594323</v>
          </cell>
          <cell r="R11">
            <v>6483483697</v>
          </cell>
          <cell r="S11">
            <v>9495151462</v>
          </cell>
          <cell r="T11">
            <v>12235413890</v>
          </cell>
          <cell r="U11">
            <v>15280034267.559999</v>
          </cell>
          <cell r="V11">
            <v>18151331181.819267</v>
          </cell>
          <cell r="W11">
            <v>21345164568.403328</v>
          </cell>
          <cell r="X11">
            <v>24245697219.514996</v>
          </cell>
          <cell r="Y11">
            <v>27239107219.514996</v>
          </cell>
          <cell r="Z11">
            <v>30305625219.514996</v>
          </cell>
          <cell r="AA11">
            <v>33393017219.514996</v>
          </cell>
          <cell r="AB11">
            <v>36716883219.514999</v>
          </cell>
          <cell r="AC11">
            <v>213080030</v>
          </cell>
          <cell r="AD11">
            <v>175480827.9245283</v>
          </cell>
          <cell r="AE11">
            <v>120641979.33911774</v>
          </cell>
          <cell r="AF11">
            <v>127296224.02932407</v>
          </cell>
        </row>
        <row r="12">
          <cell r="D12" t="str">
            <v>dist_pre_edis</v>
          </cell>
          <cell r="E12">
            <v>343256941</v>
          </cell>
          <cell r="F12">
            <v>258808579</v>
          </cell>
          <cell r="G12">
            <v>273758447</v>
          </cell>
          <cell r="H12">
            <v>276521931</v>
          </cell>
          <cell r="I12">
            <v>192416299.99999997</v>
          </cell>
          <cell r="J12">
            <v>210984615.38461539</v>
          </cell>
          <cell r="K12">
            <v>184803846.15384614</v>
          </cell>
          <cell r="L12">
            <v>176907692.30769229</v>
          </cell>
          <cell r="M12">
            <v>174650473.49107096</v>
          </cell>
          <cell r="N12">
            <v>203693077.0319092</v>
          </cell>
          <cell r="O12">
            <v>249710321.55481005</v>
          </cell>
          <cell r="P12">
            <v>278000377.38395667</v>
          </cell>
          <cell r="Q12">
            <v>343256941</v>
          </cell>
          <cell r="R12">
            <v>602065520</v>
          </cell>
          <cell r="S12">
            <v>875823967</v>
          </cell>
          <cell r="T12">
            <v>1152345898</v>
          </cell>
          <cell r="U12">
            <v>1344762198</v>
          </cell>
          <cell r="V12">
            <v>1555746813.3846154</v>
          </cell>
          <cell r="W12">
            <v>1740550659.5384617</v>
          </cell>
          <cell r="X12">
            <v>1917458351.846154</v>
          </cell>
          <cell r="Y12">
            <v>2092108825.337225</v>
          </cell>
          <cell r="Z12">
            <v>2295801902.3691339</v>
          </cell>
          <cell r="AA12">
            <v>2545512223.923944</v>
          </cell>
          <cell r="AB12">
            <v>2823512601.3079004</v>
          </cell>
          <cell r="AC12">
            <v>875823967</v>
          </cell>
          <cell r="AD12">
            <v>679922846.38461542</v>
          </cell>
          <cell r="AE12">
            <v>536362011.95260942</v>
          </cell>
          <cell r="AF12">
            <v>731403775.97067595</v>
          </cell>
        </row>
        <row r="13">
          <cell r="D13" t="str">
            <v>dist_lt</v>
          </cell>
          <cell r="E13">
            <v>13647954</v>
          </cell>
          <cell r="F13">
            <v>11687560</v>
          </cell>
          <cell r="G13">
            <v>10654060</v>
          </cell>
          <cell r="H13">
            <v>9517740</v>
          </cell>
          <cell r="I13">
            <v>8880899.9999999963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13647954</v>
          </cell>
          <cell r="R13">
            <v>25335514</v>
          </cell>
          <cell r="S13">
            <v>35989574</v>
          </cell>
          <cell r="T13">
            <v>45507314</v>
          </cell>
          <cell r="U13">
            <v>54388214</v>
          </cell>
          <cell r="V13">
            <v>54388214</v>
          </cell>
          <cell r="W13">
            <v>54388214</v>
          </cell>
          <cell r="X13">
            <v>54388214</v>
          </cell>
          <cell r="Y13">
            <v>54388214</v>
          </cell>
          <cell r="Z13">
            <v>54388214</v>
          </cell>
          <cell r="AA13">
            <v>54388214</v>
          </cell>
          <cell r="AB13">
            <v>54388214</v>
          </cell>
          <cell r="AC13">
            <v>35989574</v>
          </cell>
          <cell r="AD13">
            <v>18398639.999999996</v>
          </cell>
          <cell r="AE13">
            <v>0</v>
          </cell>
          <cell r="AF13">
            <v>0</v>
          </cell>
        </row>
        <row r="14">
          <cell r="D14" t="str">
            <v>dist_pnv_go</v>
          </cell>
          <cell r="E14">
            <v>137201201</v>
          </cell>
          <cell r="F14">
            <v>82436682</v>
          </cell>
          <cell r="G14">
            <v>71730334</v>
          </cell>
          <cell r="H14">
            <v>88142009</v>
          </cell>
          <cell r="I14">
            <v>0</v>
          </cell>
          <cell r="J14">
            <v>9477078.4753363244</v>
          </cell>
          <cell r="K14">
            <v>8563137.4439461883</v>
          </cell>
          <cell r="L14">
            <v>6422086.0986547088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137201201</v>
          </cell>
          <cell r="R14">
            <v>219637883</v>
          </cell>
          <cell r="S14">
            <v>291368217</v>
          </cell>
          <cell r="T14">
            <v>379510226</v>
          </cell>
          <cell r="U14">
            <v>379510226</v>
          </cell>
          <cell r="V14">
            <v>388987304.47533631</v>
          </cell>
          <cell r="W14">
            <v>397550441.9192825</v>
          </cell>
          <cell r="X14">
            <v>403972528.01793718</v>
          </cell>
          <cell r="Y14">
            <v>403972528.01793718</v>
          </cell>
          <cell r="Z14">
            <v>403972528.01793718</v>
          </cell>
          <cell r="AA14">
            <v>403972528.01793718</v>
          </cell>
          <cell r="AB14">
            <v>403972528.01793718</v>
          </cell>
          <cell r="AC14">
            <v>291368217</v>
          </cell>
          <cell r="AD14">
            <v>97619087.475336328</v>
          </cell>
          <cell r="AE14">
            <v>14985223.542600896</v>
          </cell>
          <cell r="AF14">
            <v>0</v>
          </cell>
        </row>
        <row r="15">
          <cell r="D15" t="str">
            <v>distugs</v>
          </cell>
          <cell r="E15">
            <v>3948306794</v>
          </cell>
          <cell r="F15">
            <v>3512913725</v>
          </cell>
          <cell r="G15">
            <v>3450192731</v>
          </cell>
          <cell r="H15">
            <v>3201490473</v>
          </cell>
          <cell r="I15">
            <v>3295333172.5599999</v>
          </cell>
          <cell r="J15">
            <v>3130777476.0437479</v>
          </cell>
          <cell r="K15">
            <v>3426396596.5969477</v>
          </cell>
          <cell r="L15">
            <v>3123058655.9331093</v>
          </cell>
          <cell r="M15">
            <v>3210310000</v>
          </cell>
          <cell r="N15">
            <v>3312718000</v>
          </cell>
          <cell r="O15">
            <v>3379391999.9999995</v>
          </cell>
          <cell r="P15">
            <v>3644366000</v>
          </cell>
          <cell r="Q15">
            <v>3948306794</v>
          </cell>
          <cell r="R15">
            <v>7461220519</v>
          </cell>
          <cell r="S15">
            <v>10911413250</v>
          </cell>
          <cell r="T15">
            <v>14112903723</v>
          </cell>
          <cell r="U15">
            <v>17408236895.560001</v>
          </cell>
          <cell r="V15">
            <v>20539014371.603748</v>
          </cell>
          <cell r="W15">
            <v>23965410968.200695</v>
          </cell>
          <cell r="X15">
            <v>27088469624.133804</v>
          </cell>
          <cell r="Y15">
            <v>30298779624.133804</v>
          </cell>
          <cell r="Z15">
            <v>33611497624.133804</v>
          </cell>
          <cell r="AA15">
            <v>36990889624.133804</v>
          </cell>
          <cell r="AB15">
            <v>40635255624.133804</v>
          </cell>
        </row>
        <row r="16">
          <cell r="D16" t="str">
            <v>distfisica</v>
          </cell>
          <cell r="E16">
            <v>3400242277</v>
          </cell>
          <cell r="F16">
            <v>3108576934</v>
          </cell>
          <cell r="G16">
            <v>3022321825</v>
          </cell>
          <cell r="H16">
            <v>2749780168</v>
          </cell>
          <cell r="I16">
            <v>3053501277.5599999</v>
          </cell>
          <cell r="J16">
            <v>2871296914.2592678</v>
          </cell>
          <cell r="K16">
            <v>3193833386.5840607</v>
          </cell>
          <cell r="L16">
            <v>2900532651.1116676</v>
          </cell>
          <cell r="M16">
            <v>2993410000</v>
          </cell>
          <cell r="N16">
            <v>3066518000</v>
          </cell>
          <cell r="O16">
            <v>3087391999.9999995</v>
          </cell>
          <cell r="P16">
            <v>3323866000</v>
          </cell>
        </row>
        <row r="17">
          <cell r="E17">
            <v>-417231596.10700524</v>
          </cell>
          <cell r="F17">
            <v>-412530705</v>
          </cell>
          <cell r="G17">
            <v>-515024096</v>
          </cell>
          <cell r="H17">
            <v>-469680435.88863748</v>
          </cell>
          <cell r="I17">
            <v>-289000000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disttep</v>
          </cell>
          <cell r="E18">
            <v>3393873996.8929949</v>
          </cell>
          <cell r="F18">
            <v>3017946338</v>
          </cell>
          <cell r="G18">
            <v>2863438301</v>
          </cell>
          <cell r="H18">
            <v>2643668028.1113625</v>
          </cell>
          <cell r="I18">
            <v>3006333172.5599999</v>
          </cell>
          <cell r="J18">
            <v>3121300397.5684114</v>
          </cell>
          <cell r="K18">
            <v>3417833459.1530013</v>
          </cell>
          <cell r="L18">
            <v>3116636569.8344545</v>
          </cell>
          <cell r="M18">
            <v>3210310000</v>
          </cell>
          <cell r="N18">
            <v>3312718000</v>
          </cell>
          <cell r="O18">
            <v>3379391999.9999995</v>
          </cell>
          <cell r="P18">
            <v>3644366000</v>
          </cell>
          <cell r="Q18">
            <v>3393873996.8929949</v>
          </cell>
          <cell r="R18">
            <v>6411820334.8929949</v>
          </cell>
          <cell r="S18">
            <v>9275258635.8929939</v>
          </cell>
          <cell r="T18">
            <v>11918926664.004356</v>
          </cell>
          <cell r="U18">
            <v>14925259836.564356</v>
          </cell>
          <cell r="V18">
            <v>18046560234.132767</v>
          </cell>
          <cell r="W18">
            <v>21464393693.285767</v>
          </cell>
          <cell r="X18">
            <v>24581030263.12022</v>
          </cell>
          <cell r="Y18">
            <v>27791340263.12022</v>
          </cell>
          <cell r="Z18">
            <v>31104058263.12022</v>
          </cell>
          <cell r="AA18">
            <v>34483450263.120216</v>
          </cell>
          <cell r="AB18">
            <v>38127816263.120216</v>
          </cell>
          <cell r="AC18">
            <v>9275258635.8929939</v>
          </cell>
          <cell r="AD18">
            <v>8771301598.2397728</v>
          </cell>
          <cell r="AE18">
            <v>9744780028.9874554</v>
          </cell>
          <cell r="AF18">
            <v>10336476000</v>
          </cell>
        </row>
        <row r="19">
          <cell r="D19" t="str">
            <v>disttep_base$</v>
          </cell>
          <cell r="E19">
            <v>114306907.91666667</v>
          </cell>
          <cell r="F19">
            <v>114306907.91666667</v>
          </cell>
          <cell r="G19">
            <v>114306907.92</v>
          </cell>
          <cell r="H19">
            <v>114306907.92</v>
          </cell>
          <cell r="I19">
            <v>114306907.92</v>
          </cell>
          <cell r="J19">
            <v>114306907.91666666</v>
          </cell>
          <cell r="K19">
            <v>114306907.91666666</v>
          </cell>
          <cell r="L19">
            <v>114306907.91666666</v>
          </cell>
          <cell r="M19">
            <v>114306907.91666666</v>
          </cell>
          <cell r="N19">
            <v>114306907.91666666</v>
          </cell>
          <cell r="O19">
            <v>114306907.91666666</v>
          </cell>
          <cell r="P19">
            <v>117797422.58333333</v>
          </cell>
        </row>
        <row r="20">
          <cell r="D20" t="str">
            <v>disttep_var$</v>
          </cell>
          <cell r="E20">
            <v>55915880</v>
          </cell>
          <cell r="F20">
            <v>44635951</v>
          </cell>
          <cell r="G20">
            <v>49962584</v>
          </cell>
          <cell r="H20">
            <v>47854039</v>
          </cell>
          <cell r="I20">
            <v>54872264</v>
          </cell>
          <cell r="J20">
            <v>60577000</v>
          </cell>
          <cell r="K20">
            <v>73622000</v>
          </cell>
          <cell r="L20">
            <v>68560000</v>
          </cell>
          <cell r="M20">
            <v>69684000</v>
          </cell>
          <cell r="N20">
            <v>64859000</v>
          </cell>
          <cell r="O20">
            <v>60306000</v>
          </cell>
          <cell r="P20">
            <v>58952000</v>
          </cell>
        </row>
        <row r="21">
          <cell r="D21" t="str">
            <v>distdeltav_BT$</v>
          </cell>
          <cell r="E21">
            <v>3175025</v>
          </cell>
          <cell r="F21">
            <v>3175025</v>
          </cell>
          <cell r="G21">
            <v>3175025</v>
          </cell>
          <cell r="H21">
            <v>6447506</v>
          </cell>
          <cell r="I21">
            <v>6447506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distdeltav_NT$</v>
          </cell>
          <cell r="E22">
            <v>1950705</v>
          </cell>
          <cell r="F22">
            <v>1950705</v>
          </cell>
          <cell r="G22">
            <v>1950705</v>
          </cell>
          <cell r="H22">
            <v>3961287</v>
          </cell>
          <cell r="I22">
            <v>3961287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distajust_men$</v>
          </cell>
          <cell r="E23">
            <v>-16699300.000000007</v>
          </cell>
          <cell r="F23">
            <v>-8041600.0000000056</v>
          </cell>
          <cell r="G23">
            <v>-19958400</v>
          </cell>
          <cell r="H23">
            <v>-16028099.999999994</v>
          </cell>
          <cell r="I23">
            <v>-9606400</v>
          </cell>
          <cell r="J23">
            <v>-12522400000000.002</v>
          </cell>
          <cell r="K23">
            <v>-14190000000000.002</v>
          </cell>
          <cell r="L23">
            <v>-13510199999999.998</v>
          </cell>
          <cell r="M23">
            <v>-19416600000000</v>
          </cell>
          <cell r="N23">
            <v>-14229000000000</v>
          </cell>
          <cell r="O23">
            <v>-12652000000000</v>
          </cell>
          <cell r="P23">
            <v>-12387600000000</v>
          </cell>
        </row>
        <row r="24">
          <cell r="D24" t="str">
            <v>disttep$</v>
          </cell>
          <cell r="E24">
            <v>158649217.91666669</v>
          </cell>
          <cell r="F24">
            <v>156026988.91666669</v>
          </cell>
          <cell r="G24">
            <v>149436821.92000002</v>
          </cell>
          <cell r="H24">
            <v>156541639.92000002</v>
          </cell>
          <cell r="I24">
            <v>169981564.92000002</v>
          </cell>
          <cell r="J24">
            <v>-12522225116092.086</v>
          </cell>
          <cell r="K24">
            <v>-14189812071092.086</v>
          </cell>
          <cell r="L24">
            <v>-13510017133092.082</v>
          </cell>
          <cell r="M24">
            <v>-19416416009092.082</v>
          </cell>
          <cell r="N24">
            <v>-14228820834092.084</v>
          </cell>
          <cell r="O24">
            <v>-12651825387092.084</v>
          </cell>
          <cell r="P24">
            <v>-12387423250577.416</v>
          </cell>
          <cell r="Q24">
            <v>158649217.91666669</v>
          </cell>
          <cell r="R24">
            <v>314676206.83333337</v>
          </cell>
          <cell r="S24">
            <v>464113028.75333339</v>
          </cell>
          <cell r="T24">
            <v>620654668.67333341</v>
          </cell>
          <cell r="U24">
            <v>790636233.59333348</v>
          </cell>
          <cell r="V24">
            <v>-12521434479858.492</v>
          </cell>
          <cell r="W24">
            <v>-26711246550950.578</v>
          </cell>
          <cell r="X24">
            <v>-40221263684042.656</v>
          </cell>
          <cell r="Y24">
            <v>-59637679693134.734</v>
          </cell>
          <cell r="Z24">
            <v>-73866500527226.813</v>
          </cell>
          <cell r="AA24">
            <v>-86518325914318.891</v>
          </cell>
          <cell r="AB24">
            <v>-98905749164896.313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5">
          <cell r="D25" t="str">
            <v>distugs$</v>
          </cell>
          <cell r="E25">
            <v>20136364.649999999</v>
          </cell>
          <cell r="F25">
            <v>17915860</v>
          </cell>
          <cell r="G25">
            <v>17595982.93</v>
          </cell>
          <cell r="H25">
            <v>16327601.41</v>
          </cell>
          <cell r="I25">
            <v>16915044.598956</v>
          </cell>
          <cell r="J25">
            <v>16127615.127823116</v>
          </cell>
          <cell r="K25">
            <v>17550102.642644435</v>
          </cell>
          <cell r="L25">
            <v>15981659.145258857</v>
          </cell>
          <cell r="M25">
            <v>16421031.000000002</v>
          </cell>
          <cell r="N25">
            <v>17001961.800000001</v>
          </cell>
          <cell r="O25">
            <v>17438389.199999999</v>
          </cell>
          <cell r="P25">
            <v>18862176.600000001</v>
          </cell>
          <cell r="Q25">
            <v>20136364.649999999</v>
          </cell>
          <cell r="R25">
            <v>38052224.649999999</v>
          </cell>
          <cell r="S25">
            <v>55648207.579999998</v>
          </cell>
          <cell r="T25">
            <v>71975808.989999995</v>
          </cell>
          <cell r="U25">
            <v>88890853.588955998</v>
          </cell>
          <cell r="V25">
            <v>105018468.71677911</v>
          </cell>
          <cell r="W25">
            <v>122568571.35942355</v>
          </cell>
          <cell r="X25">
            <v>138550230.50468239</v>
          </cell>
          <cell r="Y25">
            <v>154971261.50468239</v>
          </cell>
          <cell r="Z25">
            <v>171973223.3046824</v>
          </cell>
          <cell r="AA25">
            <v>189411612.50468239</v>
          </cell>
          <cell r="AB25">
            <v>208273789.10468239</v>
          </cell>
          <cell r="AC25">
            <v>55648207.579999998</v>
          </cell>
          <cell r="AD25">
            <v>49370261.136779115</v>
          </cell>
          <cell r="AE25">
            <v>49952792.787903294</v>
          </cell>
          <cell r="AF25">
            <v>53302527.600000001</v>
          </cell>
        </row>
        <row r="26">
          <cell r="D26" t="str">
            <v>disturt$</v>
          </cell>
          <cell r="E26">
            <v>11746065.470000001</v>
          </cell>
          <cell r="F26">
            <v>11458808.670000002</v>
          </cell>
          <cell r="G26">
            <v>10310696.82</v>
          </cell>
          <cell r="H26">
            <v>9610958.4005736951</v>
          </cell>
          <cell r="I26">
            <v>9945175.0168536771</v>
          </cell>
          <cell r="J26">
            <v>9482207.0442875046</v>
          </cell>
          <cell r="K26">
            <v>10318556.437954513</v>
          </cell>
          <cell r="L26">
            <v>9396392.4439850021</v>
          </cell>
          <cell r="M26">
            <v>9654720.4647783972</v>
          </cell>
          <cell r="N26">
            <v>9996277.8544075917</v>
          </cell>
          <cell r="O26">
            <v>10252874.687466977</v>
          </cell>
          <cell r="P26">
            <v>11089988.346668623</v>
          </cell>
          <cell r="Q26">
            <v>11746065.470000001</v>
          </cell>
          <cell r="R26">
            <v>23204874.140000001</v>
          </cell>
          <cell r="S26">
            <v>33515570.960000001</v>
          </cell>
          <cell r="T26">
            <v>43126529.360573694</v>
          </cell>
          <cell r="U26">
            <v>53071704.377427369</v>
          </cell>
          <cell r="V26">
            <v>62553911.421714872</v>
          </cell>
          <cell r="W26">
            <v>72872467.859669387</v>
          </cell>
          <cell r="X26">
            <v>82268860.303654388</v>
          </cell>
          <cell r="Y26">
            <v>91923580.768432781</v>
          </cell>
          <cell r="Z26">
            <v>101919858.62284037</v>
          </cell>
          <cell r="AA26">
            <v>112172733.31030735</v>
          </cell>
          <cell r="AB26">
            <v>123262721.65697598</v>
          </cell>
          <cell r="AC26">
            <v>33515570.960000001</v>
          </cell>
          <cell r="AD26">
            <v>29038340.461714879</v>
          </cell>
          <cell r="AE26">
            <v>29369669.346717913</v>
          </cell>
          <cell r="AF26">
            <v>31339140.888543192</v>
          </cell>
        </row>
        <row r="28">
          <cell r="D28" t="str">
            <v>distv$</v>
          </cell>
          <cell r="E28">
            <v>188407437.88666669</v>
          </cell>
          <cell r="F28">
            <v>183208804.84666669</v>
          </cell>
          <cell r="G28">
            <v>175313813.68000001</v>
          </cell>
          <cell r="H28">
            <v>180315547.38057372</v>
          </cell>
          <cell r="I28">
            <v>194726784.5358097</v>
          </cell>
          <cell r="J28">
            <v>-12522201806269.914</v>
          </cell>
          <cell r="K28">
            <v>-14189786502433.006</v>
          </cell>
          <cell r="L28">
            <v>-13509994055040.494</v>
          </cell>
          <cell r="M28">
            <v>-19416392233340.617</v>
          </cell>
          <cell r="N28">
            <v>-14228796135852.43</v>
          </cell>
          <cell r="O28">
            <v>-12651799995828.197</v>
          </cell>
          <cell r="P28">
            <v>-12387395598412.471</v>
          </cell>
          <cell r="Q28">
            <v>188407437.88666669</v>
          </cell>
          <cell r="R28">
            <v>371616242.73333335</v>
          </cell>
          <cell r="S28">
            <v>546930056.41333342</v>
          </cell>
          <cell r="T28">
            <v>727245603.79390717</v>
          </cell>
          <cell r="U28">
            <v>921972388.32971692</v>
          </cell>
          <cell r="V28">
            <v>-12521279833881.584</v>
          </cell>
          <cell r="W28">
            <v>-26711066336314.59</v>
          </cell>
          <cell r="X28">
            <v>-40221060391355.086</v>
          </cell>
          <cell r="Y28">
            <v>-59637452624695.703</v>
          </cell>
          <cell r="Z28">
            <v>-73866248760548.125</v>
          </cell>
          <cell r="AA28">
            <v>-86518048756376.328</v>
          </cell>
          <cell r="AB28">
            <v>-98905444354788.797</v>
          </cell>
          <cell r="AC28">
            <v>546930056.41333342</v>
          </cell>
          <cell r="AD28">
            <v>-12521826763937.998</v>
          </cell>
          <cell r="AE28">
            <v>-47116172790814.117</v>
          </cell>
          <cell r="AF28">
            <v>-39267991730093.094</v>
          </cell>
        </row>
        <row r="32">
          <cell r="D32" t="str">
            <v>distcs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E33">
            <v>3389804580.9999995</v>
          </cell>
          <cell r="F33">
            <v>3074321742</v>
          </cell>
          <cell r="G33">
            <v>2976558715</v>
          </cell>
          <cell r="H33">
            <v>2633120077</v>
          </cell>
          <cell r="I33">
            <v>2829204076.0000005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M34" t="e">
            <v>#DIV/0!</v>
          </cell>
          <cell r="N34" t="e">
            <v>#DIV/0!</v>
          </cell>
        </row>
        <row r="35">
          <cell r="D35" t="str">
            <v>tec</v>
          </cell>
          <cell r="E35">
            <v>211512900</v>
          </cell>
          <cell r="F35">
            <v>330742400</v>
          </cell>
          <cell r="G35">
            <v>335647800</v>
          </cell>
          <cell r="H35">
            <v>340424600</v>
          </cell>
          <cell r="I35">
            <v>389322100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211512900</v>
          </cell>
          <cell r="R35">
            <v>542255300</v>
          </cell>
          <cell r="S35">
            <v>877903100</v>
          </cell>
          <cell r="T35">
            <v>1218327700</v>
          </cell>
          <cell r="U35">
            <v>1607649800</v>
          </cell>
          <cell r="V35">
            <v>1607649800</v>
          </cell>
          <cell r="W35">
            <v>1607649800</v>
          </cell>
          <cell r="X35">
            <v>1607649800</v>
          </cell>
          <cell r="Y35">
            <v>1607649800</v>
          </cell>
          <cell r="Z35">
            <v>1607649800</v>
          </cell>
          <cell r="AA35">
            <v>1607649800</v>
          </cell>
          <cell r="AB35">
            <v>1607649800</v>
          </cell>
          <cell r="AC35">
            <v>877903100</v>
          </cell>
          <cell r="AD35">
            <v>729746700</v>
          </cell>
          <cell r="AE35">
            <v>0</v>
          </cell>
          <cell r="AF35">
            <v>0</v>
          </cell>
        </row>
        <row r="36">
          <cell r="D36" t="str">
            <v>tev</v>
          </cell>
          <cell r="E36">
            <v>2474800</v>
          </cell>
          <cell r="F36">
            <v>465300</v>
          </cell>
          <cell r="G36">
            <v>1114900</v>
          </cell>
          <cell r="H36">
            <v>697600</v>
          </cell>
          <cell r="I36">
            <v>398300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2474800</v>
          </cell>
          <cell r="R36">
            <v>2940100</v>
          </cell>
          <cell r="S36">
            <v>4055000</v>
          </cell>
          <cell r="T36">
            <v>4752600</v>
          </cell>
          <cell r="U36">
            <v>5150900</v>
          </cell>
          <cell r="V36">
            <v>5150900</v>
          </cell>
          <cell r="W36">
            <v>5150900</v>
          </cell>
          <cell r="X36">
            <v>5150900</v>
          </cell>
          <cell r="Y36">
            <v>5150900</v>
          </cell>
          <cell r="Z36">
            <v>5150900</v>
          </cell>
          <cell r="AA36">
            <v>5150900</v>
          </cell>
          <cell r="AB36">
            <v>5150900</v>
          </cell>
          <cell r="AC36">
            <v>4055000</v>
          </cell>
          <cell r="AD36">
            <v>1095900</v>
          </cell>
          <cell r="AE36">
            <v>0</v>
          </cell>
          <cell r="AF36">
            <v>0</v>
          </cell>
        </row>
        <row r="37">
          <cell r="D37" t="str">
            <v>tecf$</v>
          </cell>
          <cell r="E37">
            <v>13140808.199999999</v>
          </cell>
          <cell r="F37">
            <v>13158894.800000001</v>
          </cell>
          <cell r="G37">
            <v>13189734.18</v>
          </cell>
          <cell r="H37">
            <v>13146357.029999999</v>
          </cell>
          <cell r="I37">
            <v>13170501.720000001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13140808.199999999</v>
          </cell>
          <cell r="R37">
            <v>26299703</v>
          </cell>
          <cell r="S37">
            <v>39489437.18</v>
          </cell>
          <cell r="T37">
            <v>52635794.210000001</v>
          </cell>
          <cell r="U37">
            <v>65806295.93</v>
          </cell>
          <cell r="V37">
            <v>65806295.93</v>
          </cell>
          <cell r="W37">
            <v>65806295.93</v>
          </cell>
          <cell r="X37">
            <v>65806295.93</v>
          </cell>
          <cell r="Y37">
            <v>65806295.93</v>
          </cell>
          <cell r="Z37">
            <v>65806295.93</v>
          </cell>
          <cell r="AA37">
            <v>65806295.93</v>
          </cell>
          <cell r="AB37">
            <v>65806295.93</v>
          </cell>
        </row>
        <row r="38">
          <cell r="D38" t="str">
            <v>tecv$</v>
          </cell>
          <cell r="E38">
            <v>3956130.6799999997</v>
          </cell>
          <cell r="F38">
            <v>5656060.29</v>
          </cell>
          <cell r="G38">
            <v>5991356.0300000003</v>
          </cell>
          <cell r="H38">
            <v>5754796.2800000003</v>
          </cell>
          <cell r="I38">
            <v>6524517.1000000006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3956130.6799999997</v>
          </cell>
          <cell r="R38">
            <v>9612190.9699999988</v>
          </cell>
          <cell r="S38">
            <v>15603547</v>
          </cell>
          <cell r="T38">
            <v>21358343.280000001</v>
          </cell>
          <cell r="U38">
            <v>27882860.380000003</v>
          </cell>
          <cell r="V38">
            <v>27882860.380000003</v>
          </cell>
          <cell r="W38">
            <v>27882860.380000003</v>
          </cell>
          <cell r="X38">
            <v>27882860.380000003</v>
          </cell>
          <cell r="Y38">
            <v>27882860.380000003</v>
          </cell>
          <cell r="Z38">
            <v>27882860.380000003</v>
          </cell>
          <cell r="AA38">
            <v>27882860.380000003</v>
          </cell>
          <cell r="AB38">
            <v>27882860.380000003</v>
          </cell>
        </row>
        <row r="39">
          <cell r="D39" t="str">
            <v>tec$</v>
          </cell>
          <cell r="E39">
            <v>17096938.879999999</v>
          </cell>
          <cell r="F39">
            <v>18814955.09</v>
          </cell>
          <cell r="G39">
            <v>19181090.210000001</v>
          </cell>
          <cell r="H39">
            <v>18901153.309999999</v>
          </cell>
          <cell r="I39">
            <v>19695018.82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17096938.879999999</v>
          </cell>
          <cell r="R39">
            <v>35911893.969999999</v>
          </cell>
          <cell r="S39">
            <v>55092984.18</v>
          </cell>
          <cell r="T39">
            <v>73994137.489999995</v>
          </cell>
          <cell r="U39">
            <v>93689156.310000002</v>
          </cell>
          <cell r="V39">
            <v>93689156.310000002</v>
          </cell>
          <cell r="W39">
            <v>93689156.310000002</v>
          </cell>
          <cell r="X39">
            <v>93689156.310000002</v>
          </cell>
          <cell r="Y39">
            <v>93689156.310000002</v>
          </cell>
          <cell r="Z39">
            <v>93689156.310000002</v>
          </cell>
          <cell r="AA39">
            <v>93689156.310000002</v>
          </cell>
          <cell r="AB39">
            <v>93689156.310000002</v>
          </cell>
          <cell r="AC39">
            <v>55092984.18</v>
          </cell>
          <cell r="AD39">
            <v>38596172.129999995</v>
          </cell>
          <cell r="AE39">
            <v>0</v>
          </cell>
          <cell r="AF39">
            <v>0</v>
          </cell>
        </row>
        <row r="40">
          <cell r="D40" t="str">
            <v>tev$</v>
          </cell>
          <cell r="E40">
            <v>44350.62</v>
          </cell>
          <cell r="F40">
            <v>7402.13</v>
          </cell>
          <cell r="G40">
            <v>18347.04</v>
          </cell>
          <cell r="H40">
            <v>11555.7</v>
          </cell>
          <cell r="I40">
            <v>6451.8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44350.62</v>
          </cell>
          <cell r="R40">
            <v>51752.75</v>
          </cell>
          <cell r="S40">
            <v>70099.790000000008</v>
          </cell>
          <cell r="T40">
            <v>81655.490000000005</v>
          </cell>
          <cell r="U40">
            <v>88107.290000000008</v>
          </cell>
          <cell r="V40">
            <v>88107.290000000008</v>
          </cell>
          <cell r="W40">
            <v>88107.290000000008</v>
          </cell>
          <cell r="X40">
            <v>88107.290000000008</v>
          </cell>
          <cell r="Y40">
            <v>88107.290000000008</v>
          </cell>
          <cell r="Z40">
            <v>88107.290000000008</v>
          </cell>
          <cell r="AA40">
            <v>88107.290000000008</v>
          </cell>
          <cell r="AB40">
            <v>88107.290000000008</v>
          </cell>
        </row>
        <row r="43">
          <cell r="D43" t="str">
            <v>tgc</v>
          </cell>
          <cell r="E43">
            <v>240511600</v>
          </cell>
          <cell r="F43">
            <v>325814400</v>
          </cell>
          <cell r="G43">
            <v>330240800</v>
          </cell>
          <cell r="H43">
            <v>181207500</v>
          </cell>
          <cell r="I43">
            <v>362259100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240511600</v>
          </cell>
          <cell r="R43">
            <v>566326000</v>
          </cell>
          <cell r="S43">
            <v>896566800</v>
          </cell>
          <cell r="T43">
            <v>1077774300</v>
          </cell>
          <cell r="U43">
            <v>1440033400</v>
          </cell>
          <cell r="V43">
            <v>1440033400</v>
          </cell>
          <cell r="W43">
            <v>1440033400</v>
          </cell>
          <cell r="X43">
            <v>1440033400</v>
          </cell>
          <cell r="Y43">
            <v>1440033400</v>
          </cell>
          <cell r="Z43">
            <v>1440033400</v>
          </cell>
          <cell r="AA43">
            <v>1440033400</v>
          </cell>
          <cell r="AB43">
            <v>1440033400</v>
          </cell>
          <cell r="AC43">
            <v>896566800</v>
          </cell>
          <cell r="AD43">
            <v>543466600</v>
          </cell>
          <cell r="AE43">
            <v>0</v>
          </cell>
          <cell r="AF43">
            <v>0</v>
          </cell>
        </row>
        <row r="44">
          <cell r="D44" t="str">
            <v>tgv</v>
          </cell>
          <cell r="E44">
            <v>1878300</v>
          </cell>
          <cell r="F44">
            <v>1054900</v>
          </cell>
          <cell r="G44">
            <v>1262300</v>
          </cell>
          <cell r="H44">
            <v>1403200</v>
          </cell>
          <cell r="I44">
            <v>976000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1878300</v>
          </cell>
          <cell r="R44">
            <v>2933200</v>
          </cell>
          <cell r="S44">
            <v>4195500</v>
          </cell>
          <cell r="T44">
            <v>5598700</v>
          </cell>
          <cell r="U44">
            <v>6574700</v>
          </cell>
          <cell r="V44">
            <v>6574700</v>
          </cell>
          <cell r="W44">
            <v>6574700</v>
          </cell>
          <cell r="X44">
            <v>6574700</v>
          </cell>
          <cell r="Y44">
            <v>6574700</v>
          </cell>
          <cell r="Z44">
            <v>6574700</v>
          </cell>
          <cell r="AA44">
            <v>6574700</v>
          </cell>
          <cell r="AB44">
            <v>6574700</v>
          </cell>
          <cell r="AC44">
            <v>4195500</v>
          </cell>
          <cell r="AD44">
            <v>2379200</v>
          </cell>
          <cell r="AE44">
            <v>0</v>
          </cell>
          <cell r="AF44">
            <v>0</v>
          </cell>
        </row>
        <row r="45">
          <cell r="D45" t="str">
            <v>tgcf$</v>
          </cell>
          <cell r="E45">
            <v>8321312.0099999998</v>
          </cell>
          <cell r="F45">
            <v>8202761.7800000003</v>
          </cell>
          <cell r="G45">
            <v>8248043.4199999999</v>
          </cell>
          <cell r="H45">
            <v>8201994.2300000004</v>
          </cell>
          <cell r="I45">
            <v>8182720.9500000002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8321312.0099999998</v>
          </cell>
          <cell r="R45">
            <v>16524073.789999999</v>
          </cell>
          <cell r="S45">
            <v>24772117.210000001</v>
          </cell>
          <cell r="T45">
            <v>32974111.440000001</v>
          </cell>
          <cell r="U45">
            <v>41156832.390000001</v>
          </cell>
          <cell r="V45">
            <v>41156832.390000001</v>
          </cell>
          <cell r="W45">
            <v>41156832.390000001</v>
          </cell>
          <cell r="X45">
            <v>41156832.390000001</v>
          </cell>
          <cell r="Y45">
            <v>41156832.390000001</v>
          </cell>
          <cell r="Z45">
            <v>41156832.390000001</v>
          </cell>
          <cell r="AA45">
            <v>41156832.390000001</v>
          </cell>
          <cell r="AB45">
            <v>41156832.390000001</v>
          </cell>
        </row>
        <row r="46">
          <cell r="D46" t="str">
            <v>tgcv$</v>
          </cell>
          <cell r="E46">
            <v>7954495.3999999994</v>
          </cell>
          <cell r="F46">
            <v>10321293.319999998</v>
          </cell>
          <cell r="G46">
            <v>10429191.089999998</v>
          </cell>
          <cell r="H46">
            <v>5999013.0600000005</v>
          </cell>
          <cell r="I46">
            <v>11732438.870000001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7954495.3999999994</v>
          </cell>
          <cell r="R46">
            <v>18275788.719999999</v>
          </cell>
          <cell r="S46">
            <v>28704979.809999995</v>
          </cell>
          <cell r="T46">
            <v>34703992.869999997</v>
          </cell>
          <cell r="U46">
            <v>46436431.739999995</v>
          </cell>
          <cell r="V46">
            <v>46436431.739999995</v>
          </cell>
          <cell r="W46">
            <v>46436431.739999995</v>
          </cell>
          <cell r="X46">
            <v>46436431.739999995</v>
          </cell>
          <cell r="Y46">
            <v>46436431.739999995</v>
          </cell>
          <cell r="Z46">
            <v>46436431.739999995</v>
          </cell>
          <cell r="AA46">
            <v>46436431.739999995</v>
          </cell>
          <cell r="AB46">
            <v>46436431.739999995</v>
          </cell>
        </row>
        <row r="47">
          <cell r="D47" t="str">
            <v>tgc$</v>
          </cell>
          <cell r="E47">
            <v>16275807.41</v>
          </cell>
          <cell r="F47">
            <v>18524055.099999998</v>
          </cell>
          <cell r="G47">
            <v>18677234.509999998</v>
          </cell>
          <cell r="H47">
            <v>14201007.290000001</v>
          </cell>
          <cell r="I47">
            <v>19915159.82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16275807.41</v>
          </cell>
          <cell r="R47">
            <v>34799862.509999998</v>
          </cell>
          <cell r="S47">
            <v>53477097.019999996</v>
          </cell>
          <cell r="T47">
            <v>67678104.310000002</v>
          </cell>
          <cell r="U47">
            <v>87593264.129999995</v>
          </cell>
          <cell r="V47">
            <v>87593264.129999995</v>
          </cell>
          <cell r="W47">
            <v>87593264.129999995</v>
          </cell>
          <cell r="X47">
            <v>87593264.129999995</v>
          </cell>
          <cell r="Y47">
            <v>87593264.129999995</v>
          </cell>
          <cell r="Z47">
            <v>87593264.129999995</v>
          </cell>
          <cell r="AA47">
            <v>87593264.129999995</v>
          </cell>
          <cell r="AB47">
            <v>87593264.129999995</v>
          </cell>
          <cell r="AC47">
            <v>53477097.019999996</v>
          </cell>
          <cell r="AD47">
            <v>34116167.109999999</v>
          </cell>
          <cell r="AE47">
            <v>0</v>
          </cell>
          <cell r="AF47">
            <v>0</v>
          </cell>
        </row>
        <row r="48">
          <cell r="D48" t="str">
            <v>tgv$</v>
          </cell>
          <cell r="E48">
            <v>58079.01</v>
          </cell>
          <cell r="F48">
            <v>30704.400000000001</v>
          </cell>
          <cell r="G48">
            <v>37777.29</v>
          </cell>
          <cell r="H48">
            <v>45259.839999999997</v>
          </cell>
          <cell r="I48">
            <v>30469.51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58079.01</v>
          </cell>
          <cell r="R48">
            <v>88783.41</v>
          </cell>
          <cell r="S48">
            <v>126560.70000000001</v>
          </cell>
          <cell r="T48">
            <v>171820.54</v>
          </cell>
          <cell r="U48">
            <v>202290.05000000002</v>
          </cell>
          <cell r="V48">
            <v>202290.05000000002</v>
          </cell>
          <cell r="W48">
            <v>202290.05000000002</v>
          </cell>
          <cell r="X48">
            <v>202290.05000000002</v>
          </cell>
          <cell r="Y48">
            <v>202290.05000000002</v>
          </cell>
          <cell r="Z48">
            <v>202290.05000000002</v>
          </cell>
          <cell r="AA48">
            <v>202290.05000000002</v>
          </cell>
          <cell r="AB48">
            <v>202290.05000000002</v>
          </cell>
        </row>
        <row r="50">
          <cell r="M50" t="e">
            <v>#DIV/0!</v>
          </cell>
          <cell r="N50" t="e">
            <v>#DIV/0!</v>
          </cell>
        </row>
        <row r="51">
          <cell r="D51" t="str">
            <v>hidr</v>
          </cell>
          <cell r="E51">
            <v>2215673679.9999995</v>
          </cell>
          <cell r="F51">
            <v>1619007278.9999998</v>
          </cell>
          <cell r="G51">
            <v>1674999815.9999998</v>
          </cell>
          <cell r="H51">
            <v>1375975103</v>
          </cell>
          <cell r="I51">
            <v>1074539430.0000005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2215673679.9999995</v>
          </cell>
          <cell r="R51">
            <v>3834680958.999999</v>
          </cell>
          <cell r="S51">
            <v>5509680774.999999</v>
          </cell>
          <cell r="T51">
            <v>6885655877.999999</v>
          </cell>
          <cell r="U51">
            <v>7960195308</v>
          </cell>
          <cell r="V51">
            <v>7960195308</v>
          </cell>
          <cell r="W51">
            <v>7960195308</v>
          </cell>
          <cell r="X51">
            <v>7960195308</v>
          </cell>
          <cell r="Y51">
            <v>7960195308</v>
          </cell>
          <cell r="Z51">
            <v>7960195308</v>
          </cell>
          <cell r="AA51">
            <v>7960195308</v>
          </cell>
          <cell r="AB51">
            <v>7960195308</v>
          </cell>
          <cell r="AC51">
            <v>5509680774.999999</v>
          </cell>
          <cell r="AD51">
            <v>2450514533.0000005</v>
          </cell>
          <cell r="AE51">
            <v>0</v>
          </cell>
          <cell r="AF51">
            <v>0</v>
          </cell>
        </row>
        <row r="52">
          <cell r="D52" t="str">
            <v>hidrc</v>
          </cell>
          <cell r="E52">
            <v>2228162084</v>
          </cell>
          <cell r="F52">
            <v>1658170559.9999998</v>
          </cell>
          <cell r="G52">
            <v>1714980434</v>
          </cell>
          <cell r="H52">
            <v>1407660691</v>
          </cell>
          <cell r="I52">
            <v>1111798829.0000005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2228162084</v>
          </cell>
          <cell r="R52">
            <v>3886332644</v>
          </cell>
          <cell r="S52">
            <v>5601313078</v>
          </cell>
          <cell r="T52">
            <v>7008973769</v>
          </cell>
          <cell r="U52">
            <v>8120772598</v>
          </cell>
          <cell r="V52">
            <v>8120772598</v>
          </cell>
          <cell r="W52">
            <v>8120772598</v>
          </cell>
          <cell r="X52">
            <v>8120772598</v>
          </cell>
          <cell r="Y52">
            <v>8120772598</v>
          </cell>
          <cell r="Z52">
            <v>8120772598</v>
          </cell>
          <cell r="AA52">
            <v>8120772598</v>
          </cell>
          <cell r="AB52">
            <v>8120772598</v>
          </cell>
          <cell r="AC52">
            <v>5601313078</v>
          </cell>
          <cell r="AD52">
            <v>2519459520.0000005</v>
          </cell>
          <cell r="AE52">
            <v>0</v>
          </cell>
          <cell r="AF52">
            <v>0</v>
          </cell>
        </row>
        <row r="53">
          <cell r="D53" t="str">
            <v>hidrv</v>
          </cell>
          <cell r="E53">
            <v>12488404</v>
          </cell>
          <cell r="F53">
            <v>39163281</v>
          </cell>
          <cell r="G53">
            <v>39980617.999999993</v>
          </cell>
          <cell r="H53">
            <v>31685588</v>
          </cell>
          <cell r="I53">
            <v>37259399.000000007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12488404</v>
          </cell>
          <cell r="R53">
            <v>51651685</v>
          </cell>
          <cell r="S53">
            <v>91632303</v>
          </cell>
          <cell r="T53">
            <v>123317891</v>
          </cell>
          <cell r="U53">
            <v>160577290</v>
          </cell>
          <cell r="V53">
            <v>160577290</v>
          </cell>
          <cell r="W53">
            <v>160577290</v>
          </cell>
          <cell r="X53">
            <v>160577290</v>
          </cell>
          <cell r="Y53">
            <v>160577290</v>
          </cell>
          <cell r="Z53">
            <v>160577290</v>
          </cell>
          <cell r="AA53">
            <v>160577290</v>
          </cell>
          <cell r="AB53">
            <v>160577290</v>
          </cell>
          <cell r="AC53">
            <v>91632303</v>
          </cell>
          <cell r="AD53">
            <v>68944987</v>
          </cell>
          <cell r="AE53">
            <v>0</v>
          </cell>
          <cell r="AF53">
            <v>0</v>
          </cell>
        </row>
        <row r="54">
          <cell r="D54" t="str">
            <v>hidrp$</v>
          </cell>
          <cell r="E54">
            <v>41027884.970000006</v>
          </cell>
          <cell r="F54">
            <v>41265953.290000014</v>
          </cell>
          <cell r="G54">
            <v>41238482.399999991</v>
          </cell>
          <cell r="H54">
            <v>41332701.230000004</v>
          </cell>
          <cell r="I54">
            <v>41664509.899999991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41027884.970000006</v>
          </cell>
          <cell r="R54">
            <v>82293838.26000002</v>
          </cell>
          <cell r="S54">
            <v>123532320.66000001</v>
          </cell>
          <cell r="T54">
            <v>164865021.89000002</v>
          </cell>
          <cell r="U54">
            <v>206529531.79000002</v>
          </cell>
          <cell r="V54">
            <v>206529531.79000002</v>
          </cell>
          <cell r="W54">
            <v>206529531.79000002</v>
          </cell>
          <cell r="X54">
            <v>206529531.79000002</v>
          </cell>
          <cell r="Y54">
            <v>206529531.79000002</v>
          </cell>
          <cell r="Z54">
            <v>206529531.79000002</v>
          </cell>
          <cell r="AA54">
            <v>206529531.79000002</v>
          </cell>
          <cell r="AB54">
            <v>206529531.79000002</v>
          </cell>
          <cell r="AC54">
            <v>123532320.66000001</v>
          </cell>
          <cell r="AD54">
            <v>82997211.129999995</v>
          </cell>
          <cell r="AE54">
            <v>0</v>
          </cell>
          <cell r="AF54">
            <v>0</v>
          </cell>
        </row>
        <row r="55">
          <cell r="D55" t="str">
            <v>hidre$</v>
          </cell>
        </row>
        <row r="56">
          <cell r="D56" t="str">
            <v>hidr$</v>
          </cell>
          <cell r="E56">
            <v>41027884.970000006</v>
          </cell>
          <cell r="F56">
            <v>41265953.290000014</v>
          </cell>
          <cell r="G56">
            <v>41238482.399999991</v>
          </cell>
          <cell r="H56">
            <v>41332701.230000004</v>
          </cell>
          <cell r="I56">
            <v>41664509.899999991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41027884.970000006</v>
          </cell>
          <cell r="R56">
            <v>82293838.26000002</v>
          </cell>
          <cell r="S56">
            <v>123532320.66000001</v>
          </cell>
          <cell r="T56">
            <v>164865021.89000002</v>
          </cell>
          <cell r="U56">
            <v>206529531.79000002</v>
          </cell>
          <cell r="V56">
            <v>206529531.79000002</v>
          </cell>
          <cell r="W56">
            <v>206529531.79000002</v>
          </cell>
          <cell r="X56">
            <v>206529531.79000002</v>
          </cell>
          <cell r="Y56">
            <v>206529531.79000002</v>
          </cell>
          <cell r="Z56">
            <v>206529531.79000002</v>
          </cell>
          <cell r="AA56">
            <v>206529531.79000002</v>
          </cell>
          <cell r="AB56">
            <v>206529531.79000002</v>
          </cell>
          <cell r="AC56">
            <v>123532320.66000001</v>
          </cell>
          <cell r="AD56">
            <v>82997211.129999995</v>
          </cell>
          <cell r="AE56">
            <v>0</v>
          </cell>
          <cell r="AF56">
            <v>0</v>
          </cell>
        </row>
        <row r="57">
          <cell r="D57" t="str">
            <v>termc</v>
          </cell>
          <cell r="E57">
            <v>737926200</v>
          </cell>
          <cell r="F57">
            <v>808038160</v>
          </cell>
          <cell r="G57">
            <v>646637570</v>
          </cell>
          <cell r="H57">
            <v>745937710</v>
          </cell>
          <cell r="I57">
            <v>1013845540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737926200</v>
          </cell>
          <cell r="R57">
            <v>1545964360</v>
          </cell>
          <cell r="S57">
            <v>2192601930</v>
          </cell>
          <cell r="T57">
            <v>2938539640</v>
          </cell>
          <cell r="U57">
            <v>3952385180</v>
          </cell>
          <cell r="V57">
            <v>3952385180</v>
          </cell>
          <cell r="W57">
            <v>3952385180</v>
          </cell>
          <cell r="X57">
            <v>3952385180</v>
          </cell>
          <cell r="Y57">
            <v>3952385180</v>
          </cell>
          <cell r="Z57">
            <v>3952385180</v>
          </cell>
          <cell r="AA57">
            <v>3952385180</v>
          </cell>
          <cell r="AB57">
            <v>3952385180</v>
          </cell>
          <cell r="AC57">
            <v>2192601930</v>
          </cell>
          <cell r="AD57">
            <v>1759783250</v>
          </cell>
          <cell r="AE57">
            <v>0</v>
          </cell>
          <cell r="AF57">
            <v>0</v>
          </cell>
        </row>
        <row r="58">
          <cell r="D58" t="str">
            <v>termv</v>
          </cell>
          <cell r="E58">
            <v>11466699</v>
          </cell>
          <cell r="F58">
            <v>7760297.0000000009</v>
          </cell>
          <cell r="G58">
            <v>8590071</v>
          </cell>
          <cell r="H58">
            <v>8324035.9999999981</v>
          </cell>
          <cell r="I58">
            <v>9387794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11466699</v>
          </cell>
          <cell r="R58">
            <v>19226996</v>
          </cell>
          <cell r="S58">
            <v>27817067</v>
          </cell>
          <cell r="T58">
            <v>36141103</v>
          </cell>
          <cell r="U58">
            <v>45528897</v>
          </cell>
          <cell r="V58">
            <v>45528897</v>
          </cell>
          <cell r="W58">
            <v>45528897</v>
          </cell>
          <cell r="X58">
            <v>45528897</v>
          </cell>
          <cell r="Y58">
            <v>45528897</v>
          </cell>
          <cell r="Z58">
            <v>45528897</v>
          </cell>
          <cell r="AA58">
            <v>45528897</v>
          </cell>
          <cell r="AB58">
            <v>45528897</v>
          </cell>
          <cell r="AC58">
            <v>27817067</v>
          </cell>
          <cell r="AD58">
            <v>17711830</v>
          </cell>
          <cell r="AE58">
            <v>0</v>
          </cell>
          <cell r="AF58">
            <v>0</v>
          </cell>
        </row>
        <row r="59">
          <cell r="D59" t="str">
            <v>termp$</v>
          </cell>
          <cell r="E59">
            <v>32032221.979999993</v>
          </cell>
          <cell r="F59">
            <v>32012008.899999995</v>
          </cell>
          <cell r="G59">
            <v>32059705.039999995</v>
          </cell>
          <cell r="H59">
            <v>31990419.039999999</v>
          </cell>
          <cell r="I59">
            <v>32238222.529999997</v>
          </cell>
          <cell r="J59">
            <v>0</v>
          </cell>
          <cell r="K59">
            <v>0</v>
          </cell>
          <cell r="L59">
            <v>0</v>
          </cell>
          <cell r="M59">
            <v>692141.28</v>
          </cell>
          <cell r="N59">
            <v>0</v>
          </cell>
          <cell r="O59">
            <v>0</v>
          </cell>
          <cell r="P59">
            <v>0</v>
          </cell>
          <cell r="Q59">
            <v>32032221.979999993</v>
          </cell>
          <cell r="R59">
            <v>64044230.879999988</v>
          </cell>
          <cell r="S59">
            <v>96103935.919999987</v>
          </cell>
          <cell r="T59">
            <v>128094354.95999998</v>
          </cell>
          <cell r="U59">
            <v>160332577.48999998</v>
          </cell>
          <cell r="V59">
            <v>160332577.48999998</v>
          </cell>
          <cell r="W59">
            <v>160332577.48999998</v>
          </cell>
          <cell r="X59">
            <v>160332577.48999998</v>
          </cell>
          <cell r="Y59">
            <v>161024718.76999998</v>
          </cell>
          <cell r="Z59">
            <v>161024718.76999998</v>
          </cell>
          <cell r="AA59">
            <v>161024718.76999998</v>
          </cell>
          <cell r="AB59">
            <v>161024718.76999998</v>
          </cell>
          <cell r="AC59">
            <v>96103935.919999987</v>
          </cell>
          <cell r="AD59">
            <v>64228641.569999993</v>
          </cell>
          <cell r="AE59">
            <v>692141.28</v>
          </cell>
          <cell r="AF59">
            <v>0</v>
          </cell>
        </row>
        <row r="60">
          <cell r="D60" t="str">
            <v>terme$</v>
          </cell>
          <cell r="E60">
            <v>14944066.700000001</v>
          </cell>
          <cell r="F60">
            <v>13570651.17</v>
          </cell>
          <cell r="G60">
            <v>10521496.630000001</v>
          </cell>
          <cell r="H60">
            <v>11757849.430000002</v>
          </cell>
          <cell r="I60">
            <v>20641912.390000004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14944066.700000001</v>
          </cell>
          <cell r="R60">
            <v>28514717.870000001</v>
          </cell>
          <cell r="S60">
            <v>39036214.5</v>
          </cell>
          <cell r="T60">
            <v>50794063.93</v>
          </cell>
          <cell r="U60">
            <v>71435976.320000008</v>
          </cell>
          <cell r="V60">
            <v>71435976.320000008</v>
          </cell>
          <cell r="W60">
            <v>71435976.320000008</v>
          </cell>
          <cell r="X60">
            <v>71435976.320000008</v>
          </cell>
          <cell r="Y60">
            <v>71435976.320000008</v>
          </cell>
          <cell r="Z60">
            <v>71435976.320000008</v>
          </cell>
          <cell r="AA60">
            <v>71435976.320000008</v>
          </cell>
          <cell r="AB60">
            <v>71435976.320000008</v>
          </cell>
          <cell r="AC60">
            <v>39036214.5</v>
          </cell>
          <cell r="AD60">
            <v>32399761.820000008</v>
          </cell>
          <cell r="AE60">
            <v>0</v>
          </cell>
          <cell r="AF60">
            <v>0</v>
          </cell>
        </row>
        <row r="61">
          <cell r="D61" t="str">
            <v>termc$</v>
          </cell>
          <cell r="E61">
            <v>46976288.679999992</v>
          </cell>
          <cell r="F61">
            <v>45582660.069999993</v>
          </cell>
          <cell r="G61">
            <v>42581201.669999994</v>
          </cell>
          <cell r="H61">
            <v>43748268.469999999</v>
          </cell>
          <cell r="I61">
            <v>52880134.920000002</v>
          </cell>
          <cell r="J61">
            <v>0</v>
          </cell>
          <cell r="K61">
            <v>0</v>
          </cell>
          <cell r="L61">
            <v>0</v>
          </cell>
          <cell r="M61">
            <v>692141.28</v>
          </cell>
          <cell r="N61">
            <v>0</v>
          </cell>
          <cell r="O61">
            <v>0</v>
          </cell>
          <cell r="P61">
            <v>0</v>
          </cell>
          <cell r="Q61">
            <v>46976288.679999992</v>
          </cell>
          <cell r="R61">
            <v>92558948.749999985</v>
          </cell>
          <cell r="S61">
            <v>135140150.41999999</v>
          </cell>
          <cell r="T61">
            <v>178888418.88999999</v>
          </cell>
          <cell r="U61">
            <v>231768553.81</v>
          </cell>
          <cell r="V61">
            <v>231768553.81</v>
          </cell>
          <cell r="W61">
            <v>231768553.81</v>
          </cell>
          <cell r="X61">
            <v>231768553.81</v>
          </cell>
          <cell r="Y61">
            <v>232460695.09</v>
          </cell>
          <cell r="Z61">
            <v>232460695.09</v>
          </cell>
          <cell r="AA61">
            <v>232460695.09</v>
          </cell>
          <cell r="AB61">
            <v>232460695.09</v>
          </cell>
          <cell r="AC61">
            <v>135140150.41999999</v>
          </cell>
          <cell r="AD61">
            <v>96628403.390000001</v>
          </cell>
          <cell r="AE61">
            <v>692141.28</v>
          </cell>
          <cell r="AF61">
            <v>0</v>
          </cell>
        </row>
        <row r="62">
          <cell r="D62" t="str">
            <v>termv$</v>
          </cell>
          <cell r="E62">
            <v>388447.24000000005</v>
          </cell>
          <cell r="F62">
            <v>297867.53999999998</v>
          </cell>
          <cell r="G62">
            <v>261016.62999999998</v>
          </cell>
          <cell r="H62">
            <v>205423.38000000003</v>
          </cell>
          <cell r="I62">
            <v>265346.27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388447.24000000005</v>
          </cell>
          <cell r="R62">
            <v>686314.78</v>
          </cell>
          <cell r="S62">
            <v>947331.41</v>
          </cell>
          <cell r="T62">
            <v>1152754.79</v>
          </cell>
          <cell r="U62">
            <v>1418101.06</v>
          </cell>
          <cell r="V62">
            <v>1418101.06</v>
          </cell>
          <cell r="W62">
            <v>1418101.06</v>
          </cell>
          <cell r="X62">
            <v>1418101.06</v>
          </cell>
          <cell r="Y62">
            <v>1418101.06</v>
          </cell>
          <cell r="Z62">
            <v>1418101.06</v>
          </cell>
          <cell r="AA62">
            <v>1418101.06</v>
          </cell>
          <cell r="AB62">
            <v>1418101.06</v>
          </cell>
        </row>
        <row r="63">
          <cell r="D63" t="str">
            <v>hbomb</v>
          </cell>
          <cell r="E63">
            <v>12072.1</v>
          </cell>
          <cell r="F63">
            <v>38078.22</v>
          </cell>
          <cell r="G63">
            <v>38638.94</v>
          </cell>
          <cell r="H63">
            <v>29377.21</v>
          </cell>
          <cell r="I63">
            <v>35409.770000000004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12072.1</v>
          </cell>
          <cell r="R63">
            <v>50150.32</v>
          </cell>
          <cell r="S63">
            <v>88789.260000000009</v>
          </cell>
          <cell r="T63">
            <v>118166.47</v>
          </cell>
          <cell r="U63">
            <v>153576.24</v>
          </cell>
          <cell r="V63">
            <v>153576.24</v>
          </cell>
          <cell r="W63">
            <v>153576.24</v>
          </cell>
          <cell r="X63">
            <v>153576.24</v>
          </cell>
          <cell r="Y63">
            <v>153576.24</v>
          </cell>
          <cell r="Z63">
            <v>153576.24</v>
          </cell>
          <cell r="AA63">
            <v>153576.24</v>
          </cell>
          <cell r="AB63">
            <v>153576.24</v>
          </cell>
          <cell r="AC63">
            <v>88789.260000000009</v>
          </cell>
          <cell r="AD63">
            <v>64786.98</v>
          </cell>
          <cell r="AE63">
            <v>0</v>
          </cell>
          <cell r="AF63">
            <v>0</v>
          </cell>
        </row>
        <row r="64">
          <cell r="D64" t="str">
            <v>hsinc</v>
          </cell>
          <cell r="E64">
            <v>10.45</v>
          </cell>
          <cell r="F64">
            <v>258.91000000000003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10.45</v>
          </cell>
          <cell r="R64">
            <v>269.36</v>
          </cell>
          <cell r="S64">
            <v>269.36</v>
          </cell>
          <cell r="T64">
            <v>269.36</v>
          </cell>
          <cell r="U64">
            <v>269.36</v>
          </cell>
          <cell r="V64">
            <v>269.36</v>
          </cell>
          <cell r="W64">
            <v>269.36</v>
          </cell>
          <cell r="X64">
            <v>269.36</v>
          </cell>
          <cell r="Y64">
            <v>269.36</v>
          </cell>
          <cell r="Z64">
            <v>269.36</v>
          </cell>
          <cell r="AA64">
            <v>269.36</v>
          </cell>
          <cell r="AB64">
            <v>269.36</v>
          </cell>
          <cell r="AC64">
            <v>269.36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tsinc</v>
          </cell>
          <cell r="E65">
            <v>2383.09</v>
          </cell>
          <cell r="F65">
            <v>1753.13</v>
          </cell>
          <cell r="G65">
            <v>2659.96</v>
          </cell>
          <cell r="H65">
            <v>3293.46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2383.09</v>
          </cell>
          <cell r="R65">
            <v>4136.22</v>
          </cell>
          <cell r="S65">
            <v>6796.18</v>
          </cell>
          <cell r="T65">
            <v>10089.64</v>
          </cell>
          <cell r="U65">
            <v>10089.64</v>
          </cell>
          <cell r="V65">
            <v>10089.64</v>
          </cell>
          <cell r="W65">
            <v>10089.64</v>
          </cell>
          <cell r="X65">
            <v>10089.64</v>
          </cell>
          <cell r="Y65">
            <v>10089.64</v>
          </cell>
          <cell r="Z65">
            <v>10089.64</v>
          </cell>
          <cell r="AA65">
            <v>10089.64</v>
          </cell>
          <cell r="AB65">
            <v>10089.64</v>
          </cell>
          <cell r="AC65">
            <v>6796.18</v>
          </cell>
          <cell r="AD65">
            <v>3293.46</v>
          </cell>
          <cell r="AE65">
            <v>0</v>
          </cell>
          <cell r="AF65">
            <v>0</v>
          </cell>
        </row>
        <row r="68">
          <cell r="D68" t="str">
            <v>csenv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D69" t="str">
            <v>csenv$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D71" t="str">
            <v>vsenv</v>
          </cell>
          <cell r="E71">
            <v>223999100</v>
          </cell>
          <cell r="F71">
            <v>213332600</v>
          </cell>
          <cell r="G71">
            <v>177500100</v>
          </cell>
          <cell r="H71">
            <v>170582900</v>
          </cell>
          <cell r="I71">
            <v>116655900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223999100</v>
          </cell>
          <cell r="R71">
            <v>437331700</v>
          </cell>
          <cell r="S71">
            <v>614831800</v>
          </cell>
          <cell r="T71">
            <v>785414700</v>
          </cell>
          <cell r="U71">
            <v>902070600</v>
          </cell>
          <cell r="V71">
            <v>902070600</v>
          </cell>
          <cell r="W71">
            <v>902070600</v>
          </cell>
          <cell r="X71">
            <v>902070600</v>
          </cell>
          <cell r="Y71">
            <v>902070600</v>
          </cell>
          <cell r="Z71">
            <v>902070600</v>
          </cell>
          <cell r="AA71">
            <v>902070600</v>
          </cell>
          <cell r="AB71">
            <v>902070600</v>
          </cell>
          <cell r="AC71">
            <v>614831800</v>
          </cell>
          <cell r="AD71">
            <v>287238800</v>
          </cell>
          <cell r="AE71">
            <v>0</v>
          </cell>
          <cell r="AF71">
            <v>0</v>
          </cell>
        </row>
        <row r="72">
          <cell r="D72" t="str">
            <v>vsenv$</v>
          </cell>
          <cell r="E72">
            <v>3974950.6269999999</v>
          </cell>
          <cell r="F72">
            <v>4462675.6310000001</v>
          </cell>
          <cell r="G72">
            <v>4307572.1780000003</v>
          </cell>
          <cell r="H72">
            <v>3591001.5970000001</v>
          </cell>
          <cell r="I72">
            <v>3277701.63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3974950.6269999999</v>
          </cell>
          <cell r="R72">
            <v>8437626.2579999994</v>
          </cell>
          <cell r="S72">
            <v>12745198.436000001</v>
          </cell>
          <cell r="T72">
            <v>16336200.033</v>
          </cell>
          <cell r="U72">
            <v>19613901.662999999</v>
          </cell>
          <cell r="V72">
            <v>19613901.662999999</v>
          </cell>
          <cell r="W72">
            <v>19613901.662999999</v>
          </cell>
          <cell r="X72">
            <v>19613901.662999999</v>
          </cell>
          <cell r="Y72">
            <v>19613901.662999999</v>
          </cell>
          <cell r="Z72">
            <v>19613901.662999999</v>
          </cell>
          <cell r="AA72">
            <v>19613901.662999999</v>
          </cell>
          <cell r="AB72">
            <v>19613901.662999999</v>
          </cell>
          <cell r="AC72">
            <v>12745198.436000001</v>
          </cell>
          <cell r="AD72">
            <v>6868703.227</v>
          </cell>
          <cell r="AE72">
            <v>0</v>
          </cell>
          <cell r="AF72">
            <v>0</v>
          </cell>
        </row>
        <row r="74">
          <cell r="D74" t="str">
            <v>validação PRE COMPRA/VENDA</v>
          </cell>
        </row>
        <row r="75">
          <cell r="D75" t="str">
            <v>ap_dist</v>
          </cell>
          <cell r="E75">
            <v>343256941.005</v>
          </cell>
          <cell r="F75">
            <v>258808578.63</v>
          </cell>
          <cell r="G75">
            <v>273758447</v>
          </cell>
          <cell r="H75">
            <v>276521930.63</v>
          </cell>
          <cell r="I75">
            <v>192416299.99999997</v>
          </cell>
          <cell r="J75">
            <v>210984615.38461539</v>
          </cell>
          <cell r="K75">
            <v>184803846.15384614</v>
          </cell>
          <cell r="L75">
            <v>176907692.30769229</v>
          </cell>
          <cell r="M75">
            <v>174650473.49107096</v>
          </cell>
          <cell r="N75">
            <v>203693077.0319092</v>
          </cell>
          <cell r="O75">
            <v>249710321.55481005</v>
          </cell>
          <cell r="P75">
            <v>278000377.38395667</v>
          </cell>
          <cell r="Q75">
            <v>343256941.005</v>
          </cell>
          <cell r="R75">
            <v>602065519.63499999</v>
          </cell>
          <cell r="S75">
            <v>875823966.63499999</v>
          </cell>
          <cell r="T75">
            <v>1152345897.2649999</v>
          </cell>
          <cell r="U75">
            <v>1344762197.2649999</v>
          </cell>
          <cell r="V75">
            <v>1555746812.6496153</v>
          </cell>
          <cell r="W75">
            <v>1740550658.8034616</v>
          </cell>
          <cell r="X75">
            <v>1917458351.1111538</v>
          </cell>
          <cell r="Y75">
            <v>2092108824.6022248</v>
          </cell>
          <cell r="Z75">
            <v>2295801901.6341338</v>
          </cell>
          <cell r="AA75">
            <v>2545512223.1889439</v>
          </cell>
          <cell r="AB75">
            <v>2823512600.5729008</v>
          </cell>
          <cell r="AC75">
            <v>875823966.63499999</v>
          </cell>
          <cell r="AD75">
            <v>679922846.01461542</v>
          </cell>
          <cell r="AE75">
            <v>536362011.95260942</v>
          </cell>
          <cell r="AF75">
            <v>731403775.97067595</v>
          </cell>
        </row>
        <row r="76">
          <cell r="D76" t="str">
            <v>ap_dist_t</v>
          </cell>
          <cell r="E76">
            <v>111059703.02500001</v>
          </cell>
          <cell r="F76">
            <v>103410544.28</v>
          </cell>
          <cell r="G76">
            <v>109569408</v>
          </cell>
          <cell r="H76">
            <v>109063857.5</v>
          </cell>
          <cell r="I76">
            <v>115305763.99999997</v>
          </cell>
          <cell r="J76">
            <v>134584615.38461539</v>
          </cell>
          <cell r="K76">
            <v>135103846.15384614</v>
          </cell>
          <cell r="L76">
            <v>135207692.30769229</v>
          </cell>
          <cell r="M76">
            <v>130150473.49107096</v>
          </cell>
          <cell r="N76">
            <v>131893077.0319092</v>
          </cell>
          <cell r="O76">
            <v>131210321.55481006</v>
          </cell>
          <cell r="P76">
            <v>131700377.38395664</v>
          </cell>
          <cell r="Q76">
            <v>111059703.02500001</v>
          </cell>
          <cell r="R76">
            <v>214470247.30500001</v>
          </cell>
          <cell r="S76">
            <v>324039655.30500001</v>
          </cell>
          <cell r="T76">
            <v>433103512.80500001</v>
          </cell>
          <cell r="U76">
            <v>548409276.80499995</v>
          </cell>
          <cell r="V76">
            <v>682993892.18961537</v>
          </cell>
          <cell r="W76">
            <v>818097738.34346151</v>
          </cell>
          <cell r="X76">
            <v>953305430.6511538</v>
          </cell>
          <cell r="Y76">
            <v>1083455904.1422248</v>
          </cell>
          <cell r="Z76">
            <v>1215348981.174134</v>
          </cell>
          <cell r="AA76">
            <v>1346559302.7289441</v>
          </cell>
          <cell r="AB76">
            <v>1478259680.1129007</v>
          </cell>
          <cell r="AC76">
            <v>324039655.30500001</v>
          </cell>
          <cell r="AD76">
            <v>358954236.88461536</v>
          </cell>
          <cell r="AE76">
            <v>400462011.95260942</v>
          </cell>
          <cell r="AF76">
            <v>394803775.97067595</v>
          </cell>
        </row>
        <row r="77">
          <cell r="D77" t="str">
            <v>ap_dist_h</v>
          </cell>
          <cell r="E77">
            <v>186518223.97999999</v>
          </cell>
          <cell r="F77">
            <v>131860281.84999999</v>
          </cell>
          <cell r="G77">
            <v>137646775</v>
          </cell>
          <cell r="H77">
            <v>131564623.63</v>
          </cell>
          <cell r="I77">
            <v>64605354.000000007</v>
          </cell>
          <cell r="J77">
            <v>44600000</v>
          </cell>
          <cell r="K77">
            <v>17800000</v>
          </cell>
          <cell r="L77">
            <v>9700000</v>
          </cell>
          <cell r="M77">
            <v>13000000</v>
          </cell>
          <cell r="N77">
            <v>39800000</v>
          </cell>
          <cell r="O77">
            <v>86700000</v>
          </cell>
          <cell r="P77">
            <v>114300000</v>
          </cell>
          <cell r="Q77">
            <v>186518223.97999999</v>
          </cell>
          <cell r="R77">
            <v>318378505.82999998</v>
          </cell>
          <cell r="S77">
            <v>456025280.82999998</v>
          </cell>
          <cell r="T77">
            <v>587589904.46000004</v>
          </cell>
          <cell r="U77">
            <v>652195258.46000004</v>
          </cell>
          <cell r="V77">
            <v>696795258.46000004</v>
          </cell>
          <cell r="W77">
            <v>714595258.46000004</v>
          </cell>
          <cell r="X77">
            <v>724295258.46000004</v>
          </cell>
          <cell r="Y77">
            <v>737295258.46000004</v>
          </cell>
          <cell r="Z77">
            <v>777095258.46000004</v>
          </cell>
          <cell r="AA77">
            <v>863795258.46000004</v>
          </cell>
          <cell r="AB77">
            <v>978095258.46000004</v>
          </cell>
          <cell r="AC77">
            <v>456025280.82999998</v>
          </cell>
          <cell r="AD77">
            <v>240769977.63</v>
          </cell>
          <cell r="AE77">
            <v>40500000</v>
          </cell>
          <cell r="AF77">
            <v>240800000</v>
          </cell>
        </row>
        <row r="78">
          <cell r="D78" t="str">
            <v>ap_dist_e</v>
          </cell>
          <cell r="E78">
            <v>45679014</v>
          </cell>
          <cell r="F78">
            <v>23537752.5</v>
          </cell>
          <cell r="G78">
            <v>26542264</v>
          </cell>
          <cell r="H78">
            <v>35893449.5</v>
          </cell>
          <cell r="I78">
            <v>12505182.000000002</v>
          </cell>
          <cell r="J78">
            <v>31800000</v>
          </cell>
          <cell r="K78">
            <v>31900000</v>
          </cell>
          <cell r="L78">
            <v>32000000</v>
          </cell>
          <cell r="M78">
            <v>31500000</v>
          </cell>
          <cell r="N78">
            <v>32000000</v>
          </cell>
          <cell r="O78">
            <v>31800000</v>
          </cell>
          <cell r="P78">
            <v>32000000</v>
          </cell>
          <cell r="Q78">
            <v>45679014</v>
          </cell>
          <cell r="R78">
            <v>69216766.5</v>
          </cell>
          <cell r="S78">
            <v>95759030.5</v>
          </cell>
          <cell r="T78">
            <v>131652480</v>
          </cell>
          <cell r="U78">
            <v>144157662</v>
          </cell>
          <cell r="V78">
            <v>175957662</v>
          </cell>
          <cell r="W78">
            <v>207857662</v>
          </cell>
          <cell r="X78">
            <v>239857662</v>
          </cell>
          <cell r="Y78">
            <v>271357662</v>
          </cell>
          <cell r="Z78">
            <v>303357662</v>
          </cell>
          <cell r="AA78">
            <v>335157662</v>
          </cell>
          <cell r="AB78">
            <v>367157662</v>
          </cell>
          <cell r="AC78">
            <v>95759030.5</v>
          </cell>
          <cell r="AD78">
            <v>80198631.5</v>
          </cell>
          <cell r="AE78">
            <v>95400000</v>
          </cell>
          <cell r="AF78">
            <v>95800000</v>
          </cell>
        </row>
        <row r="79">
          <cell r="D79" t="str">
            <v>ren_ap_dist</v>
          </cell>
          <cell r="E79">
            <v>67606375</v>
          </cell>
          <cell r="F79">
            <v>63091530</v>
          </cell>
          <cell r="G79">
            <v>82382125</v>
          </cell>
          <cell r="H79">
            <v>87046365</v>
          </cell>
          <cell r="I79">
            <v>49415595</v>
          </cell>
          <cell r="J79">
            <v>39018867.924528301</v>
          </cell>
          <cell r="K79">
            <v>39196226.415094346</v>
          </cell>
          <cell r="L79">
            <v>39196226.415094346</v>
          </cell>
          <cell r="M79">
            <v>47118861.32456737</v>
          </cell>
          <cell r="N79">
            <v>47441960.952156</v>
          </cell>
          <cell r="O79">
            <v>47199165.197089143</v>
          </cell>
          <cell r="P79">
            <v>47427360.248061128</v>
          </cell>
          <cell r="Q79">
            <v>67606375</v>
          </cell>
          <cell r="R79">
            <v>130697905</v>
          </cell>
          <cell r="S79">
            <v>213080030</v>
          </cell>
          <cell r="T79">
            <v>300126395</v>
          </cell>
          <cell r="U79">
            <v>349541990</v>
          </cell>
          <cell r="V79">
            <v>388560857.9245283</v>
          </cell>
          <cell r="W79">
            <v>427757084.33962262</v>
          </cell>
          <cell r="X79">
            <v>466953310.75471699</v>
          </cell>
          <cell r="Y79">
            <v>514072172.07928437</v>
          </cell>
          <cell r="Z79">
            <v>561514133.03144038</v>
          </cell>
          <cell r="AA79">
            <v>608713298.22852957</v>
          </cell>
          <cell r="AB79">
            <v>656140658.47659075</v>
          </cell>
          <cell r="AC79">
            <v>213080030</v>
          </cell>
          <cell r="AD79">
            <v>175480827.9245283</v>
          </cell>
          <cell r="AE79">
            <v>125511314.15475607</v>
          </cell>
          <cell r="AF79">
            <v>142068486.39730626</v>
          </cell>
        </row>
        <row r="80">
          <cell r="D80" t="str">
            <v>ap_ren_rsu</v>
          </cell>
          <cell r="E80">
            <v>37584185</v>
          </cell>
          <cell r="F80">
            <v>38190480</v>
          </cell>
          <cell r="G80">
            <v>43128825</v>
          </cell>
          <cell r="H80">
            <v>38094055</v>
          </cell>
          <cell r="I80">
            <v>24931125</v>
          </cell>
          <cell r="J80">
            <v>39018867.924528301</v>
          </cell>
          <cell r="K80">
            <v>39196226.415094346</v>
          </cell>
          <cell r="L80">
            <v>39196226.415094346</v>
          </cell>
          <cell r="M80">
            <v>37380191.693290733</v>
          </cell>
          <cell r="N80">
            <v>37571884.98402556</v>
          </cell>
          <cell r="O80">
            <v>37380191.693290733</v>
          </cell>
          <cell r="P80">
            <v>37571884.98402556</v>
          </cell>
          <cell r="Q80">
            <v>37584185</v>
          </cell>
          <cell r="R80">
            <v>75774665</v>
          </cell>
          <cell r="S80">
            <v>118903490</v>
          </cell>
          <cell r="T80">
            <v>156997545</v>
          </cell>
          <cell r="U80">
            <v>181928670</v>
          </cell>
          <cell r="V80">
            <v>220947537.9245283</v>
          </cell>
          <cell r="W80">
            <v>260143764.33962265</v>
          </cell>
          <cell r="X80">
            <v>299339990.75471699</v>
          </cell>
          <cell r="Y80">
            <v>336720182.4480077</v>
          </cell>
          <cell r="Z80">
            <v>374292067.43203324</v>
          </cell>
          <cell r="AA80">
            <v>411672259.12532395</v>
          </cell>
          <cell r="AB80">
            <v>449244144.10934949</v>
          </cell>
          <cell r="AC80">
            <v>118903490</v>
          </cell>
          <cell r="AD80">
            <v>102044047.9245283</v>
          </cell>
          <cell r="AE80">
            <v>115772644.52347943</v>
          </cell>
          <cell r="AF80">
            <v>112523961.66134185</v>
          </cell>
        </row>
        <row r="81">
          <cell r="D81" t="str">
            <v>ap_ren_t</v>
          </cell>
          <cell r="E81">
            <v>15507350</v>
          </cell>
          <cell r="F81">
            <v>17184730</v>
          </cell>
          <cell r="G81">
            <v>31885020</v>
          </cell>
          <cell r="H81">
            <v>37287620</v>
          </cell>
          <cell r="I81">
            <v>19934150</v>
          </cell>
          <cell r="J81">
            <v>0</v>
          </cell>
          <cell r="K81">
            <v>0</v>
          </cell>
          <cell r="L81">
            <v>0</v>
          </cell>
          <cell r="M81">
            <v>4869334.8156383168</v>
          </cell>
          <cell r="N81">
            <v>4935037.9840652198</v>
          </cell>
          <cell r="O81">
            <v>4909486.7518992024</v>
          </cell>
          <cell r="P81">
            <v>4927737.6320177866</v>
          </cell>
          <cell r="Q81">
            <v>15507350</v>
          </cell>
          <cell r="R81">
            <v>32692080</v>
          </cell>
          <cell r="S81">
            <v>64577100</v>
          </cell>
          <cell r="T81">
            <v>101864720</v>
          </cell>
          <cell r="U81">
            <v>121798870</v>
          </cell>
          <cell r="V81">
            <v>121798870</v>
          </cell>
          <cell r="W81">
            <v>121798870</v>
          </cell>
          <cell r="X81">
            <v>121798870</v>
          </cell>
          <cell r="Y81">
            <v>126668204.81563832</v>
          </cell>
          <cell r="Z81">
            <v>131603242.79970354</v>
          </cell>
          <cell r="AA81">
            <v>136512729.55160275</v>
          </cell>
          <cell r="AB81">
            <v>141440467.18362054</v>
          </cell>
          <cell r="AC81">
            <v>64577100</v>
          </cell>
          <cell r="AD81">
            <v>57221770</v>
          </cell>
          <cell r="AE81">
            <v>4869334.8156383168</v>
          </cell>
          <cell r="AF81">
            <v>14772262.367982209</v>
          </cell>
        </row>
        <row r="82">
          <cell r="D82" t="str">
            <v>ap_ren_e</v>
          </cell>
          <cell r="E82">
            <v>14514840</v>
          </cell>
          <cell r="F82">
            <v>7716320</v>
          </cell>
          <cell r="G82">
            <v>7368280</v>
          </cell>
          <cell r="H82">
            <v>11664690</v>
          </cell>
          <cell r="I82">
            <v>4550320</v>
          </cell>
          <cell r="J82">
            <v>0</v>
          </cell>
          <cell r="K82">
            <v>0</v>
          </cell>
          <cell r="L82">
            <v>0</v>
          </cell>
          <cell r="M82">
            <v>4869334.8156383168</v>
          </cell>
          <cell r="N82">
            <v>4935037.9840652198</v>
          </cell>
          <cell r="O82">
            <v>4909486.7518992024</v>
          </cell>
          <cell r="P82">
            <v>4927737.6320177866</v>
          </cell>
          <cell r="Q82">
            <v>14514840</v>
          </cell>
          <cell r="R82">
            <v>22231160</v>
          </cell>
          <cell r="S82">
            <v>29599440</v>
          </cell>
          <cell r="T82">
            <v>41264130</v>
          </cell>
          <cell r="U82">
            <v>45814450</v>
          </cell>
          <cell r="V82">
            <v>45814450</v>
          </cell>
          <cell r="W82">
            <v>45814450</v>
          </cell>
          <cell r="X82">
            <v>45814450</v>
          </cell>
          <cell r="Y82">
            <v>50683784.815638319</v>
          </cell>
          <cell r="Z82">
            <v>55618822.799703538</v>
          </cell>
          <cell r="AA82">
            <v>60528309.551602744</v>
          </cell>
          <cell r="AB82">
            <v>65456047.183620527</v>
          </cell>
          <cell r="AC82">
            <v>29599440</v>
          </cell>
          <cell r="AD82">
            <v>16215010</v>
          </cell>
          <cell r="AE82">
            <v>4869334.8156383168</v>
          </cell>
          <cell r="AF82">
            <v>14772262.367982209</v>
          </cell>
        </row>
        <row r="83">
          <cell r="D83" t="str">
            <v>auto</v>
          </cell>
          <cell r="E83">
            <v>410863316.005</v>
          </cell>
          <cell r="F83">
            <v>321900108.63</v>
          </cell>
          <cell r="G83">
            <v>356140572</v>
          </cell>
          <cell r="H83">
            <v>363568295.63</v>
          </cell>
          <cell r="I83">
            <v>241831894.99999997</v>
          </cell>
          <cell r="J83">
            <v>250003483.30914369</v>
          </cell>
          <cell r="K83">
            <v>224000072.56894049</v>
          </cell>
          <cell r="L83">
            <v>216103918.72278664</v>
          </cell>
          <cell r="M83">
            <v>221769334.81563833</v>
          </cell>
          <cell r="N83">
            <v>251135037.9840652</v>
          </cell>
          <cell r="O83">
            <v>296909486.75189918</v>
          </cell>
          <cell r="P83">
            <v>325427737.63201779</v>
          </cell>
          <cell r="Q83">
            <v>410863316.005</v>
          </cell>
          <cell r="R83">
            <v>732763424.63499999</v>
          </cell>
          <cell r="S83">
            <v>1088903996.635</v>
          </cell>
          <cell r="T83">
            <v>1452472292.2649999</v>
          </cell>
          <cell r="U83">
            <v>1694304187.2649999</v>
          </cell>
          <cell r="V83">
            <v>1944307670.5741436</v>
          </cell>
          <cell r="W83">
            <v>2168307743.143084</v>
          </cell>
          <cell r="X83">
            <v>2384411661.8658705</v>
          </cell>
          <cell r="Y83">
            <v>2606180996.681509</v>
          </cell>
          <cell r="Z83">
            <v>2857316034.6655741</v>
          </cell>
          <cell r="AA83">
            <v>3154225521.4174733</v>
          </cell>
          <cell r="AB83">
            <v>3479653259.0494909</v>
          </cell>
          <cell r="AC83">
            <v>1088903996.635</v>
          </cell>
          <cell r="AD83">
            <v>855403673.93914366</v>
          </cell>
          <cell r="AE83">
            <v>661873326.10736549</v>
          </cell>
          <cell r="AF83">
            <v>873472262.36798215</v>
          </cell>
        </row>
        <row r="84">
          <cell r="E84">
            <v>26564628.511344802</v>
          </cell>
          <cell r="F84">
            <v>20282122.069873132</v>
          </cell>
          <cell r="G84">
            <v>21570883</v>
          </cell>
          <cell r="H84">
            <v>22053033.78999253</v>
          </cell>
          <cell r="I84">
            <v>15313698.131199999</v>
          </cell>
          <cell r="J84">
            <v>16939649.230769232</v>
          </cell>
          <cell r="K84">
            <v>13553609.230769232</v>
          </cell>
          <cell r="L84">
            <v>12939198.461538462</v>
          </cell>
          <cell r="M84">
            <v>12799433.144374968</v>
          </cell>
          <cell r="N84">
            <v>15048955.392233646</v>
          </cell>
          <cell r="O84">
            <v>18632982.508836705</v>
          </cell>
          <cell r="P84">
            <v>20831566.416876964</v>
          </cell>
          <cell r="AB84">
            <v>216529759.88780966</v>
          </cell>
          <cell r="AC84">
            <v>68417633.58121793</v>
          </cell>
          <cell r="AD84">
            <v>54306381.151961759</v>
          </cell>
          <cell r="AE84">
            <v>39292240.836682662</v>
          </cell>
          <cell r="AF84">
            <v>54513504.317947313</v>
          </cell>
        </row>
        <row r="85">
          <cell r="E85">
            <v>5084859.2799999993</v>
          </cell>
          <cell r="F85">
            <v>4579627.95</v>
          </cell>
          <cell r="G85">
            <v>5967763.6991504226</v>
          </cell>
          <cell r="H85">
            <v>6525266.581326453</v>
          </cell>
          <cell r="I85">
            <v>3551887.5835550702</v>
          </cell>
          <cell r="J85">
            <v>2646903.9802754605</v>
          </cell>
          <cell r="K85">
            <v>2658935.3620039858</v>
          </cell>
          <cell r="L85">
            <v>2658935.3620039858</v>
          </cell>
          <cell r="M85">
            <v>3290488.7935955254</v>
          </cell>
          <cell r="N85">
            <v>3313676.5893025752</v>
          </cell>
          <cell r="O85">
            <v>3296712.343715963</v>
          </cell>
          <cell r="P85">
            <v>3312545.0347352233</v>
          </cell>
          <cell r="AB85">
            <v>46887602.559664667</v>
          </cell>
          <cell r="AC85">
            <v>15632250.929150423</v>
          </cell>
          <cell r="AD85">
            <v>12724058.145156983</v>
          </cell>
          <cell r="AE85">
            <v>8608359.517603498</v>
          </cell>
          <cell r="AF85">
            <v>9922933.9677537605</v>
          </cell>
        </row>
        <row r="86">
          <cell r="D86" t="str">
            <v>auto$</v>
          </cell>
          <cell r="E86">
            <v>31649487.791344799</v>
          </cell>
          <cell r="F86">
            <v>24861750.019873131</v>
          </cell>
          <cell r="G86">
            <v>27538646.699150421</v>
          </cell>
          <cell r="H86">
            <v>28578300.371318981</v>
          </cell>
          <cell r="I86">
            <v>18865585.714755069</v>
          </cell>
          <cell r="J86">
            <v>19586553.211044692</v>
          </cell>
          <cell r="K86">
            <v>16212544.592773218</v>
          </cell>
          <cell r="L86">
            <v>15598133.823542448</v>
          </cell>
          <cell r="M86">
            <v>16089921.937970493</v>
          </cell>
          <cell r="N86">
            <v>18362631.981536221</v>
          </cell>
          <cell r="O86">
            <v>21929694.852552667</v>
          </cell>
          <cell r="P86">
            <v>24144111.451612189</v>
          </cell>
          <cell r="Q86">
            <v>31649487.791344799</v>
          </cell>
          <cell r="R86">
            <v>56511237.811217934</v>
          </cell>
          <cell r="S86">
            <v>84049884.510368347</v>
          </cell>
          <cell r="T86">
            <v>112628184.88168733</v>
          </cell>
          <cell r="U86">
            <v>131493770.5964424</v>
          </cell>
          <cell r="V86">
            <v>151080323.8074871</v>
          </cell>
          <cell r="W86">
            <v>167292868.40026033</v>
          </cell>
          <cell r="X86">
            <v>182891002.22380278</v>
          </cell>
          <cell r="Y86">
            <v>198980924.16177326</v>
          </cell>
          <cell r="Z86">
            <v>217343556.14330947</v>
          </cell>
          <cell r="AA86">
            <v>239273250.99586213</v>
          </cell>
          <cell r="AB86">
            <v>263417362.4474743</v>
          </cell>
          <cell r="AC86">
            <v>84049884.510368347</v>
          </cell>
          <cell r="AD86">
            <v>67030439.297118746</v>
          </cell>
          <cell r="AE86">
            <v>47900600.354286164</v>
          </cell>
          <cell r="AF86">
            <v>64436438.285701081</v>
          </cell>
        </row>
        <row r="87">
          <cell r="E87">
            <v>13510251.03293765</v>
          </cell>
          <cell r="F87">
            <v>15842421.093318807</v>
          </cell>
          <cell r="G87">
            <v>20291106.380929694</v>
          </cell>
          <cell r="H87">
            <v>15332870.362085421</v>
          </cell>
          <cell r="I87">
            <v>13826459.906475592</v>
          </cell>
          <cell r="J87">
            <v>11184463.427847965</v>
          </cell>
          <cell r="K87">
            <v>11245273.859999999</v>
          </cell>
          <cell r="L87">
            <v>10964850.279812992</v>
          </cell>
        </row>
        <row r="89">
          <cell r="D89" t="str">
            <v>int$</v>
          </cell>
          <cell r="E89">
            <v>2124210.15</v>
          </cell>
          <cell r="F89">
            <v>2192852.7400000002</v>
          </cell>
          <cell r="G89">
            <v>2029687.99</v>
          </cell>
          <cell r="H89">
            <v>2164652.35</v>
          </cell>
          <cell r="I89">
            <v>2115000</v>
          </cell>
          <cell r="J89">
            <v>2300000</v>
          </cell>
          <cell r="K89">
            <v>2300000</v>
          </cell>
          <cell r="L89">
            <v>2300000</v>
          </cell>
          <cell r="M89">
            <v>2300000</v>
          </cell>
          <cell r="N89">
            <v>2300000</v>
          </cell>
          <cell r="O89">
            <v>2300000</v>
          </cell>
          <cell r="P89">
            <v>2300000</v>
          </cell>
          <cell r="Q89">
            <v>2124210.15</v>
          </cell>
          <cell r="R89">
            <v>4317062.8900000006</v>
          </cell>
          <cell r="S89">
            <v>6346750.8800000008</v>
          </cell>
          <cell r="T89">
            <v>8511403.2300000004</v>
          </cell>
          <cell r="U89">
            <v>10626403.23</v>
          </cell>
          <cell r="V89">
            <v>12926403.23</v>
          </cell>
          <cell r="W89">
            <v>15226403.23</v>
          </cell>
          <cell r="X89">
            <v>17526403.23</v>
          </cell>
          <cell r="Y89">
            <v>19826403.23</v>
          </cell>
          <cell r="Z89">
            <v>22126403.23</v>
          </cell>
          <cell r="AA89">
            <v>24426403.23</v>
          </cell>
          <cell r="AB89">
            <v>26726403.23</v>
          </cell>
        </row>
        <row r="91">
          <cell r="E91">
            <v>94580000</v>
          </cell>
          <cell r="F91">
            <v>-115172000</v>
          </cell>
          <cell r="G91">
            <v>-252903000</v>
          </cell>
          <cell r="H91">
            <v>-156890000</v>
          </cell>
          <cell r="I91">
            <v>-36299300</v>
          </cell>
          <cell r="J91">
            <v>0</v>
          </cell>
          <cell r="K91">
            <v>0</v>
          </cell>
        </row>
        <row r="92">
          <cell r="D92" t="str">
            <v>Ainda não usado</v>
          </cell>
          <cell r="E92">
            <v>135163800</v>
          </cell>
          <cell r="F92">
            <v>136779500</v>
          </cell>
          <cell r="G92">
            <v>149927200</v>
          </cell>
          <cell r="H92">
            <v>210210500</v>
          </cell>
          <cell r="I92">
            <v>287979400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135163800</v>
          </cell>
          <cell r="R92">
            <v>271943300</v>
          </cell>
          <cell r="S92">
            <v>421870500</v>
          </cell>
          <cell r="T92">
            <v>632081000</v>
          </cell>
          <cell r="U92">
            <v>920060400</v>
          </cell>
          <cell r="V92">
            <v>920060400</v>
          </cell>
          <cell r="W92">
            <v>920060400</v>
          </cell>
          <cell r="X92">
            <v>920060400</v>
          </cell>
          <cell r="Y92">
            <v>920060400</v>
          </cell>
          <cell r="Z92">
            <v>920060400</v>
          </cell>
          <cell r="AA92">
            <v>920060400</v>
          </cell>
          <cell r="AB92">
            <v>920060400</v>
          </cell>
          <cell r="AC92">
            <v>421870500</v>
          </cell>
          <cell r="AD92">
            <v>498189900</v>
          </cell>
          <cell r="AE92">
            <v>0</v>
          </cell>
          <cell r="AF92">
            <v>0</v>
          </cell>
        </row>
        <row r="93">
          <cell r="D93" t="str">
            <v>Ainda não usado</v>
          </cell>
          <cell r="E93">
            <v>40583800</v>
          </cell>
          <cell r="F93">
            <v>34897500</v>
          </cell>
          <cell r="G93">
            <v>35448200</v>
          </cell>
          <cell r="H93">
            <v>32557500</v>
          </cell>
          <cell r="I93">
            <v>9499700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40583800</v>
          </cell>
          <cell r="R93">
            <v>75481300</v>
          </cell>
          <cell r="S93">
            <v>110929500</v>
          </cell>
          <cell r="T93">
            <v>143487000</v>
          </cell>
          <cell r="U93">
            <v>152986700</v>
          </cell>
          <cell r="V93">
            <v>152986700</v>
          </cell>
          <cell r="W93">
            <v>152986700</v>
          </cell>
          <cell r="X93">
            <v>152986700</v>
          </cell>
          <cell r="Y93">
            <v>152986700</v>
          </cell>
          <cell r="Z93">
            <v>152986700</v>
          </cell>
          <cell r="AA93">
            <v>152986700</v>
          </cell>
          <cell r="AB93">
            <v>152986700</v>
          </cell>
          <cell r="AC93">
            <v>110929500</v>
          </cell>
          <cell r="AD93">
            <v>42057200</v>
          </cell>
          <cell r="AE93">
            <v>0</v>
          </cell>
          <cell r="AF93">
            <v>0</v>
          </cell>
        </row>
        <row r="94">
          <cell r="D94" t="str">
            <v>imp</v>
          </cell>
          <cell r="E94">
            <v>253544100</v>
          </cell>
          <cell r="F94">
            <v>233339900</v>
          </cell>
          <cell r="G94">
            <v>379420400</v>
          </cell>
          <cell r="H94">
            <v>344347100</v>
          </cell>
          <cell r="I94">
            <v>402356900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253544100</v>
          </cell>
          <cell r="R94">
            <v>486884000</v>
          </cell>
          <cell r="S94">
            <v>866304400</v>
          </cell>
          <cell r="T94">
            <v>1210651500</v>
          </cell>
          <cell r="U94">
            <v>1613008400</v>
          </cell>
          <cell r="V94">
            <v>1613008400</v>
          </cell>
          <cell r="W94">
            <v>1613008400</v>
          </cell>
          <cell r="X94">
            <v>1613008400</v>
          </cell>
          <cell r="Y94">
            <v>1613008400</v>
          </cell>
          <cell r="Z94">
            <v>1613008400</v>
          </cell>
          <cell r="AA94">
            <v>1613008400</v>
          </cell>
          <cell r="AB94">
            <v>1613008400</v>
          </cell>
          <cell r="AC94">
            <v>866304400</v>
          </cell>
          <cell r="AD94">
            <v>746704000</v>
          </cell>
          <cell r="AE94">
            <v>0</v>
          </cell>
          <cell r="AF94">
            <v>0</v>
          </cell>
        </row>
        <row r="95">
          <cell r="D95" t="str">
            <v>exp</v>
          </cell>
          <cell r="E95">
            <v>158964100</v>
          </cell>
          <cell r="F95">
            <v>131457900</v>
          </cell>
          <cell r="G95">
            <v>264941400</v>
          </cell>
          <cell r="H95">
            <v>166694100</v>
          </cell>
          <cell r="I95">
            <v>123877200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158964100</v>
          </cell>
          <cell r="R95">
            <v>290422000</v>
          </cell>
          <cell r="S95">
            <v>555363400</v>
          </cell>
          <cell r="T95">
            <v>722057500</v>
          </cell>
          <cell r="U95">
            <v>845934700</v>
          </cell>
          <cell r="V95">
            <v>845934700</v>
          </cell>
          <cell r="W95">
            <v>845934700</v>
          </cell>
          <cell r="X95">
            <v>845934700</v>
          </cell>
          <cell r="Y95">
            <v>845934700</v>
          </cell>
          <cell r="Z95">
            <v>845934700</v>
          </cell>
          <cell r="AA95">
            <v>845934700</v>
          </cell>
          <cell r="AB95">
            <v>845934700</v>
          </cell>
          <cell r="AC95">
            <v>555363400</v>
          </cell>
          <cell r="AD95">
            <v>290571300</v>
          </cell>
          <cell r="AE95">
            <v>0</v>
          </cell>
          <cell r="AF95">
            <v>0</v>
          </cell>
        </row>
        <row r="96">
          <cell r="D96" t="str">
            <v>imp_sep</v>
          </cell>
          <cell r="E96">
            <v>19095100</v>
          </cell>
          <cell r="F96">
            <v>16285900</v>
          </cell>
          <cell r="G96">
            <v>12038400</v>
          </cell>
          <cell r="H96">
            <v>9804100</v>
          </cell>
          <cell r="I96">
            <v>62388900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19095100</v>
          </cell>
          <cell r="R96">
            <v>35381000</v>
          </cell>
          <cell r="S96">
            <v>47419400</v>
          </cell>
          <cell r="T96">
            <v>57223500</v>
          </cell>
          <cell r="U96">
            <v>119612400</v>
          </cell>
          <cell r="V96">
            <v>119612400</v>
          </cell>
          <cell r="W96">
            <v>119612400</v>
          </cell>
          <cell r="X96">
            <v>119612400</v>
          </cell>
          <cell r="Y96">
            <v>119612400</v>
          </cell>
          <cell r="Z96">
            <v>119612400</v>
          </cell>
          <cell r="AA96">
            <v>119612400</v>
          </cell>
          <cell r="AB96">
            <v>119612400</v>
          </cell>
          <cell r="AC96">
            <v>47419400</v>
          </cell>
          <cell r="AD96">
            <v>72193000</v>
          </cell>
          <cell r="AE96">
            <v>0</v>
          </cell>
          <cell r="AF96">
            <v>0</v>
          </cell>
        </row>
        <row r="97">
          <cell r="D97" t="str">
            <v>exp_sep</v>
          </cell>
          <cell r="E97">
            <v>158964100</v>
          </cell>
          <cell r="F97">
            <v>131457900</v>
          </cell>
          <cell r="G97">
            <v>264941400</v>
          </cell>
          <cell r="H97">
            <v>166694100</v>
          </cell>
          <cell r="I97">
            <v>123877200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158964100</v>
          </cell>
          <cell r="R97">
            <v>290422000</v>
          </cell>
          <cell r="S97">
            <v>555363400</v>
          </cell>
          <cell r="T97">
            <v>722057500</v>
          </cell>
          <cell r="U97">
            <v>845934700</v>
          </cell>
          <cell r="V97">
            <v>845934700</v>
          </cell>
          <cell r="W97">
            <v>845934700</v>
          </cell>
          <cell r="X97">
            <v>845934700</v>
          </cell>
          <cell r="Y97">
            <v>845934700</v>
          </cell>
          <cell r="Z97">
            <v>845934700</v>
          </cell>
          <cell r="AA97">
            <v>845934700</v>
          </cell>
          <cell r="AB97">
            <v>845934700</v>
          </cell>
          <cell r="AC97">
            <v>555363400</v>
          </cell>
          <cell r="AD97">
            <v>290571300</v>
          </cell>
          <cell r="AE97">
            <v>0</v>
          </cell>
          <cell r="AF97">
            <v>0</v>
          </cell>
        </row>
        <row r="98">
          <cell r="D98" t="str">
            <v>imp_senv</v>
          </cell>
          <cell r="E98">
            <v>234449000</v>
          </cell>
          <cell r="F98">
            <v>217054000</v>
          </cell>
          <cell r="G98">
            <v>367382000</v>
          </cell>
          <cell r="H98">
            <v>334543000</v>
          </cell>
          <cell r="I98">
            <v>339968000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234449000</v>
          </cell>
          <cell r="R98">
            <v>451503000</v>
          </cell>
          <cell r="S98">
            <v>818885000</v>
          </cell>
          <cell r="T98">
            <v>1153428000</v>
          </cell>
          <cell r="U98">
            <v>1493396000</v>
          </cell>
          <cell r="V98">
            <v>1493396000</v>
          </cell>
          <cell r="W98">
            <v>1493396000</v>
          </cell>
          <cell r="X98">
            <v>1493396000</v>
          </cell>
          <cell r="Y98">
            <v>1493396000</v>
          </cell>
          <cell r="Z98">
            <v>1493396000</v>
          </cell>
          <cell r="AA98">
            <v>1493396000</v>
          </cell>
          <cell r="AB98">
            <v>1493396000</v>
          </cell>
          <cell r="AC98">
            <v>818885000</v>
          </cell>
          <cell r="AD98">
            <v>674511000</v>
          </cell>
          <cell r="AE98">
            <v>0</v>
          </cell>
          <cell r="AF98">
            <v>0</v>
          </cell>
        </row>
        <row r="99">
          <cell r="D99" t="str">
            <v>exp_senv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 t="str">
            <v>tst</v>
          </cell>
          <cell r="E100">
            <v>321126200</v>
          </cell>
          <cell r="F100">
            <v>262514500</v>
          </cell>
          <cell r="G100">
            <v>243551800</v>
          </cell>
          <cell r="H100">
            <v>217059500</v>
          </cell>
          <cell r="I100">
            <v>307769000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321126200</v>
          </cell>
          <cell r="R100">
            <v>583640700</v>
          </cell>
          <cell r="S100">
            <v>827192500</v>
          </cell>
          <cell r="T100">
            <v>1044252000</v>
          </cell>
          <cell r="U100">
            <v>1352021000</v>
          </cell>
          <cell r="V100">
            <v>1352021000</v>
          </cell>
          <cell r="W100">
            <v>1352021000</v>
          </cell>
          <cell r="X100">
            <v>1352021000</v>
          </cell>
          <cell r="Y100">
            <v>1352021000</v>
          </cell>
          <cell r="Z100">
            <v>1352021000</v>
          </cell>
          <cell r="AA100">
            <v>1352021000</v>
          </cell>
          <cell r="AB100">
            <v>1352021000</v>
          </cell>
          <cell r="AC100">
            <v>827192500</v>
          </cell>
          <cell r="AD100">
            <v>524828500</v>
          </cell>
          <cell r="AE100">
            <v>0</v>
          </cell>
          <cell r="AF100">
            <v>0</v>
          </cell>
        </row>
        <row r="101">
          <cell r="D101" t="str">
            <v>com</v>
          </cell>
          <cell r="E101">
            <v>3771000</v>
          </cell>
          <cell r="F101">
            <v>5465000</v>
          </cell>
          <cell r="G101">
            <v>2139000</v>
          </cell>
          <cell r="H101">
            <v>962000</v>
          </cell>
          <cell r="I101">
            <v>53508000</v>
          </cell>
          <cell r="J101">
            <v>9632000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3771000</v>
          </cell>
          <cell r="R101">
            <v>9236000</v>
          </cell>
          <cell r="S101">
            <v>11375000</v>
          </cell>
          <cell r="T101">
            <v>12337000</v>
          </cell>
          <cell r="U101">
            <v>65845000</v>
          </cell>
          <cell r="V101">
            <v>75477000</v>
          </cell>
          <cell r="W101">
            <v>75477000</v>
          </cell>
          <cell r="X101">
            <v>75477000</v>
          </cell>
          <cell r="Y101">
            <v>75477000</v>
          </cell>
          <cell r="Z101">
            <v>75477000</v>
          </cell>
          <cell r="AA101">
            <v>75477000</v>
          </cell>
          <cell r="AB101">
            <v>75477000</v>
          </cell>
          <cell r="AC101">
            <v>11375000</v>
          </cell>
          <cell r="AD101">
            <v>64102000</v>
          </cell>
          <cell r="AE101">
            <v>0</v>
          </cell>
          <cell r="AF101">
            <v>0</v>
          </cell>
        </row>
        <row r="102">
          <cell r="D102" t="str">
            <v>ven</v>
          </cell>
          <cell r="E102">
            <v>145629000</v>
          </cell>
          <cell r="F102">
            <v>118648000</v>
          </cell>
          <cell r="G102">
            <v>254306000</v>
          </cell>
          <cell r="H102">
            <v>157278000</v>
          </cell>
          <cell r="I102">
            <v>114281000</v>
          </cell>
          <cell r="J102">
            <v>24438000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145629000</v>
          </cell>
          <cell r="R102">
            <v>264277000</v>
          </cell>
          <cell r="S102">
            <v>518583000</v>
          </cell>
          <cell r="T102">
            <v>675861000</v>
          </cell>
          <cell r="U102">
            <v>790142000</v>
          </cell>
          <cell r="V102">
            <v>814580000</v>
          </cell>
          <cell r="W102">
            <v>814580000</v>
          </cell>
          <cell r="X102">
            <v>814580000</v>
          </cell>
          <cell r="Y102">
            <v>814580000</v>
          </cell>
          <cell r="Z102">
            <v>814580000</v>
          </cell>
          <cell r="AA102">
            <v>814580000</v>
          </cell>
          <cell r="AB102">
            <v>814580000</v>
          </cell>
          <cell r="AC102">
            <v>518583000</v>
          </cell>
          <cell r="AD102">
            <v>295997000</v>
          </cell>
          <cell r="AE102">
            <v>0</v>
          </cell>
          <cell r="AF102">
            <v>0</v>
          </cell>
        </row>
        <row r="103">
          <cell r="E103">
            <v>47060.209000000003</v>
          </cell>
          <cell r="F103">
            <v>123147.546</v>
          </cell>
          <cell r="G103">
            <v>41054.159</v>
          </cell>
          <cell r="H103">
            <v>22787.315999999999</v>
          </cell>
          <cell r="I103">
            <v>1124613.6390000002</v>
          </cell>
          <cell r="J103">
            <v>207127.78300000002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47060.209000000003</v>
          </cell>
          <cell r="R103">
            <v>170207.755</v>
          </cell>
          <cell r="S103">
            <v>211261.91399999999</v>
          </cell>
          <cell r="T103">
            <v>234049.22999999998</v>
          </cell>
          <cell r="U103">
            <v>1358662.8690000002</v>
          </cell>
          <cell r="V103">
            <v>1565790.6520000002</v>
          </cell>
          <cell r="W103">
            <v>1565790.6520000002</v>
          </cell>
          <cell r="X103">
            <v>1565790.6520000002</v>
          </cell>
          <cell r="Y103">
            <v>1565790.6520000002</v>
          </cell>
          <cell r="Z103">
            <v>1565790.6520000002</v>
          </cell>
          <cell r="AA103">
            <v>1565790.6520000002</v>
          </cell>
          <cell r="AB103">
            <v>1565790.6520000002</v>
          </cell>
        </row>
        <row r="104">
          <cell r="E104">
            <v>3485097.5389999999</v>
          </cell>
          <cell r="F104">
            <v>3867758.2369999997</v>
          </cell>
          <cell r="G104">
            <v>7816098.2089999998</v>
          </cell>
          <cell r="H104">
            <v>3842886.1069999998</v>
          </cell>
          <cell r="I104">
            <v>4082470.6489999997</v>
          </cell>
          <cell r="J104">
            <v>1298136.1640000001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3485097.5389999999</v>
          </cell>
          <cell r="R104">
            <v>7352855.7759999996</v>
          </cell>
          <cell r="S104">
            <v>15168953.984999999</v>
          </cell>
          <cell r="T104">
            <v>19011840.092</v>
          </cell>
          <cell r="U104">
            <v>23094310.741</v>
          </cell>
          <cell r="V104">
            <v>24392446.905000001</v>
          </cell>
          <cell r="W104">
            <v>24392446.905000001</v>
          </cell>
          <cell r="X104">
            <v>24392446.905000001</v>
          </cell>
          <cell r="Y104">
            <v>24392446.905000001</v>
          </cell>
          <cell r="Z104">
            <v>24392446.905000001</v>
          </cell>
          <cell r="AA104">
            <v>24392446.905000001</v>
          </cell>
          <cell r="AB104">
            <v>24392446.905000001</v>
          </cell>
        </row>
        <row r="105">
          <cell r="D105" t="str">
            <v>com$</v>
          </cell>
          <cell r="E105">
            <v>47060.209000000003</v>
          </cell>
          <cell r="F105">
            <v>123147.546</v>
          </cell>
          <cell r="G105">
            <v>41054.159</v>
          </cell>
          <cell r="H105">
            <v>22787.315999999999</v>
          </cell>
          <cell r="I105">
            <v>1124613.6390000002</v>
          </cell>
          <cell r="J105">
            <v>207127.78300000002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47060.209000000003</v>
          </cell>
          <cell r="R105">
            <v>170207.755</v>
          </cell>
          <cell r="S105">
            <v>211261.91399999999</v>
          </cell>
          <cell r="T105">
            <v>234049.22999999998</v>
          </cell>
          <cell r="U105">
            <v>1358662.8690000002</v>
          </cell>
          <cell r="V105">
            <v>1565790.6520000002</v>
          </cell>
          <cell r="W105">
            <v>1565790.6520000002</v>
          </cell>
          <cell r="X105">
            <v>1565790.6520000002</v>
          </cell>
          <cell r="Y105">
            <v>1565790.6520000002</v>
          </cell>
          <cell r="Z105">
            <v>1565790.6520000002</v>
          </cell>
          <cell r="AA105">
            <v>1565790.6520000002</v>
          </cell>
          <cell r="AB105">
            <v>1565790.6520000002</v>
          </cell>
          <cell r="AC105">
            <v>211261.91399999999</v>
          </cell>
          <cell r="AD105">
            <v>1354528.7380000004</v>
          </cell>
          <cell r="AE105">
            <v>0</v>
          </cell>
          <cell r="AF105">
            <v>0</v>
          </cell>
        </row>
        <row r="106">
          <cell r="D106" t="str">
            <v>ven$</v>
          </cell>
          <cell r="E106">
            <v>3485097.5389999999</v>
          </cell>
          <cell r="F106">
            <v>3867758.2369999997</v>
          </cell>
          <cell r="G106">
            <v>7816098.2089999998</v>
          </cell>
          <cell r="H106">
            <v>3842886.1069999998</v>
          </cell>
          <cell r="I106">
            <v>4082470.6489999997</v>
          </cell>
          <cell r="J106">
            <v>1298136.1640000001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3485097.5389999999</v>
          </cell>
          <cell r="R106">
            <v>7352855.7759999996</v>
          </cell>
          <cell r="S106">
            <v>15168953.984999999</v>
          </cell>
          <cell r="T106">
            <v>19011840.092</v>
          </cell>
          <cell r="U106">
            <v>23094310.741</v>
          </cell>
          <cell r="V106">
            <v>24392446.905000001</v>
          </cell>
          <cell r="W106">
            <v>24392446.905000001</v>
          </cell>
          <cell r="X106">
            <v>24392446.905000001</v>
          </cell>
          <cell r="Y106">
            <v>24392446.905000001</v>
          </cell>
          <cell r="Z106">
            <v>24392446.905000001</v>
          </cell>
          <cell r="AA106">
            <v>24392446.905000001</v>
          </cell>
          <cell r="AB106">
            <v>24392446.905000001</v>
          </cell>
          <cell r="AC106">
            <v>15168953.984999999</v>
          </cell>
          <cell r="AD106">
            <v>9223492.9199999999</v>
          </cell>
          <cell r="AE106">
            <v>0</v>
          </cell>
          <cell r="AF106">
            <v>0</v>
          </cell>
        </row>
        <row r="107">
          <cell r="D107" t="str">
            <v>tri$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D108" t="str">
            <v>tre$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D109" t="str">
            <v>cfg_i$</v>
          </cell>
          <cell r="E109">
            <v>0</v>
          </cell>
          <cell r="F109">
            <v>0</v>
          </cell>
          <cell r="G109">
            <v>0</v>
          </cell>
          <cell r="H109">
            <v>-25459.200000000001</v>
          </cell>
          <cell r="I109">
            <v>3898.08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-25459.200000000001</v>
          </cell>
          <cell r="U109">
            <v>-21561.120000000003</v>
          </cell>
          <cell r="V109">
            <v>-21561.120000000003</v>
          </cell>
          <cell r="W109">
            <v>-21561.120000000003</v>
          </cell>
          <cell r="X109">
            <v>-21561.120000000003</v>
          </cell>
          <cell r="Y109">
            <v>-21561.120000000003</v>
          </cell>
          <cell r="Z109">
            <v>-21561.120000000003</v>
          </cell>
          <cell r="AA109">
            <v>-21561.120000000003</v>
          </cell>
          <cell r="AB109">
            <v>-21561.120000000003</v>
          </cell>
          <cell r="AC109">
            <v>0</v>
          </cell>
          <cell r="AD109">
            <v>-21561.120000000003</v>
          </cell>
          <cell r="AE109">
            <v>0</v>
          </cell>
          <cell r="AF109">
            <v>0</v>
          </cell>
        </row>
        <row r="110">
          <cell r="D110" t="str">
            <v>cfg_e$</v>
          </cell>
          <cell r="E110">
            <v>-6040.5</v>
          </cell>
          <cell r="F110">
            <v>-4272</v>
          </cell>
          <cell r="G110">
            <v>19700.48</v>
          </cell>
          <cell r="H110">
            <v>245671.67999999999</v>
          </cell>
          <cell r="I110">
            <v>201747.39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-6040.5</v>
          </cell>
          <cell r="R110">
            <v>-10312.5</v>
          </cell>
          <cell r="S110">
            <v>9387.98</v>
          </cell>
          <cell r="T110">
            <v>255059.66</v>
          </cell>
          <cell r="U110">
            <v>456807.05000000005</v>
          </cell>
          <cell r="V110">
            <v>456807.05000000005</v>
          </cell>
          <cell r="W110">
            <v>456807.05000000005</v>
          </cell>
          <cell r="X110">
            <v>456807.05000000005</v>
          </cell>
          <cell r="Y110">
            <v>456807.05000000005</v>
          </cell>
          <cell r="Z110">
            <v>456807.05000000005</v>
          </cell>
          <cell r="AA110">
            <v>456807.05000000005</v>
          </cell>
          <cell r="AB110">
            <v>456807.05000000005</v>
          </cell>
          <cell r="AC110">
            <v>9387.98</v>
          </cell>
          <cell r="AD110">
            <v>447419.07</v>
          </cell>
          <cell r="AE110">
            <v>0</v>
          </cell>
          <cell r="AF110">
            <v>0</v>
          </cell>
        </row>
        <row r="111">
          <cell r="D111" t="str">
            <v>dimp</v>
          </cell>
          <cell r="E111">
            <v>2744300</v>
          </cell>
          <cell r="F111">
            <v>-1340700</v>
          </cell>
          <cell r="G111">
            <v>-141800</v>
          </cell>
          <cell r="H111">
            <v>-42800</v>
          </cell>
          <cell r="I111">
            <v>-181100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2744300</v>
          </cell>
          <cell r="R111">
            <v>1403600</v>
          </cell>
          <cell r="S111">
            <v>1261800</v>
          </cell>
          <cell r="T111">
            <v>1219000</v>
          </cell>
          <cell r="U111">
            <v>1037900</v>
          </cell>
          <cell r="V111">
            <v>1037900</v>
          </cell>
          <cell r="W111">
            <v>1037900</v>
          </cell>
          <cell r="X111">
            <v>1037900</v>
          </cell>
          <cell r="Y111">
            <v>1037900</v>
          </cell>
          <cell r="Z111">
            <v>1037900</v>
          </cell>
          <cell r="AA111">
            <v>1037900</v>
          </cell>
          <cell r="AB111">
            <v>1037900</v>
          </cell>
          <cell r="AC111">
            <v>1261800</v>
          </cell>
          <cell r="AD111">
            <v>-223900</v>
          </cell>
          <cell r="AE111">
            <v>0</v>
          </cell>
          <cell r="AF111">
            <v>0</v>
          </cell>
        </row>
        <row r="115">
          <cell r="D115" t="str">
            <v>cnv_ger</v>
          </cell>
          <cell r="E115">
            <v>201590599</v>
          </cell>
          <cell r="F115">
            <v>219423251</v>
          </cell>
          <cell r="G115">
            <v>275732479</v>
          </cell>
          <cell r="H115">
            <v>282900613</v>
          </cell>
          <cell r="I115">
            <v>295000000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201590599</v>
          </cell>
          <cell r="R115">
            <v>421013850</v>
          </cell>
          <cell r="S115">
            <v>696746329</v>
          </cell>
          <cell r="T115">
            <v>979646942</v>
          </cell>
          <cell r="U115">
            <v>1274646942</v>
          </cell>
          <cell r="V115">
            <v>1274646942</v>
          </cell>
          <cell r="W115">
            <v>1274646942</v>
          </cell>
          <cell r="X115">
            <v>1274646942</v>
          </cell>
          <cell r="Y115">
            <v>1274646942</v>
          </cell>
          <cell r="Z115">
            <v>1274646942</v>
          </cell>
          <cell r="AA115">
            <v>1274646942</v>
          </cell>
          <cell r="AB115">
            <v>1274646942</v>
          </cell>
          <cell r="AC115">
            <v>696746329</v>
          </cell>
          <cell r="AD115">
            <v>577900613</v>
          </cell>
          <cell r="AE115">
            <v>0</v>
          </cell>
          <cell r="AF115">
            <v>0</v>
          </cell>
        </row>
        <row r="116">
          <cell r="D116" t="str">
            <v>cnv_TD</v>
          </cell>
          <cell r="E116">
            <v>197168434.34123516</v>
          </cell>
          <cell r="F116">
            <v>214614242</v>
          </cell>
          <cell r="G116">
            <v>269660195</v>
          </cell>
          <cell r="H116">
            <v>276676182.044433</v>
          </cell>
          <cell r="I116">
            <v>289000000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197168434.34123516</v>
          </cell>
          <cell r="R116">
            <v>411782676.34123516</v>
          </cell>
          <cell r="S116">
            <v>681442871.34123516</v>
          </cell>
          <cell r="T116">
            <v>958119053.38566816</v>
          </cell>
          <cell r="U116">
            <v>1247119053.3856683</v>
          </cell>
          <cell r="V116">
            <v>1247119053.3856683</v>
          </cell>
          <cell r="W116">
            <v>1247119053.3856683</v>
          </cell>
          <cell r="X116">
            <v>1247119053.3856683</v>
          </cell>
          <cell r="Y116">
            <v>1247119053.3856683</v>
          </cell>
          <cell r="Z116">
            <v>1247119053.3856683</v>
          </cell>
          <cell r="AA116">
            <v>1247119053.3856683</v>
          </cell>
          <cell r="AB116">
            <v>1247119053.3856683</v>
          </cell>
          <cell r="AC116">
            <v>681442871.34123516</v>
          </cell>
          <cell r="AD116">
            <v>565676182.044433</v>
          </cell>
          <cell r="AE116">
            <v>0</v>
          </cell>
          <cell r="AF116">
            <v>0</v>
          </cell>
        </row>
        <row r="117">
          <cell r="D117" t="str">
            <v>cnv_con</v>
          </cell>
          <cell r="E117">
            <v>197604823</v>
          </cell>
          <cell r="F117">
            <v>203210340</v>
          </cell>
          <cell r="G117">
            <v>256823028</v>
          </cell>
          <cell r="H117">
            <v>265785682</v>
          </cell>
          <cell r="I117">
            <v>278000000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197604823</v>
          </cell>
          <cell r="R117">
            <v>400815163</v>
          </cell>
          <cell r="S117">
            <v>657638191</v>
          </cell>
          <cell r="T117">
            <v>923423873</v>
          </cell>
          <cell r="U117">
            <v>1201423873</v>
          </cell>
          <cell r="V117">
            <v>1201423873</v>
          </cell>
          <cell r="W117">
            <v>1201423873</v>
          </cell>
          <cell r="X117">
            <v>1201423873</v>
          </cell>
          <cell r="Y117">
            <v>1201423873</v>
          </cell>
          <cell r="Z117">
            <v>1201423873</v>
          </cell>
          <cell r="AA117">
            <v>1201423873</v>
          </cell>
          <cell r="AB117">
            <v>1201423873</v>
          </cell>
          <cell r="AC117">
            <v>657638191</v>
          </cell>
          <cell r="AD117">
            <v>543785682</v>
          </cell>
          <cell r="AE117">
            <v>0</v>
          </cell>
          <cell r="AF117">
            <v>0</v>
          </cell>
        </row>
        <row r="119">
          <cell r="D119" t="str">
            <v>plgo_ger</v>
          </cell>
          <cell r="E119">
            <v>365545500</v>
          </cell>
          <cell r="F119">
            <v>286868300</v>
          </cell>
          <cell r="G119">
            <v>324136900</v>
          </cell>
          <cell r="H119">
            <v>287394200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365545500</v>
          </cell>
          <cell r="R119">
            <v>652413800</v>
          </cell>
          <cell r="S119">
            <v>976550700</v>
          </cell>
          <cell r="T119">
            <v>1263944900</v>
          </cell>
          <cell r="U119">
            <v>1263944900</v>
          </cell>
          <cell r="V119">
            <v>1263944900</v>
          </cell>
          <cell r="W119">
            <v>1263944900</v>
          </cell>
          <cell r="X119">
            <v>1263944900</v>
          </cell>
          <cell r="Y119">
            <v>1263944900</v>
          </cell>
          <cell r="Z119">
            <v>1263944900</v>
          </cell>
          <cell r="AA119">
            <v>1263944900</v>
          </cell>
          <cell r="AB119">
            <v>1263944900</v>
          </cell>
          <cell r="AC119">
            <v>976550700</v>
          </cell>
          <cell r="AD119">
            <v>287394200</v>
          </cell>
          <cell r="AE119">
            <v>0</v>
          </cell>
          <cell r="AF119">
            <v>0</v>
          </cell>
        </row>
        <row r="120">
          <cell r="D120" t="str">
            <v>plo_TD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D121" t="str">
            <v>plgo_TD</v>
          </cell>
          <cell r="E121">
            <v>357267475.76577008</v>
          </cell>
          <cell r="F121">
            <v>280355975</v>
          </cell>
          <cell r="G121">
            <v>317095840</v>
          </cell>
          <cell r="H121">
            <v>281144474.84420449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357267475.76577008</v>
          </cell>
          <cell r="R121">
            <v>637623450.76577008</v>
          </cell>
          <cell r="S121">
            <v>954719290.76577008</v>
          </cell>
          <cell r="T121">
            <v>1235863765.6099746</v>
          </cell>
          <cell r="U121">
            <v>1235863765.6099746</v>
          </cell>
          <cell r="V121">
            <v>1235863765.6099746</v>
          </cell>
          <cell r="W121">
            <v>1235863765.6099746</v>
          </cell>
          <cell r="X121">
            <v>1235863765.6099746</v>
          </cell>
          <cell r="Y121">
            <v>1235863765.6099746</v>
          </cell>
          <cell r="Z121">
            <v>1235863765.6099746</v>
          </cell>
          <cell r="AA121">
            <v>1235863765.6099746</v>
          </cell>
          <cell r="AB121">
            <v>1235863765.6099746</v>
          </cell>
          <cell r="AC121">
            <v>954719290.76577008</v>
          </cell>
          <cell r="AD121">
            <v>281144474.84420449</v>
          </cell>
          <cell r="AE121">
            <v>0</v>
          </cell>
          <cell r="AF121">
            <v>0</v>
          </cell>
        </row>
        <row r="122">
          <cell r="D122" t="str">
            <v>pl_TD</v>
          </cell>
          <cell r="E122">
            <v>357267475.76577008</v>
          </cell>
          <cell r="F122">
            <v>280355975</v>
          </cell>
          <cell r="G122">
            <v>317095840</v>
          </cell>
          <cell r="H122">
            <v>281144474.84420449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357267475.76577008</v>
          </cell>
          <cell r="R122">
            <v>637623450.76577008</v>
          </cell>
          <cell r="S122">
            <v>954719290.76577008</v>
          </cell>
          <cell r="T122">
            <v>1235863765.6099746</v>
          </cell>
          <cell r="U122">
            <v>1235863765.6099746</v>
          </cell>
          <cell r="V122">
            <v>1235863765.6099746</v>
          </cell>
          <cell r="W122">
            <v>1235863765.6099746</v>
          </cell>
          <cell r="X122">
            <v>1235863765.6099746</v>
          </cell>
          <cell r="Y122">
            <v>1235863765.6099746</v>
          </cell>
          <cell r="Z122">
            <v>1235863765.6099746</v>
          </cell>
          <cell r="AA122">
            <v>1235863765.6099746</v>
          </cell>
          <cell r="AB122">
            <v>1235863765.6099746</v>
          </cell>
          <cell r="AC122">
            <v>954719290.76577008</v>
          </cell>
          <cell r="AD122">
            <v>281144474.84420449</v>
          </cell>
          <cell r="AE122">
            <v>0</v>
          </cell>
          <cell r="AF122">
            <v>0</v>
          </cell>
        </row>
        <row r="125">
          <cell r="D125" t="str">
            <v>pnv</v>
          </cell>
          <cell r="E125">
            <v>137204314</v>
          </cell>
          <cell r="F125">
            <v>82439512</v>
          </cell>
          <cell r="G125">
            <v>71731939</v>
          </cell>
          <cell r="H125">
            <v>88140221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137204314</v>
          </cell>
          <cell r="R125">
            <v>219643826</v>
          </cell>
          <cell r="S125">
            <v>291375765</v>
          </cell>
          <cell r="T125">
            <v>379515986</v>
          </cell>
          <cell r="U125">
            <v>379515986</v>
          </cell>
          <cell r="V125">
            <v>379515986</v>
          </cell>
          <cell r="W125">
            <v>379515986</v>
          </cell>
          <cell r="X125">
            <v>379515986</v>
          </cell>
          <cell r="Y125">
            <v>379515986</v>
          </cell>
          <cell r="Z125">
            <v>379515986</v>
          </cell>
          <cell r="AA125">
            <v>379515986</v>
          </cell>
          <cell r="AB125">
            <v>379515986</v>
          </cell>
          <cell r="AC125">
            <v>291375765</v>
          </cell>
          <cell r="AD125">
            <v>88140221</v>
          </cell>
          <cell r="AE125">
            <v>0</v>
          </cell>
          <cell r="AF125">
            <v>0</v>
          </cell>
        </row>
        <row r="128">
          <cell r="D128" t="str">
            <v>dsenv_v</v>
          </cell>
          <cell r="E128">
            <v>2889058</v>
          </cell>
          <cell r="F128">
            <v>8537160</v>
          </cell>
          <cell r="G128">
            <v>9441056</v>
          </cell>
          <cell r="H128">
            <v>8577361</v>
          </cell>
          <cell r="I128">
            <v>7624200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2889058</v>
          </cell>
          <cell r="R128">
            <v>11426218</v>
          </cell>
          <cell r="S128">
            <v>20867274</v>
          </cell>
          <cell r="T128">
            <v>29444635</v>
          </cell>
          <cell r="U128">
            <v>37068835</v>
          </cell>
          <cell r="V128">
            <v>37068835</v>
          </cell>
          <cell r="W128">
            <v>37068835</v>
          </cell>
          <cell r="X128">
            <v>37068835</v>
          </cell>
          <cell r="Y128">
            <v>37068835</v>
          </cell>
          <cell r="Z128">
            <v>37068835</v>
          </cell>
          <cell r="AA128">
            <v>37068835</v>
          </cell>
          <cell r="AB128">
            <v>37068835</v>
          </cell>
        </row>
        <row r="129">
          <cell r="D129" t="str">
            <v>dsenv_c</v>
          </cell>
          <cell r="E129">
            <v>31559573.000000004</v>
          </cell>
          <cell r="F129">
            <v>14936869</v>
          </cell>
          <cell r="G129">
            <v>26249616</v>
          </cell>
          <cell r="H129">
            <v>31047769</v>
          </cell>
          <cell r="I129">
            <v>3164800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31559573.000000004</v>
          </cell>
          <cell r="R129">
            <v>46496442</v>
          </cell>
          <cell r="S129">
            <v>72746058</v>
          </cell>
          <cell r="T129">
            <v>103793827</v>
          </cell>
          <cell r="U129">
            <v>106958627</v>
          </cell>
          <cell r="V129">
            <v>106958627</v>
          </cell>
          <cell r="W129">
            <v>106958627</v>
          </cell>
          <cell r="X129">
            <v>106958627</v>
          </cell>
          <cell r="Y129">
            <v>106958627</v>
          </cell>
          <cell r="Z129">
            <v>106958627</v>
          </cell>
          <cell r="AA129">
            <v>106958627</v>
          </cell>
          <cell r="AB129">
            <v>106958627</v>
          </cell>
        </row>
        <row r="130">
          <cell r="D130" t="str">
            <v>dsenv</v>
          </cell>
          <cell r="E130">
            <v>-28670515.000000004</v>
          </cell>
          <cell r="F130">
            <v>-6399709</v>
          </cell>
          <cell r="G130">
            <v>-16808560</v>
          </cell>
          <cell r="H130">
            <v>-22470408</v>
          </cell>
          <cell r="I130">
            <v>4459400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-28670515.000000004</v>
          </cell>
          <cell r="R130">
            <v>-35070224</v>
          </cell>
          <cell r="S130">
            <v>-51878784</v>
          </cell>
          <cell r="T130">
            <v>-74349192</v>
          </cell>
          <cell r="U130">
            <v>-69889792</v>
          </cell>
          <cell r="V130">
            <v>-69889792</v>
          </cell>
          <cell r="W130">
            <v>-69889792</v>
          </cell>
          <cell r="X130">
            <v>-69889792</v>
          </cell>
          <cell r="Y130">
            <v>-69889792</v>
          </cell>
          <cell r="Z130">
            <v>-69889792</v>
          </cell>
          <cell r="AA130">
            <v>-69889792</v>
          </cell>
          <cell r="AB130">
            <v>-69889792</v>
          </cell>
        </row>
        <row r="131">
          <cell r="D131" t="str">
            <v>dsenv_v$</v>
          </cell>
          <cell r="E131">
            <v>166383.1035000002</v>
          </cell>
          <cell r="F131">
            <v>409988</v>
          </cell>
          <cell r="G131">
            <v>414462.8</v>
          </cell>
          <cell r="H131">
            <v>370911.55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166383.1035000002</v>
          </cell>
          <cell r="R131">
            <v>576371.1035000002</v>
          </cell>
          <cell r="S131">
            <v>990833.90350000025</v>
          </cell>
          <cell r="T131">
            <v>1361745.4535000003</v>
          </cell>
          <cell r="U131">
            <v>1361745.4535000003</v>
          </cell>
          <cell r="V131">
            <v>1361745.4535000003</v>
          </cell>
          <cell r="W131">
            <v>1361745.4535000003</v>
          </cell>
          <cell r="X131">
            <v>1361745.4535000003</v>
          </cell>
          <cell r="Y131">
            <v>1361745.4535000003</v>
          </cell>
          <cell r="Z131">
            <v>1361745.4535000003</v>
          </cell>
          <cell r="AA131">
            <v>1361745.4535000003</v>
          </cell>
          <cell r="AB131">
            <v>1361745.4535000003</v>
          </cell>
        </row>
        <row r="132">
          <cell r="D132" t="str">
            <v>dsenv_c$</v>
          </cell>
          <cell r="E132">
            <v>897427.33536000201</v>
          </cell>
          <cell r="F132">
            <v>453537</v>
          </cell>
          <cell r="G132">
            <v>792685</v>
          </cell>
          <cell r="H132">
            <v>898063.99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897427.33536000201</v>
          </cell>
          <cell r="R132">
            <v>1350964.335360002</v>
          </cell>
          <cell r="S132">
            <v>2143649.3353600018</v>
          </cell>
          <cell r="T132">
            <v>3041713.325360002</v>
          </cell>
          <cell r="U132">
            <v>3041713.325360002</v>
          </cell>
          <cell r="V132">
            <v>3041713.325360002</v>
          </cell>
          <cell r="W132">
            <v>3041713.325360002</v>
          </cell>
          <cell r="X132">
            <v>3041713.325360002</v>
          </cell>
          <cell r="Y132">
            <v>3041713.325360002</v>
          </cell>
          <cell r="Z132">
            <v>3041713.325360002</v>
          </cell>
          <cell r="AA132">
            <v>3041713.325360002</v>
          </cell>
          <cell r="AB132">
            <v>3041713.325360002</v>
          </cell>
        </row>
        <row r="133">
          <cell r="D133" t="str">
            <v>dsenv$</v>
          </cell>
          <cell r="E133">
            <v>-731044.2318600018</v>
          </cell>
          <cell r="F133">
            <v>-43549</v>
          </cell>
          <cell r="G133">
            <v>-378222.2</v>
          </cell>
          <cell r="H133">
            <v>-527152.43999999994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-731044.2318600018</v>
          </cell>
          <cell r="R133">
            <v>-774593.2318600018</v>
          </cell>
          <cell r="S133">
            <v>-1152815.4318600018</v>
          </cell>
          <cell r="T133">
            <v>-1679967.8718600017</v>
          </cell>
          <cell r="U133">
            <v>-1679967.8718600017</v>
          </cell>
          <cell r="V133">
            <v>-1679967.8718600017</v>
          </cell>
          <cell r="W133">
            <v>-1679967.8718600017</v>
          </cell>
          <cell r="X133">
            <v>-1679967.8718600017</v>
          </cell>
          <cell r="Y133">
            <v>-1679967.8718600017</v>
          </cell>
          <cell r="Z133">
            <v>-1679967.8718600017</v>
          </cell>
          <cell r="AA133">
            <v>-1679967.8718600017</v>
          </cell>
          <cell r="AB133">
            <v>-1679967.8718600017</v>
          </cell>
        </row>
        <row r="134">
          <cell r="D134" t="str">
            <v>psenv$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8">
          <cell r="D138" t="str">
            <v>corr_h$</v>
          </cell>
          <cell r="E138">
            <v>18333900</v>
          </cell>
          <cell r="F138">
            <v>4765600</v>
          </cell>
          <cell r="G138">
            <v>8697900</v>
          </cell>
          <cell r="H138">
            <v>14144600</v>
          </cell>
          <cell r="Q138">
            <v>18333900</v>
          </cell>
          <cell r="R138">
            <v>23099500</v>
          </cell>
          <cell r="S138">
            <v>31797400</v>
          </cell>
          <cell r="T138">
            <v>45942000</v>
          </cell>
          <cell r="U138">
            <v>45942000</v>
          </cell>
          <cell r="V138">
            <v>45942000</v>
          </cell>
          <cell r="W138">
            <v>45942000</v>
          </cell>
          <cell r="X138">
            <v>45942000</v>
          </cell>
          <cell r="Y138">
            <v>45942000</v>
          </cell>
          <cell r="Z138">
            <v>45942000</v>
          </cell>
          <cell r="AA138">
            <v>45942000</v>
          </cell>
          <cell r="AB138">
            <v>45942000</v>
          </cell>
          <cell r="AC138">
            <v>31797400</v>
          </cell>
          <cell r="AD138">
            <v>14144600</v>
          </cell>
          <cell r="AE138">
            <v>0</v>
          </cell>
          <cell r="AF138">
            <v>0</v>
          </cell>
        </row>
        <row r="141">
          <cell r="D141" t="str">
            <v>cp_prod</v>
          </cell>
          <cell r="E141">
            <v>591.47599999999989</v>
          </cell>
          <cell r="F141">
            <v>536.69999999999993</v>
          </cell>
          <cell r="G141">
            <v>405.77800000000002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591.47599999999989</v>
          </cell>
          <cell r="R141">
            <v>1128.1759999999999</v>
          </cell>
          <cell r="S141">
            <v>1533.954</v>
          </cell>
          <cell r="T141">
            <v>1533.954</v>
          </cell>
          <cell r="U141">
            <v>1533.954</v>
          </cell>
          <cell r="V141">
            <v>1533.954</v>
          </cell>
          <cell r="W141">
            <v>1533.954</v>
          </cell>
          <cell r="X141">
            <v>1533.954</v>
          </cell>
          <cell r="Y141">
            <v>1533.954</v>
          </cell>
          <cell r="Z141">
            <v>1533.954</v>
          </cell>
          <cell r="AA141">
            <v>1533.954</v>
          </cell>
          <cell r="AB141">
            <v>1533.954</v>
          </cell>
          <cell r="AC141">
            <v>1533.954</v>
          </cell>
          <cell r="AD141">
            <v>0</v>
          </cell>
          <cell r="AE141">
            <v>0</v>
          </cell>
          <cell r="AF141">
            <v>0</v>
          </cell>
        </row>
        <row r="144">
          <cell r="D144" t="str">
            <v>cnaprod</v>
          </cell>
          <cell r="E144">
            <v>324.46199999999999</v>
          </cell>
          <cell r="F144">
            <v>196.07400000000001</v>
          </cell>
          <cell r="G144">
            <v>182.75599999999997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324.46199999999999</v>
          </cell>
          <cell r="R144">
            <v>520.53600000000006</v>
          </cell>
          <cell r="S144">
            <v>703.29200000000003</v>
          </cell>
          <cell r="T144">
            <v>703.29200000000003</v>
          </cell>
          <cell r="U144">
            <v>703.29200000000003</v>
          </cell>
          <cell r="V144">
            <v>703.29200000000003</v>
          </cell>
          <cell r="W144">
            <v>703.29200000000003</v>
          </cell>
          <cell r="X144">
            <v>703.29200000000003</v>
          </cell>
          <cell r="Y144">
            <v>703.29200000000003</v>
          </cell>
          <cell r="Z144">
            <v>703.29200000000003</v>
          </cell>
          <cell r="AA144">
            <v>703.29200000000003</v>
          </cell>
          <cell r="AB144">
            <v>703.29200000000003</v>
          </cell>
          <cell r="AC144">
            <v>703.29200000000003</v>
          </cell>
          <cell r="AD144">
            <v>0</v>
          </cell>
          <cell r="AE144">
            <v>0</v>
          </cell>
          <cell r="AF14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os 2010"/>
      <sheetName val="Auxiliar"/>
      <sheetName val="Encerrados 2010"/>
      <sheetName val="resumo"/>
      <sheetName val="Sub. 2010 - 21Abril"/>
      <sheetName val="Linhas 2010 18 Abril"/>
      <sheetName val="C Ref e Real_Linhas2010_Dez11"/>
      <sheetName val="C Ref e Real_Sub2010_Dez11"/>
      <sheetName val="C Ref e Real_Agrup2010_Dez11"/>
      <sheetName val="C Ref e Real_Remod2010_Dez11"/>
      <sheetName val="Imobilizado Elementos PEP_Dez11"/>
      <sheetName val="LN_SB_PAULA ALMEIDA_Dez11"/>
      <sheetName val="cadastro 2010"/>
      <sheetName val="Paramet_indices"/>
      <sheetName val="Subestações-Caracteristicas"/>
      <sheetName val="Subestações-Cref09"/>
      <sheetName val="Linhas-Cref09"/>
      <sheetName val="Subestações-2010"/>
      <sheetName val="Linhas-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9">
          <cell r="E39">
            <v>1395</v>
          </cell>
          <cell r="F39">
            <v>1114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com valor"/>
      <sheetName val="OTs abert. e fechadas com valor"/>
      <sheetName val="OTs abert. e fechadas c Va INV"/>
      <sheetName val="OTs ab. e fechadas c Va INV s a"/>
      <sheetName val="OTs INV só valor"/>
      <sheetName val="Distribuição"/>
      <sheetName val="Fact terceiros"/>
      <sheetName val="TD Distribuição"/>
      <sheetName val="INE"/>
      <sheetName val="TD INE"/>
      <sheetName val="Td serviço"/>
      <sheetName val="Produção"/>
      <sheetName val="TD Produção"/>
      <sheetName val="Transporte"/>
      <sheetName val="Td Transporte"/>
      <sheetName val="Produção PI"/>
      <sheetName val="Transporte PI"/>
      <sheetName val="DSD-2006-revisão06"/>
      <sheetName val="Comercialização PI"/>
      <sheetName val="INE PI"/>
    </sheetNames>
    <sheetDataSet>
      <sheetData sheetId="0">
        <row r="8437">
          <cell r="B8437" t="str">
            <v>E504</v>
          </cell>
          <cell r="C8437" t="str">
            <v>CONS.FORT.REDE BT DE SÃO ROQUE DO FAIAL</v>
          </cell>
          <cell r="D8437" t="str">
            <v>D201039-02</v>
          </cell>
          <cell r="E8437" t="str">
            <v>D201039-02</v>
          </cell>
          <cell r="F8437">
            <v>0</v>
          </cell>
          <cell r="G8437">
            <v>0</v>
          </cell>
          <cell r="H8437" t="str">
            <v>EEM1</v>
          </cell>
          <cell r="I8437" t="str">
            <v>02</v>
          </cell>
          <cell r="J8437" t="str">
            <v>B5</v>
          </cell>
          <cell r="K8437">
            <v>0</v>
          </cell>
          <cell r="L8437" t="str">
            <v>X</v>
          </cell>
          <cell r="M8437">
            <v>0</v>
          </cell>
          <cell r="N8437">
            <v>0</v>
          </cell>
          <cell r="O8437" t="str">
            <v>CMANUEL</v>
          </cell>
          <cell r="P8437" t="str">
            <v>14:24:30</v>
          </cell>
          <cell r="Q8437" t="str">
            <v>SFARIA</v>
          </cell>
          <cell r="R8437" t="str">
            <v>16:52:09</v>
          </cell>
          <cell r="S8437" t="str">
            <v>EEM</v>
          </cell>
          <cell r="T8437">
            <v>0</v>
          </cell>
          <cell r="U8437">
            <v>0</v>
          </cell>
          <cell r="V8437">
            <v>0</v>
          </cell>
          <cell r="W8437" t="str">
            <v>EUR</v>
          </cell>
          <cell r="X8437" t="str">
            <v>00</v>
          </cell>
          <cell r="Y8437" t="str">
            <v>00</v>
          </cell>
          <cell r="Z8437">
            <v>0</v>
          </cell>
          <cell r="AA8437" t="str">
            <v>X</v>
          </cell>
          <cell r="AB8437">
            <v>0</v>
          </cell>
          <cell r="AC8437">
            <v>0</v>
          </cell>
          <cell r="AD8437">
            <v>0</v>
          </cell>
          <cell r="AE8437" t="str">
            <v>0000</v>
          </cell>
          <cell r="AF8437">
            <v>0</v>
          </cell>
          <cell r="AG8437">
            <v>0</v>
          </cell>
          <cell r="AH8437">
            <v>0</v>
          </cell>
          <cell r="AI8437" t="str">
            <v>0</v>
          </cell>
          <cell r="AJ8437">
            <v>0</v>
          </cell>
          <cell r="AK8437">
            <v>0</v>
          </cell>
          <cell r="AL8437" t="str">
            <v>56305008004</v>
          </cell>
          <cell r="AM8437">
            <v>0</v>
          </cell>
          <cell r="AN8437">
            <v>0</v>
          </cell>
          <cell r="AO8437">
            <v>0</v>
          </cell>
          <cell r="AP8437">
            <v>0</v>
          </cell>
          <cell r="AQ8437">
            <v>0</v>
          </cell>
          <cell r="AR8437">
            <v>0</v>
          </cell>
          <cell r="AS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36908</v>
          </cell>
          <cell r="AZ8437">
            <v>38531</v>
          </cell>
          <cell r="BB8437">
            <v>36908</v>
          </cell>
          <cell r="BH8437">
            <v>0</v>
          </cell>
          <cell r="BI8437" t="str">
            <v>EUR</v>
          </cell>
          <cell r="BM8437">
            <v>0</v>
          </cell>
          <cell r="BN8437">
            <v>0</v>
          </cell>
          <cell r="BO8437">
            <v>0</v>
          </cell>
          <cell r="BP8437">
            <v>0</v>
          </cell>
          <cell r="BQ8437">
            <v>0</v>
          </cell>
          <cell r="BR8437">
            <v>0</v>
          </cell>
          <cell r="BS8437">
            <v>0</v>
          </cell>
          <cell r="BT8437">
            <v>0</v>
          </cell>
          <cell r="BU8437">
            <v>0</v>
          </cell>
          <cell r="BV8437">
            <v>0</v>
          </cell>
          <cell r="BW8437">
            <v>0</v>
          </cell>
          <cell r="BX8437">
            <v>0</v>
          </cell>
          <cell r="BY8437">
            <v>0</v>
          </cell>
          <cell r="BZ8437">
            <v>0</v>
          </cell>
          <cell r="CA8437">
            <v>0</v>
          </cell>
          <cell r="CB8437">
            <v>0</v>
          </cell>
        </row>
        <row r="8438">
          <cell r="B8438" t="str">
            <v>E504</v>
          </cell>
          <cell r="C8438" t="str">
            <v>CONS.FORT.REDE BT DO FAIAL</v>
          </cell>
          <cell r="D8438" t="str">
            <v>D201039-02</v>
          </cell>
          <cell r="E8438" t="str">
            <v>D201039-02</v>
          </cell>
          <cell r="F8438">
            <v>0</v>
          </cell>
          <cell r="G8438">
            <v>0</v>
          </cell>
          <cell r="H8438" t="str">
            <v>EEM1</v>
          </cell>
          <cell r="I8438" t="str">
            <v>02</v>
          </cell>
          <cell r="J8438" t="str">
            <v>B5</v>
          </cell>
          <cell r="K8438">
            <v>0</v>
          </cell>
          <cell r="L8438" t="str">
            <v>X</v>
          </cell>
          <cell r="M8438">
            <v>0</v>
          </cell>
          <cell r="N8438">
            <v>0</v>
          </cell>
          <cell r="O8438" t="str">
            <v>CMANUEL</v>
          </cell>
          <cell r="P8438" t="str">
            <v>14:25:18</v>
          </cell>
          <cell r="Q8438" t="str">
            <v>SFARIA</v>
          </cell>
          <cell r="R8438" t="str">
            <v>16:52:41</v>
          </cell>
          <cell r="S8438" t="str">
            <v>EEM</v>
          </cell>
          <cell r="T8438">
            <v>0</v>
          </cell>
          <cell r="U8438">
            <v>0</v>
          </cell>
          <cell r="V8438">
            <v>0</v>
          </cell>
          <cell r="W8438" t="str">
            <v>EUR</v>
          </cell>
          <cell r="X8438" t="str">
            <v>00</v>
          </cell>
          <cell r="Y8438" t="str">
            <v>00</v>
          </cell>
          <cell r="Z8438">
            <v>0</v>
          </cell>
          <cell r="AA8438" t="str">
            <v>X</v>
          </cell>
          <cell r="AB8438">
            <v>0</v>
          </cell>
          <cell r="AC8438">
            <v>0</v>
          </cell>
          <cell r="AD8438">
            <v>0</v>
          </cell>
          <cell r="AE8438" t="str">
            <v>0000</v>
          </cell>
          <cell r="AF8438">
            <v>0</v>
          </cell>
          <cell r="AG8438">
            <v>0</v>
          </cell>
          <cell r="AH8438">
            <v>0</v>
          </cell>
          <cell r="AI8438" t="str">
            <v>0</v>
          </cell>
          <cell r="AJ8438">
            <v>0</v>
          </cell>
          <cell r="AK8438">
            <v>0</v>
          </cell>
          <cell r="AL8438" t="str">
            <v>56305008005</v>
          </cell>
          <cell r="AM8438">
            <v>0</v>
          </cell>
          <cell r="AN8438">
            <v>0</v>
          </cell>
          <cell r="AO8438">
            <v>0</v>
          </cell>
          <cell r="AP8438">
            <v>0</v>
          </cell>
          <cell r="AQ8438">
            <v>0</v>
          </cell>
          <cell r="AR8438">
            <v>0</v>
          </cell>
          <cell r="AS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36908</v>
          </cell>
          <cell r="AZ8438">
            <v>38531</v>
          </cell>
          <cell r="BB8438">
            <v>36908</v>
          </cell>
          <cell r="BH8438">
            <v>0</v>
          </cell>
          <cell r="BI8438" t="str">
            <v>EUR</v>
          </cell>
          <cell r="BM8438">
            <v>0</v>
          </cell>
          <cell r="BN8438">
            <v>0</v>
          </cell>
          <cell r="BO8438">
            <v>0</v>
          </cell>
          <cell r="BP8438">
            <v>0</v>
          </cell>
          <cell r="BQ8438">
            <v>0</v>
          </cell>
          <cell r="BR8438">
            <v>0</v>
          </cell>
          <cell r="BS8438">
            <v>0</v>
          </cell>
          <cell r="BT8438">
            <v>0</v>
          </cell>
          <cell r="BU8438">
            <v>0</v>
          </cell>
          <cell r="BV8438">
            <v>0</v>
          </cell>
          <cell r="BW8438">
            <v>0</v>
          </cell>
          <cell r="BX8438">
            <v>0</v>
          </cell>
          <cell r="BY8438">
            <v>0</v>
          </cell>
          <cell r="BZ8438">
            <v>0</v>
          </cell>
          <cell r="CA8438">
            <v>0</v>
          </cell>
          <cell r="CB8438">
            <v>0</v>
          </cell>
        </row>
        <row r="8439">
          <cell r="B8439" t="str">
            <v>E504</v>
          </cell>
          <cell r="C8439" t="str">
            <v>CONS.FORT.REDE BT DA ILHA</v>
          </cell>
          <cell r="D8439" t="str">
            <v>D201039-02</v>
          </cell>
          <cell r="E8439" t="str">
            <v>D201039-02</v>
          </cell>
          <cell r="F8439">
            <v>0</v>
          </cell>
          <cell r="G8439">
            <v>0</v>
          </cell>
          <cell r="H8439" t="str">
            <v>EEM1</v>
          </cell>
          <cell r="I8439" t="str">
            <v>02</v>
          </cell>
          <cell r="J8439" t="str">
            <v>B5</v>
          </cell>
          <cell r="K8439">
            <v>0</v>
          </cell>
          <cell r="L8439" t="str">
            <v>X</v>
          </cell>
          <cell r="M8439">
            <v>0</v>
          </cell>
          <cell r="N8439">
            <v>0</v>
          </cell>
          <cell r="O8439" t="str">
            <v>CMANUEL</v>
          </cell>
          <cell r="P8439" t="str">
            <v>14:25:48</v>
          </cell>
          <cell r="Q8439" t="str">
            <v>SFARIA</v>
          </cell>
          <cell r="R8439" t="str">
            <v>16:51:10</v>
          </cell>
          <cell r="S8439" t="str">
            <v>EEM</v>
          </cell>
          <cell r="T8439">
            <v>0</v>
          </cell>
          <cell r="U8439">
            <v>0</v>
          </cell>
          <cell r="V8439">
            <v>0</v>
          </cell>
          <cell r="W8439" t="str">
            <v>EUR</v>
          </cell>
          <cell r="X8439" t="str">
            <v>00</v>
          </cell>
          <cell r="Y8439" t="str">
            <v>00</v>
          </cell>
          <cell r="Z8439">
            <v>0</v>
          </cell>
          <cell r="AA8439" t="str">
            <v>X</v>
          </cell>
          <cell r="AB8439">
            <v>0</v>
          </cell>
          <cell r="AC8439">
            <v>0</v>
          </cell>
          <cell r="AD8439">
            <v>0</v>
          </cell>
          <cell r="AE8439" t="str">
            <v>0000</v>
          </cell>
          <cell r="AF8439">
            <v>0</v>
          </cell>
          <cell r="AG8439">
            <v>0</v>
          </cell>
          <cell r="AH8439">
            <v>0</v>
          </cell>
          <cell r="AI8439" t="str">
            <v>0</v>
          </cell>
          <cell r="AJ8439">
            <v>0</v>
          </cell>
          <cell r="AK8439">
            <v>0</v>
          </cell>
          <cell r="AL8439" t="str">
            <v>56305008006</v>
          </cell>
          <cell r="AM8439">
            <v>0</v>
          </cell>
          <cell r="AN8439">
            <v>0</v>
          </cell>
          <cell r="AO8439">
            <v>0</v>
          </cell>
          <cell r="AP8439">
            <v>0</v>
          </cell>
          <cell r="AQ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36908</v>
          </cell>
          <cell r="AZ8439">
            <v>38531</v>
          </cell>
          <cell r="BB8439">
            <v>36908</v>
          </cell>
          <cell r="BH8439">
            <v>0</v>
          </cell>
          <cell r="BI8439" t="str">
            <v>EUR</v>
          </cell>
          <cell r="BM8439">
            <v>0</v>
          </cell>
          <cell r="BN8439">
            <v>0</v>
          </cell>
          <cell r="BO8439">
            <v>0</v>
          </cell>
          <cell r="BP8439">
            <v>0</v>
          </cell>
          <cell r="BQ8439">
            <v>0</v>
          </cell>
          <cell r="BR8439">
            <v>0</v>
          </cell>
          <cell r="BS8439">
            <v>0</v>
          </cell>
          <cell r="BT8439">
            <v>0</v>
          </cell>
          <cell r="BU8439">
            <v>0</v>
          </cell>
          <cell r="BV8439">
            <v>0</v>
          </cell>
          <cell r="BW8439">
            <v>0</v>
          </cell>
          <cell r="BX8439">
            <v>0</v>
          </cell>
          <cell r="BY8439">
            <v>0</v>
          </cell>
          <cell r="BZ8439">
            <v>0</v>
          </cell>
          <cell r="CA8439">
            <v>0</v>
          </cell>
          <cell r="CB8439">
            <v>0</v>
          </cell>
        </row>
        <row r="8440">
          <cell r="B8440" t="str">
            <v>E505</v>
          </cell>
          <cell r="C8440" t="str">
            <v>CONS.FORT.I.P.DE SANTANA</v>
          </cell>
          <cell r="D8440" t="str">
            <v>D201039-45</v>
          </cell>
          <cell r="E8440" t="str">
            <v>D201039-45</v>
          </cell>
          <cell r="F8440">
            <v>0</v>
          </cell>
          <cell r="G8440">
            <v>0</v>
          </cell>
          <cell r="H8440" t="str">
            <v>EEM1</v>
          </cell>
          <cell r="I8440" t="str">
            <v>02</v>
          </cell>
          <cell r="J8440" t="str">
            <v>C0</v>
          </cell>
          <cell r="K8440">
            <v>0</v>
          </cell>
          <cell r="L8440" t="str">
            <v>X</v>
          </cell>
          <cell r="M8440">
            <v>0</v>
          </cell>
          <cell r="N8440">
            <v>0</v>
          </cell>
          <cell r="O8440" t="str">
            <v>CMANUEL</v>
          </cell>
          <cell r="P8440" t="str">
            <v>14:32:45</v>
          </cell>
          <cell r="Q8440" t="str">
            <v>SFARIA</v>
          </cell>
          <cell r="R8440" t="str">
            <v>17:09:12</v>
          </cell>
          <cell r="S8440" t="str">
            <v>EEM</v>
          </cell>
          <cell r="T8440">
            <v>0</v>
          </cell>
          <cell r="U8440">
            <v>0</v>
          </cell>
          <cell r="V8440">
            <v>0</v>
          </cell>
          <cell r="W8440" t="str">
            <v>EUR</v>
          </cell>
          <cell r="X8440" t="str">
            <v>00</v>
          </cell>
          <cell r="Y8440" t="str">
            <v>00</v>
          </cell>
          <cell r="Z8440">
            <v>0</v>
          </cell>
          <cell r="AA8440" t="str">
            <v>X</v>
          </cell>
          <cell r="AB8440">
            <v>0</v>
          </cell>
          <cell r="AC8440">
            <v>0</v>
          </cell>
          <cell r="AD8440">
            <v>0</v>
          </cell>
          <cell r="AE8440" t="str">
            <v>0000</v>
          </cell>
          <cell r="AF8440">
            <v>0</v>
          </cell>
          <cell r="AG8440">
            <v>0</v>
          </cell>
          <cell r="AH8440">
            <v>0</v>
          </cell>
          <cell r="AI8440" t="str">
            <v>0</v>
          </cell>
          <cell r="AJ8440">
            <v>0</v>
          </cell>
          <cell r="AK8440">
            <v>0</v>
          </cell>
          <cell r="AL8440" t="str">
            <v>56305010001</v>
          </cell>
          <cell r="AM8440">
            <v>0</v>
          </cell>
          <cell r="AN8440">
            <v>0</v>
          </cell>
          <cell r="AO8440">
            <v>0</v>
          </cell>
          <cell r="AP8440">
            <v>0</v>
          </cell>
          <cell r="AQ8440">
            <v>0</v>
          </cell>
          <cell r="AR8440">
            <v>0</v>
          </cell>
          <cell r="AS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36908</v>
          </cell>
          <cell r="AZ8440">
            <v>38531</v>
          </cell>
          <cell r="BB8440">
            <v>36908</v>
          </cell>
          <cell r="BH8440">
            <v>0</v>
          </cell>
          <cell r="BI8440" t="str">
            <v>EUR</v>
          </cell>
          <cell r="BM8440">
            <v>0</v>
          </cell>
          <cell r="BN8440">
            <v>0</v>
          </cell>
          <cell r="BO8440">
            <v>0</v>
          </cell>
          <cell r="BP8440">
            <v>0</v>
          </cell>
          <cell r="BQ8440">
            <v>0</v>
          </cell>
          <cell r="BR8440">
            <v>0</v>
          </cell>
          <cell r="BS8440">
            <v>0</v>
          </cell>
          <cell r="BT8440">
            <v>0</v>
          </cell>
          <cell r="BU8440">
            <v>0</v>
          </cell>
          <cell r="BV8440">
            <v>0</v>
          </cell>
          <cell r="BW8440">
            <v>0</v>
          </cell>
          <cell r="BX8440">
            <v>0</v>
          </cell>
          <cell r="BY8440">
            <v>0</v>
          </cell>
          <cell r="BZ8440">
            <v>0</v>
          </cell>
          <cell r="CA8440">
            <v>0</v>
          </cell>
          <cell r="CB8440">
            <v>0</v>
          </cell>
        </row>
        <row r="8441">
          <cell r="B8441" t="str">
            <v>E505</v>
          </cell>
          <cell r="C8441" t="str">
            <v>CONS.FORT.I.P.DE SÃO JORGE</v>
          </cell>
          <cell r="D8441" t="str">
            <v>D201039-45</v>
          </cell>
          <cell r="E8441" t="str">
            <v>D201039-45</v>
          </cell>
          <cell r="F8441">
            <v>0</v>
          </cell>
          <cell r="G8441">
            <v>0</v>
          </cell>
          <cell r="H8441" t="str">
            <v>EEM1</v>
          </cell>
          <cell r="I8441" t="str">
            <v>02</v>
          </cell>
          <cell r="J8441" t="str">
            <v>C0</v>
          </cell>
          <cell r="K8441">
            <v>0</v>
          </cell>
          <cell r="L8441" t="str">
            <v>X</v>
          </cell>
          <cell r="M8441">
            <v>0</v>
          </cell>
          <cell r="N8441">
            <v>0</v>
          </cell>
          <cell r="O8441" t="str">
            <v>CMANUEL</v>
          </cell>
          <cell r="P8441" t="str">
            <v>14:33:55</v>
          </cell>
          <cell r="Q8441" t="str">
            <v>SFARIA</v>
          </cell>
          <cell r="R8441" t="str">
            <v>17:09:32</v>
          </cell>
          <cell r="S8441" t="str">
            <v>EEM</v>
          </cell>
          <cell r="T8441">
            <v>0</v>
          </cell>
          <cell r="U8441">
            <v>0</v>
          </cell>
          <cell r="V8441">
            <v>0</v>
          </cell>
          <cell r="W8441" t="str">
            <v>EUR</v>
          </cell>
          <cell r="X8441" t="str">
            <v>00</v>
          </cell>
          <cell r="Y8441" t="str">
            <v>00</v>
          </cell>
          <cell r="Z8441">
            <v>0</v>
          </cell>
          <cell r="AA8441" t="str">
            <v>X</v>
          </cell>
          <cell r="AB8441">
            <v>0</v>
          </cell>
          <cell r="AC8441">
            <v>0</v>
          </cell>
          <cell r="AD8441">
            <v>0</v>
          </cell>
          <cell r="AE8441" t="str">
            <v>0000</v>
          </cell>
          <cell r="AF8441">
            <v>0</v>
          </cell>
          <cell r="AG8441">
            <v>0</v>
          </cell>
          <cell r="AH8441">
            <v>0</v>
          </cell>
          <cell r="AI8441" t="str">
            <v>0</v>
          </cell>
          <cell r="AJ8441">
            <v>0</v>
          </cell>
          <cell r="AK8441">
            <v>0</v>
          </cell>
          <cell r="AL8441" t="str">
            <v>56305010002</v>
          </cell>
          <cell r="AM8441">
            <v>0</v>
          </cell>
          <cell r="AN8441">
            <v>0</v>
          </cell>
          <cell r="AO8441">
            <v>0</v>
          </cell>
          <cell r="AP8441">
            <v>0</v>
          </cell>
          <cell r="AQ8441">
            <v>0</v>
          </cell>
          <cell r="AR8441">
            <v>0</v>
          </cell>
          <cell r="AS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36908</v>
          </cell>
          <cell r="AZ8441">
            <v>38531</v>
          </cell>
          <cell r="BB8441">
            <v>36908</v>
          </cell>
          <cell r="BH8441">
            <v>0</v>
          </cell>
          <cell r="BI8441" t="str">
            <v>EUR</v>
          </cell>
          <cell r="BM8441">
            <v>0</v>
          </cell>
          <cell r="BN8441">
            <v>0</v>
          </cell>
          <cell r="BO8441">
            <v>0</v>
          </cell>
          <cell r="BP8441">
            <v>0</v>
          </cell>
          <cell r="BQ8441">
            <v>0</v>
          </cell>
          <cell r="BR8441">
            <v>0</v>
          </cell>
          <cell r="BS8441">
            <v>0</v>
          </cell>
          <cell r="BT8441">
            <v>0</v>
          </cell>
          <cell r="BU8441">
            <v>0</v>
          </cell>
          <cell r="BV8441">
            <v>0</v>
          </cell>
          <cell r="BW8441">
            <v>0</v>
          </cell>
          <cell r="BX8441">
            <v>0</v>
          </cell>
          <cell r="BY8441">
            <v>0</v>
          </cell>
          <cell r="BZ8441">
            <v>0</v>
          </cell>
          <cell r="CA8441">
            <v>0</v>
          </cell>
          <cell r="CB8441">
            <v>0</v>
          </cell>
        </row>
        <row r="8442">
          <cell r="B8442" t="str">
            <v>E505</v>
          </cell>
          <cell r="C8442" t="str">
            <v>CONS.FORT.I.P.DO ARCO DE SÃO JORGE</v>
          </cell>
          <cell r="D8442" t="str">
            <v>D201039-45</v>
          </cell>
          <cell r="E8442" t="str">
            <v>D201039-45</v>
          </cell>
          <cell r="F8442">
            <v>0</v>
          </cell>
          <cell r="G8442">
            <v>0</v>
          </cell>
          <cell r="H8442" t="str">
            <v>EEM1</v>
          </cell>
          <cell r="I8442" t="str">
            <v>02</v>
          </cell>
          <cell r="J8442" t="str">
            <v>C0</v>
          </cell>
          <cell r="K8442">
            <v>0</v>
          </cell>
          <cell r="L8442" t="str">
            <v>X</v>
          </cell>
          <cell r="M8442">
            <v>0</v>
          </cell>
          <cell r="N8442">
            <v>0</v>
          </cell>
          <cell r="O8442" t="str">
            <v>CMANUEL</v>
          </cell>
          <cell r="P8442" t="str">
            <v>14:34:49</v>
          </cell>
          <cell r="Q8442" t="str">
            <v>SFARIA</v>
          </cell>
          <cell r="R8442" t="str">
            <v>17:10:08</v>
          </cell>
          <cell r="S8442" t="str">
            <v>EEM</v>
          </cell>
          <cell r="T8442">
            <v>0</v>
          </cell>
          <cell r="U8442">
            <v>0</v>
          </cell>
          <cell r="V8442">
            <v>0</v>
          </cell>
          <cell r="W8442" t="str">
            <v>EUR</v>
          </cell>
          <cell r="X8442" t="str">
            <v>00</v>
          </cell>
          <cell r="Y8442" t="str">
            <v>00</v>
          </cell>
          <cell r="Z8442">
            <v>0</v>
          </cell>
          <cell r="AA8442" t="str">
            <v>X</v>
          </cell>
          <cell r="AB8442">
            <v>0</v>
          </cell>
          <cell r="AC8442">
            <v>0</v>
          </cell>
          <cell r="AD8442">
            <v>0</v>
          </cell>
          <cell r="AE8442" t="str">
            <v>0000</v>
          </cell>
          <cell r="AF8442">
            <v>0</v>
          </cell>
          <cell r="AG8442">
            <v>0</v>
          </cell>
          <cell r="AH8442">
            <v>0</v>
          </cell>
          <cell r="AI8442" t="str">
            <v>0</v>
          </cell>
          <cell r="AJ8442">
            <v>0</v>
          </cell>
          <cell r="AK8442">
            <v>0</v>
          </cell>
          <cell r="AL8442" t="str">
            <v>56304010003</v>
          </cell>
          <cell r="AM8442">
            <v>0</v>
          </cell>
          <cell r="AN8442">
            <v>0</v>
          </cell>
          <cell r="AO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36908</v>
          </cell>
          <cell r="AZ8442">
            <v>38531</v>
          </cell>
          <cell r="BB8442">
            <v>36908</v>
          </cell>
          <cell r="BH8442">
            <v>0</v>
          </cell>
          <cell r="BI8442" t="str">
            <v>EUR</v>
          </cell>
          <cell r="BM8442">
            <v>0</v>
          </cell>
          <cell r="BN8442">
            <v>0</v>
          </cell>
          <cell r="BO8442">
            <v>0</v>
          </cell>
          <cell r="BP8442">
            <v>0</v>
          </cell>
          <cell r="BQ8442">
            <v>0</v>
          </cell>
          <cell r="BR8442">
            <v>0</v>
          </cell>
          <cell r="BS8442">
            <v>0</v>
          </cell>
          <cell r="BT8442">
            <v>0</v>
          </cell>
          <cell r="BU8442">
            <v>0</v>
          </cell>
          <cell r="BV8442">
            <v>0</v>
          </cell>
          <cell r="BW8442">
            <v>0</v>
          </cell>
          <cell r="BX8442">
            <v>0</v>
          </cell>
          <cell r="BY8442">
            <v>0</v>
          </cell>
          <cell r="BZ8442">
            <v>0</v>
          </cell>
          <cell r="CA8442">
            <v>0</v>
          </cell>
          <cell r="CB8442">
            <v>0</v>
          </cell>
        </row>
        <row r="8443">
          <cell r="B8443" t="str">
            <v>E505</v>
          </cell>
          <cell r="C8443" t="str">
            <v>CONS.FORT.I.P.DE SÃO ROQUE DO FAIAL</v>
          </cell>
          <cell r="D8443" t="str">
            <v>D201039-45</v>
          </cell>
          <cell r="E8443" t="str">
            <v>D201039-45</v>
          </cell>
          <cell r="F8443">
            <v>0</v>
          </cell>
          <cell r="G8443">
            <v>0</v>
          </cell>
          <cell r="H8443" t="str">
            <v>EEM1</v>
          </cell>
          <cell r="I8443" t="str">
            <v>02</v>
          </cell>
          <cell r="J8443" t="str">
            <v>C0</v>
          </cell>
          <cell r="K8443">
            <v>0</v>
          </cell>
          <cell r="L8443" t="str">
            <v>X</v>
          </cell>
          <cell r="M8443">
            <v>0</v>
          </cell>
          <cell r="N8443">
            <v>0</v>
          </cell>
          <cell r="O8443" t="str">
            <v>CMANUEL</v>
          </cell>
          <cell r="P8443" t="str">
            <v>14:35:51</v>
          </cell>
          <cell r="Q8443" t="str">
            <v>SFARIA</v>
          </cell>
          <cell r="R8443" t="str">
            <v>17:09:40</v>
          </cell>
          <cell r="S8443" t="str">
            <v>EEM</v>
          </cell>
          <cell r="T8443">
            <v>0</v>
          </cell>
          <cell r="U8443">
            <v>0</v>
          </cell>
          <cell r="V8443">
            <v>0</v>
          </cell>
          <cell r="W8443" t="str">
            <v>EUR</v>
          </cell>
          <cell r="X8443" t="str">
            <v>00</v>
          </cell>
          <cell r="Y8443" t="str">
            <v>00</v>
          </cell>
          <cell r="Z8443">
            <v>0</v>
          </cell>
          <cell r="AA8443" t="str">
            <v>X</v>
          </cell>
          <cell r="AB8443">
            <v>0</v>
          </cell>
          <cell r="AC8443">
            <v>0</v>
          </cell>
          <cell r="AD8443">
            <v>0</v>
          </cell>
          <cell r="AE8443" t="str">
            <v>0000</v>
          </cell>
          <cell r="AF8443">
            <v>0</v>
          </cell>
          <cell r="AG8443">
            <v>0</v>
          </cell>
          <cell r="AH8443">
            <v>0</v>
          </cell>
          <cell r="AI8443" t="str">
            <v>0</v>
          </cell>
          <cell r="AJ8443">
            <v>0</v>
          </cell>
          <cell r="AK8443">
            <v>0</v>
          </cell>
          <cell r="AL8443" t="str">
            <v>56305010004</v>
          </cell>
          <cell r="AM8443">
            <v>0</v>
          </cell>
          <cell r="AN8443">
            <v>0</v>
          </cell>
          <cell r="AO8443">
            <v>0</v>
          </cell>
          <cell r="AP8443">
            <v>0</v>
          </cell>
          <cell r="AQ8443">
            <v>0</v>
          </cell>
          <cell r="AR8443">
            <v>0</v>
          </cell>
          <cell r="AS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36908</v>
          </cell>
          <cell r="AZ8443">
            <v>38531</v>
          </cell>
          <cell r="BB8443">
            <v>36908</v>
          </cell>
          <cell r="BH8443">
            <v>0</v>
          </cell>
          <cell r="BI8443" t="str">
            <v>EUR</v>
          </cell>
          <cell r="BM8443">
            <v>0</v>
          </cell>
          <cell r="BN8443">
            <v>0</v>
          </cell>
          <cell r="BO8443">
            <v>0</v>
          </cell>
          <cell r="BP8443">
            <v>0</v>
          </cell>
          <cell r="BQ8443">
            <v>0</v>
          </cell>
          <cell r="BR8443">
            <v>0</v>
          </cell>
          <cell r="BS8443">
            <v>0</v>
          </cell>
          <cell r="BT8443">
            <v>0</v>
          </cell>
          <cell r="BU8443">
            <v>0</v>
          </cell>
          <cell r="BV8443">
            <v>0</v>
          </cell>
          <cell r="BW8443">
            <v>0</v>
          </cell>
          <cell r="BX8443">
            <v>0</v>
          </cell>
          <cell r="BY8443">
            <v>0</v>
          </cell>
          <cell r="BZ8443">
            <v>0</v>
          </cell>
          <cell r="CA8443">
            <v>0</v>
          </cell>
          <cell r="CB8443">
            <v>0</v>
          </cell>
        </row>
        <row r="8444">
          <cell r="B8444" t="str">
            <v>E505</v>
          </cell>
          <cell r="C8444" t="str">
            <v>CONS.FORT.I.P.DO FAIAL</v>
          </cell>
          <cell r="D8444" t="str">
            <v>D201039-45</v>
          </cell>
          <cell r="E8444" t="str">
            <v>D201039-45</v>
          </cell>
          <cell r="F8444">
            <v>0</v>
          </cell>
          <cell r="G8444">
            <v>0</v>
          </cell>
          <cell r="H8444" t="str">
            <v>EEM1</v>
          </cell>
          <cell r="I8444" t="str">
            <v>02</v>
          </cell>
          <cell r="J8444" t="str">
            <v>C0</v>
          </cell>
          <cell r="K8444">
            <v>0</v>
          </cell>
          <cell r="L8444" t="str">
            <v>X</v>
          </cell>
          <cell r="M8444">
            <v>0</v>
          </cell>
          <cell r="N8444">
            <v>0</v>
          </cell>
          <cell r="O8444" t="str">
            <v>CMANUEL</v>
          </cell>
          <cell r="P8444" t="str">
            <v>14:36:45</v>
          </cell>
          <cell r="Q8444" t="str">
            <v>SFARIA</v>
          </cell>
          <cell r="R8444" t="str">
            <v>17:10:24</v>
          </cell>
          <cell r="S8444" t="str">
            <v>EEM</v>
          </cell>
          <cell r="T8444">
            <v>0</v>
          </cell>
          <cell r="U8444">
            <v>0</v>
          </cell>
          <cell r="V8444">
            <v>0</v>
          </cell>
          <cell r="W8444" t="str">
            <v>EUR</v>
          </cell>
          <cell r="X8444" t="str">
            <v>00</v>
          </cell>
          <cell r="Y8444" t="str">
            <v>00</v>
          </cell>
          <cell r="Z8444">
            <v>0</v>
          </cell>
          <cell r="AA8444" t="str">
            <v>X</v>
          </cell>
          <cell r="AB8444">
            <v>0</v>
          </cell>
          <cell r="AC8444">
            <v>0</v>
          </cell>
          <cell r="AD8444">
            <v>0</v>
          </cell>
          <cell r="AE8444" t="str">
            <v>0000</v>
          </cell>
          <cell r="AF8444">
            <v>0</v>
          </cell>
          <cell r="AG8444">
            <v>0</v>
          </cell>
          <cell r="AH8444">
            <v>0</v>
          </cell>
          <cell r="AI8444" t="str">
            <v>0</v>
          </cell>
          <cell r="AJ8444">
            <v>0</v>
          </cell>
          <cell r="AK8444">
            <v>0</v>
          </cell>
          <cell r="AL8444" t="str">
            <v>56305010005</v>
          </cell>
          <cell r="AM8444">
            <v>0</v>
          </cell>
          <cell r="AN8444">
            <v>0</v>
          </cell>
          <cell r="AO8444">
            <v>0</v>
          </cell>
          <cell r="AP8444">
            <v>0</v>
          </cell>
          <cell r="AQ8444">
            <v>0</v>
          </cell>
          <cell r="AR8444">
            <v>0</v>
          </cell>
          <cell r="AS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36908</v>
          </cell>
          <cell r="AZ8444">
            <v>38531</v>
          </cell>
          <cell r="BB8444">
            <v>36908</v>
          </cell>
          <cell r="BH8444">
            <v>0</v>
          </cell>
          <cell r="BI8444" t="str">
            <v>EUR</v>
          </cell>
          <cell r="BM8444">
            <v>0</v>
          </cell>
          <cell r="BN8444">
            <v>0</v>
          </cell>
          <cell r="BO8444">
            <v>0</v>
          </cell>
          <cell r="BP8444">
            <v>0</v>
          </cell>
          <cell r="BQ8444">
            <v>0</v>
          </cell>
          <cell r="BR8444">
            <v>0</v>
          </cell>
          <cell r="BS8444">
            <v>0</v>
          </cell>
          <cell r="BT8444">
            <v>0</v>
          </cell>
          <cell r="BU8444">
            <v>0</v>
          </cell>
          <cell r="BV8444">
            <v>0</v>
          </cell>
          <cell r="BW8444">
            <v>0</v>
          </cell>
          <cell r="BX8444">
            <v>0</v>
          </cell>
          <cell r="BY8444">
            <v>0</v>
          </cell>
          <cell r="BZ8444">
            <v>0</v>
          </cell>
          <cell r="CA8444">
            <v>0</v>
          </cell>
          <cell r="CB8444">
            <v>0</v>
          </cell>
        </row>
        <row r="8445">
          <cell r="B8445" t="str">
            <v>E505</v>
          </cell>
          <cell r="C8445" t="str">
            <v>CONS.FORT.I.P.DA ILHA</v>
          </cell>
          <cell r="D8445" t="str">
            <v>D201039-45</v>
          </cell>
          <cell r="E8445" t="str">
            <v>D201039-45</v>
          </cell>
          <cell r="F8445">
            <v>0</v>
          </cell>
          <cell r="G8445">
            <v>0</v>
          </cell>
          <cell r="H8445" t="str">
            <v>EEM1</v>
          </cell>
          <cell r="I8445" t="str">
            <v>02</v>
          </cell>
          <cell r="J8445" t="str">
            <v>C0</v>
          </cell>
          <cell r="K8445">
            <v>0</v>
          </cell>
          <cell r="L8445" t="str">
            <v>X</v>
          </cell>
          <cell r="M8445">
            <v>0</v>
          </cell>
          <cell r="N8445">
            <v>0</v>
          </cell>
          <cell r="O8445" t="str">
            <v>CMANUEL</v>
          </cell>
          <cell r="P8445" t="str">
            <v>14:38:06</v>
          </cell>
          <cell r="Q8445" t="str">
            <v>SFARIA</v>
          </cell>
          <cell r="R8445" t="str">
            <v>17:08:01</v>
          </cell>
          <cell r="S8445" t="str">
            <v>EEM</v>
          </cell>
          <cell r="T8445">
            <v>0</v>
          </cell>
          <cell r="U8445">
            <v>0</v>
          </cell>
          <cell r="V8445">
            <v>0</v>
          </cell>
          <cell r="W8445" t="str">
            <v>EUR</v>
          </cell>
          <cell r="X8445" t="str">
            <v>00</v>
          </cell>
          <cell r="Y8445" t="str">
            <v>00</v>
          </cell>
          <cell r="Z8445">
            <v>0</v>
          </cell>
          <cell r="AA8445" t="str">
            <v>X</v>
          </cell>
          <cell r="AB8445">
            <v>0</v>
          </cell>
          <cell r="AC8445">
            <v>0</v>
          </cell>
          <cell r="AD8445">
            <v>0</v>
          </cell>
          <cell r="AE8445" t="str">
            <v>0000</v>
          </cell>
          <cell r="AF8445">
            <v>0</v>
          </cell>
          <cell r="AG8445">
            <v>0</v>
          </cell>
          <cell r="AH8445">
            <v>0</v>
          </cell>
          <cell r="AI8445" t="str">
            <v>0</v>
          </cell>
          <cell r="AJ8445">
            <v>0</v>
          </cell>
          <cell r="AK8445">
            <v>0</v>
          </cell>
          <cell r="AL8445" t="str">
            <v>56305010006</v>
          </cell>
          <cell r="AM8445">
            <v>0</v>
          </cell>
          <cell r="AN8445">
            <v>0</v>
          </cell>
          <cell r="AO8445">
            <v>0</v>
          </cell>
          <cell r="AP8445">
            <v>0</v>
          </cell>
          <cell r="AQ8445">
            <v>0</v>
          </cell>
          <cell r="AR8445">
            <v>0</v>
          </cell>
          <cell r="AS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36908</v>
          </cell>
          <cell r="AZ8445">
            <v>38531</v>
          </cell>
          <cell r="BB8445">
            <v>36908</v>
          </cell>
          <cell r="BH8445">
            <v>0</v>
          </cell>
          <cell r="BI8445" t="str">
            <v>EUR</v>
          </cell>
          <cell r="BM8445">
            <v>0</v>
          </cell>
          <cell r="BN8445">
            <v>0</v>
          </cell>
          <cell r="BO8445">
            <v>0</v>
          </cell>
          <cell r="BP8445">
            <v>0</v>
          </cell>
          <cell r="BQ8445">
            <v>0</v>
          </cell>
          <cell r="BR8445">
            <v>0</v>
          </cell>
          <cell r="BS8445">
            <v>0</v>
          </cell>
          <cell r="BT8445">
            <v>0</v>
          </cell>
          <cell r="BU8445">
            <v>0</v>
          </cell>
          <cell r="BV8445">
            <v>0</v>
          </cell>
          <cell r="BW8445">
            <v>0</v>
          </cell>
          <cell r="BX8445">
            <v>0</v>
          </cell>
          <cell r="BY8445">
            <v>0</v>
          </cell>
          <cell r="BZ8445">
            <v>0</v>
          </cell>
          <cell r="CA8445">
            <v>0</v>
          </cell>
          <cell r="CB8445">
            <v>0</v>
          </cell>
        </row>
        <row r="8446">
          <cell r="B8446" t="str">
            <v>E503</v>
          </cell>
          <cell r="C8446" t="str">
            <v>CONS.FORT.MT DE SANTANA</v>
          </cell>
          <cell r="D8446" t="str">
            <v>D201039-02</v>
          </cell>
          <cell r="E8446" t="str">
            <v>D201039-02</v>
          </cell>
          <cell r="F8446">
            <v>0</v>
          </cell>
          <cell r="G8446">
            <v>0</v>
          </cell>
          <cell r="H8446" t="str">
            <v>EEM1</v>
          </cell>
          <cell r="I8446" t="str">
            <v>02</v>
          </cell>
          <cell r="J8446" t="str">
            <v>70</v>
          </cell>
          <cell r="K8446">
            <v>0</v>
          </cell>
          <cell r="L8446" t="str">
            <v>X</v>
          </cell>
          <cell r="M8446">
            <v>0</v>
          </cell>
          <cell r="N8446">
            <v>0</v>
          </cell>
          <cell r="O8446" t="str">
            <v>CMANUEL</v>
          </cell>
          <cell r="P8446" t="str">
            <v>14:48:41</v>
          </cell>
          <cell r="Q8446" t="str">
            <v>SFARIA</v>
          </cell>
          <cell r="R8446" t="str">
            <v>16:45:47</v>
          </cell>
          <cell r="S8446" t="str">
            <v>EEM</v>
          </cell>
          <cell r="T8446">
            <v>0</v>
          </cell>
          <cell r="U8446">
            <v>0</v>
          </cell>
          <cell r="V8446">
            <v>0</v>
          </cell>
          <cell r="W8446" t="str">
            <v>EUR</v>
          </cell>
          <cell r="X8446" t="str">
            <v>00</v>
          </cell>
          <cell r="Y8446" t="str">
            <v>00</v>
          </cell>
          <cell r="Z8446">
            <v>0</v>
          </cell>
          <cell r="AA8446" t="str">
            <v>X</v>
          </cell>
          <cell r="AB8446">
            <v>0</v>
          </cell>
          <cell r="AC8446">
            <v>0</v>
          </cell>
          <cell r="AD8446">
            <v>0</v>
          </cell>
          <cell r="AE8446" t="str">
            <v>0000</v>
          </cell>
          <cell r="AF8446">
            <v>0</v>
          </cell>
          <cell r="AG8446">
            <v>0</v>
          </cell>
          <cell r="AH8446">
            <v>0</v>
          </cell>
          <cell r="AI8446" t="str">
            <v>0</v>
          </cell>
          <cell r="AJ8446">
            <v>0</v>
          </cell>
          <cell r="AK8446">
            <v>0</v>
          </cell>
          <cell r="AL8446" t="str">
            <v>56305005001</v>
          </cell>
          <cell r="AM8446">
            <v>0</v>
          </cell>
          <cell r="AN8446">
            <v>0</v>
          </cell>
          <cell r="AO8446">
            <v>0</v>
          </cell>
          <cell r="AP8446">
            <v>0</v>
          </cell>
          <cell r="AQ8446">
            <v>0</v>
          </cell>
          <cell r="AR8446">
            <v>0</v>
          </cell>
          <cell r="AS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36908</v>
          </cell>
          <cell r="AZ8446">
            <v>38531</v>
          </cell>
          <cell r="BB8446">
            <v>36908</v>
          </cell>
          <cell r="BH8446">
            <v>0</v>
          </cell>
          <cell r="BI8446" t="str">
            <v>EUR</v>
          </cell>
          <cell r="BM8446">
            <v>0</v>
          </cell>
          <cell r="BN8446">
            <v>0</v>
          </cell>
          <cell r="BO8446">
            <v>0</v>
          </cell>
          <cell r="BP8446">
            <v>0</v>
          </cell>
          <cell r="BQ8446">
            <v>0</v>
          </cell>
          <cell r="BR8446">
            <v>0</v>
          </cell>
          <cell r="BS8446">
            <v>0</v>
          </cell>
          <cell r="BT8446">
            <v>0</v>
          </cell>
          <cell r="BU8446">
            <v>0</v>
          </cell>
          <cell r="BV8446">
            <v>0</v>
          </cell>
          <cell r="BW8446">
            <v>0</v>
          </cell>
          <cell r="BX8446">
            <v>0</v>
          </cell>
          <cell r="BY8446">
            <v>0</v>
          </cell>
          <cell r="BZ8446">
            <v>0</v>
          </cell>
          <cell r="CA8446">
            <v>0</v>
          </cell>
          <cell r="CB8446">
            <v>0</v>
          </cell>
        </row>
        <row r="8447">
          <cell r="B8447" t="str">
            <v>E503</v>
          </cell>
          <cell r="C8447" t="str">
            <v>CONS.FORT.MT DE SÃO JORGE</v>
          </cell>
          <cell r="D8447" t="str">
            <v>D201039-02</v>
          </cell>
          <cell r="E8447" t="str">
            <v>D201039-02</v>
          </cell>
          <cell r="F8447">
            <v>0</v>
          </cell>
          <cell r="G8447">
            <v>0</v>
          </cell>
          <cell r="H8447" t="str">
            <v>EEM1</v>
          </cell>
          <cell r="I8447" t="str">
            <v>02</v>
          </cell>
          <cell r="J8447" t="str">
            <v>70</v>
          </cell>
          <cell r="K8447">
            <v>0</v>
          </cell>
          <cell r="L8447" t="str">
            <v>X</v>
          </cell>
          <cell r="M8447">
            <v>0</v>
          </cell>
          <cell r="N8447">
            <v>0</v>
          </cell>
          <cell r="O8447" t="str">
            <v>CMANUEL</v>
          </cell>
          <cell r="P8447" t="str">
            <v>14:50:12</v>
          </cell>
          <cell r="Q8447" t="str">
            <v>SFARIA</v>
          </cell>
          <cell r="R8447" t="str">
            <v>16:46:05</v>
          </cell>
          <cell r="S8447" t="str">
            <v>EEM</v>
          </cell>
          <cell r="T8447">
            <v>0</v>
          </cell>
          <cell r="U8447">
            <v>0</v>
          </cell>
          <cell r="V8447">
            <v>0</v>
          </cell>
          <cell r="W8447" t="str">
            <v>EUR</v>
          </cell>
          <cell r="X8447" t="str">
            <v>00</v>
          </cell>
          <cell r="Y8447" t="str">
            <v>00</v>
          </cell>
          <cell r="Z8447">
            <v>0</v>
          </cell>
          <cell r="AA8447" t="str">
            <v>X</v>
          </cell>
          <cell r="AB8447">
            <v>0</v>
          </cell>
          <cell r="AC8447">
            <v>0</v>
          </cell>
          <cell r="AD8447">
            <v>0</v>
          </cell>
          <cell r="AE8447" t="str">
            <v>0000</v>
          </cell>
          <cell r="AF8447">
            <v>0</v>
          </cell>
          <cell r="AG8447">
            <v>0</v>
          </cell>
          <cell r="AH8447">
            <v>0</v>
          </cell>
          <cell r="AI8447" t="str">
            <v>0</v>
          </cell>
          <cell r="AJ8447">
            <v>0</v>
          </cell>
          <cell r="AK8447">
            <v>0</v>
          </cell>
          <cell r="AL8447" t="str">
            <v>56305005002</v>
          </cell>
          <cell r="AM8447">
            <v>0</v>
          </cell>
          <cell r="AN8447">
            <v>0</v>
          </cell>
          <cell r="AO8447">
            <v>0</v>
          </cell>
          <cell r="AP8447">
            <v>0</v>
          </cell>
          <cell r="AQ8447">
            <v>0</v>
          </cell>
          <cell r="AR8447">
            <v>0</v>
          </cell>
          <cell r="AS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36908</v>
          </cell>
          <cell r="AZ8447">
            <v>38531</v>
          </cell>
          <cell r="BB8447">
            <v>36908</v>
          </cell>
          <cell r="BH8447">
            <v>0</v>
          </cell>
          <cell r="BI8447" t="str">
            <v>EUR</v>
          </cell>
          <cell r="BM8447">
            <v>0</v>
          </cell>
          <cell r="BN8447">
            <v>0</v>
          </cell>
          <cell r="BO8447">
            <v>0</v>
          </cell>
          <cell r="BP8447">
            <v>0</v>
          </cell>
          <cell r="BQ8447">
            <v>0</v>
          </cell>
          <cell r="BR8447">
            <v>0</v>
          </cell>
          <cell r="BS8447">
            <v>0</v>
          </cell>
          <cell r="BT8447">
            <v>0</v>
          </cell>
          <cell r="BU8447">
            <v>0</v>
          </cell>
          <cell r="BV8447">
            <v>0</v>
          </cell>
          <cell r="BW8447">
            <v>0</v>
          </cell>
          <cell r="BX8447">
            <v>0</v>
          </cell>
          <cell r="BY8447">
            <v>0</v>
          </cell>
          <cell r="BZ8447">
            <v>0</v>
          </cell>
          <cell r="CA8447">
            <v>0</v>
          </cell>
          <cell r="CB8447">
            <v>0</v>
          </cell>
        </row>
        <row r="8448">
          <cell r="B8448" t="str">
            <v>E503</v>
          </cell>
          <cell r="C8448" t="str">
            <v>CONS.FORT.MT DO ARCO DE SÃO JORGE</v>
          </cell>
          <cell r="D8448" t="str">
            <v>D201039-02</v>
          </cell>
          <cell r="E8448" t="str">
            <v>D201039-02</v>
          </cell>
          <cell r="F8448">
            <v>0</v>
          </cell>
          <cell r="G8448">
            <v>0</v>
          </cell>
          <cell r="H8448" t="str">
            <v>EEM1</v>
          </cell>
          <cell r="I8448" t="str">
            <v>02</v>
          </cell>
          <cell r="J8448" t="str">
            <v>70</v>
          </cell>
          <cell r="K8448">
            <v>0</v>
          </cell>
          <cell r="L8448" t="str">
            <v>X</v>
          </cell>
          <cell r="M8448">
            <v>0</v>
          </cell>
          <cell r="N8448">
            <v>0</v>
          </cell>
          <cell r="O8448" t="str">
            <v>CMANUEL</v>
          </cell>
          <cell r="P8448" t="str">
            <v>14:50:53</v>
          </cell>
          <cell r="Q8448" t="str">
            <v>SFARIA</v>
          </cell>
          <cell r="R8448" t="str">
            <v>16:47:06</v>
          </cell>
          <cell r="S8448" t="str">
            <v>EEM</v>
          </cell>
          <cell r="T8448">
            <v>0</v>
          </cell>
          <cell r="U8448">
            <v>0</v>
          </cell>
          <cell r="V8448">
            <v>0</v>
          </cell>
          <cell r="W8448" t="str">
            <v>EUR</v>
          </cell>
          <cell r="X8448" t="str">
            <v>00</v>
          </cell>
          <cell r="Y8448" t="str">
            <v>00</v>
          </cell>
          <cell r="Z8448">
            <v>0</v>
          </cell>
          <cell r="AA8448" t="str">
            <v>X</v>
          </cell>
          <cell r="AB8448">
            <v>0</v>
          </cell>
          <cell r="AC8448">
            <v>0</v>
          </cell>
          <cell r="AD8448">
            <v>0</v>
          </cell>
          <cell r="AE8448" t="str">
            <v>0000</v>
          </cell>
          <cell r="AF8448">
            <v>0</v>
          </cell>
          <cell r="AG8448">
            <v>0</v>
          </cell>
          <cell r="AH8448">
            <v>0</v>
          </cell>
          <cell r="AI8448" t="str">
            <v>0</v>
          </cell>
          <cell r="AJ8448">
            <v>0</v>
          </cell>
          <cell r="AK8448">
            <v>0</v>
          </cell>
          <cell r="AL8448" t="str">
            <v>56305005003</v>
          </cell>
          <cell r="AM8448">
            <v>0</v>
          </cell>
          <cell r="AN8448">
            <v>0</v>
          </cell>
          <cell r="AO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36908</v>
          </cell>
          <cell r="AZ8448">
            <v>38531</v>
          </cell>
          <cell r="BB8448">
            <v>36908</v>
          </cell>
          <cell r="BH8448">
            <v>0</v>
          </cell>
          <cell r="BI8448" t="str">
            <v>EUR</v>
          </cell>
          <cell r="BM8448">
            <v>0</v>
          </cell>
          <cell r="BN8448">
            <v>0</v>
          </cell>
          <cell r="BO8448">
            <v>0</v>
          </cell>
          <cell r="BP8448">
            <v>0</v>
          </cell>
          <cell r="BQ8448">
            <v>0</v>
          </cell>
          <cell r="BR8448">
            <v>0</v>
          </cell>
          <cell r="BS8448">
            <v>0</v>
          </cell>
          <cell r="BT8448">
            <v>0</v>
          </cell>
          <cell r="BU8448">
            <v>0</v>
          </cell>
          <cell r="BV8448">
            <v>0</v>
          </cell>
          <cell r="BW8448">
            <v>0</v>
          </cell>
          <cell r="BX8448">
            <v>0</v>
          </cell>
          <cell r="BY8448">
            <v>0</v>
          </cell>
          <cell r="BZ8448">
            <v>0</v>
          </cell>
          <cell r="CA8448">
            <v>0</v>
          </cell>
          <cell r="CB8448">
            <v>0</v>
          </cell>
        </row>
        <row r="8449">
          <cell r="B8449" t="str">
            <v>E503</v>
          </cell>
          <cell r="C8449" t="str">
            <v>CONS.FORT.MT DE SÃO ROQUE DO FAIAL</v>
          </cell>
          <cell r="D8449" t="str">
            <v>D201039-02</v>
          </cell>
          <cell r="E8449" t="str">
            <v>D201039-02</v>
          </cell>
          <cell r="F8449">
            <v>0</v>
          </cell>
          <cell r="G8449">
            <v>0</v>
          </cell>
          <cell r="H8449" t="str">
            <v>EEM1</v>
          </cell>
          <cell r="I8449" t="str">
            <v>02</v>
          </cell>
          <cell r="J8449" t="str">
            <v>70</v>
          </cell>
          <cell r="K8449">
            <v>0</v>
          </cell>
          <cell r="L8449" t="str">
            <v>X</v>
          </cell>
          <cell r="M8449">
            <v>0</v>
          </cell>
          <cell r="N8449">
            <v>0</v>
          </cell>
          <cell r="O8449" t="str">
            <v>CMANUEL</v>
          </cell>
          <cell r="P8449" t="str">
            <v>14:51:37</v>
          </cell>
          <cell r="Q8449" t="str">
            <v>SFARIA</v>
          </cell>
          <cell r="R8449" t="str">
            <v>16:46:43</v>
          </cell>
          <cell r="S8449" t="str">
            <v>EEM</v>
          </cell>
          <cell r="T8449">
            <v>0</v>
          </cell>
          <cell r="U8449">
            <v>0</v>
          </cell>
          <cell r="V8449">
            <v>0</v>
          </cell>
          <cell r="W8449" t="str">
            <v>EUR</v>
          </cell>
          <cell r="X8449" t="str">
            <v>00</v>
          </cell>
          <cell r="Y8449" t="str">
            <v>00</v>
          </cell>
          <cell r="Z8449">
            <v>0</v>
          </cell>
          <cell r="AA8449" t="str">
            <v>X</v>
          </cell>
          <cell r="AB8449">
            <v>0</v>
          </cell>
          <cell r="AC8449">
            <v>0</v>
          </cell>
          <cell r="AD8449">
            <v>0</v>
          </cell>
          <cell r="AE8449" t="str">
            <v>0000</v>
          </cell>
          <cell r="AF8449">
            <v>0</v>
          </cell>
          <cell r="AG8449">
            <v>0</v>
          </cell>
          <cell r="AH8449">
            <v>0</v>
          </cell>
          <cell r="AI8449" t="str">
            <v>0</v>
          </cell>
          <cell r="AJ8449">
            <v>0</v>
          </cell>
          <cell r="AK8449">
            <v>0</v>
          </cell>
          <cell r="AL8449" t="str">
            <v>56305005004</v>
          </cell>
          <cell r="AM8449">
            <v>0</v>
          </cell>
          <cell r="AN8449">
            <v>0</v>
          </cell>
          <cell r="AO8449">
            <v>0</v>
          </cell>
          <cell r="AP8449">
            <v>0</v>
          </cell>
          <cell r="AQ8449">
            <v>0</v>
          </cell>
          <cell r="AR8449">
            <v>0</v>
          </cell>
          <cell r="AS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36908</v>
          </cell>
          <cell r="AZ8449">
            <v>38531</v>
          </cell>
          <cell r="BB8449">
            <v>36908</v>
          </cell>
          <cell r="BH8449">
            <v>0</v>
          </cell>
          <cell r="BI8449" t="str">
            <v>EUR</v>
          </cell>
          <cell r="BM8449">
            <v>0</v>
          </cell>
          <cell r="BN8449">
            <v>0</v>
          </cell>
          <cell r="BO8449">
            <v>0</v>
          </cell>
          <cell r="BP8449">
            <v>0</v>
          </cell>
          <cell r="BQ8449">
            <v>0</v>
          </cell>
          <cell r="BR8449">
            <v>0</v>
          </cell>
          <cell r="BS8449">
            <v>0</v>
          </cell>
          <cell r="BT8449">
            <v>0</v>
          </cell>
          <cell r="BU8449">
            <v>0</v>
          </cell>
          <cell r="BV8449">
            <v>0</v>
          </cell>
          <cell r="BW8449">
            <v>0</v>
          </cell>
          <cell r="BX8449">
            <v>0</v>
          </cell>
          <cell r="BY8449">
            <v>0</v>
          </cell>
          <cell r="BZ8449">
            <v>0</v>
          </cell>
          <cell r="CA8449">
            <v>0</v>
          </cell>
          <cell r="CB8449">
            <v>0</v>
          </cell>
        </row>
        <row r="8450">
          <cell r="B8450" t="str">
            <v>E503</v>
          </cell>
          <cell r="C8450" t="str">
            <v>CONS.FORT.MT DO FAIAL</v>
          </cell>
          <cell r="D8450" t="str">
            <v>D201039-02</v>
          </cell>
          <cell r="E8450" t="str">
            <v>D201039-02</v>
          </cell>
          <cell r="F8450">
            <v>0</v>
          </cell>
          <cell r="G8450">
            <v>0</v>
          </cell>
          <cell r="H8450" t="str">
            <v>EEM1</v>
          </cell>
          <cell r="I8450" t="str">
            <v>02</v>
          </cell>
          <cell r="J8450" t="str">
            <v>70</v>
          </cell>
          <cell r="K8450">
            <v>0</v>
          </cell>
          <cell r="L8450" t="str">
            <v>X</v>
          </cell>
          <cell r="M8450">
            <v>0</v>
          </cell>
          <cell r="N8450">
            <v>0</v>
          </cell>
          <cell r="O8450" t="str">
            <v>CMANUEL</v>
          </cell>
          <cell r="P8450" t="str">
            <v>14:52:27</v>
          </cell>
          <cell r="Q8450" t="str">
            <v>SFARIA</v>
          </cell>
          <cell r="R8450" t="str">
            <v>16:47:24</v>
          </cell>
          <cell r="S8450" t="str">
            <v>EEM</v>
          </cell>
          <cell r="T8450">
            <v>0</v>
          </cell>
          <cell r="U8450">
            <v>0</v>
          </cell>
          <cell r="V8450">
            <v>0</v>
          </cell>
          <cell r="W8450" t="str">
            <v>EUR</v>
          </cell>
          <cell r="X8450" t="str">
            <v>00</v>
          </cell>
          <cell r="Y8450" t="str">
            <v>00</v>
          </cell>
          <cell r="Z8450">
            <v>0</v>
          </cell>
          <cell r="AA8450" t="str">
            <v>X</v>
          </cell>
          <cell r="AB8450">
            <v>0</v>
          </cell>
          <cell r="AC8450">
            <v>0</v>
          </cell>
          <cell r="AD8450">
            <v>0</v>
          </cell>
          <cell r="AE8450" t="str">
            <v>0000</v>
          </cell>
          <cell r="AF8450">
            <v>0</v>
          </cell>
          <cell r="AG8450">
            <v>0</v>
          </cell>
          <cell r="AH8450">
            <v>0</v>
          </cell>
          <cell r="AI8450" t="str">
            <v>0</v>
          </cell>
          <cell r="AJ8450">
            <v>0</v>
          </cell>
          <cell r="AK8450">
            <v>0</v>
          </cell>
          <cell r="AL8450" t="str">
            <v>56305005005</v>
          </cell>
          <cell r="AM8450">
            <v>0</v>
          </cell>
          <cell r="AN8450">
            <v>0</v>
          </cell>
          <cell r="AO8450">
            <v>0</v>
          </cell>
          <cell r="AP8450">
            <v>0</v>
          </cell>
          <cell r="AQ8450">
            <v>0</v>
          </cell>
          <cell r="AR8450">
            <v>0</v>
          </cell>
          <cell r="AS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36908</v>
          </cell>
          <cell r="AZ8450">
            <v>38531</v>
          </cell>
          <cell r="BB8450">
            <v>36908</v>
          </cell>
          <cell r="BH8450">
            <v>0</v>
          </cell>
          <cell r="BI8450" t="str">
            <v>EUR</v>
          </cell>
          <cell r="BM8450">
            <v>0</v>
          </cell>
          <cell r="BN8450">
            <v>0</v>
          </cell>
          <cell r="BO8450">
            <v>0</v>
          </cell>
          <cell r="BP8450">
            <v>0</v>
          </cell>
          <cell r="BQ8450">
            <v>0</v>
          </cell>
          <cell r="BR8450">
            <v>0</v>
          </cell>
          <cell r="BS8450">
            <v>0</v>
          </cell>
          <cell r="BT8450">
            <v>0</v>
          </cell>
          <cell r="BU8450">
            <v>0</v>
          </cell>
          <cell r="BV8450">
            <v>0</v>
          </cell>
          <cell r="BW8450">
            <v>0</v>
          </cell>
          <cell r="BX8450">
            <v>0</v>
          </cell>
          <cell r="BY8450">
            <v>0</v>
          </cell>
          <cell r="BZ8450">
            <v>0</v>
          </cell>
          <cell r="CA8450">
            <v>0</v>
          </cell>
          <cell r="CB8450">
            <v>0</v>
          </cell>
        </row>
        <row r="8451">
          <cell r="B8451" t="str">
            <v>E503</v>
          </cell>
          <cell r="C8451" t="str">
            <v>CONS.FORT.MT DA ILHA</v>
          </cell>
          <cell r="D8451" t="str">
            <v>D201039-02</v>
          </cell>
          <cell r="E8451" t="str">
            <v>D201039-02</v>
          </cell>
          <cell r="F8451">
            <v>0</v>
          </cell>
          <cell r="G8451">
            <v>0</v>
          </cell>
          <cell r="H8451" t="str">
            <v>EEM1</v>
          </cell>
          <cell r="I8451" t="str">
            <v>02</v>
          </cell>
          <cell r="J8451" t="str">
            <v>70</v>
          </cell>
          <cell r="K8451">
            <v>0</v>
          </cell>
          <cell r="L8451" t="str">
            <v>X</v>
          </cell>
          <cell r="M8451">
            <v>0</v>
          </cell>
          <cell r="N8451">
            <v>0</v>
          </cell>
          <cell r="O8451" t="str">
            <v>CMANUEL</v>
          </cell>
          <cell r="P8451" t="str">
            <v>14:53:02</v>
          </cell>
          <cell r="Q8451" t="str">
            <v>SFARIA</v>
          </cell>
          <cell r="R8451" t="str">
            <v>16:45:26</v>
          </cell>
          <cell r="S8451" t="str">
            <v>EEM</v>
          </cell>
          <cell r="T8451">
            <v>0</v>
          </cell>
          <cell r="U8451">
            <v>0</v>
          </cell>
          <cell r="V8451">
            <v>0</v>
          </cell>
          <cell r="W8451" t="str">
            <v>EUR</v>
          </cell>
          <cell r="X8451" t="str">
            <v>00</v>
          </cell>
          <cell r="Y8451" t="str">
            <v>00</v>
          </cell>
          <cell r="Z8451">
            <v>0</v>
          </cell>
          <cell r="AA8451" t="str">
            <v>X</v>
          </cell>
          <cell r="AB8451">
            <v>0</v>
          </cell>
          <cell r="AC8451">
            <v>0</v>
          </cell>
          <cell r="AD8451">
            <v>0</v>
          </cell>
          <cell r="AE8451" t="str">
            <v>0000</v>
          </cell>
          <cell r="AF8451">
            <v>0</v>
          </cell>
          <cell r="AG8451">
            <v>0</v>
          </cell>
          <cell r="AH8451">
            <v>0</v>
          </cell>
          <cell r="AI8451" t="str">
            <v>0</v>
          </cell>
          <cell r="AJ8451">
            <v>0</v>
          </cell>
          <cell r="AK8451">
            <v>0</v>
          </cell>
          <cell r="AL8451" t="str">
            <v>56305005006</v>
          </cell>
          <cell r="AM8451">
            <v>0</v>
          </cell>
          <cell r="AN8451">
            <v>0</v>
          </cell>
          <cell r="AO8451">
            <v>0</v>
          </cell>
          <cell r="AP8451">
            <v>0</v>
          </cell>
          <cell r="AQ8451">
            <v>0</v>
          </cell>
          <cell r="AR8451">
            <v>0</v>
          </cell>
          <cell r="AS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36908</v>
          </cell>
          <cell r="AZ8451">
            <v>38531</v>
          </cell>
          <cell r="BB8451">
            <v>36908</v>
          </cell>
          <cell r="BH8451">
            <v>0</v>
          </cell>
          <cell r="BI8451" t="str">
            <v>EUR</v>
          </cell>
          <cell r="BM8451">
            <v>0</v>
          </cell>
          <cell r="BN8451">
            <v>0</v>
          </cell>
          <cell r="BO8451">
            <v>0</v>
          </cell>
          <cell r="BP8451">
            <v>0</v>
          </cell>
          <cell r="BQ8451">
            <v>0</v>
          </cell>
          <cell r="BR8451">
            <v>0</v>
          </cell>
          <cell r="BS8451">
            <v>0</v>
          </cell>
          <cell r="BT8451">
            <v>0</v>
          </cell>
          <cell r="BU8451">
            <v>0</v>
          </cell>
          <cell r="BV8451">
            <v>0</v>
          </cell>
          <cell r="BW8451">
            <v>0</v>
          </cell>
          <cell r="BX8451">
            <v>0</v>
          </cell>
          <cell r="BY8451">
            <v>0</v>
          </cell>
          <cell r="BZ8451">
            <v>0</v>
          </cell>
          <cell r="CA8451">
            <v>0</v>
          </cell>
          <cell r="CB8451">
            <v>0</v>
          </cell>
        </row>
        <row r="8452">
          <cell r="B8452" t="str">
            <v>E504</v>
          </cell>
          <cell r="C8452" t="str">
            <v>CONS.FORT.REDE BT DA CAMACHA</v>
          </cell>
          <cell r="D8452" t="str">
            <v>D202029-02</v>
          </cell>
          <cell r="E8452" t="str">
            <v>D202029-02</v>
          </cell>
          <cell r="F8452">
            <v>0</v>
          </cell>
          <cell r="G8452">
            <v>0</v>
          </cell>
          <cell r="H8452" t="str">
            <v>EEM1</v>
          </cell>
          <cell r="I8452" t="str">
            <v>02</v>
          </cell>
          <cell r="J8452" t="str">
            <v>B5</v>
          </cell>
          <cell r="K8452">
            <v>0</v>
          </cell>
          <cell r="L8452" t="str">
            <v>X</v>
          </cell>
          <cell r="M8452">
            <v>0</v>
          </cell>
          <cell r="N8452">
            <v>0</v>
          </cell>
          <cell r="O8452" t="str">
            <v>CMANUEL</v>
          </cell>
          <cell r="P8452" t="str">
            <v>15:04:57</v>
          </cell>
          <cell r="Q8452" t="str">
            <v>SFARIA</v>
          </cell>
          <cell r="R8452" t="str">
            <v>10:06:49</v>
          </cell>
          <cell r="S8452" t="str">
            <v>EEM</v>
          </cell>
          <cell r="T8452">
            <v>0</v>
          </cell>
          <cell r="U8452">
            <v>0</v>
          </cell>
          <cell r="V8452">
            <v>0</v>
          </cell>
          <cell r="W8452" t="str">
            <v>EUR</v>
          </cell>
          <cell r="X8452" t="str">
            <v>00</v>
          </cell>
          <cell r="Y8452" t="str">
            <v>00</v>
          </cell>
          <cell r="Z8452">
            <v>0</v>
          </cell>
          <cell r="AA8452" t="str">
            <v>X</v>
          </cell>
          <cell r="AB8452">
            <v>0</v>
          </cell>
          <cell r="AC8452">
            <v>0</v>
          </cell>
          <cell r="AD8452">
            <v>0</v>
          </cell>
          <cell r="AE8452" t="str">
            <v>0000</v>
          </cell>
          <cell r="AF8452">
            <v>0</v>
          </cell>
          <cell r="AG8452">
            <v>0</v>
          </cell>
          <cell r="AH8452">
            <v>0</v>
          </cell>
          <cell r="AI8452" t="str">
            <v>0</v>
          </cell>
          <cell r="AJ8452">
            <v>0</v>
          </cell>
          <cell r="AK8452">
            <v>0</v>
          </cell>
          <cell r="AL8452" t="str">
            <v>57205008001</v>
          </cell>
          <cell r="AM8452">
            <v>0</v>
          </cell>
          <cell r="AN8452">
            <v>0</v>
          </cell>
          <cell r="AO8452">
            <v>0</v>
          </cell>
          <cell r="AP8452">
            <v>0</v>
          </cell>
          <cell r="AQ8452">
            <v>0</v>
          </cell>
          <cell r="AR8452">
            <v>0</v>
          </cell>
          <cell r="AS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36909</v>
          </cell>
          <cell r="AZ8452">
            <v>38532</v>
          </cell>
          <cell r="BB8452">
            <v>36909</v>
          </cell>
          <cell r="BH8452">
            <v>0</v>
          </cell>
          <cell r="BI8452" t="str">
            <v>EUR</v>
          </cell>
          <cell r="BM8452">
            <v>0</v>
          </cell>
          <cell r="BN8452">
            <v>0</v>
          </cell>
          <cell r="BO8452">
            <v>0</v>
          </cell>
          <cell r="BP8452">
            <v>0</v>
          </cell>
          <cell r="BQ8452">
            <v>0</v>
          </cell>
          <cell r="BR8452">
            <v>0</v>
          </cell>
          <cell r="BS8452">
            <v>0</v>
          </cell>
          <cell r="BT8452">
            <v>0</v>
          </cell>
          <cell r="BU8452">
            <v>0</v>
          </cell>
          <cell r="BV8452">
            <v>0</v>
          </cell>
          <cell r="BW8452">
            <v>0</v>
          </cell>
          <cell r="BX8452">
            <v>0</v>
          </cell>
          <cell r="BY8452">
            <v>0</v>
          </cell>
          <cell r="BZ8452">
            <v>0</v>
          </cell>
          <cell r="CA8452">
            <v>0</v>
          </cell>
          <cell r="CB8452">
            <v>0</v>
          </cell>
        </row>
        <row r="8453">
          <cell r="B8453" t="str">
            <v>E504</v>
          </cell>
          <cell r="C8453" t="str">
            <v>CONS.FORT.REDE BT DO SANTO DA SERRA</v>
          </cell>
          <cell r="D8453" t="str">
            <v>D202029-02</v>
          </cell>
          <cell r="E8453" t="str">
            <v>D202029-02</v>
          </cell>
          <cell r="F8453">
            <v>0</v>
          </cell>
          <cell r="G8453">
            <v>0</v>
          </cell>
          <cell r="H8453" t="str">
            <v>EEM1</v>
          </cell>
          <cell r="I8453" t="str">
            <v>02</v>
          </cell>
          <cell r="J8453" t="str">
            <v>B5</v>
          </cell>
          <cell r="K8453">
            <v>0</v>
          </cell>
          <cell r="L8453" t="str">
            <v>X</v>
          </cell>
          <cell r="M8453">
            <v>0</v>
          </cell>
          <cell r="N8453">
            <v>0</v>
          </cell>
          <cell r="O8453" t="str">
            <v>CMANUEL</v>
          </cell>
          <cell r="P8453" t="str">
            <v>15:06:03</v>
          </cell>
          <cell r="Q8453" t="str">
            <v>SFARIA</v>
          </cell>
          <cell r="R8453" t="str">
            <v>10:08:10</v>
          </cell>
          <cell r="S8453" t="str">
            <v>EEM</v>
          </cell>
          <cell r="T8453">
            <v>0</v>
          </cell>
          <cell r="U8453">
            <v>0</v>
          </cell>
          <cell r="V8453">
            <v>0</v>
          </cell>
          <cell r="W8453" t="str">
            <v>EUR</v>
          </cell>
          <cell r="X8453" t="str">
            <v>00</v>
          </cell>
          <cell r="Y8453" t="str">
            <v>00</v>
          </cell>
          <cell r="Z8453">
            <v>0</v>
          </cell>
          <cell r="AA8453" t="str">
            <v>X</v>
          </cell>
          <cell r="AB8453">
            <v>0</v>
          </cell>
          <cell r="AC8453">
            <v>0</v>
          </cell>
          <cell r="AD8453">
            <v>0</v>
          </cell>
          <cell r="AE8453" t="str">
            <v>0000</v>
          </cell>
          <cell r="AF8453">
            <v>0</v>
          </cell>
          <cell r="AG8453">
            <v>0</v>
          </cell>
          <cell r="AH8453">
            <v>0</v>
          </cell>
          <cell r="AI8453" t="str">
            <v>0</v>
          </cell>
          <cell r="AJ8453">
            <v>0</v>
          </cell>
          <cell r="AK8453">
            <v>0</v>
          </cell>
          <cell r="AL8453" t="str">
            <v>57205008002</v>
          </cell>
          <cell r="AM8453">
            <v>0</v>
          </cell>
          <cell r="AN8453">
            <v>0</v>
          </cell>
          <cell r="AO8453">
            <v>0</v>
          </cell>
          <cell r="AP8453">
            <v>0</v>
          </cell>
          <cell r="AQ8453">
            <v>0</v>
          </cell>
          <cell r="AR8453">
            <v>0</v>
          </cell>
          <cell r="AS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36909</v>
          </cell>
          <cell r="AZ8453">
            <v>38532</v>
          </cell>
          <cell r="BB8453">
            <v>36909</v>
          </cell>
          <cell r="BH8453">
            <v>0</v>
          </cell>
          <cell r="BI8453" t="str">
            <v>EUR</v>
          </cell>
          <cell r="BM8453">
            <v>0</v>
          </cell>
          <cell r="BN8453">
            <v>0</v>
          </cell>
          <cell r="BO8453">
            <v>0</v>
          </cell>
          <cell r="BP8453">
            <v>0</v>
          </cell>
          <cell r="BQ8453">
            <v>0</v>
          </cell>
          <cell r="BR8453">
            <v>0</v>
          </cell>
          <cell r="BS8453">
            <v>0</v>
          </cell>
          <cell r="BT8453">
            <v>0</v>
          </cell>
          <cell r="BU8453">
            <v>0</v>
          </cell>
          <cell r="BV8453">
            <v>0</v>
          </cell>
          <cell r="BW8453">
            <v>0</v>
          </cell>
          <cell r="BX8453">
            <v>0</v>
          </cell>
          <cell r="BY8453">
            <v>0</v>
          </cell>
          <cell r="BZ8453">
            <v>0</v>
          </cell>
          <cell r="CA8453">
            <v>0</v>
          </cell>
          <cell r="CB8453">
            <v>0</v>
          </cell>
        </row>
        <row r="8454">
          <cell r="B8454" t="str">
            <v>E504</v>
          </cell>
          <cell r="C8454" t="str">
            <v>CONS.FORT.REDE BT DO CANIÇO</v>
          </cell>
          <cell r="D8454" t="str">
            <v>D202029-02</v>
          </cell>
          <cell r="E8454" t="str">
            <v>D202029-02</v>
          </cell>
          <cell r="F8454">
            <v>0</v>
          </cell>
          <cell r="G8454">
            <v>0</v>
          </cell>
          <cell r="H8454" t="str">
            <v>EEM1</v>
          </cell>
          <cell r="I8454" t="str">
            <v>02</v>
          </cell>
          <cell r="J8454" t="str">
            <v>B5</v>
          </cell>
          <cell r="K8454">
            <v>0</v>
          </cell>
          <cell r="L8454" t="str">
            <v>X</v>
          </cell>
          <cell r="M8454">
            <v>0</v>
          </cell>
          <cell r="N8454">
            <v>0</v>
          </cell>
          <cell r="O8454" t="str">
            <v>CMANUEL</v>
          </cell>
          <cell r="P8454" t="str">
            <v>15:07:05</v>
          </cell>
          <cell r="Q8454" t="str">
            <v>SFARIA</v>
          </cell>
          <cell r="R8454" t="str">
            <v>10:07:49</v>
          </cell>
          <cell r="S8454" t="str">
            <v>EEM</v>
          </cell>
          <cell r="T8454">
            <v>0</v>
          </cell>
          <cell r="U8454">
            <v>0</v>
          </cell>
          <cell r="V8454">
            <v>0</v>
          </cell>
          <cell r="W8454" t="str">
            <v>EUR</v>
          </cell>
          <cell r="X8454" t="str">
            <v>00</v>
          </cell>
          <cell r="Y8454" t="str">
            <v>00</v>
          </cell>
          <cell r="Z8454">
            <v>0</v>
          </cell>
          <cell r="AA8454" t="str">
            <v>X</v>
          </cell>
          <cell r="AB8454">
            <v>0</v>
          </cell>
          <cell r="AC8454">
            <v>0</v>
          </cell>
          <cell r="AD8454">
            <v>0</v>
          </cell>
          <cell r="AE8454" t="str">
            <v>0000</v>
          </cell>
          <cell r="AF8454">
            <v>0</v>
          </cell>
          <cell r="AG8454">
            <v>0</v>
          </cell>
          <cell r="AH8454">
            <v>0</v>
          </cell>
          <cell r="AI8454" t="str">
            <v>0</v>
          </cell>
          <cell r="AJ8454">
            <v>0</v>
          </cell>
          <cell r="AK8454">
            <v>0</v>
          </cell>
          <cell r="AL8454" t="str">
            <v>57205008003</v>
          </cell>
          <cell r="AM8454">
            <v>0</v>
          </cell>
          <cell r="AN8454">
            <v>0</v>
          </cell>
          <cell r="AO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36909</v>
          </cell>
          <cell r="AZ8454">
            <v>38532</v>
          </cell>
          <cell r="BB8454">
            <v>36909</v>
          </cell>
          <cell r="BH8454">
            <v>0</v>
          </cell>
          <cell r="BI8454" t="str">
            <v>EUR</v>
          </cell>
          <cell r="BM8454">
            <v>0</v>
          </cell>
          <cell r="BN8454">
            <v>0</v>
          </cell>
          <cell r="BO8454">
            <v>0</v>
          </cell>
          <cell r="BP8454">
            <v>0</v>
          </cell>
          <cell r="BQ8454">
            <v>0</v>
          </cell>
          <cell r="BR8454">
            <v>0</v>
          </cell>
          <cell r="BS8454">
            <v>0</v>
          </cell>
          <cell r="BT8454">
            <v>0</v>
          </cell>
          <cell r="BU8454">
            <v>0</v>
          </cell>
          <cell r="BV8454">
            <v>0</v>
          </cell>
          <cell r="BW8454">
            <v>0</v>
          </cell>
          <cell r="BX8454">
            <v>0</v>
          </cell>
          <cell r="BY8454">
            <v>0</v>
          </cell>
          <cell r="BZ8454">
            <v>0</v>
          </cell>
          <cell r="CA8454">
            <v>0</v>
          </cell>
          <cell r="CB8454">
            <v>0</v>
          </cell>
        </row>
        <row r="8455">
          <cell r="B8455" t="str">
            <v>E504</v>
          </cell>
          <cell r="C8455" t="str">
            <v>CONS.FORT.REDE BT DE SANTA CRUZ</v>
          </cell>
          <cell r="D8455" t="str">
            <v>D202029-02</v>
          </cell>
          <cell r="E8455" t="str">
            <v>D202029-02</v>
          </cell>
          <cell r="F8455">
            <v>0</v>
          </cell>
          <cell r="G8455">
            <v>0</v>
          </cell>
          <cell r="H8455" t="str">
            <v>EEM1</v>
          </cell>
          <cell r="I8455" t="str">
            <v>02</v>
          </cell>
          <cell r="J8455" t="str">
            <v>B5</v>
          </cell>
          <cell r="K8455">
            <v>0</v>
          </cell>
          <cell r="L8455" t="str">
            <v>X</v>
          </cell>
          <cell r="M8455">
            <v>0</v>
          </cell>
          <cell r="N8455">
            <v>0</v>
          </cell>
          <cell r="O8455" t="str">
            <v>CMANUEL</v>
          </cell>
          <cell r="P8455" t="str">
            <v>15:07:37</v>
          </cell>
          <cell r="Q8455" t="str">
            <v>SFARIA</v>
          </cell>
          <cell r="R8455" t="str">
            <v>10:07:19</v>
          </cell>
          <cell r="S8455" t="str">
            <v>EEM</v>
          </cell>
          <cell r="T8455">
            <v>0</v>
          </cell>
          <cell r="U8455">
            <v>0</v>
          </cell>
          <cell r="V8455">
            <v>0</v>
          </cell>
          <cell r="W8455" t="str">
            <v>EUR</v>
          </cell>
          <cell r="X8455" t="str">
            <v>00</v>
          </cell>
          <cell r="Y8455" t="str">
            <v>00</v>
          </cell>
          <cell r="Z8455">
            <v>0</v>
          </cell>
          <cell r="AA8455" t="str">
            <v>X</v>
          </cell>
          <cell r="AB8455">
            <v>0</v>
          </cell>
          <cell r="AC8455">
            <v>0</v>
          </cell>
          <cell r="AD8455">
            <v>0</v>
          </cell>
          <cell r="AE8455" t="str">
            <v>0000</v>
          </cell>
          <cell r="AF8455">
            <v>0</v>
          </cell>
          <cell r="AG8455">
            <v>0</v>
          </cell>
          <cell r="AH8455">
            <v>0</v>
          </cell>
          <cell r="AI8455" t="str">
            <v>0</v>
          </cell>
          <cell r="AJ8455">
            <v>0</v>
          </cell>
          <cell r="AK8455">
            <v>0</v>
          </cell>
          <cell r="AL8455" t="str">
            <v>57205008004</v>
          </cell>
          <cell r="AM8455">
            <v>0</v>
          </cell>
          <cell r="AN8455">
            <v>0</v>
          </cell>
          <cell r="AO8455">
            <v>0</v>
          </cell>
          <cell r="AP8455">
            <v>0</v>
          </cell>
          <cell r="AQ8455">
            <v>0</v>
          </cell>
          <cell r="AR8455">
            <v>0</v>
          </cell>
          <cell r="AS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36909</v>
          </cell>
          <cell r="AZ8455">
            <v>38532</v>
          </cell>
          <cell r="BB8455">
            <v>36909</v>
          </cell>
          <cell r="BH8455">
            <v>0</v>
          </cell>
          <cell r="BI8455" t="str">
            <v>EUR</v>
          </cell>
          <cell r="BM8455">
            <v>0</v>
          </cell>
          <cell r="BN8455">
            <v>0</v>
          </cell>
          <cell r="BO8455">
            <v>0</v>
          </cell>
          <cell r="BP8455">
            <v>0</v>
          </cell>
          <cell r="BQ8455">
            <v>0</v>
          </cell>
          <cell r="BR8455">
            <v>0</v>
          </cell>
          <cell r="BS8455">
            <v>0</v>
          </cell>
          <cell r="BT8455">
            <v>0</v>
          </cell>
          <cell r="BU8455">
            <v>0</v>
          </cell>
          <cell r="BV8455">
            <v>0</v>
          </cell>
          <cell r="BW8455">
            <v>0</v>
          </cell>
          <cell r="BX8455">
            <v>0</v>
          </cell>
          <cell r="BY8455">
            <v>0</v>
          </cell>
          <cell r="BZ8455">
            <v>0</v>
          </cell>
          <cell r="CA8455">
            <v>0</v>
          </cell>
          <cell r="CB8455">
            <v>0</v>
          </cell>
        </row>
        <row r="8456">
          <cell r="B8456" t="str">
            <v>E504</v>
          </cell>
          <cell r="C8456" t="str">
            <v>CONS.FORT.REDE BT DE GAULA</v>
          </cell>
          <cell r="D8456" t="str">
            <v>D202029-02</v>
          </cell>
          <cell r="E8456" t="str">
            <v>D202029-02</v>
          </cell>
          <cell r="F8456">
            <v>0</v>
          </cell>
          <cell r="G8456">
            <v>0</v>
          </cell>
          <cell r="H8456" t="str">
            <v>EEM1</v>
          </cell>
          <cell r="I8456" t="str">
            <v>02</v>
          </cell>
          <cell r="J8456" t="str">
            <v>B5</v>
          </cell>
          <cell r="K8456">
            <v>0</v>
          </cell>
          <cell r="L8456" t="str">
            <v>X</v>
          </cell>
          <cell r="M8456">
            <v>0</v>
          </cell>
          <cell r="N8456">
            <v>0</v>
          </cell>
          <cell r="O8456" t="str">
            <v>CMANUEL</v>
          </cell>
          <cell r="P8456" t="str">
            <v>15:08:23</v>
          </cell>
          <cell r="Q8456" t="str">
            <v>SFARIA</v>
          </cell>
          <cell r="R8456" t="str">
            <v>10:07:04</v>
          </cell>
          <cell r="S8456" t="str">
            <v>EEM</v>
          </cell>
          <cell r="T8456">
            <v>0</v>
          </cell>
          <cell r="U8456">
            <v>0</v>
          </cell>
          <cell r="V8456">
            <v>0</v>
          </cell>
          <cell r="W8456" t="str">
            <v>EUR</v>
          </cell>
          <cell r="X8456" t="str">
            <v>00</v>
          </cell>
          <cell r="Y8456" t="str">
            <v>00</v>
          </cell>
          <cell r="Z8456">
            <v>0</v>
          </cell>
          <cell r="AA8456" t="str">
            <v>X</v>
          </cell>
          <cell r="AB8456">
            <v>0</v>
          </cell>
          <cell r="AC8456">
            <v>0</v>
          </cell>
          <cell r="AD8456">
            <v>0</v>
          </cell>
          <cell r="AE8456" t="str">
            <v>0000</v>
          </cell>
          <cell r="AF8456">
            <v>0</v>
          </cell>
          <cell r="AG8456">
            <v>0</v>
          </cell>
          <cell r="AH8456">
            <v>0</v>
          </cell>
          <cell r="AI8456" t="str">
            <v>0</v>
          </cell>
          <cell r="AJ8456">
            <v>0</v>
          </cell>
          <cell r="AK8456">
            <v>0</v>
          </cell>
          <cell r="AL8456" t="str">
            <v>57205008005</v>
          </cell>
          <cell r="AM8456">
            <v>0</v>
          </cell>
          <cell r="AN8456">
            <v>0</v>
          </cell>
          <cell r="AO8456">
            <v>0</v>
          </cell>
          <cell r="AP8456">
            <v>0</v>
          </cell>
          <cell r="AQ8456">
            <v>0</v>
          </cell>
          <cell r="AR8456">
            <v>0</v>
          </cell>
          <cell r="AS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36909</v>
          </cell>
          <cell r="AZ8456">
            <v>38532</v>
          </cell>
          <cell r="BB8456">
            <v>36909</v>
          </cell>
          <cell r="BH8456">
            <v>0</v>
          </cell>
          <cell r="BI8456" t="str">
            <v>EUR</v>
          </cell>
          <cell r="BM8456">
            <v>0</v>
          </cell>
          <cell r="BN8456">
            <v>0</v>
          </cell>
          <cell r="BO8456">
            <v>0</v>
          </cell>
          <cell r="BP8456">
            <v>0</v>
          </cell>
          <cell r="BQ8456">
            <v>0</v>
          </cell>
          <cell r="BR8456">
            <v>0</v>
          </cell>
          <cell r="BS8456">
            <v>0</v>
          </cell>
          <cell r="BT8456">
            <v>0</v>
          </cell>
          <cell r="BU8456">
            <v>0</v>
          </cell>
          <cell r="BV8456">
            <v>0</v>
          </cell>
          <cell r="BW8456">
            <v>0</v>
          </cell>
          <cell r="BX8456">
            <v>0</v>
          </cell>
          <cell r="BY8456">
            <v>0</v>
          </cell>
          <cell r="BZ8456">
            <v>0</v>
          </cell>
          <cell r="CA8456">
            <v>0</v>
          </cell>
          <cell r="CB8456">
            <v>0</v>
          </cell>
        </row>
        <row r="8457">
          <cell r="B8457" t="str">
            <v>E504</v>
          </cell>
          <cell r="C8457" t="str">
            <v>CONS.FORT.REDE BT DO CANIÇAL</v>
          </cell>
          <cell r="D8457" t="str">
            <v>D202019-02</v>
          </cell>
          <cell r="E8457" t="str">
            <v>D202019-02</v>
          </cell>
          <cell r="F8457">
            <v>0</v>
          </cell>
          <cell r="G8457">
            <v>0</v>
          </cell>
          <cell r="H8457" t="str">
            <v>EEM1</v>
          </cell>
          <cell r="I8457" t="str">
            <v>02</v>
          </cell>
          <cell r="J8457" t="str">
            <v>B5</v>
          </cell>
          <cell r="K8457">
            <v>0</v>
          </cell>
          <cell r="L8457" t="str">
            <v>X</v>
          </cell>
          <cell r="M8457">
            <v>0</v>
          </cell>
          <cell r="N8457">
            <v>0</v>
          </cell>
          <cell r="O8457" t="str">
            <v>CMANUEL</v>
          </cell>
          <cell r="P8457" t="str">
            <v>15:10:55</v>
          </cell>
          <cell r="Q8457" t="str">
            <v>SFARIA</v>
          </cell>
          <cell r="R8457" t="str">
            <v>09:28:15</v>
          </cell>
          <cell r="S8457" t="str">
            <v>EEM</v>
          </cell>
          <cell r="T8457">
            <v>0</v>
          </cell>
          <cell r="U8457">
            <v>0</v>
          </cell>
          <cell r="V8457">
            <v>0</v>
          </cell>
          <cell r="W8457" t="str">
            <v>EUR</v>
          </cell>
          <cell r="X8457" t="str">
            <v>00</v>
          </cell>
          <cell r="Y8457" t="str">
            <v>00</v>
          </cell>
          <cell r="Z8457">
            <v>0</v>
          </cell>
          <cell r="AA8457" t="str">
            <v>X</v>
          </cell>
          <cell r="AB8457">
            <v>0</v>
          </cell>
          <cell r="AC8457">
            <v>0</v>
          </cell>
          <cell r="AD8457">
            <v>0</v>
          </cell>
          <cell r="AE8457" t="str">
            <v>0000</v>
          </cell>
          <cell r="AF8457">
            <v>0</v>
          </cell>
          <cell r="AG8457">
            <v>0</v>
          </cell>
          <cell r="AH8457">
            <v>0</v>
          </cell>
          <cell r="AI8457" t="str">
            <v>0</v>
          </cell>
          <cell r="AJ8457">
            <v>0</v>
          </cell>
          <cell r="AK8457">
            <v>0</v>
          </cell>
          <cell r="AL8457" t="str">
            <v>57105008002</v>
          </cell>
          <cell r="AM8457">
            <v>0</v>
          </cell>
          <cell r="AN8457">
            <v>0</v>
          </cell>
          <cell r="AO8457">
            <v>0</v>
          </cell>
          <cell r="AP8457">
            <v>0</v>
          </cell>
          <cell r="AQ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36909</v>
          </cell>
          <cell r="AZ8457">
            <v>38532</v>
          </cell>
          <cell r="BB8457">
            <v>36909</v>
          </cell>
          <cell r="BH8457">
            <v>0</v>
          </cell>
          <cell r="BI8457" t="str">
            <v>EUR</v>
          </cell>
          <cell r="BM8457">
            <v>0</v>
          </cell>
          <cell r="BN8457">
            <v>0</v>
          </cell>
          <cell r="BO8457">
            <v>0</v>
          </cell>
          <cell r="BP8457">
            <v>0</v>
          </cell>
          <cell r="BQ8457">
            <v>0</v>
          </cell>
          <cell r="BR8457">
            <v>0</v>
          </cell>
          <cell r="BS8457">
            <v>0</v>
          </cell>
          <cell r="BT8457">
            <v>0</v>
          </cell>
          <cell r="BU8457">
            <v>0</v>
          </cell>
          <cell r="BV8457">
            <v>0</v>
          </cell>
          <cell r="BW8457">
            <v>0</v>
          </cell>
          <cell r="BX8457">
            <v>0</v>
          </cell>
          <cell r="BY8457">
            <v>0</v>
          </cell>
          <cell r="BZ8457">
            <v>0</v>
          </cell>
          <cell r="CA8457">
            <v>0</v>
          </cell>
          <cell r="CB8457">
            <v>0</v>
          </cell>
        </row>
        <row r="8458">
          <cell r="B8458" t="str">
            <v>E504</v>
          </cell>
          <cell r="C8458" t="str">
            <v>CONS.FORT.REDE BT DE ÁGUA DE PENA</v>
          </cell>
          <cell r="D8458" t="str">
            <v>D202019-02</v>
          </cell>
          <cell r="E8458" t="str">
            <v>D202019-02</v>
          </cell>
          <cell r="F8458">
            <v>0</v>
          </cell>
          <cell r="G8458">
            <v>0</v>
          </cell>
          <cell r="H8458" t="str">
            <v>EEM1</v>
          </cell>
          <cell r="I8458" t="str">
            <v>02</v>
          </cell>
          <cell r="J8458" t="str">
            <v>B5</v>
          </cell>
          <cell r="K8458">
            <v>0</v>
          </cell>
          <cell r="L8458" t="str">
            <v>X</v>
          </cell>
          <cell r="M8458">
            <v>0</v>
          </cell>
          <cell r="N8458">
            <v>0</v>
          </cell>
          <cell r="O8458" t="str">
            <v>CMANUEL</v>
          </cell>
          <cell r="P8458" t="str">
            <v>15:11:40</v>
          </cell>
          <cell r="Q8458" t="str">
            <v>SFARIA</v>
          </cell>
          <cell r="R8458" t="str">
            <v>09:27:26</v>
          </cell>
          <cell r="S8458" t="str">
            <v>EEM</v>
          </cell>
          <cell r="T8458">
            <v>0</v>
          </cell>
          <cell r="U8458">
            <v>0</v>
          </cell>
          <cell r="V8458">
            <v>0</v>
          </cell>
          <cell r="W8458" t="str">
            <v>EUR</v>
          </cell>
          <cell r="X8458" t="str">
            <v>00</v>
          </cell>
          <cell r="Y8458" t="str">
            <v>00</v>
          </cell>
          <cell r="Z8458">
            <v>0</v>
          </cell>
          <cell r="AA8458" t="str">
            <v>X</v>
          </cell>
          <cell r="AB8458">
            <v>0</v>
          </cell>
          <cell r="AC8458">
            <v>0</v>
          </cell>
          <cell r="AD8458">
            <v>0</v>
          </cell>
          <cell r="AE8458" t="str">
            <v>0000</v>
          </cell>
          <cell r="AF8458">
            <v>0</v>
          </cell>
          <cell r="AG8458">
            <v>0</v>
          </cell>
          <cell r="AH8458">
            <v>0</v>
          </cell>
          <cell r="AI8458" t="str">
            <v>0</v>
          </cell>
          <cell r="AJ8458">
            <v>0</v>
          </cell>
          <cell r="AK8458">
            <v>0</v>
          </cell>
          <cell r="AL8458" t="str">
            <v>57105008003</v>
          </cell>
          <cell r="AM8458">
            <v>0</v>
          </cell>
          <cell r="AN8458">
            <v>0</v>
          </cell>
          <cell r="AO8458">
            <v>0</v>
          </cell>
          <cell r="AP8458">
            <v>0</v>
          </cell>
          <cell r="AQ8458">
            <v>0</v>
          </cell>
          <cell r="AR8458">
            <v>0</v>
          </cell>
          <cell r="AS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36909</v>
          </cell>
          <cell r="AZ8458">
            <v>38532</v>
          </cell>
          <cell r="BB8458">
            <v>36909</v>
          </cell>
          <cell r="BH8458">
            <v>0</v>
          </cell>
          <cell r="BI8458" t="str">
            <v>EUR</v>
          </cell>
          <cell r="BM8458">
            <v>0</v>
          </cell>
          <cell r="BN8458">
            <v>0</v>
          </cell>
          <cell r="BO8458">
            <v>0</v>
          </cell>
          <cell r="BP8458">
            <v>0</v>
          </cell>
          <cell r="BQ8458">
            <v>0</v>
          </cell>
          <cell r="BR8458">
            <v>0</v>
          </cell>
          <cell r="BS8458">
            <v>0</v>
          </cell>
          <cell r="BT8458">
            <v>0</v>
          </cell>
          <cell r="BU8458">
            <v>0</v>
          </cell>
          <cell r="BV8458">
            <v>0</v>
          </cell>
          <cell r="BW8458">
            <v>0</v>
          </cell>
          <cell r="BX8458">
            <v>0</v>
          </cell>
          <cell r="BY8458">
            <v>0</v>
          </cell>
          <cell r="BZ8458">
            <v>0</v>
          </cell>
          <cell r="CA8458">
            <v>0</v>
          </cell>
          <cell r="CB8458">
            <v>0</v>
          </cell>
        </row>
        <row r="8459">
          <cell r="B8459" t="str">
            <v>E504</v>
          </cell>
          <cell r="C8459" t="str">
            <v>CONS.FORT.REDE BT DE MACHICO</v>
          </cell>
          <cell r="D8459" t="str">
            <v>D202019-02</v>
          </cell>
          <cell r="E8459" t="str">
            <v>D202019-02</v>
          </cell>
          <cell r="F8459">
            <v>0</v>
          </cell>
          <cell r="G8459">
            <v>0</v>
          </cell>
          <cell r="H8459" t="str">
            <v>EEM1</v>
          </cell>
          <cell r="I8459" t="str">
            <v>02</v>
          </cell>
          <cell r="J8459" t="str">
            <v>B5</v>
          </cell>
          <cell r="K8459">
            <v>0</v>
          </cell>
          <cell r="L8459" t="str">
            <v>X</v>
          </cell>
          <cell r="M8459">
            <v>0</v>
          </cell>
          <cell r="N8459">
            <v>0</v>
          </cell>
          <cell r="O8459" t="str">
            <v>CMANUEL</v>
          </cell>
          <cell r="P8459" t="str">
            <v>15:12:16</v>
          </cell>
          <cell r="Q8459" t="str">
            <v>SFARIA</v>
          </cell>
          <cell r="R8459" t="str">
            <v>09:27:51</v>
          </cell>
          <cell r="S8459" t="str">
            <v>EEM</v>
          </cell>
          <cell r="T8459">
            <v>0</v>
          </cell>
          <cell r="U8459">
            <v>0</v>
          </cell>
          <cell r="V8459">
            <v>0</v>
          </cell>
          <cell r="W8459" t="str">
            <v>EUR</v>
          </cell>
          <cell r="X8459" t="str">
            <v>00</v>
          </cell>
          <cell r="Y8459" t="str">
            <v>00</v>
          </cell>
          <cell r="Z8459">
            <v>0</v>
          </cell>
          <cell r="AA8459" t="str">
            <v>X</v>
          </cell>
          <cell r="AB8459">
            <v>0</v>
          </cell>
          <cell r="AC8459">
            <v>0</v>
          </cell>
          <cell r="AD8459">
            <v>0</v>
          </cell>
          <cell r="AE8459" t="str">
            <v>0000</v>
          </cell>
          <cell r="AF8459">
            <v>0</v>
          </cell>
          <cell r="AG8459">
            <v>0</v>
          </cell>
          <cell r="AH8459">
            <v>0</v>
          </cell>
          <cell r="AI8459" t="str">
            <v>0</v>
          </cell>
          <cell r="AJ8459">
            <v>0</v>
          </cell>
          <cell r="AK8459">
            <v>0</v>
          </cell>
          <cell r="AL8459" t="str">
            <v>57105008004</v>
          </cell>
          <cell r="AM8459">
            <v>0</v>
          </cell>
          <cell r="AN8459">
            <v>0</v>
          </cell>
          <cell r="AO8459">
            <v>0</v>
          </cell>
          <cell r="AP8459">
            <v>0</v>
          </cell>
          <cell r="AQ8459">
            <v>0</v>
          </cell>
          <cell r="AR8459">
            <v>0</v>
          </cell>
          <cell r="AS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36909</v>
          </cell>
          <cell r="AZ8459">
            <v>38532</v>
          </cell>
          <cell r="BB8459">
            <v>36909</v>
          </cell>
          <cell r="BH8459">
            <v>0</v>
          </cell>
          <cell r="BI8459" t="str">
            <v>EUR</v>
          </cell>
          <cell r="BM8459">
            <v>0</v>
          </cell>
          <cell r="BN8459">
            <v>0</v>
          </cell>
          <cell r="BO8459">
            <v>0</v>
          </cell>
          <cell r="BP8459">
            <v>0</v>
          </cell>
          <cell r="BQ8459">
            <v>0</v>
          </cell>
          <cell r="BR8459">
            <v>0</v>
          </cell>
          <cell r="BS8459">
            <v>0</v>
          </cell>
          <cell r="BT8459">
            <v>0</v>
          </cell>
          <cell r="BU8459">
            <v>0</v>
          </cell>
          <cell r="BV8459">
            <v>0</v>
          </cell>
          <cell r="BW8459">
            <v>0</v>
          </cell>
          <cell r="BX8459">
            <v>0</v>
          </cell>
          <cell r="BY8459">
            <v>0</v>
          </cell>
          <cell r="BZ8459">
            <v>0</v>
          </cell>
          <cell r="CA8459">
            <v>0</v>
          </cell>
          <cell r="CB8459">
            <v>0</v>
          </cell>
        </row>
        <row r="8460">
          <cell r="B8460" t="str">
            <v>E504</v>
          </cell>
          <cell r="C8460" t="str">
            <v>CONS.FORT REDE BT DO PORTO DA CRUZ</v>
          </cell>
          <cell r="D8460" t="str">
            <v>D202019-02</v>
          </cell>
          <cell r="E8460" t="str">
            <v>D202019-02</v>
          </cell>
          <cell r="F8460">
            <v>0</v>
          </cell>
          <cell r="G8460">
            <v>0</v>
          </cell>
          <cell r="H8460" t="str">
            <v>EEM1</v>
          </cell>
          <cell r="I8460" t="str">
            <v>02</v>
          </cell>
          <cell r="J8460" t="str">
            <v>B5</v>
          </cell>
          <cell r="K8460">
            <v>0</v>
          </cell>
          <cell r="L8460" t="str">
            <v>X</v>
          </cell>
          <cell r="M8460">
            <v>0</v>
          </cell>
          <cell r="N8460">
            <v>0</v>
          </cell>
          <cell r="O8460" t="str">
            <v>CMANUEL</v>
          </cell>
          <cell r="P8460" t="str">
            <v>14:32:37</v>
          </cell>
          <cell r="Q8460" t="str">
            <v>SFARIA</v>
          </cell>
          <cell r="R8460" t="str">
            <v>09:27:07</v>
          </cell>
          <cell r="S8460" t="str">
            <v>EEM</v>
          </cell>
          <cell r="T8460">
            <v>0</v>
          </cell>
          <cell r="U8460">
            <v>0</v>
          </cell>
          <cell r="V8460">
            <v>0</v>
          </cell>
          <cell r="W8460" t="str">
            <v>EUR</v>
          </cell>
          <cell r="X8460" t="str">
            <v>00</v>
          </cell>
          <cell r="Y8460" t="str">
            <v>00</v>
          </cell>
          <cell r="Z8460">
            <v>0</v>
          </cell>
          <cell r="AA8460" t="str">
            <v>X</v>
          </cell>
          <cell r="AB8460">
            <v>0</v>
          </cell>
          <cell r="AC8460">
            <v>0</v>
          </cell>
          <cell r="AD8460">
            <v>0</v>
          </cell>
          <cell r="AE8460" t="str">
            <v>0000</v>
          </cell>
          <cell r="AF8460">
            <v>0</v>
          </cell>
          <cell r="AG8460">
            <v>0</v>
          </cell>
          <cell r="AH8460">
            <v>0</v>
          </cell>
          <cell r="AI8460" t="str">
            <v>0</v>
          </cell>
          <cell r="AJ8460">
            <v>0</v>
          </cell>
          <cell r="AK8460">
            <v>0</v>
          </cell>
          <cell r="AL8460" t="str">
            <v>57105008001</v>
          </cell>
          <cell r="AM8460">
            <v>0</v>
          </cell>
          <cell r="AN8460">
            <v>0</v>
          </cell>
          <cell r="AO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36910</v>
          </cell>
          <cell r="AZ8460">
            <v>38532</v>
          </cell>
          <cell r="BB8460">
            <v>36910</v>
          </cell>
          <cell r="BH8460">
            <v>0</v>
          </cell>
          <cell r="BI8460" t="str">
            <v>EUR</v>
          </cell>
          <cell r="BM8460">
            <v>0</v>
          </cell>
          <cell r="BN8460">
            <v>0</v>
          </cell>
          <cell r="BO8460">
            <v>0</v>
          </cell>
          <cell r="BP8460">
            <v>0</v>
          </cell>
          <cell r="BQ8460">
            <v>0</v>
          </cell>
          <cell r="BR8460">
            <v>0</v>
          </cell>
          <cell r="BS8460">
            <v>0</v>
          </cell>
          <cell r="BT8460">
            <v>0</v>
          </cell>
          <cell r="BU8460">
            <v>0</v>
          </cell>
          <cell r="BV8460">
            <v>0</v>
          </cell>
          <cell r="BW8460">
            <v>0</v>
          </cell>
          <cell r="BX8460">
            <v>0</v>
          </cell>
          <cell r="BY8460">
            <v>0</v>
          </cell>
          <cell r="BZ8460">
            <v>0</v>
          </cell>
          <cell r="CA8460">
            <v>0</v>
          </cell>
          <cell r="CB8460">
            <v>0</v>
          </cell>
        </row>
        <row r="8461">
          <cell r="B8461" t="str">
            <v>E505</v>
          </cell>
          <cell r="C8461" t="str">
            <v>CONS.FORT.IP DA CAMACHA</v>
          </cell>
          <cell r="D8461" t="str">
            <v>D202029-45</v>
          </cell>
          <cell r="E8461" t="str">
            <v>D202029-45</v>
          </cell>
          <cell r="F8461">
            <v>0</v>
          </cell>
          <cell r="G8461">
            <v>0</v>
          </cell>
          <cell r="H8461" t="str">
            <v>EEM1</v>
          </cell>
          <cell r="I8461" t="str">
            <v>02</v>
          </cell>
          <cell r="J8461" t="str">
            <v>B5</v>
          </cell>
          <cell r="K8461">
            <v>0</v>
          </cell>
          <cell r="L8461" t="str">
            <v>X</v>
          </cell>
          <cell r="M8461">
            <v>0</v>
          </cell>
          <cell r="N8461" t="str">
            <v>2005-IMPREVISTAS</v>
          </cell>
          <cell r="O8461" t="str">
            <v>CMANUEL</v>
          </cell>
          <cell r="P8461" t="str">
            <v>14:41:02</v>
          </cell>
          <cell r="Q8461" t="str">
            <v>SFARIA</v>
          </cell>
          <cell r="R8461" t="str">
            <v>09:43:19</v>
          </cell>
          <cell r="S8461" t="str">
            <v>EEM</v>
          </cell>
          <cell r="T8461">
            <v>0</v>
          </cell>
          <cell r="U8461">
            <v>0</v>
          </cell>
          <cell r="V8461">
            <v>0</v>
          </cell>
          <cell r="W8461" t="str">
            <v>EUR</v>
          </cell>
          <cell r="X8461" t="str">
            <v>00</v>
          </cell>
          <cell r="Y8461" t="str">
            <v>00</v>
          </cell>
          <cell r="Z8461">
            <v>0</v>
          </cell>
          <cell r="AA8461" t="str">
            <v>X</v>
          </cell>
          <cell r="AB8461">
            <v>0</v>
          </cell>
          <cell r="AC8461">
            <v>0</v>
          </cell>
          <cell r="AD8461">
            <v>0</v>
          </cell>
          <cell r="AE8461" t="str">
            <v>0000</v>
          </cell>
          <cell r="AF8461">
            <v>0</v>
          </cell>
          <cell r="AG8461">
            <v>0</v>
          </cell>
          <cell r="AH8461">
            <v>0</v>
          </cell>
          <cell r="AI8461" t="str">
            <v>20050218-JD-04</v>
          </cell>
          <cell r="AJ8461">
            <v>0</v>
          </cell>
          <cell r="AK8461">
            <v>0</v>
          </cell>
          <cell r="AL8461" t="str">
            <v>57205010001</v>
          </cell>
          <cell r="AM8461">
            <v>0</v>
          </cell>
          <cell r="AN8461">
            <v>0</v>
          </cell>
          <cell r="AO8461">
            <v>0</v>
          </cell>
          <cell r="AP8461">
            <v>0</v>
          </cell>
          <cell r="AQ8461">
            <v>0</v>
          </cell>
          <cell r="AR8461">
            <v>0</v>
          </cell>
          <cell r="AS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36910</v>
          </cell>
          <cell r="AZ8461">
            <v>38532</v>
          </cell>
          <cell r="BB8461">
            <v>36910</v>
          </cell>
          <cell r="BH8461">
            <v>0</v>
          </cell>
          <cell r="BI8461" t="str">
            <v>EUR</v>
          </cell>
          <cell r="BM8461">
            <v>0</v>
          </cell>
          <cell r="BN8461">
            <v>0</v>
          </cell>
          <cell r="BO8461">
            <v>0</v>
          </cell>
          <cell r="BP8461">
            <v>0</v>
          </cell>
          <cell r="BQ8461">
            <v>0</v>
          </cell>
          <cell r="BR8461">
            <v>0</v>
          </cell>
          <cell r="BS8461">
            <v>0</v>
          </cell>
          <cell r="BT8461">
            <v>0</v>
          </cell>
          <cell r="BU8461">
            <v>0</v>
          </cell>
          <cell r="BV8461">
            <v>0</v>
          </cell>
          <cell r="BW8461">
            <v>0</v>
          </cell>
          <cell r="BX8461">
            <v>0</v>
          </cell>
          <cell r="BY8461">
            <v>0</v>
          </cell>
          <cell r="BZ8461">
            <v>0</v>
          </cell>
          <cell r="CA8461">
            <v>0</v>
          </cell>
          <cell r="CB8461">
            <v>0</v>
          </cell>
        </row>
        <row r="8462">
          <cell r="B8462" t="str">
            <v>E505</v>
          </cell>
          <cell r="C8462" t="str">
            <v>CONS.FORT.IP DO SANTO DA SERRA</v>
          </cell>
          <cell r="D8462" t="str">
            <v>D202029-45</v>
          </cell>
          <cell r="E8462" t="str">
            <v>D202029-45</v>
          </cell>
          <cell r="F8462">
            <v>0</v>
          </cell>
          <cell r="G8462">
            <v>0</v>
          </cell>
          <cell r="H8462" t="str">
            <v>EEM1</v>
          </cell>
          <cell r="I8462" t="str">
            <v>02</v>
          </cell>
          <cell r="J8462" t="str">
            <v>C0</v>
          </cell>
          <cell r="K8462">
            <v>0</v>
          </cell>
          <cell r="L8462" t="str">
            <v>X</v>
          </cell>
          <cell r="M8462">
            <v>0</v>
          </cell>
          <cell r="N8462">
            <v>0</v>
          </cell>
          <cell r="O8462" t="str">
            <v>CMANUEL</v>
          </cell>
          <cell r="P8462" t="str">
            <v>14:43:31</v>
          </cell>
          <cell r="Q8462" t="str">
            <v>SFARIA</v>
          </cell>
          <cell r="R8462" t="str">
            <v>10:09:23</v>
          </cell>
          <cell r="S8462" t="str">
            <v>EEM</v>
          </cell>
          <cell r="T8462">
            <v>0</v>
          </cell>
          <cell r="U8462">
            <v>0</v>
          </cell>
          <cell r="V8462">
            <v>0</v>
          </cell>
          <cell r="W8462" t="str">
            <v>EUR</v>
          </cell>
          <cell r="X8462" t="str">
            <v>00</v>
          </cell>
          <cell r="Y8462" t="str">
            <v>00</v>
          </cell>
          <cell r="Z8462">
            <v>0</v>
          </cell>
          <cell r="AA8462" t="str">
            <v>X</v>
          </cell>
          <cell r="AB8462">
            <v>0</v>
          </cell>
          <cell r="AC8462">
            <v>0</v>
          </cell>
          <cell r="AD8462">
            <v>0</v>
          </cell>
          <cell r="AE8462" t="str">
            <v>0000</v>
          </cell>
          <cell r="AF8462">
            <v>0</v>
          </cell>
          <cell r="AG8462">
            <v>0</v>
          </cell>
          <cell r="AH8462">
            <v>0</v>
          </cell>
          <cell r="AI8462" t="str">
            <v>0</v>
          </cell>
          <cell r="AJ8462">
            <v>0</v>
          </cell>
          <cell r="AK8462">
            <v>0</v>
          </cell>
          <cell r="AL8462" t="str">
            <v>57205010002</v>
          </cell>
          <cell r="AM8462">
            <v>0</v>
          </cell>
          <cell r="AN8462">
            <v>0</v>
          </cell>
          <cell r="AO8462">
            <v>0</v>
          </cell>
          <cell r="AP8462">
            <v>0</v>
          </cell>
          <cell r="AQ8462">
            <v>0</v>
          </cell>
          <cell r="AR8462">
            <v>0</v>
          </cell>
          <cell r="AS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36910</v>
          </cell>
          <cell r="AZ8462">
            <v>38532</v>
          </cell>
          <cell r="BB8462">
            <v>36910</v>
          </cell>
          <cell r="BH8462">
            <v>0</v>
          </cell>
          <cell r="BI8462" t="str">
            <v>EUR</v>
          </cell>
          <cell r="BM8462">
            <v>0</v>
          </cell>
          <cell r="BN8462">
            <v>0</v>
          </cell>
          <cell r="BO8462">
            <v>0</v>
          </cell>
          <cell r="BP8462">
            <v>0</v>
          </cell>
          <cell r="BQ8462">
            <v>0</v>
          </cell>
          <cell r="BR8462">
            <v>0</v>
          </cell>
          <cell r="BS8462">
            <v>0</v>
          </cell>
          <cell r="BT8462">
            <v>0</v>
          </cell>
          <cell r="BU8462">
            <v>0</v>
          </cell>
          <cell r="BV8462">
            <v>0</v>
          </cell>
          <cell r="BW8462">
            <v>0</v>
          </cell>
          <cell r="BX8462">
            <v>0</v>
          </cell>
          <cell r="BY8462">
            <v>0</v>
          </cell>
          <cell r="BZ8462">
            <v>0</v>
          </cell>
          <cell r="CA8462">
            <v>0</v>
          </cell>
          <cell r="CB8462">
            <v>0</v>
          </cell>
        </row>
        <row r="8463">
          <cell r="B8463" t="str">
            <v>E505</v>
          </cell>
          <cell r="C8463" t="str">
            <v>CONS.FORT.IP DO CANIÇO</v>
          </cell>
          <cell r="D8463" t="str">
            <v>D202029-45</v>
          </cell>
          <cell r="E8463" t="str">
            <v>D202029-45</v>
          </cell>
          <cell r="F8463">
            <v>0</v>
          </cell>
          <cell r="G8463">
            <v>0</v>
          </cell>
          <cell r="H8463" t="str">
            <v>EEM1</v>
          </cell>
          <cell r="I8463" t="str">
            <v>02</v>
          </cell>
          <cell r="J8463" t="str">
            <v>C0</v>
          </cell>
          <cell r="K8463">
            <v>0</v>
          </cell>
          <cell r="L8463" t="str">
            <v>X</v>
          </cell>
          <cell r="M8463">
            <v>0</v>
          </cell>
          <cell r="N8463">
            <v>0</v>
          </cell>
          <cell r="O8463" t="str">
            <v>CMANUEL</v>
          </cell>
          <cell r="P8463" t="str">
            <v>14:44:08</v>
          </cell>
          <cell r="Q8463" t="str">
            <v>SFARIA</v>
          </cell>
          <cell r="R8463" t="str">
            <v>10:09:08</v>
          </cell>
          <cell r="S8463" t="str">
            <v>EEM</v>
          </cell>
          <cell r="T8463">
            <v>0</v>
          </cell>
          <cell r="U8463">
            <v>0</v>
          </cell>
          <cell r="V8463">
            <v>0</v>
          </cell>
          <cell r="W8463" t="str">
            <v>EUR</v>
          </cell>
          <cell r="X8463" t="str">
            <v>00</v>
          </cell>
          <cell r="Y8463" t="str">
            <v>00</v>
          </cell>
          <cell r="Z8463">
            <v>0</v>
          </cell>
          <cell r="AA8463" t="str">
            <v>X</v>
          </cell>
          <cell r="AB8463">
            <v>0</v>
          </cell>
          <cell r="AC8463">
            <v>0</v>
          </cell>
          <cell r="AD8463">
            <v>0</v>
          </cell>
          <cell r="AE8463" t="str">
            <v>0000</v>
          </cell>
          <cell r="AF8463">
            <v>0</v>
          </cell>
          <cell r="AG8463">
            <v>0</v>
          </cell>
          <cell r="AH8463">
            <v>0</v>
          </cell>
          <cell r="AI8463" t="str">
            <v>0</v>
          </cell>
          <cell r="AJ8463">
            <v>0</v>
          </cell>
          <cell r="AK8463">
            <v>0</v>
          </cell>
          <cell r="AL8463" t="str">
            <v>57205010003</v>
          </cell>
          <cell r="AM8463">
            <v>0</v>
          </cell>
          <cell r="AN8463">
            <v>0</v>
          </cell>
          <cell r="AO8463">
            <v>0</v>
          </cell>
          <cell r="AP8463">
            <v>0</v>
          </cell>
          <cell r="AQ8463">
            <v>0</v>
          </cell>
          <cell r="AR8463">
            <v>0</v>
          </cell>
          <cell r="AS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36910</v>
          </cell>
          <cell r="AZ8463">
            <v>38532</v>
          </cell>
          <cell r="BB8463">
            <v>36910</v>
          </cell>
          <cell r="BH8463">
            <v>0</v>
          </cell>
          <cell r="BI8463" t="str">
            <v>EUR</v>
          </cell>
          <cell r="BM8463">
            <v>0</v>
          </cell>
          <cell r="BN8463">
            <v>0</v>
          </cell>
          <cell r="BO8463">
            <v>0</v>
          </cell>
          <cell r="BP8463">
            <v>0</v>
          </cell>
          <cell r="BQ8463">
            <v>0</v>
          </cell>
          <cell r="BR8463">
            <v>0</v>
          </cell>
          <cell r="BS8463">
            <v>0</v>
          </cell>
          <cell r="BT8463">
            <v>0</v>
          </cell>
          <cell r="BU8463">
            <v>0</v>
          </cell>
          <cell r="BV8463">
            <v>0</v>
          </cell>
          <cell r="BW8463">
            <v>0</v>
          </cell>
          <cell r="BX8463">
            <v>0</v>
          </cell>
          <cell r="BY8463">
            <v>0</v>
          </cell>
          <cell r="BZ8463">
            <v>0</v>
          </cell>
          <cell r="CA8463">
            <v>0</v>
          </cell>
          <cell r="CB8463">
            <v>0</v>
          </cell>
        </row>
        <row r="8464">
          <cell r="B8464" t="str">
            <v>E505</v>
          </cell>
          <cell r="C8464" t="str">
            <v>CONS.FORT.IP DE SANTA CRUZ</v>
          </cell>
          <cell r="D8464" t="str">
            <v>D202029-45</v>
          </cell>
          <cell r="E8464" t="str">
            <v>D202029-45</v>
          </cell>
          <cell r="F8464">
            <v>0</v>
          </cell>
          <cell r="G8464">
            <v>0</v>
          </cell>
          <cell r="H8464" t="str">
            <v>EEM1</v>
          </cell>
          <cell r="I8464" t="str">
            <v>02</v>
          </cell>
          <cell r="J8464" t="str">
            <v>C0</v>
          </cell>
          <cell r="K8464">
            <v>0</v>
          </cell>
          <cell r="L8464" t="str">
            <v>X</v>
          </cell>
          <cell r="M8464">
            <v>0</v>
          </cell>
          <cell r="N8464">
            <v>0</v>
          </cell>
          <cell r="O8464" t="str">
            <v>CMANUEL</v>
          </cell>
          <cell r="P8464" t="str">
            <v>14:44:44</v>
          </cell>
          <cell r="Q8464" t="str">
            <v>SFARIA</v>
          </cell>
          <cell r="R8464" t="str">
            <v>10:09:00</v>
          </cell>
          <cell r="S8464" t="str">
            <v>EEM</v>
          </cell>
          <cell r="T8464">
            <v>0</v>
          </cell>
          <cell r="U8464">
            <v>0</v>
          </cell>
          <cell r="V8464">
            <v>0</v>
          </cell>
          <cell r="W8464" t="str">
            <v>EUR</v>
          </cell>
          <cell r="X8464" t="str">
            <v>00</v>
          </cell>
          <cell r="Y8464" t="str">
            <v>00</v>
          </cell>
          <cell r="Z8464">
            <v>0</v>
          </cell>
          <cell r="AA8464" t="str">
            <v>X</v>
          </cell>
          <cell r="AB8464">
            <v>0</v>
          </cell>
          <cell r="AC8464">
            <v>0</v>
          </cell>
          <cell r="AD8464">
            <v>0</v>
          </cell>
          <cell r="AE8464" t="str">
            <v>0000</v>
          </cell>
          <cell r="AF8464">
            <v>0</v>
          </cell>
          <cell r="AG8464">
            <v>0</v>
          </cell>
          <cell r="AH8464">
            <v>0</v>
          </cell>
          <cell r="AI8464" t="str">
            <v>0</v>
          </cell>
          <cell r="AJ8464">
            <v>0</v>
          </cell>
          <cell r="AK8464">
            <v>0</v>
          </cell>
          <cell r="AL8464" t="str">
            <v>57205010004</v>
          </cell>
          <cell r="AM8464">
            <v>0</v>
          </cell>
          <cell r="AN8464">
            <v>0</v>
          </cell>
          <cell r="AO8464">
            <v>0</v>
          </cell>
          <cell r="AP8464">
            <v>0</v>
          </cell>
          <cell r="AQ8464">
            <v>0</v>
          </cell>
          <cell r="AR8464">
            <v>0</v>
          </cell>
          <cell r="AS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36910</v>
          </cell>
          <cell r="AZ8464">
            <v>38532</v>
          </cell>
          <cell r="BB8464">
            <v>36910</v>
          </cell>
          <cell r="BH8464">
            <v>0</v>
          </cell>
          <cell r="BI8464" t="str">
            <v>EUR</v>
          </cell>
          <cell r="BM8464">
            <v>0</v>
          </cell>
          <cell r="BN8464">
            <v>0</v>
          </cell>
          <cell r="BO8464">
            <v>0</v>
          </cell>
          <cell r="BP8464">
            <v>0</v>
          </cell>
          <cell r="BQ8464">
            <v>0</v>
          </cell>
          <cell r="BR8464">
            <v>0</v>
          </cell>
          <cell r="BS8464">
            <v>0</v>
          </cell>
          <cell r="BT8464">
            <v>0</v>
          </cell>
          <cell r="BU8464">
            <v>0</v>
          </cell>
          <cell r="BV8464">
            <v>0</v>
          </cell>
          <cell r="BW8464">
            <v>0</v>
          </cell>
          <cell r="BX8464">
            <v>0</v>
          </cell>
          <cell r="BY8464">
            <v>0</v>
          </cell>
          <cell r="BZ8464">
            <v>0</v>
          </cell>
          <cell r="CA8464">
            <v>0</v>
          </cell>
          <cell r="CB8464">
            <v>0</v>
          </cell>
        </row>
        <row r="8465">
          <cell r="B8465" t="str">
            <v>E505</v>
          </cell>
          <cell r="C8465" t="str">
            <v>CONS.FORT.IP DE GAULA</v>
          </cell>
          <cell r="D8465" t="str">
            <v>D202029-45</v>
          </cell>
          <cell r="E8465" t="str">
            <v>D202029-45</v>
          </cell>
          <cell r="F8465">
            <v>0</v>
          </cell>
          <cell r="G8465">
            <v>0</v>
          </cell>
          <cell r="H8465" t="str">
            <v>EEM1</v>
          </cell>
          <cell r="I8465" t="str">
            <v>02</v>
          </cell>
          <cell r="J8465" t="str">
            <v>C0</v>
          </cell>
          <cell r="K8465">
            <v>0</v>
          </cell>
          <cell r="L8465" t="str">
            <v>X</v>
          </cell>
          <cell r="M8465">
            <v>0</v>
          </cell>
          <cell r="N8465" t="str">
            <v>2005-IMPREVISTO</v>
          </cell>
          <cell r="O8465" t="str">
            <v>CMANUEL</v>
          </cell>
          <cell r="P8465" t="str">
            <v>14:45:36</v>
          </cell>
          <cell r="Q8465" t="str">
            <v>SFARIA</v>
          </cell>
          <cell r="R8465" t="str">
            <v>09:44:19</v>
          </cell>
          <cell r="S8465" t="str">
            <v>EEM</v>
          </cell>
          <cell r="T8465">
            <v>0</v>
          </cell>
          <cell r="U8465">
            <v>0</v>
          </cell>
          <cell r="V8465">
            <v>0</v>
          </cell>
          <cell r="W8465" t="str">
            <v>EUR</v>
          </cell>
          <cell r="X8465" t="str">
            <v>00</v>
          </cell>
          <cell r="Y8465" t="str">
            <v>00</v>
          </cell>
          <cell r="Z8465">
            <v>0</v>
          </cell>
          <cell r="AA8465" t="str">
            <v>X</v>
          </cell>
          <cell r="AB8465">
            <v>0</v>
          </cell>
          <cell r="AC8465">
            <v>0</v>
          </cell>
          <cell r="AD8465">
            <v>0</v>
          </cell>
          <cell r="AE8465" t="str">
            <v>0000</v>
          </cell>
          <cell r="AF8465">
            <v>0</v>
          </cell>
          <cell r="AG8465">
            <v>0</v>
          </cell>
          <cell r="AH8465">
            <v>0</v>
          </cell>
          <cell r="AI8465" t="str">
            <v>0</v>
          </cell>
          <cell r="AJ8465">
            <v>0</v>
          </cell>
          <cell r="AK8465">
            <v>0</v>
          </cell>
          <cell r="AL8465" t="str">
            <v>57205010005</v>
          </cell>
          <cell r="AM8465">
            <v>0</v>
          </cell>
          <cell r="AN8465">
            <v>0</v>
          </cell>
          <cell r="AO8465">
            <v>0</v>
          </cell>
          <cell r="AP8465">
            <v>0</v>
          </cell>
          <cell r="AQ8465">
            <v>0</v>
          </cell>
          <cell r="AR8465">
            <v>0</v>
          </cell>
          <cell r="AS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36910</v>
          </cell>
          <cell r="AZ8465">
            <v>38532</v>
          </cell>
          <cell r="BB8465">
            <v>36910</v>
          </cell>
          <cell r="BH8465">
            <v>0</v>
          </cell>
          <cell r="BI8465" t="str">
            <v>EUR</v>
          </cell>
          <cell r="BM8465">
            <v>0</v>
          </cell>
          <cell r="BN8465">
            <v>0</v>
          </cell>
          <cell r="BO8465">
            <v>0</v>
          </cell>
          <cell r="BP8465">
            <v>0</v>
          </cell>
          <cell r="BQ8465">
            <v>0</v>
          </cell>
          <cell r="BR8465">
            <v>0</v>
          </cell>
          <cell r="BS8465">
            <v>0</v>
          </cell>
          <cell r="BT8465">
            <v>0</v>
          </cell>
          <cell r="BU8465">
            <v>0</v>
          </cell>
          <cell r="BV8465">
            <v>0</v>
          </cell>
          <cell r="BW8465">
            <v>0</v>
          </cell>
          <cell r="BX8465">
            <v>0</v>
          </cell>
          <cell r="BY8465">
            <v>0</v>
          </cell>
          <cell r="BZ8465">
            <v>0</v>
          </cell>
          <cell r="CA8465">
            <v>0</v>
          </cell>
          <cell r="CB8465">
            <v>0</v>
          </cell>
        </row>
        <row r="8466">
          <cell r="B8466" t="str">
            <v>E505</v>
          </cell>
          <cell r="C8466" t="str">
            <v>CONS.FORT.IP DO PORTO DA CRUZ</v>
          </cell>
          <cell r="D8466" t="str">
            <v>D202019-45</v>
          </cell>
          <cell r="E8466" t="str">
            <v>D202019-45</v>
          </cell>
          <cell r="F8466">
            <v>0</v>
          </cell>
          <cell r="G8466">
            <v>0</v>
          </cell>
          <cell r="H8466" t="str">
            <v>EEM1</v>
          </cell>
          <cell r="I8466" t="str">
            <v>02</v>
          </cell>
          <cell r="J8466" t="str">
            <v>C0</v>
          </cell>
          <cell r="K8466">
            <v>0</v>
          </cell>
          <cell r="L8466" t="str">
            <v>X</v>
          </cell>
          <cell r="M8466">
            <v>0</v>
          </cell>
          <cell r="N8466">
            <v>0</v>
          </cell>
          <cell r="O8466" t="str">
            <v>CMANUEL</v>
          </cell>
          <cell r="P8466" t="str">
            <v>14:47:32</v>
          </cell>
          <cell r="Q8466" t="str">
            <v>SFARIA</v>
          </cell>
          <cell r="R8466" t="str">
            <v>09:29:55</v>
          </cell>
          <cell r="S8466" t="str">
            <v>EEM</v>
          </cell>
          <cell r="T8466">
            <v>0</v>
          </cell>
          <cell r="U8466">
            <v>0</v>
          </cell>
          <cell r="V8466">
            <v>0</v>
          </cell>
          <cell r="W8466" t="str">
            <v>EUR</v>
          </cell>
          <cell r="X8466" t="str">
            <v>00</v>
          </cell>
          <cell r="Y8466" t="str">
            <v>00</v>
          </cell>
          <cell r="Z8466">
            <v>0</v>
          </cell>
          <cell r="AA8466" t="str">
            <v>X</v>
          </cell>
          <cell r="AB8466">
            <v>0</v>
          </cell>
          <cell r="AC8466">
            <v>0</v>
          </cell>
          <cell r="AD8466">
            <v>0</v>
          </cell>
          <cell r="AE8466" t="str">
            <v>0000</v>
          </cell>
          <cell r="AF8466">
            <v>0</v>
          </cell>
          <cell r="AG8466">
            <v>0</v>
          </cell>
          <cell r="AH8466">
            <v>0</v>
          </cell>
          <cell r="AI8466" t="str">
            <v>0</v>
          </cell>
          <cell r="AJ8466">
            <v>0</v>
          </cell>
          <cell r="AK8466">
            <v>0</v>
          </cell>
          <cell r="AL8466" t="str">
            <v>57105010001</v>
          </cell>
          <cell r="AM8466">
            <v>0</v>
          </cell>
          <cell r="AN8466">
            <v>0</v>
          </cell>
          <cell r="AO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36910</v>
          </cell>
          <cell r="AZ8466">
            <v>38532</v>
          </cell>
          <cell r="BB8466">
            <v>36910</v>
          </cell>
          <cell r="BH8466">
            <v>0</v>
          </cell>
          <cell r="BI8466" t="str">
            <v>EUR</v>
          </cell>
          <cell r="BM8466">
            <v>0</v>
          </cell>
          <cell r="BN8466">
            <v>0</v>
          </cell>
          <cell r="BO8466">
            <v>0</v>
          </cell>
          <cell r="BP8466">
            <v>0</v>
          </cell>
          <cell r="BQ8466">
            <v>0</v>
          </cell>
          <cell r="BR8466">
            <v>0</v>
          </cell>
          <cell r="BS8466">
            <v>0</v>
          </cell>
          <cell r="BT8466">
            <v>0</v>
          </cell>
          <cell r="BU8466">
            <v>0</v>
          </cell>
          <cell r="BV8466">
            <v>0</v>
          </cell>
          <cell r="BW8466">
            <v>0</v>
          </cell>
          <cell r="BX8466">
            <v>0</v>
          </cell>
          <cell r="BY8466">
            <v>0</v>
          </cell>
          <cell r="BZ8466">
            <v>0</v>
          </cell>
          <cell r="CA8466">
            <v>0</v>
          </cell>
          <cell r="CB8466">
            <v>0</v>
          </cell>
        </row>
        <row r="8467">
          <cell r="B8467" t="str">
            <v>E505</v>
          </cell>
          <cell r="C8467" t="str">
            <v>CONS.FORT.IP DO CANIÇAL</v>
          </cell>
          <cell r="D8467" t="str">
            <v>D202019-45</v>
          </cell>
          <cell r="E8467" t="str">
            <v>D202019-45</v>
          </cell>
          <cell r="F8467">
            <v>0</v>
          </cell>
          <cell r="G8467">
            <v>0</v>
          </cell>
          <cell r="H8467" t="str">
            <v>EEM1</v>
          </cell>
          <cell r="I8467" t="str">
            <v>02</v>
          </cell>
          <cell r="J8467" t="str">
            <v>C0</v>
          </cell>
          <cell r="K8467">
            <v>0</v>
          </cell>
          <cell r="L8467" t="str">
            <v>X</v>
          </cell>
          <cell r="M8467">
            <v>0</v>
          </cell>
          <cell r="N8467">
            <v>0</v>
          </cell>
          <cell r="O8467" t="str">
            <v>CMANUEL</v>
          </cell>
          <cell r="P8467" t="str">
            <v>14:48:51</v>
          </cell>
          <cell r="Q8467" t="str">
            <v>SFARIA</v>
          </cell>
          <cell r="R8467" t="str">
            <v>09:29:37</v>
          </cell>
          <cell r="S8467" t="str">
            <v>EEM</v>
          </cell>
          <cell r="T8467">
            <v>0</v>
          </cell>
          <cell r="U8467">
            <v>0</v>
          </cell>
          <cell r="V8467">
            <v>0</v>
          </cell>
          <cell r="W8467" t="str">
            <v>EUR</v>
          </cell>
          <cell r="X8467" t="str">
            <v>00</v>
          </cell>
          <cell r="Y8467" t="str">
            <v>00</v>
          </cell>
          <cell r="Z8467">
            <v>0</v>
          </cell>
          <cell r="AA8467" t="str">
            <v>X</v>
          </cell>
          <cell r="AB8467">
            <v>0</v>
          </cell>
          <cell r="AC8467">
            <v>0</v>
          </cell>
          <cell r="AD8467">
            <v>0</v>
          </cell>
          <cell r="AE8467" t="str">
            <v>0000</v>
          </cell>
          <cell r="AF8467">
            <v>0</v>
          </cell>
          <cell r="AG8467">
            <v>0</v>
          </cell>
          <cell r="AH8467">
            <v>0</v>
          </cell>
          <cell r="AI8467" t="str">
            <v>0</v>
          </cell>
          <cell r="AJ8467">
            <v>0</v>
          </cell>
          <cell r="AK8467">
            <v>0</v>
          </cell>
          <cell r="AL8467" t="str">
            <v>57105010002</v>
          </cell>
          <cell r="AM8467">
            <v>0</v>
          </cell>
          <cell r="AN8467">
            <v>0</v>
          </cell>
          <cell r="AO8467">
            <v>0</v>
          </cell>
          <cell r="AP8467">
            <v>0</v>
          </cell>
          <cell r="AQ8467">
            <v>0</v>
          </cell>
          <cell r="AR8467">
            <v>0</v>
          </cell>
          <cell r="AS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36910</v>
          </cell>
          <cell r="AZ8467">
            <v>38532</v>
          </cell>
          <cell r="BB8467">
            <v>36910</v>
          </cell>
          <cell r="BH8467">
            <v>0</v>
          </cell>
          <cell r="BI8467" t="str">
            <v>EUR</v>
          </cell>
          <cell r="BM8467">
            <v>0</v>
          </cell>
          <cell r="BN8467">
            <v>0</v>
          </cell>
          <cell r="BO8467">
            <v>0</v>
          </cell>
          <cell r="BP8467">
            <v>0</v>
          </cell>
          <cell r="BQ8467">
            <v>0</v>
          </cell>
          <cell r="BR8467">
            <v>0</v>
          </cell>
          <cell r="BS8467">
            <v>0</v>
          </cell>
          <cell r="BT8467">
            <v>0</v>
          </cell>
          <cell r="BU8467">
            <v>0</v>
          </cell>
          <cell r="BV8467">
            <v>0</v>
          </cell>
          <cell r="BW8467">
            <v>0</v>
          </cell>
          <cell r="BX8467">
            <v>0</v>
          </cell>
          <cell r="BY8467">
            <v>0</v>
          </cell>
          <cell r="BZ8467">
            <v>0</v>
          </cell>
          <cell r="CA8467">
            <v>0</v>
          </cell>
          <cell r="CB8467">
            <v>0</v>
          </cell>
        </row>
        <row r="8468">
          <cell r="B8468" t="str">
            <v>E505</v>
          </cell>
          <cell r="C8468" t="str">
            <v>CONS.FORT.IP DE ÁGUA DE PENA</v>
          </cell>
          <cell r="D8468" t="str">
            <v>D202019-45</v>
          </cell>
          <cell r="E8468" t="str">
            <v>D202019-45</v>
          </cell>
          <cell r="F8468">
            <v>0</v>
          </cell>
          <cell r="G8468">
            <v>0</v>
          </cell>
          <cell r="H8468" t="str">
            <v>EEM1</v>
          </cell>
          <cell r="I8468" t="str">
            <v>02</v>
          </cell>
          <cell r="J8468" t="str">
            <v>C0</v>
          </cell>
          <cell r="K8468">
            <v>0</v>
          </cell>
          <cell r="L8468" t="str">
            <v>X</v>
          </cell>
          <cell r="M8468">
            <v>0</v>
          </cell>
          <cell r="N8468">
            <v>0</v>
          </cell>
          <cell r="O8468" t="str">
            <v>CMANUEL</v>
          </cell>
          <cell r="P8468" t="str">
            <v>14:49:24</v>
          </cell>
          <cell r="Q8468" t="str">
            <v>SFARIA</v>
          </cell>
          <cell r="R8468" t="str">
            <v>09:28:57</v>
          </cell>
          <cell r="S8468" t="str">
            <v>EEM</v>
          </cell>
          <cell r="T8468">
            <v>0</v>
          </cell>
          <cell r="U8468">
            <v>0</v>
          </cell>
          <cell r="V8468">
            <v>0</v>
          </cell>
          <cell r="W8468" t="str">
            <v>EUR</v>
          </cell>
          <cell r="X8468" t="str">
            <v>00</v>
          </cell>
          <cell r="Y8468" t="str">
            <v>00</v>
          </cell>
          <cell r="Z8468">
            <v>0</v>
          </cell>
          <cell r="AA8468" t="str">
            <v>X</v>
          </cell>
          <cell r="AB8468">
            <v>0</v>
          </cell>
          <cell r="AC8468">
            <v>0</v>
          </cell>
          <cell r="AD8468">
            <v>0</v>
          </cell>
          <cell r="AE8468" t="str">
            <v>0000</v>
          </cell>
          <cell r="AF8468">
            <v>0</v>
          </cell>
          <cell r="AG8468">
            <v>0</v>
          </cell>
          <cell r="AH8468">
            <v>0</v>
          </cell>
          <cell r="AI8468" t="str">
            <v>0</v>
          </cell>
          <cell r="AJ8468">
            <v>0</v>
          </cell>
          <cell r="AK8468">
            <v>0</v>
          </cell>
          <cell r="AL8468" t="str">
            <v>57105010003</v>
          </cell>
          <cell r="AM8468">
            <v>0</v>
          </cell>
          <cell r="AN8468">
            <v>0</v>
          </cell>
          <cell r="AO8468">
            <v>0</v>
          </cell>
          <cell r="AP8468">
            <v>0</v>
          </cell>
          <cell r="AQ8468">
            <v>0</v>
          </cell>
          <cell r="AR8468">
            <v>0</v>
          </cell>
          <cell r="AS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36910</v>
          </cell>
          <cell r="AZ8468">
            <v>38532</v>
          </cell>
          <cell r="BB8468">
            <v>36910</v>
          </cell>
          <cell r="BH8468">
            <v>0</v>
          </cell>
          <cell r="BI8468" t="str">
            <v>EUR</v>
          </cell>
          <cell r="BM8468">
            <v>0</v>
          </cell>
          <cell r="BN8468">
            <v>0</v>
          </cell>
          <cell r="BO8468">
            <v>0</v>
          </cell>
          <cell r="BP8468">
            <v>0</v>
          </cell>
          <cell r="BQ8468">
            <v>0</v>
          </cell>
          <cell r="BR8468">
            <v>0</v>
          </cell>
          <cell r="BS8468">
            <v>0</v>
          </cell>
          <cell r="BT8468">
            <v>0</v>
          </cell>
          <cell r="BU8468">
            <v>0</v>
          </cell>
          <cell r="BV8468">
            <v>0</v>
          </cell>
          <cell r="BW8468">
            <v>0</v>
          </cell>
          <cell r="BX8468">
            <v>0</v>
          </cell>
          <cell r="BY8468">
            <v>0</v>
          </cell>
          <cell r="BZ8468">
            <v>0</v>
          </cell>
          <cell r="CA8468">
            <v>0</v>
          </cell>
          <cell r="CB8468">
            <v>0</v>
          </cell>
        </row>
        <row r="8469">
          <cell r="B8469" t="str">
            <v>E505</v>
          </cell>
          <cell r="C8469" t="str">
            <v>CONS.FORT.IP DE MACHICO</v>
          </cell>
          <cell r="D8469" t="str">
            <v>D202019-45</v>
          </cell>
          <cell r="E8469" t="str">
            <v>D202019-45</v>
          </cell>
          <cell r="F8469">
            <v>0</v>
          </cell>
          <cell r="G8469">
            <v>0</v>
          </cell>
          <cell r="H8469" t="str">
            <v>EEM1</v>
          </cell>
          <cell r="I8469" t="str">
            <v>02</v>
          </cell>
          <cell r="J8469" t="str">
            <v>C0</v>
          </cell>
          <cell r="K8469">
            <v>0</v>
          </cell>
          <cell r="L8469" t="str">
            <v>X</v>
          </cell>
          <cell r="M8469">
            <v>0</v>
          </cell>
          <cell r="N8469">
            <v>0</v>
          </cell>
          <cell r="O8469" t="str">
            <v>CMANUEL</v>
          </cell>
          <cell r="P8469" t="str">
            <v>14:50:33</v>
          </cell>
          <cell r="Q8469" t="str">
            <v>SFARIA</v>
          </cell>
          <cell r="R8469" t="str">
            <v>09:29:17</v>
          </cell>
          <cell r="S8469" t="str">
            <v>EEM</v>
          </cell>
          <cell r="T8469">
            <v>0</v>
          </cell>
          <cell r="U8469">
            <v>0</v>
          </cell>
          <cell r="V8469">
            <v>0</v>
          </cell>
          <cell r="W8469" t="str">
            <v>EUR</v>
          </cell>
          <cell r="X8469" t="str">
            <v>00</v>
          </cell>
          <cell r="Y8469" t="str">
            <v>00</v>
          </cell>
          <cell r="Z8469">
            <v>0</v>
          </cell>
          <cell r="AA8469" t="str">
            <v>X</v>
          </cell>
          <cell r="AB8469">
            <v>0</v>
          </cell>
          <cell r="AC8469">
            <v>0</v>
          </cell>
          <cell r="AD8469">
            <v>0</v>
          </cell>
          <cell r="AE8469" t="str">
            <v>0000</v>
          </cell>
          <cell r="AF8469">
            <v>0</v>
          </cell>
          <cell r="AG8469">
            <v>0</v>
          </cell>
          <cell r="AH8469">
            <v>0</v>
          </cell>
          <cell r="AI8469" t="str">
            <v>0</v>
          </cell>
          <cell r="AJ8469">
            <v>0</v>
          </cell>
          <cell r="AK8469">
            <v>0</v>
          </cell>
          <cell r="AL8469" t="str">
            <v>57105010004</v>
          </cell>
          <cell r="AM8469">
            <v>0</v>
          </cell>
          <cell r="AN8469">
            <v>0</v>
          </cell>
          <cell r="AO8469">
            <v>0</v>
          </cell>
          <cell r="AP8469">
            <v>0</v>
          </cell>
          <cell r="AQ8469">
            <v>0</v>
          </cell>
          <cell r="AR8469">
            <v>0</v>
          </cell>
          <cell r="AS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36910</v>
          </cell>
          <cell r="AZ8469">
            <v>38532</v>
          </cell>
          <cell r="BB8469">
            <v>36910</v>
          </cell>
          <cell r="BH8469">
            <v>0</v>
          </cell>
          <cell r="BI8469" t="str">
            <v>EUR</v>
          </cell>
          <cell r="BM8469">
            <v>0</v>
          </cell>
          <cell r="BN8469">
            <v>0</v>
          </cell>
          <cell r="BO8469">
            <v>0</v>
          </cell>
          <cell r="BP8469">
            <v>0</v>
          </cell>
          <cell r="BQ8469">
            <v>0</v>
          </cell>
          <cell r="BR8469">
            <v>0</v>
          </cell>
          <cell r="BS8469">
            <v>0</v>
          </cell>
          <cell r="BT8469">
            <v>0</v>
          </cell>
          <cell r="BU8469">
            <v>0</v>
          </cell>
          <cell r="BV8469">
            <v>0</v>
          </cell>
          <cell r="BW8469">
            <v>0</v>
          </cell>
          <cell r="BX8469">
            <v>0</v>
          </cell>
          <cell r="BY8469">
            <v>0</v>
          </cell>
          <cell r="BZ8469">
            <v>0</v>
          </cell>
          <cell r="CA8469">
            <v>0</v>
          </cell>
          <cell r="CB8469">
            <v>0</v>
          </cell>
        </row>
        <row r="8470">
          <cell r="B8470" t="str">
            <v>E503</v>
          </cell>
          <cell r="C8470" t="str">
            <v>CONS.FORT.MT DO PORTO DA CRUZ</v>
          </cell>
          <cell r="D8470" t="str">
            <v>D202019-02</v>
          </cell>
          <cell r="E8470" t="str">
            <v>D202019-02</v>
          </cell>
          <cell r="F8470">
            <v>0</v>
          </cell>
          <cell r="G8470">
            <v>0</v>
          </cell>
          <cell r="H8470" t="str">
            <v>EEM1</v>
          </cell>
          <cell r="I8470" t="str">
            <v>02</v>
          </cell>
          <cell r="J8470" t="str">
            <v>70</v>
          </cell>
          <cell r="K8470">
            <v>0</v>
          </cell>
          <cell r="L8470" t="str">
            <v>X</v>
          </cell>
          <cell r="M8470">
            <v>0</v>
          </cell>
          <cell r="N8470">
            <v>0</v>
          </cell>
          <cell r="O8470" t="str">
            <v>CMANUEL</v>
          </cell>
          <cell r="P8470" t="str">
            <v>08:37:30</v>
          </cell>
          <cell r="Q8470" t="str">
            <v>SFARIA</v>
          </cell>
          <cell r="R8470" t="str">
            <v>09:26:50</v>
          </cell>
          <cell r="S8470" t="str">
            <v>EEM</v>
          </cell>
          <cell r="T8470">
            <v>0</v>
          </cell>
          <cell r="U8470">
            <v>0</v>
          </cell>
          <cell r="V8470">
            <v>0</v>
          </cell>
          <cell r="W8470" t="str">
            <v>EUR</v>
          </cell>
          <cell r="X8470" t="str">
            <v>00</v>
          </cell>
          <cell r="Y8470" t="str">
            <v>00</v>
          </cell>
          <cell r="Z8470">
            <v>0</v>
          </cell>
          <cell r="AA8470" t="str">
            <v>X</v>
          </cell>
          <cell r="AB8470">
            <v>0</v>
          </cell>
          <cell r="AC8470">
            <v>0</v>
          </cell>
          <cell r="AD8470">
            <v>0</v>
          </cell>
          <cell r="AE8470" t="str">
            <v>0000</v>
          </cell>
          <cell r="AF8470">
            <v>0</v>
          </cell>
          <cell r="AG8470">
            <v>0</v>
          </cell>
          <cell r="AH8470">
            <v>0</v>
          </cell>
          <cell r="AI8470" t="str">
            <v>0</v>
          </cell>
          <cell r="AJ8470">
            <v>0</v>
          </cell>
          <cell r="AK8470">
            <v>0</v>
          </cell>
          <cell r="AL8470" t="str">
            <v>57105005001</v>
          </cell>
          <cell r="AM8470">
            <v>0</v>
          </cell>
          <cell r="AN8470">
            <v>0</v>
          </cell>
          <cell r="AO8470">
            <v>0</v>
          </cell>
          <cell r="AP8470">
            <v>0</v>
          </cell>
          <cell r="AQ8470">
            <v>0</v>
          </cell>
          <cell r="AR8470">
            <v>0</v>
          </cell>
          <cell r="AS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36913</v>
          </cell>
          <cell r="AZ8470">
            <v>38532</v>
          </cell>
          <cell r="BB8470">
            <v>36913</v>
          </cell>
          <cell r="BH8470">
            <v>0</v>
          </cell>
          <cell r="BI8470" t="str">
            <v>EUR</v>
          </cell>
          <cell r="BM8470">
            <v>0</v>
          </cell>
          <cell r="BN8470">
            <v>0</v>
          </cell>
          <cell r="BO8470">
            <v>0</v>
          </cell>
          <cell r="BP8470">
            <v>0</v>
          </cell>
          <cell r="BQ8470">
            <v>0</v>
          </cell>
          <cell r="BR8470">
            <v>0</v>
          </cell>
          <cell r="BS8470">
            <v>0</v>
          </cell>
          <cell r="BT8470">
            <v>0</v>
          </cell>
          <cell r="BU8470">
            <v>0</v>
          </cell>
          <cell r="BV8470">
            <v>0</v>
          </cell>
          <cell r="BW8470">
            <v>0</v>
          </cell>
          <cell r="BX8470">
            <v>0</v>
          </cell>
          <cell r="BY8470">
            <v>0</v>
          </cell>
          <cell r="BZ8470">
            <v>0</v>
          </cell>
          <cell r="CA8470">
            <v>0</v>
          </cell>
          <cell r="CB8470">
            <v>0</v>
          </cell>
        </row>
        <row r="8471">
          <cell r="B8471" t="str">
            <v>E503</v>
          </cell>
          <cell r="C8471" t="str">
            <v>CONS.FORT.MT DO CANIÇAL</v>
          </cell>
          <cell r="D8471" t="str">
            <v>D202019-02</v>
          </cell>
          <cell r="E8471" t="str">
            <v>D202019-02</v>
          </cell>
          <cell r="F8471">
            <v>0</v>
          </cell>
          <cell r="G8471">
            <v>0</v>
          </cell>
          <cell r="H8471" t="str">
            <v>EEM1</v>
          </cell>
          <cell r="I8471" t="str">
            <v>02</v>
          </cell>
          <cell r="J8471" t="str">
            <v>70</v>
          </cell>
          <cell r="K8471">
            <v>0</v>
          </cell>
          <cell r="L8471" t="str">
            <v>X</v>
          </cell>
          <cell r="M8471">
            <v>0</v>
          </cell>
          <cell r="N8471">
            <v>0</v>
          </cell>
          <cell r="O8471" t="str">
            <v>CMANUEL</v>
          </cell>
          <cell r="P8471" t="str">
            <v>08:38:29</v>
          </cell>
          <cell r="Q8471" t="str">
            <v>DLUIS</v>
          </cell>
          <cell r="R8471" t="str">
            <v>13:49:37</v>
          </cell>
          <cell r="S8471" t="str">
            <v>EEM</v>
          </cell>
          <cell r="T8471">
            <v>0</v>
          </cell>
          <cell r="U8471">
            <v>0</v>
          </cell>
          <cell r="V8471">
            <v>0</v>
          </cell>
          <cell r="W8471" t="str">
            <v>EUR</v>
          </cell>
          <cell r="X8471" t="str">
            <v>00</v>
          </cell>
          <cell r="Y8471" t="str">
            <v>00</v>
          </cell>
          <cell r="Z8471">
            <v>0</v>
          </cell>
          <cell r="AA8471" t="str">
            <v>X</v>
          </cell>
          <cell r="AB8471">
            <v>0</v>
          </cell>
          <cell r="AC8471">
            <v>0</v>
          </cell>
          <cell r="AD8471">
            <v>0</v>
          </cell>
          <cell r="AE8471" t="str">
            <v>0000</v>
          </cell>
          <cell r="AF8471">
            <v>0</v>
          </cell>
          <cell r="AG8471">
            <v>0</v>
          </cell>
          <cell r="AH8471">
            <v>0</v>
          </cell>
          <cell r="AI8471" t="str">
            <v>0</v>
          </cell>
          <cell r="AJ8471">
            <v>0</v>
          </cell>
          <cell r="AK8471" t="str">
            <v>X</v>
          </cell>
          <cell r="AL8471" t="str">
            <v>57105005002</v>
          </cell>
          <cell r="AM8471">
            <v>0</v>
          </cell>
          <cell r="AN8471">
            <v>0</v>
          </cell>
          <cell r="AO8471">
            <v>0</v>
          </cell>
          <cell r="AP8471">
            <v>0</v>
          </cell>
          <cell r="AQ8471">
            <v>0</v>
          </cell>
          <cell r="AR8471">
            <v>0</v>
          </cell>
          <cell r="AS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36913</v>
          </cell>
          <cell r="AZ8471">
            <v>38693</v>
          </cell>
          <cell r="BB8471">
            <v>36913</v>
          </cell>
          <cell r="BH8471">
            <v>0</v>
          </cell>
          <cell r="BI8471" t="str">
            <v>EUR</v>
          </cell>
          <cell r="BM8471">
            <v>0</v>
          </cell>
          <cell r="BN8471">
            <v>0</v>
          </cell>
          <cell r="BO8471">
            <v>0</v>
          </cell>
          <cell r="BP8471">
            <v>0</v>
          </cell>
          <cell r="BQ8471">
            <v>0</v>
          </cell>
          <cell r="BR8471">
            <v>0</v>
          </cell>
          <cell r="BS8471">
            <v>0</v>
          </cell>
          <cell r="BT8471">
            <v>0</v>
          </cell>
          <cell r="BU8471">
            <v>0</v>
          </cell>
          <cell r="BV8471">
            <v>0</v>
          </cell>
          <cell r="BW8471">
            <v>0</v>
          </cell>
          <cell r="BX8471">
            <v>0</v>
          </cell>
          <cell r="BY8471">
            <v>0</v>
          </cell>
          <cell r="BZ8471">
            <v>0</v>
          </cell>
          <cell r="CA8471">
            <v>0</v>
          </cell>
          <cell r="CB8471">
            <v>0</v>
          </cell>
        </row>
        <row r="8472">
          <cell r="B8472" t="str">
            <v>E503</v>
          </cell>
          <cell r="C8472" t="str">
            <v>CONS.FORT.MT DE ÁGUA DE PENA</v>
          </cell>
          <cell r="D8472" t="str">
            <v>D202019-02</v>
          </cell>
          <cell r="E8472" t="str">
            <v>D202019-02</v>
          </cell>
          <cell r="F8472" t="str">
            <v>0200</v>
          </cell>
          <cell r="G8472">
            <v>0</v>
          </cell>
          <cell r="H8472" t="str">
            <v>EEM1</v>
          </cell>
          <cell r="I8472" t="str">
            <v>02</v>
          </cell>
          <cell r="J8472" t="str">
            <v>70</v>
          </cell>
          <cell r="K8472">
            <v>0</v>
          </cell>
          <cell r="L8472" t="str">
            <v>X</v>
          </cell>
          <cell r="M8472">
            <v>0</v>
          </cell>
          <cell r="N8472">
            <v>0</v>
          </cell>
          <cell r="O8472" t="str">
            <v>CMANUEL</v>
          </cell>
          <cell r="P8472" t="str">
            <v>08:39:00</v>
          </cell>
          <cell r="Q8472" t="str">
            <v>SFARIA</v>
          </cell>
          <cell r="R8472" t="str">
            <v>09:26:04</v>
          </cell>
          <cell r="S8472" t="str">
            <v>EEM</v>
          </cell>
          <cell r="T8472">
            <v>0</v>
          </cell>
          <cell r="U8472">
            <v>0</v>
          </cell>
          <cell r="V8472">
            <v>0</v>
          </cell>
          <cell r="W8472" t="str">
            <v>EUR</v>
          </cell>
          <cell r="X8472" t="str">
            <v>00</v>
          </cell>
          <cell r="Y8472" t="str">
            <v>00</v>
          </cell>
          <cell r="Z8472">
            <v>0</v>
          </cell>
          <cell r="AA8472" t="str">
            <v>X</v>
          </cell>
          <cell r="AB8472">
            <v>0</v>
          </cell>
          <cell r="AC8472">
            <v>0</v>
          </cell>
          <cell r="AD8472">
            <v>0</v>
          </cell>
          <cell r="AE8472" t="str">
            <v>0000</v>
          </cell>
          <cell r="AF8472">
            <v>0</v>
          </cell>
          <cell r="AG8472">
            <v>0</v>
          </cell>
          <cell r="AH8472">
            <v>0</v>
          </cell>
          <cell r="AI8472" t="str">
            <v>0</v>
          </cell>
          <cell r="AJ8472">
            <v>0</v>
          </cell>
          <cell r="AK8472" t="str">
            <v>X</v>
          </cell>
          <cell r="AL8472" t="str">
            <v>57105005003</v>
          </cell>
          <cell r="AM8472">
            <v>0</v>
          </cell>
          <cell r="AN8472">
            <v>0</v>
          </cell>
          <cell r="AO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36913</v>
          </cell>
          <cell r="AZ8472">
            <v>38532</v>
          </cell>
          <cell r="BB8472">
            <v>36913</v>
          </cell>
          <cell r="BH8472">
            <v>0</v>
          </cell>
          <cell r="BI8472" t="str">
            <v>EUR</v>
          </cell>
          <cell r="BM8472">
            <v>0</v>
          </cell>
          <cell r="BN8472">
            <v>0</v>
          </cell>
          <cell r="BO8472">
            <v>0</v>
          </cell>
          <cell r="BP8472">
            <v>0</v>
          </cell>
          <cell r="BQ8472">
            <v>0</v>
          </cell>
          <cell r="BR8472">
            <v>0</v>
          </cell>
          <cell r="BS8472">
            <v>0</v>
          </cell>
          <cell r="BT8472">
            <v>0</v>
          </cell>
          <cell r="BU8472">
            <v>0</v>
          </cell>
          <cell r="BV8472">
            <v>0</v>
          </cell>
          <cell r="BW8472">
            <v>0</v>
          </cell>
          <cell r="BX8472">
            <v>0</v>
          </cell>
          <cell r="BY8472">
            <v>0</v>
          </cell>
          <cell r="BZ8472">
            <v>0</v>
          </cell>
          <cell r="CA8472">
            <v>0</v>
          </cell>
          <cell r="CB8472">
            <v>0</v>
          </cell>
        </row>
        <row r="8473">
          <cell r="B8473" t="str">
            <v>E503</v>
          </cell>
          <cell r="C8473" t="str">
            <v>CONS.FORT.MT DE MACHICO</v>
          </cell>
          <cell r="D8473" t="str">
            <v>D202019-02</v>
          </cell>
          <cell r="E8473" t="str">
            <v>D202019-02</v>
          </cell>
          <cell r="F8473">
            <v>0</v>
          </cell>
          <cell r="G8473">
            <v>0</v>
          </cell>
          <cell r="H8473" t="str">
            <v>EEM1</v>
          </cell>
          <cell r="I8473" t="str">
            <v>02</v>
          </cell>
          <cell r="J8473" t="str">
            <v>70</v>
          </cell>
          <cell r="K8473">
            <v>0</v>
          </cell>
          <cell r="L8473" t="str">
            <v>X</v>
          </cell>
          <cell r="M8473">
            <v>0</v>
          </cell>
          <cell r="N8473">
            <v>0</v>
          </cell>
          <cell r="O8473" t="str">
            <v>CMANUEL</v>
          </cell>
          <cell r="P8473" t="str">
            <v>08:39:47</v>
          </cell>
          <cell r="Q8473" t="str">
            <v>SFARIA</v>
          </cell>
          <cell r="R8473" t="str">
            <v>09:26:13</v>
          </cell>
          <cell r="S8473" t="str">
            <v>EEM</v>
          </cell>
          <cell r="T8473">
            <v>0</v>
          </cell>
          <cell r="U8473">
            <v>0</v>
          </cell>
          <cell r="V8473">
            <v>0</v>
          </cell>
          <cell r="W8473" t="str">
            <v>EUR</v>
          </cell>
          <cell r="X8473" t="str">
            <v>00</v>
          </cell>
          <cell r="Y8473" t="str">
            <v>00</v>
          </cell>
          <cell r="Z8473">
            <v>0</v>
          </cell>
          <cell r="AA8473" t="str">
            <v>X</v>
          </cell>
          <cell r="AB8473">
            <v>0</v>
          </cell>
          <cell r="AC8473">
            <v>0</v>
          </cell>
          <cell r="AD8473">
            <v>0</v>
          </cell>
          <cell r="AE8473" t="str">
            <v>0000</v>
          </cell>
          <cell r="AF8473">
            <v>0</v>
          </cell>
          <cell r="AG8473">
            <v>0</v>
          </cell>
          <cell r="AH8473">
            <v>0</v>
          </cell>
          <cell r="AI8473" t="str">
            <v>0</v>
          </cell>
          <cell r="AJ8473">
            <v>0</v>
          </cell>
          <cell r="AK8473" t="str">
            <v>X</v>
          </cell>
          <cell r="AL8473" t="str">
            <v>57105005004</v>
          </cell>
          <cell r="AM8473">
            <v>0</v>
          </cell>
          <cell r="AN8473">
            <v>0</v>
          </cell>
          <cell r="AO8473">
            <v>0</v>
          </cell>
          <cell r="AP8473">
            <v>0</v>
          </cell>
          <cell r="AQ8473">
            <v>0</v>
          </cell>
          <cell r="AR8473">
            <v>0</v>
          </cell>
          <cell r="AS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36913</v>
          </cell>
          <cell r="AZ8473">
            <v>38532</v>
          </cell>
          <cell r="BB8473">
            <v>37646</v>
          </cell>
          <cell r="BH8473">
            <v>0</v>
          </cell>
          <cell r="BI8473" t="str">
            <v>EUR</v>
          </cell>
          <cell r="BM8473">
            <v>0</v>
          </cell>
          <cell r="BN8473">
            <v>0</v>
          </cell>
          <cell r="BO8473">
            <v>0</v>
          </cell>
          <cell r="BP8473">
            <v>0</v>
          </cell>
          <cell r="BQ8473">
            <v>0</v>
          </cell>
          <cell r="BR8473">
            <v>0</v>
          </cell>
          <cell r="BS8473">
            <v>0</v>
          </cell>
          <cell r="BT8473">
            <v>0</v>
          </cell>
          <cell r="BU8473">
            <v>0</v>
          </cell>
          <cell r="BV8473">
            <v>0</v>
          </cell>
          <cell r="BW8473">
            <v>0</v>
          </cell>
          <cell r="BX8473">
            <v>0</v>
          </cell>
          <cell r="BY8473">
            <v>0</v>
          </cell>
          <cell r="BZ8473">
            <v>0</v>
          </cell>
          <cell r="CA8473">
            <v>0</v>
          </cell>
          <cell r="CB8473">
            <v>0</v>
          </cell>
        </row>
        <row r="8474">
          <cell r="B8474" t="str">
            <v>E502</v>
          </cell>
          <cell r="C8474" t="str">
            <v>Linha 60 kV Machico - Caniçal</v>
          </cell>
          <cell r="D8474" t="str">
            <v>T101-44</v>
          </cell>
          <cell r="E8474" t="str">
            <v>T101-44</v>
          </cell>
          <cell r="F8474">
            <v>0</v>
          </cell>
          <cell r="G8474">
            <v>0</v>
          </cell>
          <cell r="H8474" t="str">
            <v>EEM1</v>
          </cell>
          <cell r="I8474" t="str">
            <v>02</v>
          </cell>
          <cell r="J8474" t="str">
            <v>15</v>
          </cell>
          <cell r="K8474">
            <v>0</v>
          </cell>
          <cell r="L8474" t="str">
            <v>X</v>
          </cell>
          <cell r="M8474">
            <v>0</v>
          </cell>
          <cell r="N8474" t="str">
            <v>2004 IMPREVISTA</v>
          </cell>
          <cell r="O8474" t="str">
            <v>NELSON</v>
          </cell>
          <cell r="P8474" t="str">
            <v>14:03:52</v>
          </cell>
          <cell r="Q8474" t="str">
            <v>SFARIA</v>
          </cell>
          <cell r="R8474" t="str">
            <v>12:25:09</v>
          </cell>
          <cell r="S8474" t="str">
            <v>EEM</v>
          </cell>
          <cell r="T8474">
            <v>0</v>
          </cell>
          <cell r="U8474">
            <v>0</v>
          </cell>
          <cell r="V8474">
            <v>0</v>
          </cell>
          <cell r="W8474" t="str">
            <v>EUR</v>
          </cell>
          <cell r="X8474" t="str">
            <v>00</v>
          </cell>
          <cell r="Y8474" t="str">
            <v>00</v>
          </cell>
          <cell r="Z8474">
            <v>0</v>
          </cell>
          <cell r="AA8474" t="str">
            <v>X</v>
          </cell>
          <cell r="AB8474">
            <v>0</v>
          </cell>
          <cell r="AC8474">
            <v>0</v>
          </cell>
          <cell r="AD8474">
            <v>0</v>
          </cell>
          <cell r="AE8474" t="str">
            <v>0000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 t="str">
            <v>S/CÓDIGO ANTIGO</v>
          </cell>
          <cell r="AM8474">
            <v>0</v>
          </cell>
          <cell r="AN8474">
            <v>0</v>
          </cell>
          <cell r="AO8474">
            <v>0</v>
          </cell>
          <cell r="AP8474">
            <v>0</v>
          </cell>
          <cell r="AQ8474">
            <v>0</v>
          </cell>
          <cell r="AR8474">
            <v>0</v>
          </cell>
          <cell r="AS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36913</v>
          </cell>
          <cell r="AZ8474">
            <v>38533</v>
          </cell>
          <cell r="BB8474">
            <v>36999</v>
          </cell>
          <cell r="BH8474">
            <v>0</v>
          </cell>
          <cell r="BI8474" t="str">
            <v>EUR</v>
          </cell>
          <cell r="BM8474">
            <v>0</v>
          </cell>
          <cell r="BN8474">
            <v>0</v>
          </cell>
          <cell r="BO8474">
            <v>0</v>
          </cell>
          <cell r="BP8474">
            <v>0</v>
          </cell>
          <cell r="BQ8474">
            <v>0</v>
          </cell>
          <cell r="BR8474">
            <v>0</v>
          </cell>
          <cell r="BS8474">
            <v>0</v>
          </cell>
          <cell r="BT8474">
            <v>0</v>
          </cell>
          <cell r="BU8474">
            <v>0</v>
          </cell>
          <cell r="BV8474">
            <v>0</v>
          </cell>
          <cell r="BW8474">
            <v>0</v>
          </cell>
          <cell r="BX8474">
            <v>0</v>
          </cell>
          <cell r="BY8474">
            <v>0</v>
          </cell>
          <cell r="BZ8474">
            <v>0</v>
          </cell>
          <cell r="CA8474">
            <v>0</v>
          </cell>
          <cell r="CB8474">
            <v>0</v>
          </cell>
        </row>
        <row r="8475">
          <cell r="B8475" t="str">
            <v>E502</v>
          </cell>
          <cell r="C8475" t="str">
            <v>Linha 60 kV (Derv.p/Sub.Alegria)</v>
          </cell>
          <cell r="D8475" t="str">
            <v>T101-44</v>
          </cell>
          <cell r="E8475" t="str">
            <v>T101-44</v>
          </cell>
          <cell r="F8475">
            <v>0</v>
          </cell>
          <cell r="G8475">
            <v>0</v>
          </cell>
          <cell r="H8475" t="str">
            <v>EEM1</v>
          </cell>
          <cell r="I8475" t="str">
            <v>02</v>
          </cell>
          <cell r="J8475" t="str">
            <v>15</v>
          </cell>
          <cell r="K8475">
            <v>0</v>
          </cell>
          <cell r="L8475" t="str">
            <v>X</v>
          </cell>
          <cell r="M8475">
            <v>0</v>
          </cell>
          <cell r="N8475" t="str">
            <v>2004 IMPREVISTA</v>
          </cell>
          <cell r="O8475" t="str">
            <v>NELSON</v>
          </cell>
          <cell r="P8475" t="str">
            <v>14:05:35</v>
          </cell>
          <cell r="Q8475" t="str">
            <v>SFARIA</v>
          </cell>
          <cell r="R8475" t="str">
            <v>10:26:29</v>
          </cell>
          <cell r="S8475" t="str">
            <v>EEM</v>
          </cell>
          <cell r="T8475">
            <v>0</v>
          </cell>
          <cell r="U8475">
            <v>0</v>
          </cell>
          <cell r="V8475">
            <v>0</v>
          </cell>
          <cell r="W8475" t="str">
            <v>EUR</v>
          </cell>
          <cell r="X8475" t="str">
            <v>00</v>
          </cell>
          <cell r="Y8475" t="str">
            <v>00</v>
          </cell>
          <cell r="Z8475">
            <v>0</v>
          </cell>
          <cell r="AA8475" t="str">
            <v>X</v>
          </cell>
          <cell r="AB8475">
            <v>0</v>
          </cell>
          <cell r="AC8475">
            <v>0</v>
          </cell>
          <cell r="AD8475">
            <v>0</v>
          </cell>
          <cell r="AE8475" t="str">
            <v>0000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 t="str">
            <v>S/CÓDIGO ANTIGO</v>
          </cell>
          <cell r="AM8475">
            <v>0</v>
          </cell>
          <cell r="AN8475">
            <v>0</v>
          </cell>
          <cell r="AO8475">
            <v>0</v>
          </cell>
          <cell r="AP8475">
            <v>0</v>
          </cell>
          <cell r="AQ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36913</v>
          </cell>
          <cell r="AZ8475">
            <v>38665</v>
          </cell>
          <cell r="BB8475">
            <v>36999</v>
          </cell>
          <cell r="BH8475">
            <v>0</v>
          </cell>
          <cell r="BI8475" t="str">
            <v>EUR</v>
          </cell>
          <cell r="BM8475">
            <v>0</v>
          </cell>
          <cell r="BN8475">
            <v>0</v>
          </cell>
          <cell r="BO8475">
            <v>0</v>
          </cell>
          <cell r="BP8475">
            <v>0</v>
          </cell>
          <cell r="BQ8475">
            <v>0</v>
          </cell>
          <cell r="BR8475">
            <v>0</v>
          </cell>
          <cell r="BS8475">
            <v>0</v>
          </cell>
          <cell r="BT8475">
            <v>0</v>
          </cell>
          <cell r="BU8475">
            <v>0</v>
          </cell>
          <cell r="BV8475">
            <v>0</v>
          </cell>
          <cell r="BW8475">
            <v>0</v>
          </cell>
          <cell r="BX8475">
            <v>0</v>
          </cell>
          <cell r="BY8475">
            <v>0</v>
          </cell>
          <cell r="BZ8475">
            <v>0</v>
          </cell>
          <cell r="CA8475">
            <v>0</v>
          </cell>
          <cell r="CB8475">
            <v>0</v>
          </cell>
        </row>
        <row r="8476">
          <cell r="B8476" t="str">
            <v>E502</v>
          </cell>
          <cell r="C8476" t="str">
            <v>Linha 60 kV Alegria - Viveiros</v>
          </cell>
          <cell r="D8476" t="str">
            <v>T101-44</v>
          </cell>
          <cell r="E8476" t="str">
            <v>T101-44</v>
          </cell>
          <cell r="F8476">
            <v>0</v>
          </cell>
          <cell r="G8476">
            <v>0</v>
          </cell>
          <cell r="H8476" t="str">
            <v>EEM1</v>
          </cell>
          <cell r="I8476" t="str">
            <v>02</v>
          </cell>
          <cell r="J8476" t="str">
            <v>15</v>
          </cell>
          <cell r="K8476">
            <v>0</v>
          </cell>
          <cell r="L8476" t="str">
            <v>X</v>
          </cell>
          <cell r="M8476">
            <v>0</v>
          </cell>
          <cell r="N8476" t="str">
            <v>2004 IMPREVISTA</v>
          </cell>
          <cell r="O8476" t="str">
            <v>NELSON</v>
          </cell>
          <cell r="P8476" t="str">
            <v>14:07:41</v>
          </cell>
          <cell r="Q8476" t="str">
            <v>SFARIA</v>
          </cell>
          <cell r="R8476" t="str">
            <v>10:26:41</v>
          </cell>
          <cell r="S8476" t="str">
            <v>EEM</v>
          </cell>
          <cell r="T8476">
            <v>0</v>
          </cell>
          <cell r="U8476">
            <v>0</v>
          </cell>
          <cell r="V8476">
            <v>0</v>
          </cell>
          <cell r="W8476" t="str">
            <v>EUR</v>
          </cell>
          <cell r="X8476" t="str">
            <v>00</v>
          </cell>
          <cell r="Y8476" t="str">
            <v>00</v>
          </cell>
          <cell r="Z8476">
            <v>0</v>
          </cell>
          <cell r="AA8476" t="str">
            <v>X</v>
          </cell>
          <cell r="AB8476">
            <v>0</v>
          </cell>
          <cell r="AC8476">
            <v>0</v>
          </cell>
          <cell r="AD8476">
            <v>0</v>
          </cell>
          <cell r="AE8476" t="str">
            <v>0000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 t="str">
            <v>S/CÓDIGO ANTIGO</v>
          </cell>
          <cell r="AM8476">
            <v>0</v>
          </cell>
          <cell r="AN8476">
            <v>0</v>
          </cell>
          <cell r="AO8476">
            <v>0</v>
          </cell>
          <cell r="AP8476">
            <v>0</v>
          </cell>
          <cell r="AQ8476">
            <v>0</v>
          </cell>
          <cell r="AR8476">
            <v>0</v>
          </cell>
          <cell r="AS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36913</v>
          </cell>
          <cell r="AZ8476">
            <v>38665</v>
          </cell>
          <cell r="BB8476">
            <v>36999</v>
          </cell>
          <cell r="BH8476">
            <v>0</v>
          </cell>
          <cell r="BI8476" t="str">
            <v>EUR</v>
          </cell>
          <cell r="BM8476">
            <v>0</v>
          </cell>
          <cell r="BN8476">
            <v>0</v>
          </cell>
          <cell r="BO8476">
            <v>0</v>
          </cell>
          <cell r="BP8476">
            <v>0</v>
          </cell>
          <cell r="BQ8476">
            <v>0</v>
          </cell>
          <cell r="BR8476">
            <v>0</v>
          </cell>
          <cell r="BS8476">
            <v>0</v>
          </cell>
          <cell r="BT8476">
            <v>0</v>
          </cell>
          <cell r="BU8476">
            <v>0</v>
          </cell>
          <cell r="BV8476">
            <v>0</v>
          </cell>
          <cell r="BW8476">
            <v>0</v>
          </cell>
          <cell r="BX8476">
            <v>0</v>
          </cell>
          <cell r="BY8476">
            <v>0</v>
          </cell>
          <cell r="BZ8476">
            <v>0</v>
          </cell>
          <cell r="CA8476">
            <v>0</v>
          </cell>
          <cell r="CB8476">
            <v>0</v>
          </cell>
        </row>
        <row r="8477">
          <cell r="B8477" t="str">
            <v>E502</v>
          </cell>
          <cell r="C8477" t="str">
            <v>Linha 30 kV Lombo do Meio-P.Vermelha</v>
          </cell>
          <cell r="D8477" t="str">
            <v>T101-44</v>
          </cell>
          <cell r="E8477" t="str">
            <v>T101-44</v>
          </cell>
          <cell r="F8477">
            <v>0</v>
          </cell>
          <cell r="G8477">
            <v>0</v>
          </cell>
          <cell r="H8477" t="str">
            <v>EEM1</v>
          </cell>
          <cell r="I8477" t="str">
            <v>02</v>
          </cell>
          <cell r="J8477" t="str">
            <v>15</v>
          </cell>
          <cell r="K8477">
            <v>0</v>
          </cell>
          <cell r="L8477" t="str">
            <v>X</v>
          </cell>
          <cell r="M8477">
            <v>0</v>
          </cell>
          <cell r="N8477" t="str">
            <v>2004 IMPREVISTA</v>
          </cell>
          <cell r="O8477" t="str">
            <v>NELSON</v>
          </cell>
          <cell r="P8477" t="str">
            <v>14:08:51</v>
          </cell>
          <cell r="Q8477" t="str">
            <v>MFERREIRA</v>
          </cell>
          <cell r="R8477" t="str">
            <v>18:44:43</v>
          </cell>
          <cell r="S8477" t="str">
            <v>EEM</v>
          </cell>
          <cell r="T8477">
            <v>0</v>
          </cell>
          <cell r="U8477">
            <v>0</v>
          </cell>
          <cell r="V8477">
            <v>0</v>
          </cell>
          <cell r="W8477" t="str">
            <v>EUR</v>
          </cell>
          <cell r="X8477" t="str">
            <v>00</v>
          </cell>
          <cell r="Y8477" t="str">
            <v>00</v>
          </cell>
          <cell r="Z8477">
            <v>0</v>
          </cell>
          <cell r="AA8477" t="str">
            <v>X</v>
          </cell>
          <cell r="AB8477">
            <v>0</v>
          </cell>
          <cell r="AC8477">
            <v>0</v>
          </cell>
          <cell r="AD8477">
            <v>0</v>
          </cell>
          <cell r="AE8477" t="str">
            <v>0000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 t="str">
            <v>S/CÓDIGO ANTIGO</v>
          </cell>
          <cell r="AM8477">
            <v>0</v>
          </cell>
          <cell r="AN8477">
            <v>0</v>
          </cell>
          <cell r="AO8477">
            <v>0</v>
          </cell>
          <cell r="AP8477">
            <v>0</v>
          </cell>
          <cell r="AQ8477">
            <v>0</v>
          </cell>
          <cell r="AR8477">
            <v>0</v>
          </cell>
          <cell r="AS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36913</v>
          </cell>
          <cell r="AZ8477">
            <v>38719</v>
          </cell>
          <cell r="BB8477">
            <v>36999</v>
          </cell>
          <cell r="BH8477">
            <v>0</v>
          </cell>
          <cell r="BI8477" t="str">
            <v>EUR</v>
          </cell>
          <cell r="BM8477">
            <v>0</v>
          </cell>
          <cell r="BN8477">
            <v>0</v>
          </cell>
          <cell r="BO8477">
            <v>0</v>
          </cell>
          <cell r="BP8477">
            <v>0</v>
          </cell>
          <cell r="BQ8477">
            <v>0</v>
          </cell>
          <cell r="BR8477">
            <v>0</v>
          </cell>
          <cell r="BS8477">
            <v>0</v>
          </cell>
          <cell r="BT8477">
            <v>0</v>
          </cell>
          <cell r="BU8477">
            <v>0</v>
          </cell>
          <cell r="BV8477">
            <v>0</v>
          </cell>
          <cell r="BW8477">
            <v>0</v>
          </cell>
          <cell r="BX8477">
            <v>0</v>
          </cell>
          <cell r="BY8477">
            <v>0</v>
          </cell>
          <cell r="BZ8477">
            <v>0</v>
          </cell>
          <cell r="CA8477">
            <v>0</v>
          </cell>
          <cell r="CB8477">
            <v>0</v>
          </cell>
        </row>
        <row r="8478">
          <cell r="B8478" t="str">
            <v>E502</v>
          </cell>
          <cell r="C8478" t="str">
            <v>Linha 30 kV Vitória - Amparo II-III</v>
          </cell>
          <cell r="D8478" t="str">
            <v>T101-44</v>
          </cell>
          <cell r="E8478" t="str">
            <v>T101-44</v>
          </cell>
          <cell r="F8478">
            <v>0</v>
          </cell>
          <cell r="G8478">
            <v>0</v>
          </cell>
          <cell r="H8478" t="str">
            <v>EEM1</v>
          </cell>
          <cell r="I8478" t="str">
            <v>02</v>
          </cell>
          <cell r="J8478" t="str">
            <v>15</v>
          </cell>
          <cell r="K8478">
            <v>0</v>
          </cell>
          <cell r="L8478" t="str">
            <v>X</v>
          </cell>
          <cell r="M8478">
            <v>0</v>
          </cell>
          <cell r="N8478" t="str">
            <v>2004 IMPREVISTA</v>
          </cell>
          <cell r="O8478" t="str">
            <v>NELSON</v>
          </cell>
          <cell r="P8478" t="str">
            <v>14:10:20</v>
          </cell>
          <cell r="Q8478" t="str">
            <v>SFARIA</v>
          </cell>
          <cell r="R8478" t="str">
            <v>12:24:23</v>
          </cell>
          <cell r="S8478" t="str">
            <v>EEM</v>
          </cell>
          <cell r="T8478">
            <v>0</v>
          </cell>
          <cell r="U8478">
            <v>0</v>
          </cell>
          <cell r="V8478">
            <v>0</v>
          </cell>
          <cell r="W8478" t="str">
            <v>EUR</v>
          </cell>
          <cell r="X8478" t="str">
            <v>00</v>
          </cell>
          <cell r="Y8478" t="str">
            <v>00</v>
          </cell>
          <cell r="Z8478">
            <v>0</v>
          </cell>
          <cell r="AA8478" t="str">
            <v>X</v>
          </cell>
          <cell r="AB8478">
            <v>0</v>
          </cell>
          <cell r="AC8478">
            <v>0</v>
          </cell>
          <cell r="AD8478">
            <v>0</v>
          </cell>
          <cell r="AE8478" t="str">
            <v>0000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 t="str">
            <v>S/CÓDIGO ANTIGO</v>
          </cell>
          <cell r="AM8478">
            <v>0</v>
          </cell>
          <cell r="AN8478">
            <v>0</v>
          </cell>
          <cell r="AO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36913</v>
          </cell>
          <cell r="AZ8478">
            <v>38533</v>
          </cell>
          <cell r="BB8478">
            <v>36999</v>
          </cell>
          <cell r="BH8478">
            <v>0</v>
          </cell>
          <cell r="BI8478" t="str">
            <v>EUR</v>
          </cell>
          <cell r="BM8478">
            <v>0</v>
          </cell>
          <cell r="BN8478">
            <v>0</v>
          </cell>
          <cell r="BO8478">
            <v>0</v>
          </cell>
          <cell r="BP8478">
            <v>0</v>
          </cell>
          <cell r="BQ8478">
            <v>0</v>
          </cell>
          <cell r="BR8478">
            <v>0</v>
          </cell>
          <cell r="BS8478">
            <v>0</v>
          </cell>
          <cell r="BT8478">
            <v>0</v>
          </cell>
          <cell r="BU8478">
            <v>0</v>
          </cell>
          <cell r="BV8478">
            <v>0</v>
          </cell>
          <cell r="BW8478">
            <v>0</v>
          </cell>
          <cell r="BX8478">
            <v>0</v>
          </cell>
          <cell r="BY8478">
            <v>0</v>
          </cell>
          <cell r="BZ8478">
            <v>0</v>
          </cell>
          <cell r="CA8478">
            <v>0</v>
          </cell>
          <cell r="CB8478">
            <v>0</v>
          </cell>
        </row>
        <row r="8479">
          <cell r="B8479" t="str">
            <v>E502</v>
          </cell>
          <cell r="C8479" t="str">
            <v>Linha 30 kV P.Ferreiro - Assomada</v>
          </cell>
          <cell r="D8479" t="str">
            <v>T101-44</v>
          </cell>
          <cell r="E8479" t="str">
            <v>T101-44</v>
          </cell>
          <cell r="F8479">
            <v>0</v>
          </cell>
          <cell r="G8479">
            <v>0</v>
          </cell>
          <cell r="H8479" t="str">
            <v>EEM1</v>
          </cell>
          <cell r="I8479" t="str">
            <v>02</v>
          </cell>
          <cell r="J8479" t="str">
            <v>15</v>
          </cell>
          <cell r="K8479">
            <v>0</v>
          </cell>
          <cell r="L8479" t="str">
            <v>X</v>
          </cell>
          <cell r="M8479">
            <v>0</v>
          </cell>
          <cell r="N8479" t="str">
            <v>2004 IMPREVISTA</v>
          </cell>
          <cell r="O8479" t="str">
            <v>NELSON</v>
          </cell>
          <cell r="P8479" t="str">
            <v>14:11:50</v>
          </cell>
          <cell r="Q8479" t="str">
            <v>SFARIA</v>
          </cell>
          <cell r="R8479" t="str">
            <v>10:26:52</v>
          </cell>
          <cell r="S8479" t="str">
            <v>EEM</v>
          </cell>
          <cell r="T8479">
            <v>0</v>
          </cell>
          <cell r="U8479">
            <v>0</v>
          </cell>
          <cell r="V8479">
            <v>0</v>
          </cell>
          <cell r="W8479" t="str">
            <v>EUR</v>
          </cell>
          <cell r="X8479" t="str">
            <v>00</v>
          </cell>
          <cell r="Y8479" t="str">
            <v>00</v>
          </cell>
          <cell r="Z8479">
            <v>0</v>
          </cell>
          <cell r="AA8479" t="str">
            <v>X</v>
          </cell>
          <cell r="AB8479">
            <v>0</v>
          </cell>
          <cell r="AC8479">
            <v>0</v>
          </cell>
          <cell r="AD8479">
            <v>0</v>
          </cell>
          <cell r="AE8479" t="str">
            <v>0000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 t="str">
            <v>S/CÓDIGO ANTIGO</v>
          </cell>
          <cell r="AM8479">
            <v>0</v>
          </cell>
          <cell r="AN8479">
            <v>0</v>
          </cell>
          <cell r="AO8479">
            <v>0</v>
          </cell>
          <cell r="AP8479">
            <v>0</v>
          </cell>
          <cell r="AQ8479">
            <v>0</v>
          </cell>
          <cell r="AR8479">
            <v>0</v>
          </cell>
          <cell r="AS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36913</v>
          </cell>
          <cell r="AZ8479">
            <v>38665</v>
          </cell>
          <cell r="BB8479">
            <v>36999</v>
          </cell>
          <cell r="BH8479">
            <v>0</v>
          </cell>
          <cell r="BI8479" t="str">
            <v>EUR</v>
          </cell>
          <cell r="BM8479">
            <v>0</v>
          </cell>
          <cell r="BN8479">
            <v>0</v>
          </cell>
          <cell r="BO8479">
            <v>0</v>
          </cell>
          <cell r="BP8479">
            <v>0</v>
          </cell>
          <cell r="BQ8479">
            <v>0</v>
          </cell>
          <cell r="BR8479">
            <v>0</v>
          </cell>
          <cell r="BS8479">
            <v>0</v>
          </cell>
          <cell r="BT8479">
            <v>0</v>
          </cell>
          <cell r="BU8479">
            <v>0</v>
          </cell>
          <cell r="BV8479">
            <v>0</v>
          </cell>
          <cell r="BW8479">
            <v>0</v>
          </cell>
          <cell r="BX8479">
            <v>0</v>
          </cell>
          <cell r="BY8479">
            <v>0</v>
          </cell>
          <cell r="BZ8479">
            <v>0</v>
          </cell>
          <cell r="CA8479">
            <v>0</v>
          </cell>
          <cell r="CB8479">
            <v>0</v>
          </cell>
        </row>
        <row r="8480">
          <cell r="B8480" t="str">
            <v>E502</v>
          </cell>
          <cell r="C8480" t="str">
            <v>Linha 60 kV P.Ferreiro - Assomada</v>
          </cell>
          <cell r="D8480" t="str">
            <v>T101-44</v>
          </cell>
          <cell r="E8480" t="str">
            <v>T101-44</v>
          </cell>
          <cell r="F8480">
            <v>0</v>
          </cell>
          <cell r="G8480">
            <v>0</v>
          </cell>
          <cell r="H8480" t="str">
            <v>EEM1</v>
          </cell>
          <cell r="I8480" t="str">
            <v>02</v>
          </cell>
          <cell r="J8480" t="str">
            <v>15</v>
          </cell>
          <cell r="K8480">
            <v>0</v>
          </cell>
          <cell r="L8480" t="str">
            <v>X</v>
          </cell>
          <cell r="M8480">
            <v>0</v>
          </cell>
          <cell r="N8480" t="str">
            <v>2004 IMPREVISTA</v>
          </cell>
          <cell r="O8480" t="str">
            <v>NELSON</v>
          </cell>
          <cell r="P8480" t="str">
            <v>14:13:09</v>
          </cell>
          <cell r="Q8480" t="str">
            <v>SFARIA</v>
          </cell>
          <cell r="R8480" t="str">
            <v>10:27:06</v>
          </cell>
          <cell r="S8480" t="str">
            <v>EEM</v>
          </cell>
          <cell r="T8480">
            <v>0</v>
          </cell>
          <cell r="U8480">
            <v>0</v>
          </cell>
          <cell r="V8480">
            <v>0</v>
          </cell>
          <cell r="W8480" t="str">
            <v>EUR</v>
          </cell>
          <cell r="X8480" t="str">
            <v>00</v>
          </cell>
          <cell r="Y8480" t="str">
            <v>00</v>
          </cell>
          <cell r="Z8480">
            <v>0</v>
          </cell>
          <cell r="AA8480" t="str">
            <v>X</v>
          </cell>
          <cell r="AB8480">
            <v>0</v>
          </cell>
          <cell r="AC8480">
            <v>0</v>
          </cell>
          <cell r="AD8480">
            <v>0</v>
          </cell>
          <cell r="AE8480" t="str">
            <v>0000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 t="str">
            <v>S/CÓDIGO ANTIGO</v>
          </cell>
          <cell r="AM8480">
            <v>0</v>
          </cell>
          <cell r="AN8480">
            <v>0</v>
          </cell>
          <cell r="AO8480">
            <v>0</v>
          </cell>
          <cell r="AP8480">
            <v>0</v>
          </cell>
          <cell r="AQ8480">
            <v>0</v>
          </cell>
          <cell r="AR8480">
            <v>0</v>
          </cell>
          <cell r="AS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36913</v>
          </cell>
          <cell r="AZ8480">
            <v>38665</v>
          </cell>
          <cell r="BB8480">
            <v>36999</v>
          </cell>
          <cell r="BH8480">
            <v>0</v>
          </cell>
          <cell r="BI8480" t="str">
            <v>EUR</v>
          </cell>
          <cell r="BM8480">
            <v>0</v>
          </cell>
          <cell r="BN8480">
            <v>0</v>
          </cell>
          <cell r="BO8480">
            <v>0</v>
          </cell>
          <cell r="BP8480">
            <v>0</v>
          </cell>
          <cell r="BQ8480">
            <v>0</v>
          </cell>
          <cell r="BR8480">
            <v>0</v>
          </cell>
          <cell r="BS8480">
            <v>0</v>
          </cell>
          <cell r="BT8480">
            <v>0</v>
          </cell>
          <cell r="BU8480">
            <v>0</v>
          </cell>
          <cell r="BV8480">
            <v>0</v>
          </cell>
          <cell r="BW8480">
            <v>0</v>
          </cell>
          <cell r="BX8480">
            <v>0</v>
          </cell>
          <cell r="BY8480">
            <v>0</v>
          </cell>
          <cell r="BZ8480">
            <v>0</v>
          </cell>
          <cell r="CA8480">
            <v>0</v>
          </cell>
          <cell r="CB8480">
            <v>0</v>
          </cell>
        </row>
        <row r="8481">
          <cell r="B8481" t="str">
            <v>E502</v>
          </cell>
          <cell r="C8481" t="str">
            <v>Linha 30 kV Calheta - Lombo do Meio</v>
          </cell>
          <cell r="D8481" t="str">
            <v>T101-44</v>
          </cell>
          <cell r="E8481" t="str">
            <v>T101-44</v>
          </cell>
          <cell r="F8481">
            <v>0</v>
          </cell>
          <cell r="G8481">
            <v>0</v>
          </cell>
          <cell r="H8481" t="str">
            <v>EEM1</v>
          </cell>
          <cell r="I8481" t="str">
            <v>02</v>
          </cell>
          <cell r="J8481" t="str">
            <v>15</v>
          </cell>
          <cell r="K8481">
            <v>0</v>
          </cell>
          <cell r="L8481" t="str">
            <v>X</v>
          </cell>
          <cell r="M8481">
            <v>0</v>
          </cell>
          <cell r="N8481" t="str">
            <v>2004 IMPREVISTA</v>
          </cell>
          <cell r="O8481" t="str">
            <v>NELSON</v>
          </cell>
          <cell r="P8481" t="str">
            <v>14:14:10</v>
          </cell>
          <cell r="Q8481" t="str">
            <v>SFARIA</v>
          </cell>
          <cell r="R8481" t="str">
            <v>12:23:06</v>
          </cell>
          <cell r="S8481" t="str">
            <v>EEM</v>
          </cell>
          <cell r="T8481">
            <v>0</v>
          </cell>
          <cell r="U8481">
            <v>0</v>
          </cell>
          <cell r="V8481">
            <v>0</v>
          </cell>
          <cell r="W8481" t="str">
            <v>EUR</v>
          </cell>
          <cell r="X8481" t="str">
            <v>00</v>
          </cell>
          <cell r="Y8481" t="str">
            <v>00</v>
          </cell>
          <cell r="Z8481">
            <v>0</v>
          </cell>
          <cell r="AA8481" t="str">
            <v>X</v>
          </cell>
          <cell r="AB8481">
            <v>0</v>
          </cell>
          <cell r="AC8481">
            <v>0</v>
          </cell>
          <cell r="AD8481">
            <v>0</v>
          </cell>
          <cell r="AE8481" t="str">
            <v>0000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 t="str">
            <v>S/CÓDIGO ANTIGO</v>
          </cell>
          <cell r="AM8481">
            <v>0</v>
          </cell>
          <cell r="AN8481">
            <v>0</v>
          </cell>
          <cell r="AO8481">
            <v>0</v>
          </cell>
          <cell r="AP8481">
            <v>0</v>
          </cell>
          <cell r="AQ8481">
            <v>0</v>
          </cell>
          <cell r="AR8481">
            <v>0</v>
          </cell>
          <cell r="AS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36913</v>
          </cell>
          <cell r="AZ8481">
            <v>38533</v>
          </cell>
          <cell r="BB8481">
            <v>36999</v>
          </cell>
          <cell r="BH8481">
            <v>0</v>
          </cell>
          <cell r="BI8481" t="str">
            <v>EUR</v>
          </cell>
          <cell r="BM8481">
            <v>0</v>
          </cell>
          <cell r="BN8481">
            <v>0</v>
          </cell>
          <cell r="BO8481">
            <v>0</v>
          </cell>
          <cell r="BP8481">
            <v>0</v>
          </cell>
          <cell r="BQ8481">
            <v>0</v>
          </cell>
          <cell r="BR8481">
            <v>0</v>
          </cell>
          <cell r="BS8481">
            <v>0</v>
          </cell>
          <cell r="BT8481">
            <v>0</v>
          </cell>
          <cell r="BU8481">
            <v>0</v>
          </cell>
          <cell r="BV8481">
            <v>0</v>
          </cell>
          <cell r="BW8481">
            <v>0</v>
          </cell>
          <cell r="BX8481">
            <v>0</v>
          </cell>
          <cell r="BY8481">
            <v>0</v>
          </cell>
          <cell r="BZ8481">
            <v>0</v>
          </cell>
          <cell r="CA8481">
            <v>0</v>
          </cell>
          <cell r="CB8481">
            <v>0</v>
          </cell>
        </row>
        <row r="8482">
          <cell r="B8482" t="str">
            <v>E502</v>
          </cell>
          <cell r="C8482" t="str">
            <v>Linha 30 kV R.da Janela-Calheta</v>
          </cell>
          <cell r="D8482" t="str">
            <v>T101-44</v>
          </cell>
          <cell r="E8482" t="str">
            <v>T101-44</v>
          </cell>
          <cell r="F8482">
            <v>0</v>
          </cell>
          <cell r="G8482">
            <v>0</v>
          </cell>
          <cell r="H8482" t="str">
            <v>EEM1</v>
          </cell>
          <cell r="I8482" t="str">
            <v>02</v>
          </cell>
          <cell r="J8482" t="str">
            <v>15</v>
          </cell>
          <cell r="K8482">
            <v>0</v>
          </cell>
          <cell r="L8482" t="str">
            <v>X</v>
          </cell>
          <cell r="M8482">
            <v>0</v>
          </cell>
          <cell r="N8482" t="str">
            <v>2004 IMPREVISTA</v>
          </cell>
          <cell r="O8482" t="str">
            <v>NELSON</v>
          </cell>
          <cell r="P8482" t="str">
            <v>14:16:24</v>
          </cell>
          <cell r="Q8482" t="str">
            <v>SFARIA</v>
          </cell>
          <cell r="R8482" t="str">
            <v>12:23:46</v>
          </cell>
          <cell r="S8482" t="str">
            <v>EEM</v>
          </cell>
          <cell r="T8482">
            <v>0</v>
          </cell>
          <cell r="U8482">
            <v>0</v>
          </cell>
          <cell r="V8482">
            <v>0</v>
          </cell>
          <cell r="W8482" t="str">
            <v>EUR</v>
          </cell>
          <cell r="X8482" t="str">
            <v>00</v>
          </cell>
          <cell r="Y8482" t="str">
            <v>00</v>
          </cell>
          <cell r="Z8482">
            <v>0</v>
          </cell>
          <cell r="AA8482" t="str">
            <v>X</v>
          </cell>
          <cell r="AB8482">
            <v>0</v>
          </cell>
          <cell r="AC8482">
            <v>0</v>
          </cell>
          <cell r="AD8482">
            <v>0</v>
          </cell>
          <cell r="AE8482" t="str">
            <v>0000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 t="str">
            <v>S/CÓDIGO ANTIGO</v>
          </cell>
          <cell r="AM8482">
            <v>0</v>
          </cell>
          <cell r="AN8482">
            <v>0</v>
          </cell>
          <cell r="AO8482">
            <v>0</v>
          </cell>
          <cell r="AP8482">
            <v>0</v>
          </cell>
          <cell r="AQ8482">
            <v>0</v>
          </cell>
          <cell r="AR8482">
            <v>0</v>
          </cell>
          <cell r="AS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36913</v>
          </cell>
          <cell r="AZ8482">
            <v>38533</v>
          </cell>
          <cell r="BB8482">
            <v>38323</v>
          </cell>
          <cell r="BH8482">
            <v>0</v>
          </cell>
          <cell r="BI8482" t="str">
            <v>EUR</v>
          </cell>
          <cell r="BM8482">
            <v>0</v>
          </cell>
          <cell r="BN8482">
            <v>0</v>
          </cell>
          <cell r="BO8482">
            <v>0</v>
          </cell>
          <cell r="BP8482">
            <v>0</v>
          </cell>
          <cell r="BQ8482">
            <v>0</v>
          </cell>
          <cell r="BR8482">
            <v>0</v>
          </cell>
          <cell r="BS8482">
            <v>0</v>
          </cell>
          <cell r="BT8482">
            <v>0</v>
          </cell>
          <cell r="BU8482">
            <v>0</v>
          </cell>
          <cell r="BV8482">
            <v>0</v>
          </cell>
          <cell r="BW8482">
            <v>0</v>
          </cell>
          <cell r="BX8482">
            <v>0</v>
          </cell>
          <cell r="BY8482">
            <v>0</v>
          </cell>
          <cell r="BZ8482">
            <v>0</v>
          </cell>
          <cell r="CA8482">
            <v>0</v>
          </cell>
          <cell r="CB8482">
            <v>0</v>
          </cell>
        </row>
        <row r="8483">
          <cell r="B8483" t="str">
            <v>E502</v>
          </cell>
          <cell r="C8483" t="str">
            <v>Linha 30 kV Fonte do Bispo - Calheta</v>
          </cell>
          <cell r="D8483" t="str">
            <v>T101-44</v>
          </cell>
          <cell r="E8483" t="str">
            <v>T101-44</v>
          </cell>
          <cell r="F8483">
            <v>0</v>
          </cell>
          <cell r="G8483">
            <v>0</v>
          </cell>
          <cell r="H8483" t="str">
            <v>EEM1</v>
          </cell>
          <cell r="I8483" t="str">
            <v>02</v>
          </cell>
          <cell r="J8483" t="str">
            <v>15</v>
          </cell>
          <cell r="K8483">
            <v>0</v>
          </cell>
          <cell r="L8483" t="str">
            <v>X</v>
          </cell>
          <cell r="M8483">
            <v>0</v>
          </cell>
          <cell r="N8483" t="str">
            <v>2004 IMPREVISTA</v>
          </cell>
          <cell r="O8483" t="str">
            <v>NELSON</v>
          </cell>
          <cell r="P8483" t="str">
            <v>14:17:24</v>
          </cell>
          <cell r="Q8483" t="str">
            <v>SFARIA</v>
          </cell>
          <cell r="R8483" t="str">
            <v>10:27:17</v>
          </cell>
          <cell r="S8483" t="str">
            <v>EEM</v>
          </cell>
          <cell r="T8483">
            <v>0</v>
          </cell>
          <cell r="U8483">
            <v>0</v>
          </cell>
          <cell r="V8483">
            <v>0</v>
          </cell>
          <cell r="W8483" t="str">
            <v>EUR</v>
          </cell>
          <cell r="X8483" t="str">
            <v>00</v>
          </cell>
          <cell r="Y8483" t="str">
            <v>00</v>
          </cell>
          <cell r="Z8483">
            <v>0</v>
          </cell>
          <cell r="AA8483" t="str">
            <v>X</v>
          </cell>
          <cell r="AB8483">
            <v>0</v>
          </cell>
          <cell r="AC8483">
            <v>0</v>
          </cell>
          <cell r="AD8483">
            <v>0</v>
          </cell>
          <cell r="AE8483" t="str">
            <v>0000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 t="str">
            <v>ANULADA NOVA 5-370</v>
          </cell>
          <cell r="AM8483">
            <v>0</v>
          </cell>
          <cell r="AN8483">
            <v>0</v>
          </cell>
          <cell r="AO8483">
            <v>0</v>
          </cell>
          <cell r="AP8483">
            <v>0</v>
          </cell>
          <cell r="AQ8483">
            <v>0</v>
          </cell>
          <cell r="AR8483">
            <v>0</v>
          </cell>
          <cell r="AS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36913</v>
          </cell>
          <cell r="AZ8483">
            <v>38665</v>
          </cell>
          <cell r="BB8483">
            <v>36999</v>
          </cell>
          <cell r="BH8483">
            <v>0</v>
          </cell>
          <cell r="BI8483" t="str">
            <v>EUR</v>
          </cell>
          <cell r="BM8483">
            <v>0</v>
          </cell>
          <cell r="BN8483">
            <v>0</v>
          </cell>
          <cell r="BO8483">
            <v>0</v>
          </cell>
          <cell r="BP8483">
            <v>0</v>
          </cell>
          <cell r="BQ8483">
            <v>0</v>
          </cell>
          <cell r="BR8483">
            <v>0</v>
          </cell>
          <cell r="BS8483">
            <v>0</v>
          </cell>
          <cell r="BT8483">
            <v>0</v>
          </cell>
          <cell r="BU8483">
            <v>0</v>
          </cell>
          <cell r="BV8483">
            <v>0</v>
          </cell>
          <cell r="BW8483">
            <v>0</v>
          </cell>
          <cell r="BX8483">
            <v>0</v>
          </cell>
          <cell r="BY8483">
            <v>0</v>
          </cell>
          <cell r="BZ8483">
            <v>0</v>
          </cell>
          <cell r="CA8483">
            <v>0</v>
          </cell>
          <cell r="CB8483">
            <v>0</v>
          </cell>
        </row>
        <row r="8484">
          <cell r="B8484" t="str">
            <v>E502</v>
          </cell>
          <cell r="C8484" t="str">
            <v>Linha 30 kV Fonte do Bispo - Prazeres</v>
          </cell>
          <cell r="D8484" t="str">
            <v>T101-44</v>
          </cell>
          <cell r="E8484" t="str">
            <v>T101-44</v>
          </cell>
          <cell r="F8484">
            <v>0</v>
          </cell>
          <cell r="G8484">
            <v>0</v>
          </cell>
          <cell r="H8484" t="str">
            <v>EEM1</v>
          </cell>
          <cell r="I8484" t="str">
            <v>02</v>
          </cell>
          <cell r="J8484" t="str">
            <v>15</v>
          </cell>
          <cell r="K8484">
            <v>0</v>
          </cell>
          <cell r="L8484" t="str">
            <v>X</v>
          </cell>
          <cell r="M8484">
            <v>0</v>
          </cell>
          <cell r="N8484" t="str">
            <v>2004 IMPREVISTA</v>
          </cell>
          <cell r="O8484" t="str">
            <v>NELSON</v>
          </cell>
          <cell r="P8484" t="str">
            <v>14:18:30</v>
          </cell>
          <cell r="Q8484" t="str">
            <v>SFARIA</v>
          </cell>
          <cell r="R8484" t="str">
            <v>12:23:25</v>
          </cell>
          <cell r="S8484" t="str">
            <v>EEM</v>
          </cell>
          <cell r="T8484">
            <v>0</v>
          </cell>
          <cell r="U8484">
            <v>0</v>
          </cell>
          <cell r="V8484">
            <v>0</v>
          </cell>
          <cell r="W8484" t="str">
            <v>EUR</v>
          </cell>
          <cell r="X8484" t="str">
            <v>00</v>
          </cell>
          <cell r="Y8484" t="str">
            <v>00</v>
          </cell>
          <cell r="Z8484">
            <v>0</v>
          </cell>
          <cell r="AA8484" t="str">
            <v>X</v>
          </cell>
          <cell r="AB8484">
            <v>0</v>
          </cell>
          <cell r="AC8484">
            <v>0</v>
          </cell>
          <cell r="AD8484">
            <v>0</v>
          </cell>
          <cell r="AE8484" t="str">
            <v>0000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 t="str">
            <v>S/CÓDIGO ANTIGO</v>
          </cell>
          <cell r="AM8484">
            <v>0</v>
          </cell>
          <cell r="AN8484">
            <v>0</v>
          </cell>
          <cell r="AO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36913</v>
          </cell>
          <cell r="AZ8484">
            <v>38533</v>
          </cell>
          <cell r="BB8484">
            <v>36999</v>
          </cell>
          <cell r="BH8484">
            <v>0</v>
          </cell>
          <cell r="BI8484" t="str">
            <v>EUR</v>
          </cell>
          <cell r="BM8484">
            <v>0</v>
          </cell>
          <cell r="BN8484">
            <v>0</v>
          </cell>
          <cell r="BO8484">
            <v>0</v>
          </cell>
          <cell r="BP8484">
            <v>0</v>
          </cell>
          <cell r="BQ8484">
            <v>0</v>
          </cell>
          <cell r="BR8484">
            <v>0</v>
          </cell>
          <cell r="BS8484">
            <v>0</v>
          </cell>
          <cell r="BT8484">
            <v>0</v>
          </cell>
          <cell r="BU8484">
            <v>0</v>
          </cell>
          <cell r="BV8484">
            <v>0</v>
          </cell>
          <cell r="BW8484">
            <v>0</v>
          </cell>
          <cell r="BX8484">
            <v>0</v>
          </cell>
          <cell r="BY8484">
            <v>0</v>
          </cell>
          <cell r="BZ8484">
            <v>0</v>
          </cell>
          <cell r="CA8484">
            <v>0</v>
          </cell>
          <cell r="CB8484">
            <v>0</v>
          </cell>
        </row>
        <row r="8485">
          <cell r="B8485" t="str">
            <v>E502</v>
          </cell>
          <cell r="C8485" t="str">
            <v>Linha 30 kV Calheta - Prazeres</v>
          </cell>
          <cell r="D8485" t="str">
            <v>T101-44</v>
          </cell>
          <cell r="E8485" t="str">
            <v>T101-44</v>
          </cell>
          <cell r="F8485">
            <v>0</v>
          </cell>
          <cell r="G8485">
            <v>0</v>
          </cell>
          <cell r="H8485" t="str">
            <v>EEM1</v>
          </cell>
          <cell r="I8485" t="str">
            <v>02</v>
          </cell>
          <cell r="J8485" t="str">
            <v>15</v>
          </cell>
          <cell r="K8485">
            <v>0</v>
          </cell>
          <cell r="L8485" t="str">
            <v>X</v>
          </cell>
          <cell r="M8485">
            <v>0</v>
          </cell>
          <cell r="N8485" t="str">
            <v>2004 IMPREVISTA</v>
          </cell>
          <cell r="O8485" t="str">
            <v>NELSON</v>
          </cell>
          <cell r="P8485" t="str">
            <v>14:19:20</v>
          </cell>
          <cell r="Q8485" t="str">
            <v>SFARIA</v>
          </cell>
          <cell r="R8485" t="str">
            <v>10:27:25</v>
          </cell>
          <cell r="S8485" t="str">
            <v>EEM</v>
          </cell>
          <cell r="T8485">
            <v>0</v>
          </cell>
          <cell r="U8485">
            <v>0</v>
          </cell>
          <cell r="V8485">
            <v>0</v>
          </cell>
          <cell r="W8485" t="str">
            <v>EUR</v>
          </cell>
          <cell r="X8485" t="str">
            <v>00</v>
          </cell>
          <cell r="Y8485" t="str">
            <v>00</v>
          </cell>
          <cell r="Z8485">
            <v>0</v>
          </cell>
          <cell r="AA8485" t="str">
            <v>X</v>
          </cell>
          <cell r="AB8485">
            <v>0</v>
          </cell>
          <cell r="AC8485">
            <v>0</v>
          </cell>
          <cell r="AD8485">
            <v>0</v>
          </cell>
          <cell r="AE8485" t="str">
            <v>0000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 t="str">
            <v>S/CÓDIGO ANTIGO</v>
          </cell>
          <cell r="AM8485">
            <v>0</v>
          </cell>
          <cell r="AN8485">
            <v>0</v>
          </cell>
          <cell r="AO8485">
            <v>0</v>
          </cell>
          <cell r="AP8485">
            <v>0</v>
          </cell>
          <cell r="AQ8485">
            <v>0</v>
          </cell>
          <cell r="AR8485">
            <v>0</v>
          </cell>
          <cell r="AS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36913</v>
          </cell>
          <cell r="AZ8485">
            <v>38665</v>
          </cell>
          <cell r="BB8485">
            <v>36999</v>
          </cell>
          <cell r="BH8485">
            <v>0</v>
          </cell>
          <cell r="BI8485" t="str">
            <v>EUR</v>
          </cell>
          <cell r="BM8485">
            <v>0</v>
          </cell>
          <cell r="BN8485">
            <v>0</v>
          </cell>
          <cell r="BO8485">
            <v>0</v>
          </cell>
          <cell r="BP8485">
            <v>0</v>
          </cell>
          <cell r="BQ8485">
            <v>0</v>
          </cell>
          <cell r="BR8485">
            <v>0</v>
          </cell>
          <cell r="BS8485">
            <v>0</v>
          </cell>
          <cell r="BT8485">
            <v>0</v>
          </cell>
          <cell r="BU8485">
            <v>0</v>
          </cell>
          <cell r="BV8485">
            <v>0</v>
          </cell>
          <cell r="BW8485">
            <v>0</v>
          </cell>
          <cell r="BX8485">
            <v>0</v>
          </cell>
          <cell r="BY8485">
            <v>0</v>
          </cell>
          <cell r="BZ8485">
            <v>0</v>
          </cell>
          <cell r="CA8485">
            <v>0</v>
          </cell>
          <cell r="CB8485">
            <v>0</v>
          </cell>
        </row>
        <row r="8486">
          <cell r="B8486" t="str">
            <v>E502</v>
          </cell>
          <cell r="C8486" t="str">
            <v>Linha 60 kV Socorridos I e Socorridos II</v>
          </cell>
          <cell r="D8486" t="str">
            <v>T101-44</v>
          </cell>
          <cell r="E8486" t="str">
            <v>T101-44</v>
          </cell>
          <cell r="F8486">
            <v>0</v>
          </cell>
          <cell r="G8486">
            <v>0</v>
          </cell>
          <cell r="H8486" t="str">
            <v>EEM1</v>
          </cell>
          <cell r="I8486" t="str">
            <v>02</v>
          </cell>
          <cell r="J8486" t="str">
            <v>15</v>
          </cell>
          <cell r="K8486">
            <v>0</v>
          </cell>
          <cell r="L8486" t="str">
            <v>X</v>
          </cell>
          <cell r="M8486">
            <v>0</v>
          </cell>
          <cell r="N8486" t="str">
            <v>2004 IMPREVISTA</v>
          </cell>
          <cell r="O8486" t="str">
            <v>NELSON</v>
          </cell>
          <cell r="P8486" t="str">
            <v>14:19:59</v>
          </cell>
          <cell r="Q8486" t="str">
            <v>SFARIA</v>
          </cell>
          <cell r="R8486" t="str">
            <v>10:27:35</v>
          </cell>
          <cell r="S8486" t="str">
            <v>EEM</v>
          </cell>
          <cell r="T8486">
            <v>0</v>
          </cell>
          <cell r="U8486">
            <v>0</v>
          </cell>
          <cell r="V8486">
            <v>0</v>
          </cell>
          <cell r="W8486" t="str">
            <v>EUR</v>
          </cell>
          <cell r="X8486" t="str">
            <v>00</v>
          </cell>
          <cell r="Y8486" t="str">
            <v>00</v>
          </cell>
          <cell r="Z8486">
            <v>0</v>
          </cell>
          <cell r="AA8486" t="str">
            <v>X</v>
          </cell>
          <cell r="AB8486">
            <v>0</v>
          </cell>
          <cell r="AC8486">
            <v>0</v>
          </cell>
          <cell r="AD8486">
            <v>0</v>
          </cell>
          <cell r="AE8486" t="str">
            <v>0000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 t="str">
            <v>S/CÓDIGO ANTIGO</v>
          </cell>
          <cell r="AM8486">
            <v>0</v>
          </cell>
          <cell r="AN8486">
            <v>0</v>
          </cell>
          <cell r="AO8486">
            <v>0</v>
          </cell>
          <cell r="AP8486">
            <v>0</v>
          </cell>
          <cell r="AQ8486">
            <v>0</v>
          </cell>
          <cell r="AR8486">
            <v>0</v>
          </cell>
          <cell r="AS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36913</v>
          </cell>
          <cell r="AZ8486">
            <v>38665</v>
          </cell>
          <cell r="BB8486">
            <v>36999</v>
          </cell>
          <cell r="BH8486">
            <v>0</v>
          </cell>
          <cell r="BI8486" t="str">
            <v>EUR</v>
          </cell>
          <cell r="BM8486">
            <v>0</v>
          </cell>
          <cell r="BN8486">
            <v>0</v>
          </cell>
          <cell r="BO8486">
            <v>0</v>
          </cell>
          <cell r="BP8486">
            <v>0</v>
          </cell>
          <cell r="BQ8486">
            <v>0</v>
          </cell>
          <cell r="BR8486">
            <v>0</v>
          </cell>
          <cell r="BS8486">
            <v>0</v>
          </cell>
          <cell r="BT8486">
            <v>0</v>
          </cell>
          <cell r="BU8486">
            <v>0</v>
          </cell>
          <cell r="BV8486">
            <v>0</v>
          </cell>
          <cell r="BW8486">
            <v>0</v>
          </cell>
          <cell r="BX8486">
            <v>0</v>
          </cell>
          <cell r="BY8486">
            <v>0</v>
          </cell>
          <cell r="BZ8486">
            <v>0</v>
          </cell>
          <cell r="CA8486">
            <v>0</v>
          </cell>
          <cell r="CB8486">
            <v>0</v>
          </cell>
        </row>
        <row r="8487">
          <cell r="B8487" t="str">
            <v>E502</v>
          </cell>
          <cell r="C8487" t="str">
            <v>Linha 60 kV Faial - Santana</v>
          </cell>
          <cell r="D8487" t="str">
            <v>T101-44</v>
          </cell>
          <cell r="E8487" t="str">
            <v>T101-44</v>
          </cell>
          <cell r="F8487">
            <v>0</v>
          </cell>
          <cell r="G8487">
            <v>0</v>
          </cell>
          <cell r="H8487" t="str">
            <v>EEM1</v>
          </cell>
          <cell r="I8487" t="str">
            <v>02</v>
          </cell>
          <cell r="J8487" t="str">
            <v>15</v>
          </cell>
          <cell r="K8487">
            <v>0</v>
          </cell>
          <cell r="L8487" t="str">
            <v>X</v>
          </cell>
          <cell r="M8487">
            <v>0</v>
          </cell>
          <cell r="N8487" t="str">
            <v>2004 IMPREVISTA</v>
          </cell>
          <cell r="O8487" t="str">
            <v>NELSON</v>
          </cell>
          <cell r="P8487" t="str">
            <v>14:20:44</v>
          </cell>
          <cell r="Q8487" t="str">
            <v>SFARIA</v>
          </cell>
          <cell r="R8487" t="str">
            <v>12:25:02</v>
          </cell>
          <cell r="S8487" t="str">
            <v>EEM</v>
          </cell>
          <cell r="T8487">
            <v>0</v>
          </cell>
          <cell r="U8487">
            <v>0</v>
          </cell>
          <cell r="V8487">
            <v>0</v>
          </cell>
          <cell r="W8487" t="str">
            <v>EUR</v>
          </cell>
          <cell r="X8487" t="str">
            <v>00</v>
          </cell>
          <cell r="Y8487" t="str">
            <v>00</v>
          </cell>
          <cell r="Z8487">
            <v>0</v>
          </cell>
          <cell r="AA8487" t="str">
            <v>X</v>
          </cell>
          <cell r="AB8487">
            <v>0</v>
          </cell>
          <cell r="AC8487">
            <v>0</v>
          </cell>
          <cell r="AD8487">
            <v>0</v>
          </cell>
          <cell r="AE8487" t="str">
            <v>0000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 t="str">
            <v>S/CÓDIGO ANTIGO</v>
          </cell>
          <cell r="AM8487">
            <v>0</v>
          </cell>
          <cell r="AN8487">
            <v>0</v>
          </cell>
          <cell r="AO8487">
            <v>0</v>
          </cell>
          <cell r="AP8487">
            <v>0</v>
          </cell>
          <cell r="AQ8487">
            <v>0</v>
          </cell>
          <cell r="AR8487">
            <v>0</v>
          </cell>
          <cell r="AS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36913</v>
          </cell>
          <cell r="AZ8487">
            <v>38533</v>
          </cell>
          <cell r="BB8487">
            <v>36999</v>
          </cell>
          <cell r="BH8487">
            <v>0</v>
          </cell>
          <cell r="BI8487" t="str">
            <v>EUR</v>
          </cell>
          <cell r="BM8487">
            <v>0</v>
          </cell>
          <cell r="BN8487">
            <v>0</v>
          </cell>
          <cell r="BO8487">
            <v>0</v>
          </cell>
          <cell r="BP8487">
            <v>0</v>
          </cell>
          <cell r="BQ8487">
            <v>0</v>
          </cell>
          <cell r="BR8487">
            <v>0</v>
          </cell>
          <cell r="BS8487">
            <v>0</v>
          </cell>
          <cell r="BT8487">
            <v>0</v>
          </cell>
          <cell r="BU8487">
            <v>0</v>
          </cell>
          <cell r="BV8487">
            <v>0</v>
          </cell>
          <cell r="BW8487">
            <v>0</v>
          </cell>
          <cell r="BX8487">
            <v>0</v>
          </cell>
          <cell r="BY8487">
            <v>0</v>
          </cell>
          <cell r="BZ8487">
            <v>0</v>
          </cell>
          <cell r="CA8487">
            <v>0</v>
          </cell>
          <cell r="CB8487">
            <v>0</v>
          </cell>
        </row>
        <row r="8488">
          <cell r="B8488" t="str">
            <v>E502</v>
          </cell>
          <cell r="C8488" t="str">
            <v>Linha 60 kV Central - Sub.do Caniçal</v>
          </cell>
          <cell r="D8488" t="str">
            <v>T101-44</v>
          </cell>
          <cell r="E8488" t="str">
            <v>T101-44</v>
          </cell>
          <cell r="F8488">
            <v>0</v>
          </cell>
          <cell r="G8488">
            <v>0</v>
          </cell>
          <cell r="H8488" t="str">
            <v>EEM1</v>
          </cell>
          <cell r="I8488" t="str">
            <v>02</v>
          </cell>
          <cell r="J8488" t="str">
            <v>15</v>
          </cell>
          <cell r="K8488">
            <v>0</v>
          </cell>
          <cell r="L8488" t="str">
            <v>X</v>
          </cell>
          <cell r="M8488">
            <v>0</v>
          </cell>
          <cell r="N8488" t="str">
            <v>2004 IMPREVISTA</v>
          </cell>
          <cell r="O8488" t="str">
            <v>NELSON</v>
          </cell>
          <cell r="P8488" t="str">
            <v>14:21:49</v>
          </cell>
          <cell r="Q8488" t="str">
            <v>SFARIA</v>
          </cell>
          <cell r="R8488" t="str">
            <v>12:24:50</v>
          </cell>
          <cell r="S8488" t="str">
            <v>EEM</v>
          </cell>
          <cell r="T8488">
            <v>0</v>
          </cell>
          <cell r="U8488">
            <v>0</v>
          </cell>
          <cell r="V8488">
            <v>0</v>
          </cell>
          <cell r="W8488" t="str">
            <v>EUR</v>
          </cell>
          <cell r="X8488" t="str">
            <v>00</v>
          </cell>
          <cell r="Y8488" t="str">
            <v>00</v>
          </cell>
          <cell r="Z8488">
            <v>0</v>
          </cell>
          <cell r="AA8488" t="str">
            <v>X</v>
          </cell>
          <cell r="AB8488">
            <v>0</v>
          </cell>
          <cell r="AC8488">
            <v>0</v>
          </cell>
          <cell r="AD8488">
            <v>0</v>
          </cell>
          <cell r="AE8488" t="str">
            <v>0000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 t="str">
            <v>S/CÓDIGO ANTIGO</v>
          </cell>
          <cell r="AM8488">
            <v>0</v>
          </cell>
          <cell r="AN8488">
            <v>0</v>
          </cell>
          <cell r="AO8488">
            <v>0</v>
          </cell>
          <cell r="AP8488">
            <v>0</v>
          </cell>
          <cell r="AQ8488">
            <v>0</v>
          </cell>
          <cell r="AR8488">
            <v>0</v>
          </cell>
          <cell r="AS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36913</v>
          </cell>
          <cell r="AZ8488">
            <v>38533</v>
          </cell>
          <cell r="BB8488">
            <v>36999</v>
          </cell>
          <cell r="BH8488">
            <v>0</v>
          </cell>
          <cell r="BI8488" t="str">
            <v>EUR</v>
          </cell>
          <cell r="BM8488">
            <v>0</v>
          </cell>
          <cell r="BN8488">
            <v>0</v>
          </cell>
          <cell r="BO8488">
            <v>0</v>
          </cell>
          <cell r="BP8488">
            <v>0</v>
          </cell>
          <cell r="BQ8488">
            <v>0</v>
          </cell>
          <cell r="BR8488">
            <v>0</v>
          </cell>
          <cell r="BS8488">
            <v>0</v>
          </cell>
          <cell r="BT8488">
            <v>0</v>
          </cell>
          <cell r="BU8488">
            <v>0</v>
          </cell>
          <cell r="BV8488">
            <v>0</v>
          </cell>
          <cell r="BW8488">
            <v>0</v>
          </cell>
          <cell r="BX8488">
            <v>0</v>
          </cell>
          <cell r="BY8488">
            <v>0</v>
          </cell>
          <cell r="BZ8488">
            <v>0</v>
          </cell>
          <cell r="CA8488">
            <v>0</v>
          </cell>
          <cell r="CB8488">
            <v>0</v>
          </cell>
        </row>
        <row r="8489">
          <cell r="B8489" t="str">
            <v>E502</v>
          </cell>
          <cell r="C8489" t="str">
            <v>Linha 30 kV P.Ferreiro - Sub.do Funchal</v>
          </cell>
          <cell r="D8489" t="str">
            <v>T101-44</v>
          </cell>
          <cell r="E8489" t="str">
            <v>T101-44</v>
          </cell>
          <cell r="F8489">
            <v>0</v>
          </cell>
          <cell r="G8489">
            <v>0</v>
          </cell>
          <cell r="H8489" t="str">
            <v>EEM1</v>
          </cell>
          <cell r="I8489" t="str">
            <v>02</v>
          </cell>
          <cell r="J8489" t="str">
            <v>15</v>
          </cell>
          <cell r="K8489">
            <v>0</v>
          </cell>
          <cell r="L8489" t="str">
            <v>X</v>
          </cell>
          <cell r="M8489">
            <v>0</v>
          </cell>
          <cell r="N8489" t="str">
            <v>2004 IMPREVISTA</v>
          </cell>
          <cell r="O8489" t="str">
            <v>NELSON</v>
          </cell>
          <cell r="P8489" t="str">
            <v>14:22:42</v>
          </cell>
          <cell r="Q8489" t="str">
            <v>SFARIA</v>
          </cell>
          <cell r="R8489" t="str">
            <v>10:27:45</v>
          </cell>
          <cell r="S8489" t="str">
            <v>EEM</v>
          </cell>
          <cell r="T8489">
            <v>0</v>
          </cell>
          <cell r="U8489">
            <v>0</v>
          </cell>
          <cell r="V8489">
            <v>0</v>
          </cell>
          <cell r="W8489" t="str">
            <v>EUR</v>
          </cell>
          <cell r="X8489" t="str">
            <v>00</v>
          </cell>
          <cell r="Y8489" t="str">
            <v>00</v>
          </cell>
          <cell r="Z8489">
            <v>0</v>
          </cell>
          <cell r="AA8489" t="str">
            <v>X</v>
          </cell>
          <cell r="AB8489">
            <v>0</v>
          </cell>
          <cell r="AC8489">
            <v>0</v>
          </cell>
          <cell r="AD8489">
            <v>0</v>
          </cell>
          <cell r="AE8489" t="str">
            <v>0000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 t="str">
            <v>S/CÓDIGO ANTIGO</v>
          </cell>
          <cell r="AM8489">
            <v>0</v>
          </cell>
          <cell r="AN8489">
            <v>0</v>
          </cell>
          <cell r="AO8489">
            <v>0</v>
          </cell>
          <cell r="AP8489">
            <v>0</v>
          </cell>
          <cell r="AQ8489">
            <v>0</v>
          </cell>
          <cell r="AR8489">
            <v>0</v>
          </cell>
          <cell r="AS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36913</v>
          </cell>
          <cell r="AZ8489">
            <v>38665</v>
          </cell>
          <cell r="BB8489">
            <v>36999</v>
          </cell>
          <cell r="BH8489">
            <v>0</v>
          </cell>
          <cell r="BI8489" t="str">
            <v>EUR</v>
          </cell>
          <cell r="BM8489">
            <v>0</v>
          </cell>
          <cell r="BN8489">
            <v>0</v>
          </cell>
          <cell r="BO8489">
            <v>0</v>
          </cell>
          <cell r="BP8489">
            <v>0</v>
          </cell>
          <cell r="BQ8489">
            <v>0</v>
          </cell>
          <cell r="BR8489">
            <v>0</v>
          </cell>
          <cell r="BS8489">
            <v>0</v>
          </cell>
          <cell r="BT8489">
            <v>0</v>
          </cell>
          <cell r="BU8489">
            <v>0</v>
          </cell>
          <cell r="BV8489">
            <v>0</v>
          </cell>
          <cell r="BW8489">
            <v>0</v>
          </cell>
          <cell r="BX8489">
            <v>0</v>
          </cell>
          <cell r="BY8489">
            <v>0</v>
          </cell>
          <cell r="BZ8489">
            <v>0</v>
          </cell>
          <cell r="CA8489">
            <v>0</v>
          </cell>
          <cell r="CB8489">
            <v>0</v>
          </cell>
        </row>
        <row r="8490">
          <cell r="B8490" t="str">
            <v>E502</v>
          </cell>
          <cell r="C8490" t="str">
            <v>Linha 30kV F.Nogueira-B.Sucesso(Derivaçã</v>
          </cell>
          <cell r="D8490" t="str">
            <v>T101-44</v>
          </cell>
          <cell r="E8490" t="str">
            <v>T101-44</v>
          </cell>
          <cell r="F8490">
            <v>0</v>
          </cell>
          <cell r="G8490">
            <v>0</v>
          </cell>
          <cell r="H8490" t="str">
            <v>EEM1</v>
          </cell>
          <cell r="I8490" t="str">
            <v>02</v>
          </cell>
          <cell r="J8490" t="str">
            <v>15</v>
          </cell>
          <cell r="K8490">
            <v>0</v>
          </cell>
          <cell r="L8490" t="str">
            <v>X</v>
          </cell>
          <cell r="M8490">
            <v>0</v>
          </cell>
          <cell r="N8490" t="str">
            <v>2004 IMPREVISTA</v>
          </cell>
          <cell r="O8490" t="str">
            <v>NELSON</v>
          </cell>
          <cell r="P8490" t="str">
            <v>14:23:37</v>
          </cell>
          <cell r="Q8490" t="str">
            <v>SFARIA</v>
          </cell>
          <cell r="R8490" t="str">
            <v>12:24:37</v>
          </cell>
          <cell r="S8490" t="str">
            <v>EEM</v>
          </cell>
          <cell r="T8490">
            <v>0</v>
          </cell>
          <cell r="U8490">
            <v>0</v>
          </cell>
          <cell r="V8490">
            <v>0</v>
          </cell>
          <cell r="W8490" t="str">
            <v>EUR</v>
          </cell>
          <cell r="X8490" t="str">
            <v>00</v>
          </cell>
          <cell r="Y8490" t="str">
            <v>00</v>
          </cell>
          <cell r="Z8490">
            <v>0</v>
          </cell>
          <cell r="AA8490" t="str">
            <v>X</v>
          </cell>
          <cell r="AB8490">
            <v>0</v>
          </cell>
          <cell r="AC8490">
            <v>0</v>
          </cell>
          <cell r="AD8490">
            <v>0</v>
          </cell>
          <cell r="AE8490" t="str">
            <v>0000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 t="str">
            <v>S/CÓDIGO ANTIGO</v>
          </cell>
          <cell r="AM8490">
            <v>0</v>
          </cell>
          <cell r="AN8490">
            <v>0</v>
          </cell>
          <cell r="AO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36913</v>
          </cell>
          <cell r="AZ8490">
            <v>38533</v>
          </cell>
          <cell r="BB8490">
            <v>36999</v>
          </cell>
          <cell r="BH8490">
            <v>0</v>
          </cell>
          <cell r="BI8490" t="str">
            <v>EUR</v>
          </cell>
          <cell r="BM8490">
            <v>0</v>
          </cell>
          <cell r="BN8490">
            <v>0</v>
          </cell>
          <cell r="BO8490">
            <v>0</v>
          </cell>
          <cell r="BP8490">
            <v>0</v>
          </cell>
          <cell r="BQ8490">
            <v>0</v>
          </cell>
          <cell r="BR8490">
            <v>0</v>
          </cell>
          <cell r="BS8490">
            <v>0</v>
          </cell>
          <cell r="BT8490">
            <v>0</v>
          </cell>
          <cell r="BU8490">
            <v>0</v>
          </cell>
          <cell r="BV8490">
            <v>0</v>
          </cell>
          <cell r="BW8490">
            <v>0</v>
          </cell>
          <cell r="BX8490">
            <v>0</v>
          </cell>
          <cell r="BY8490">
            <v>0</v>
          </cell>
          <cell r="BZ8490">
            <v>0</v>
          </cell>
          <cell r="CA8490">
            <v>0</v>
          </cell>
          <cell r="CB8490">
            <v>0</v>
          </cell>
        </row>
        <row r="8491">
          <cell r="B8491" t="str">
            <v>E503</v>
          </cell>
          <cell r="C8491" t="str">
            <v>CONS.FORT.MT DO SANTO DA SERRA</v>
          </cell>
          <cell r="D8491" t="str">
            <v>D202029-02</v>
          </cell>
          <cell r="E8491" t="str">
            <v>D202029-02</v>
          </cell>
          <cell r="F8491">
            <v>0</v>
          </cell>
          <cell r="G8491">
            <v>0</v>
          </cell>
          <cell r="H8491" t="str">
            <v>EEM1</v>
          </cell>
          <cell r="I8491" t="str">
            <v>02</v>
          </cell>
          <cell r="J8491" t="str">
            <v>70</v>
          </cell>
          <cell r="K8491">
            <v>0</v>
          </cell>
          <cell r="L8491" t="str">
            <v>X</v>
          </cell>
          <cell r="M8491">
            <v>0</v>
          </cell>
          <cell r="N8491">
            <v>0</v>
          </cell>
          <cell r="O8491" t="str">
            <v>CMANUEL</v>
          </cell>
          <cell r="P8491" t="str">
            <v>12:04:25</v>
          </cell>
          <cell r="Q8491" t="str">
            <v>SFARIA</v>
          </cell>
          <cell r="R8491" t="str">
            <v>10:06:33</v>
          </cell>
          <cell r="S8491" t="str">
            <v>EEM</v>
          </cell>
          <cell r="T8491">
            <v>0</v>
          </cell>
          <cell r="U8491">
            <v>0</v>
          </cell>
          <cell r="V8491">
            <v>0</v>
          </cell>
          <cell r="W8491" t="str">
            <v>EUR</v>
          </cell>
          <cell r="X8491" t="str">
            <v>00</v>
          </cell>
          <cell r="Y8491" t="str">
            <v>00</v>
          </cell>
          <cell r="Z8491">
            <v>0</v>
          </cell>
          <cell r="AA8491" t="str">
            <v>X</v>
          </cell>
          <cell r="AB8491">
            <v>0</v>
          </cell>
          <cell r="AC8491">
            <v>0</v>
          </cell>
          <cell r="AD8491">
            <v>0</v>
          </cell>
          <cell r="AE8491" t="str">
            <v>0000</v>
          </cell>
          <cell r="AF8491">
            <v>0</v>
          </cell>
          <cell r="AG8491">
            <v>0</v>
          </cell>
          <cell r="AH8491">
            <v>0</v>
          </cell>
          <cell r="AI8491" t="str">
            <v>0</v>
          </cell>
          <cell r="AJ8491">
            <v>0</v>
          </cell>
          <cell r="AK8491">
            <v>0</v>
          </cell>
          <cell r="AL8491" t="str">
            <v>57205005002</v>
          </cell>
          <cell r="AM8491">
            <v>0</v>
          </cell>
          <cell r="AN8491">
            <v>0</v>
          </cell>
          <cell r="AO8491">
            <v>0</v>
          </cell>
          <cell r="AP8491">
            <v>0</v>
          </cell>
          <cell r="AQ8491">
            <v>0</v>
          </cell>
          <cell r="AR8491">
            <v>0</v>
          </cell>
          <cell r="AS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36914</v>
          </cell>
          <cell r="AZ8491">
            <v>38532</v>
          </cell>
          <cell r="BB8491">
            <v>36914</v>
          </cell>
          <cell r="BH8491">
            <v>0</v>
          </cell>
          <cell r="BI8491" t="str">
            <v>EUR</v>
          </cell>
          <cell r="BM8491">
            <v>0</v>
          </cell>
          <cell r="BN8491">
            <v>0</v>
          </cell>
          <cell r="BO8491">
            <v>0</v>
          </cell>
          <cell r="BP8491">
            <v>0</v>
          </cell>
          <cell r="BQ8491">
            <v>0</v>
          </cell>
          <cell r="BR8491">
            <v>0</v>
          </cell>
          <cell r="BS8491">
            <v>0</v>
          </cell>
          <cell r="BT8491">
            <v>0</v>
          </cell>
          <cell r="BU8491">
            <v>0</v>
          </cell>
          <cell r="BV8491">
            <v>0</v>
          </cell>
          <cell r="BW8491">
            <v>0</v>
          </cell>
          <cell r="BX8491">
            <v>0</v>
          </cell>
          <cell r="BY8491">
            <v>0</v>
          </cell>
          <cell r="BZ8491">
            <v>0</v>
          </cell>
          <cell r="CA8491">
            <v>0</v>
          </cell>
          <cell r="CB8491">
            <v>0</v>
          </cell>
        </row>
        <row r="8492">
          <cell r="B8492" t="str">
            <v>E503</v>
          </cell>
          <cell r="C8492" t="str">
            <v>CONS.FORT.MT DO CANIÇO</v>
          </cell>
          <cell r="D8492" t="str">
            <v>D202029-02</v>
          </cell>
          <cell r="E8492" t="str">
            <v>D202029-02</v>
          </cell>
          <cell r="F8492">
            <v>0</v>
          </cell>
          <cell r="G8492">
            <v>0</v>
          </cell>
          <cell r="H8492" t="str">
            <v>EEM1</v>
          </cell>
          <cell r="I8492" t="str">
            <v>02</v>
          </cell>
          <cell r="J8492" t="str">
            <v>70</v>
          </cell>
          <cell r="K8492">
            <v>0</v>
          </cell>
          <cell r="L8492" t="str">
            <v>X</v>
          </cell>
          <cell r="M8492">
            <v>0</v>
          </cell>
          <cell r="N8492">
            <v>0</v>
          </cell>
          <cell r="O8492" t="str">
            <v>CMANUEL</v>
          </cell>
          <cell r="P8492" t="str">
            <v>12:08:44</v>
          </cell>
          <cell r="Q8492" t="str">
            <v>SFARIA</v>
          </cell>
          <cell r="R8492" t="str">
            <v>10:06:13</v>
          </cell>
          <cell r="S8492" t="str">
            <v>EEM</v>
          </cell>
          <cell r="T8492">
            <v>0</v>
          </cell>
          <cell r="U8492">
            <v>0</v>
          </cell>
          <cell r="V8492">
            <v>0</v>
          </cell>
          <cell r="W8492" t="str">
            <v>EUR</v>
          </cell>
          <cell r="X8492" t="str">
            <v>00</v>
          </cell>
          <cell r="Y8492" t="str">
            <v>00</v>
          </cell>
          <cell r="Z8492">
            <v>0</v>
          </cell>
          <cell r="AA8492" t="str">
            <v>X</v>
          </cell>
          <cell r="AB8492">
            <v>0</v>
          </cell>
          <cell r="AC8492">
            <v>0</v>
          </cell>
          <cell r="AD8492">
            <v>0</v>
          </cell>
          <cell r="AE8492" t="str">
            <v>0000</v>
          </cell>
          <cell r="AF8492">
            <v>0</v>
          </cell>
          <cell r="AG8492">
            <v>0</v>
          </cell>
          <cell r="AH8492">
            <v>0</v>
          </cell>
          <cell r="AI8492" t="str">
            <v>0</v>
          </cell>
          <cell r="AJ8492">
            <v>0</v>
          </cell>
          <cell r="AK8492">
            <v>0</v>
          </cell>
          <cell r="AL8492" t="str">
            <v>57205005003</v>
          </cell>
          <cell r="AM8492">
            <v>0</v>
          </cell>
          <cell r="AN8492">
            <v>0</v>
          </cell>
          <cell r="AO8492">
            <v>0</v>
          </cell>
          <cell r="AP8492">
            <v>0</v>
          </cell>
          <cell r="AQ8492">
            <v>0</v>
          </cell>
          <cell r="AR8492">
            <v>0</v>
          </cell>
          <cell r="AS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36914</v>
          </cell>
          <cell r="AZ8492">
            <v>38532</v>
          </cell>
          <cell r="BB8492">
            <v>36914</v>
          </cell>
          <cell r="BH8492">
            <v>0</v>
          </cell>
          <cell r="BI8492" t="str">
            <v>EUR</v>
          </cell>
          <cell r="BM8492">
            <v>0</v>
          </cell>
          <cell r="BN8492">
            <v>0</v>
          </cell>
          <cell r="BO8492">
            <v>0</v>
          </cell>
          <cell r="BP8492">
            <v>0</v>
          </cell>
          <cell r="BQ8492">
            <v>0</v>
          </cell>
          <cell r="BR8492">
            <v>0</v>
          </cell>
          <cell r="BS8492">
            <v>0</v>
          </cell>
          <cell r="BT8492">
            <v>0</v>
          </cell>
          <cell r="BU8492">
            <v>0</v>
          </cell>
          <cell r="BV8492">
            <v>0</v>
          </cell>
          <cell r="BW8492">
            <v>0</v>
          </cell>
          <cell r="BX8492">
            <v>0</v>
          </cell>
          <cell r="BY8492">
            <v>0</v>
          </cell>
          <cell r="BZ8492">
            <v>0</v>
          </cell>
          <cell r="CA8492">
            <v>0</v>
          </cell>
          <cell r="CB8492">
            <v>0</v>
          </cell>
        </row>
        <row r="8493">
          <cell r="B8493" t="str">
            <v>E503</v>
          </cell>
          <cell r="C8493" t="str">
            <v>CONS.FORT.MT DE SANTA CRUZ</v>
          </cell>
          <cell r="D8493" t="str">
            <v>D202029-02</v>
          </cell>
          <cell r="E8493" t="str">
            <v>D202029-02</v>
          </cell>
          <cell r="F8493">
            <v>0</v>
          </cell>
          <cell r="G8493">
            <v>0</v>
          </cell>
          <cell r="H8493" t="str">
            <v>EEM1</v>
          </cell>
          <cell r="I8493" t="str">
            <v>02</v>
          </cell>
          <cell r="J8493" t="str">
            <v>70</v>
          </cell>
          <cell r="K8493">
            <v>0</v>
          </cell>
          <cell r="L8493" t="str">
            <v>X</v>
          </cell>
          <cell r="M8493">
            <v>0</v>
          </cell>
          <cell r="N8493">
            <v>0</v>
          </cell>
          <cell r="O8493" t="str">
            <v>CMANUEL</v>
          </cell>
          <cell r="P8493" t="str">
            <v>12:13:06</v>
          </cell>
          <cell r="Q8493" t="str">
            <v>SFARIA</v>
          </cell>
          <cell r="R8493" t="str">
            <v>10:05:41</v>
          </cell>
          <cell r="S8493" t="str">
            <v>EEM</v>
          </cell>
          <cell r="T8493">
            <v>0</v>
          </cell>
          <cell r="U8493">
            <v>0</v>
          </cell>
          <cell r="V8493">
            <v>0</v>
          </cell>
          <cell r="W8493" t="str">
            <v>EUR</v>
          </cell>
          <cell r="X8493" t="str">
            <v>00</v>
          </cell>
          <cell r="Y8493" t="str">
            <v>00</v>
          </cell>
          <cell r="Z8493">
            <v>0</v>
          </cell>
          <cell r="AA8493" t="str">
            <v>X</v>
          </cell>
          <cell r="AB8493">
            <v>0</v>
          </cell>
          <cell r="AC8493">
            <v>0</v>
          </cell>
          <cell r="AD8493">
            <v>0</v>
          </cell>
          <cell r="AE8493" t="str">
            <v>0000</v>
          </cell>
          <cell r="AF8493">
            <v>0</v>
          </cell>
          <cell r="AG8493">
            <v>0</v>
          </cell>
          <cell r="AH8493">
            <v>0</v>
          </cell>
          <cell r="AI8493" t="str">
            <v>0</v>
          </cell>
          <cell r="AJ8493">
            <v>0</v>
          </cell>
          <cell r="AK8493">
            <v>0</v>
          </cell>
          <cell r="AL8493" t="str">
            <v>57205005004</v>
          </cell>
          <cell r="AM8493">
            <v>0</v>
          </cell>
          <cell r="AN8493">
            <v>0</v>
          </cell>
          <cell r="AO8493">
            <v>0</v>
          </cell>
          <cell r="AP8493">
            <v>0</v>
          </cell>
          <cell r="AQ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36914</v>
          </cell>
          <cell r="AZ8493">
            <v>38532</v>
          </cell>
          <cell r="BB8493">
            <v>36914</v>
          </cell>
          <cell r="BH8493">
            <v>0</v>
          </cell>
          <cell r="BI8493" t="str">
            <v>EUR</v>
          </cell>
          <cell r="BM8493">
            <v>0</v>
          </cell>
          <cell r="BN8493">
            <v>0</v>
          </cell>
          <cell r="BO8493">
            <v>0</v>
          </cell>
          <cell r="BP8493">
            <v>0</v>
          </cell>
          <cell r="BQ8493">
            <v>0</v>
          </cell>
          <cell r="BR8493">
            <v>0</v>
          </cell>
          <cell r="BS8493">
            <v>0</v>
          </cell>
          <cell r="BT8493">
            <v>0</v>
          </cell>
          <cell r="BU8493">
            <v>0</v>
          </cell>
          <cell r="BV8493">
            <v>0</v>
          </cell>
          <cell r="BW8493">
            <v>0</v>
          </cell>
          <cell r="BX8493">
            <v>0</v>
          </cell>
          <cell r="BY8493">
            <v>0</v>
          </cell>
          <cell r="BZ8493">
            <v>0</v>
          </cell>
          <cell r="CA8493">
            <v>0</v>
          </cell>
          <cell r="CB8493">
            <v>0</v>
          </cell>
        </row>
        <row r="8494">
          <cell r="B8494" t="str">
            <v>E503</v>
          </cell>
          <cell r="C8494" t="str">
            <v>CONS.FORT.MT DE GAULA</v>
          </cell>
          <cell r="D8494" t="str">
            <v>D202029-02</v>
          </cell>
          <cell r="E8494" t="str">
            <v>D202029-02</v>
          </cell>
          <cell r="F8494">
            <v>0</v>
          </cell>
          <cell r="G8494">
            <v>0</v>
          </cell>
          <cell r="H8494" t="str">
            <v>EEM1</v>
          </cell>
          <cell r="I8494" t="str">
            <v>02</v>
          </cell>
          <cell r="J8494" t="str">
            <v>70</v>
          </cell>
          <cell r="K8494">
            <v>0</v>
          </cell>
          <cell r="L8494" t="str">
            <v>X</v>
          </cell>
          <cell r="M8494">
            <v>0</v>
          </cell>
          <cell r="N8494">
            <v>0</v>
          </cell>
          <cell r="O8494" t="str">
            <v>CMANUEL</v>
          </cell>
          <cell r="P8494" t="str">
            <v>12:14:19</v>
          </cell>
          <cell r="Q8494" t="str">
            <v>SFARIA</v>
          </cell>
          <cell r="R8494" t="str">
            <v>10:05:16</v>
          </cell>
          <cell r="S8494" t="str">
            <v>EEM</v>
          </cell>
          <cell r="T8494">
            <v>0</v>
          </cell>
          <cell r="U8494">
            <v>0</v>
          </cell>
          <cell r="V8494">
            <v>0</v>
          </cell>
          <cell r="W8494" t="str">
            <v>EUR</v>
          </cell>
          <cell r="X8494" t="str">
            <v>00</v>
          </cell>
          <cell r="Y8494" t="str">
            <v>00</v>
          </cell>
          <cell r="Z8494">
            <v>0</v>
          </cell>
          <cell r="AA8494" t="str">
            <v>X</v>
          </cell>
          <cell r="AB8494">
            <v>0</v>
          </cell>
          <cell r="AC8494">
            <v>0</v>
          </cell>
          <cell r="AD8494">
            <v>0</v>
          </cell>
          <cell r="AE8494" t="str">
            <v>0000</v>
          </cell>
          <cell r="AF8494">
            <v>0</v>
          </cell>
          <cell r="AG8494">
            <v>0</v>
          </cell>
          <cell r="AH8494">
            <v>0</v>
          </cell>
          <cell r="AI8494" t="str">
            <v>0</v>
          </cell>
          <cell r="AJ8494">
            <v>0</v>
          </cell>
          <cell r="AK8494">
            <v>0</v>
          </cell>
          <cell r="AL8494" t="str">
            <v>57205005005</v>
          </cell>
          <cell r="AM8494">
            <v>0</v>
          </cell>
          <cell r="AN8494">
            <v>0</v>
          </cell>
          <cell r="AO8494">
            <v>0</v>
          </cell>
          <cell r="AP8494">
            <v>0</v>
          </cell>
          <cell r="AQ8494">
            <v>0</v>
          </cell>
          <cell r="AR8494">
            <v>0</v>
          </cell>
          <cell r="AS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36914</v>
          </cell>
          <cell r="AZ8494">
            <v>38532</v>
          </cell>
          <cell r="BB8494">
            <v>36914</v>
          </cell>
          <cell r="BH8494">
            <v>0</v>
          </cell>
          <cell r="BI8494" t="str">
            <v>EUR</v>
          </cell>
          <cell r="BM8494">
            <v>0</v>
          </cell>
          <cell r="BN8494">
            <v>0</v>
          </cell>
          <cell r="BO8494">
            <v>0</v>
          </cell>
          <cell r="BP8494">
            <v>0</v>
          </cell>
          <cell r="BQ8494">
            <v>0</v>
          </cell>
          <cell r="BR8494">
            <v>0</v>
          </cell>
          <cell r="BS8494">
            <v>0</v>
          </cell>
          <cell r="BT8494">
            <v>0</v>
          </cell>
          <cell r="BU8494">
            <v>0</v>
          </cell>
          <cell r="BV8494">
            <v>0</v>
          </cell>
          <cell r="BW8494">
            <v>0</v>
          </cell>
          <cell r="BX8494">
            <v>0</v>
          </cell>
          <cell r="BY8494">
            <v>0</v>
          </cell>
          <cell r="BZ8494">
            <v>0</v>
          </cell>
          <cell r="CA8494">
            <v>0</v>
          </cell>
          <cell r="CB8494">
            <v>0</v>
          </cell>
        </row>
        <row r="8495">
          <cell r="B8495" t="str">
            <v>E506</v>
          </cell>
          <cell r="C8495" t="str">
            <v>CONS.FORT.PT´S DE SANTANA</v>
          </cell>
          <cell r="D8495" t="str">
            <v>D201039-02</v>
          </cell>
          <cell r="E8495" t="str">
            <v>D201039-02</v>
          </cell>
          <cell r="F8495">
            <v>0</v>
          </cell>
          <cell r="G8495">
            <v>0</v>
          </cell>
          <cell r="H8495" t="str">
            <v>EEM1</v>
          </cell>
          <cell r="I8495" t="str">
            <v>02</v>
          </cell>
          <cell r="J8495" t="str">
            <v>A5</v>
          </cell>
          <cell r="K8495">
            <v>0</v>
          </cell>
          <cell r="L8495" t="str">
            <v>X</v>
          </cell>
          <cell r="M8495">
            <v>0</v>
          </cell>
          <cell r="N8495">
            <v>0</v>
          </cell>
          <cell r="O8495" t="str">
            <v>CMANUEL</v>
          </cell>
          <cell r="P8495" t="str">
            <v>14:11:58</v>
          </cell>
          <cell r="Q8495" t="str">
            <v>SFARIA</v>
          </cell>
          <cell r="R8495" t="str">
            <v>16:53:32</v>
          </cell>
          <cell r="S8495" t="str">
            <v>EEM</v>
          </cell>
          <cell r="T8495">
            <v>0</v>
          </cell>
          <cell r="U8495">
            <v>0</v>
          </cell>
          <cell r="V8495">
            <v>0</v>
          </cell>
          <cell r="W8495" t="str">
            <v>EUR</v>
          </cell>
          <cell r="X8495" t="str">
            <v>00</v>
          </cell>
          <cell r="Y8495" t="str">
            <v>00</v>
          </cell>
          <cell r="Z8495">
            <v>0</v>
          </cell>
          <cell r="AA8495" t="str">
            <v>X</v>
          </cell>
          <cell r="AB8495">
            <v>0</v>
          </cell>
          <cell r="AC8495">
            <v>0</v>
          </cell>
          <cell r="AD8495">
            <v>0</v>
          </cell>
          <cell r="AE8495" t="str">
            <v>0000</v>
          </cell>
          <cell r="AF8495">
            <v>0</v>
          </cell>
          <cell r="AG8495">
            <v>0</v>
          </cell>
          <cell r="AH8495">
            <v>0</v>
          </cell>
          <cell r="AI8495" t="str">
            <v>0</v>
          </cell>
          <cell r="AJ8495">
            <v>0</v>
          </cell>
          <cell r="AK8495">
            <v>0</v>
          </cell>
          <cell r="AL8495" t="str">
            <v>56305004001</v>
          </cell>
          <cell r="AM8495">
            <v>0</v>
          </cell>
          <cell r="AN8495">
            <v>0</v>
          </cell>
          <cell r="AO8495">
            <v>0</v>
          </cell>
          <cell r="AP8495">
            <v>0</v>
          </cell>
          <cell r="AQ8495">
            <v>0</v>
          </cell>
          <cell r="AR8495">
            <v>0</v>
          </cell>
          <cell r="AS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36916</v>
          </cell>
          <cell r="AZ8495">
            <v>38531</v>
          </cell>
          <cell r="BB8495">
            <v>36916</v>
          </cell>
          <cell r="BH8495">
            <v>0</v>
          </cell>
          <cell r="BI8495" t="str">
            <v>EUR</v>
          </cell>
          <cell r="BM8495">
            <v>0</v>
          </cell>
          <cell r="BN8495">
            <v>0</v>
          </cell>
          <cell r="BO8495">
            <v>0</v>
          </cell>
          <cell r="BP8495">
            <v>0</v>
          </cell>
          <cell r="BQ8495">
            <v>0</v>
          </cell>
          <cell r="BR8495">
            <v>0</v>
          </cell>
          <cell r="BS8495">
            <v>0</v>
          </cell>
          <cell r="BT8495">
            <v>0</v>
          </cell>
          <cell r="BU8495">
            <v>0</v>
          </cell>
          <cell r="BV8495">
            <v>0</v>
          </cell>
          <cell r="BW8495">
            <v>0</v>
          </cell>
          <cell r="BX8495">
            <v>0</v>
          </cell>
          <cell r="BY8495">
            <v>0</v>
          </cell>
          <cell r="BZ8495">
            <v>0</v>
          </cell>
          <cell r="CA8495">
            <v>0</v>
          </cell>
          <cell r="CB8495">
            <v>0</v>
          </cell>
        </row>
        <row r="8496">
          <cell r="B8496" t="str">
            <v>E506</v>
          </cell>
          <cell r="C8496" t="str">
            <v>CONS.FORT.PT´S DE SÃO JORGE</v>
          </cell>
          <cell r="D8496" t="str">
            <v>D201039-02</v>
          </cell>
          <cell r="E8496" t="str">
            <v>D201039-02</v>
          </cell>
          <cell r="F8496">
            <v>0</v>
          </cell>
          <cell r="G8496">
            <v>0</v>
          </cell>
          <cell r="H8496" t="str">
            <v>EEM1</v>
          </cell>
          <cell r="I8496" t="str">
            <v>02</v>
          </cell>
          <cell r="J8496" t="str">
            <v>A5</v>
          </cell>
          <cell r="K8496">
            <v>0</v>
          </cell>
          <cell r="L8496" t="str">
            <v>X</v>
          </cell>
          <cell r="M8496">
            <v>0</v>
          </cell>
          <cell r="N8496">
            <v>0</v>
          </cell>
          <cell r="O8496" t="str">
            <v>CMANUEL</v>
          </cell>
          <cell r="P8496" t="str">
            <v>14:13:36</v>
          </cell>
          <cell r="Q8496" t="str">
            <v>SFARIA</v>
          </cell>
          <cell r="R8496" t="str">
            <v>16:53:57</v>
          </cell>
          <cell r="S8496" t="str">
            <v>EEM</v>
          </cell>
          <cell r="T8496">
            <v>0</v>
          </cell>
          <cell r="U8496">
            <v>0</v>
          </cell>
          <cell r="V8496">
            <v>0</v>
          </cell>
          <cell r="W8496" t="str">
            <v>EUR</v>
          </cell>
          <cell r="X8496" t="str">
            <v>00</v>
          </cell>
          <cell r="Y8496" t="str">
            <v>00</v>
          </cell>
          <cell r="Z8496">
            <v>0</v>
          </cell>
          <cell r="AA8496" t="str">
            <v>X</v>
          </cell>
          <cell r="AB8496">
            <v>0</v>
          </cell>
          <cell r="AC8496">
            <v>0</v>
          </cell>
          <cell r="AD8496">
            <v>0</v>
          </cell>
          <cell r="AE8496" t="str">
            <v>0000</v>
          </cell>
          <cell r="AF8496">
            <v>0</v>
          </cell>
          <cell r="AG8496">
            <v>0</v>
          </cell>
          <cell r="AH8496">
            <v>0</v>
          </cell>
          <cell r="AI8496" t="str">
            <v>0</v>
          </cell>
          <cell r="AJ8496">
            <v>0</v>
          </cell>
          <cell r="AK8496">
            <v>0</v>
          </cell>
          <cell r="AL8496" t="str">
            <v>56305004002</v>
          </cell>
          <cell r="AM8496">
            <v>0</v>
          </cell>
          <cell r="AN8496">
            <v>0</v>
          </cell>
          <cell r="AO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36916</v>
          </cell>
          <cell r="AZ8496">
            <v>38531</v>
          </cell>
          <cell r="BB8496">
            <v>36916</v>
          </cell>
          <cell r="BH8496">
            <v>0</v>
          </cell>
          <cell r="BI8496" t="str">
            <v>EUR</v>
          </cell>
          <cell r="BM8496">
            <v>0</v>
          </cell>
          <cell r="BN8496">
            <v>0</v>
          </cell>
          <cell r="BO8496">
            <v>0</v>
          </cell>
          <cell r="BP8496">
            <v>0</v>
          </cell>
          <cell r="BQ8496">
            <v>0</v>
          </cell>
          <cell r="BR8496">
            <v>0</v>
          </cell>
          <cell r="BS8496">
            <v>0</v>
          </cell>
          <cell r="BT8496">
            <v>0</v>
          </cell>
          <cell r="BU8496">
            <v>0</v>
          </cell>
          <cell r="BV8496">
            <v>0</v>
          </cell>
          <cell r="BW8496">
            <v>0</v>
          </cell>
          <cell r="BX8496">
            <v>0</v>
          </cell>
          <cell r="BY8496">
            <v>0</v>
          </cell>
          <cell r="BZ8496">
            <v>0</v>
          </cell>
          <cell r="CA8496">
            <v>0</v>
          </cell>
          <cell r="CB8496">
            <v>0</v>
          </cell>
        </row>
        <row r="8497">
          <cell r="B8497" t="str">
            <v>E506</v>
          </cell>
          <cell r="C8497" t="str">
            <v>CONS.FORT.PT´S DARCO DE SÃO JORGE</v>
          </cell>
          <cell r="D8497" t="str">
            <v>D201039-02</v>
          </cell>
          <cell r="E8497" t="str">
            <v>D201039-02</v>
          </cell>
          <cell r="F8497">
            <v>0</v>
          </cell>
          <cell r="G8497">
            <v>0</v>
          </cell>
          <cell r="H8497" t="str">
            <v>EEM1</v>
          </cell>
          <cell r="I8497" t="str">
            <v>02</v>
          </cell>
          <cell r="J8497" t="str">
            <v>A5</v>
          </cell>
          <cell r="K8497">
            <v>0</v>
          </cell>
          <cell r="L8497" t="str">
            <v>X</v>
          </cell>
          <cell r="M8497">
            <v>0</v>
          </cell>
          <cell r="N8497">
            <v>0</v>
          </cell>
          <cell r="O8497" t="str">
            <v>CMANUEL</v>
          </cell>
          <cell r="P8497" t="str">
            <v>14:14:21</v>
          </cell>
          <cell r="Q8497" t="str">
            <v>SFARIA</v>
          </cell>
          <cell r="R8497" t="str">
            <v>16:53:17</v>
          </cell>
          <cell r="S8497" t="str">
            <v>EEM</v>
          </cell>
          <cell r="T8497">
            <v>0</v>
          </cell>
          <cell r="U8497">
            <v>0</v>
          </cell>
          <cell r="V8497">
            <v>0</v>
          </cell>
          <cell r="W8497" t="str">
            <v>EUR</v>
          </cell>
          <cell r="X8497" t="str">
            <v>00</v>
          </cell>
          <cell r="Y8497" t="str">
            <v>00</v>
          </cell>
          <cell r="Z8497">
            <v>0</v>
          </cell>
          <cell r="AA8497" t="str">
            <v>X</v>
          </cell>
          <cell r="AB8497">
            <v>0</v>
          </cell>
          <cell r="AC8497">
            <v>0</v>
          </cell>
          <cell r="AD8497">
            <v>0</v>
          </cell>
          <cell r="AE8497" t="str">
            <v>0000</v>
          </cell>
          <cell r="AF8497">
            <v>0</v>
          </cell>
          <cell r="AG8497">
            <v>0</v>
          </cell>
          <cell r="AH8497">
            <v>0</v>
          </cell>
          <cell r="AI8497" t="str">
            <v>0</v>
          </cell>
          <cell r="AJ8497">
            <v>0</v>
          </cell>
          <cell r="AK8497">
            <v>0</v>
          </cell>
          <cell r="AL8497" t="str">
            <v>56305004003</v>
          </cell>
          <cell r="AM8497">
            <v>0</v>
          </cell>
          <cell r="AN8497">
            <v>0</v>
          </cell>
          <cell r="AO8497">
            <v>0</v>
          </cell>
          <cell r="AP8497">
            <v>0</v>
          </cell>
          <cell r="AQ8497">
            <v>0</v>
          </cell>
          <cell r="AR8497">
            <v>0</v>
          </cell>
          <cell r="AS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36916</v>
          </cell>
          <cell r="AZ8497">
            <v>38531</v>
          </cell>
          <cell r="BB8497">
            <v>36916</v>
          </cell>
          <cell r="BH8497">
            <v>0</v>
          </cell>
          <cell r="BI8497" t="str">
            <v>EUR</v>
          </cell>
          <cell r="BM8497">
            <v>0</v>
          </cell>
          <cell r="BN8497">
            <v>0</v>
          </cell>
          <cell r="BO8497">
            <v>0</v>
          </cell>
          <cell r="BP8497">
            <v>0</v>
          </cell>
          <cell r="BQ8497">
            <v>0</v>
          </cell>
          <cell r="BR8497">
            <v>0</v>
          </cell>
          <cell r="BS8497">
            <v>0</v>
          </cell>
          <cell r="BT8497">
            <v>0</v>
          </cell>
          <cell r="BU8497">
            <v>0</v>
          </cell>
          <cell r="BV8497">
            <v>0</v>
          </cell>
          <cell r="BW8497">
            <v>0</v>
          </cell>
          <cell r="BX8497">
            <v>0</v>
          </cell>
          <cell r="BY8497">
            <v>0</v>
          </cell>
          <cell r="BZ8497">
            <v>0</v>
          </cell>
          <cell r="CA8497">
            <v>0</v>
          </cell>
          <cell r="CB8497">
            <v>0</v>
          </cell>
        </row>
        <row r="8498">
          <cell r="B8498" t="str">
            <v>E506</v>
          </cell>
          <cell r="C8498" t="str">
            <v>CONS.FORT.PT´S DE SÃO ROQUE DO FAIAL</v>
          </cell>
          <cell r="D8498" t="str">
            <v>D201039-02</v>
          </cell>
          <cell r="E8498" t="str">
            <v>D201039-02</v>
          </cell>
          <cell r="F8498">
            <v>0</v>
          </cell>
          <cell r="G8498">
            <v>0</v>
          </cell>
          <cell r="H8498" t="str">
            <v>EEM1</v>
          </cell>
          <cell r="I8498" t="str">
            <v>02</v>
          </cell>
          <cell r="J8498" t="str">
            <v>A5</v>
          </cell>
          <cell r="K8498">
            <v>0</v>
          </cell>
          <cell r="L8498" t="str">
            <v>X</v>
          </cell>
          <cell r="M8498">
            <v>0</v>
          </cell>
          <cell r="N8498">
            <v>0</v>
          </cell>
          <cell r="O8498" t="str">
            <v>CMANUEL</v>
          </cell>
          <cell r="P8498" t="str">
            <v>14:15:03</v>
          </cell>
          <cell r="Q8498" t="str">
            <v>SFARIA</v>
          </cell>
          <cell r="R8498" t="str">
            <v>17:03:41</v>
          </cell>
          <cell r="S8498" t="str">
            <v>EEM</v>
          </cell>
          <cell r="T8498">
            <v>0</v>
          </cell>
          <cell r="U8498">
            <v>0</v>
          </cell>
          <cell r="V8498">
            <v>0</v>
          </cell>
          <cell r="W8498" t="str">
            <v>EUR</v>
          </cell>
          <cell r="X8498" t="str">
            <v>00</v>
          </cell>
          <cell r="Y8498" t="str">
            <v>00</v>
          </cell>
          <cell r="Z8498">
            <v>0</v>
          </cell>
          <cell r="AA8498" t="str">
            <v>X</v>
          </cell>
          <cell r="AB8498">
            <v>0</v>
          </cell>
          <cell r="AC8498">
            <v>0</v>
          </cell>
          <cell r="AD8498">
            <v>0</v>
          </cell>
          <cell r="AE8498" t="str">
            <v>0000</v>
          </cell>
          <cell r="AF8498">
            <v>0</v>
          </cell>
          <cell r="AG8498">
            <v>0</v>
          </cell>
          <cell r="AH8498">
            <v>0</v>
          </cell>
          <cell r="AI8498" t="str">
            <v>0</v>
          </cell>
          <cell r="AJ8498">
            <v>0</v>
          </cell>
          <cell r="AK8498">
            <v>0</v>
          </cell>
          <cell r="AL8498" t="str">
            <v>56305004004</v>
          </cell>
          <cell r="AM8498">
            <v>0</v>
          </cell>
          <cell r="AN8498">
            <v>0</v>
          </cell>
          <cell r="AO8498">
            <v>0</v>
          </cell>
          <cell r="AP8498">
            <v>0</v>
          </cell>
          <cell r="AQ8498">
            <v>0</v>
          </cell>
          <cell r="AR8498">
            <v>0</v>
          </cell>
          <cell r="AS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36916</v>
          </cell>
          <cell r="AZ8498">
            <v>38531</v>
          </cell>
          <cell r="BB8498">
            <v>36916</v>
          </cell>
          <cell r="BH8498">
            <v>0</v>
          </cell>
          <cell r="BI8498" t="str">
            <v>EUR</v>
          </cell>
          <cell r="BM8498">
            <v>0</v>
          </cell>
          <cell r="BN8498">
            <v>0</v>
          </cell>
          <cell r="BO8498">
            <v>0</v>
          </cell>
          <cell r="BP8498">
            <v>0</v>
          </cell>
          <cell r="BQ8498">
            <v>0</v>
          </cell>
          <cell r="BR8498">
            <v>0</v>
          </cell>
          <cell r="BS8498">
            <v>0</v>
          </cell>
          <cell r="BT8498">
            <v>0</v>
          </cell>
          <cell r="BU8498">
            <v>0</v>
          </cell>
          <cell r="BV8498">
            <v>0</v>
          </cell>
          <cell r="BW8498">
            <v>0</v>
          </cell>
          <cell r="BX8498">
            <v>0</v>
          </cell>
          <cell r="BY8498">
            <v>0</v>
          </cell>
          <cell r="BZ8498">
            <v>0</v>
          </cell>
          <cell r="CA8498">
            <v>0</v>
          </cell>
          <cell r="CB8498">
            <v>0</v>
          </cell>
        </row>
        <row r="8499">
          <cell r="B8499" t="str">
            <v>E506</v>
          </cell>
          <cell r="C8499" t="str">
            <v>CONS.FORT.PT´S DO FAIAL</v>
          </cell>
          <cell r="D8499" t="str">
            <v>D201039-02</v>
          </cell>
          <cell r="E8499" t="str">
            <v>D201039-02</v>
          </cell>
          <cell r="F8499">
            <v>0</v>
          </cell>
          <cell r="G8499">
            <v>0</v>
          </cell>
          <cell r="H8499" t="str">
            <v>EEM1</v>
          </cell>
          <cell r="I8499" t="str">
            <v>02</v>
          </cell>
          <cell r="J8499" t="str">
            <v>A5</v>
          </cell>
          <cell r="K8499">
            <v>0</v>
          </cell>
          <cell r="L8499" t="str">
            <v>X</v>
          </cell>
          <cell r="M8499">
            <v>0</v>
          </cell>
          <cell r="N8499">
            <v>0</v>
          </cell>
          <cell r="O8499" t="str">
            <v>CMANUEL</v>
          </cell>
          <cell r="P8499" t="str">
            <v>14:16:01</v>
          </cell>
          <cell r="Q8499" t="str">
            <v>SFARIA</v>
          </cell>
          <cell r="R8499" t="str">
            <v>17:03:59</v>
          </cell>
          <cell r="S8499" t="str">
            <v>EEM</v>
          </cell>
          <cell r="T8499">
            <v>0</v>
          </cell>
          <cell r="U8499">
            <v>0</v>
          </cell>
          <cell r="V8499">
            <v>0</v>
          </cell>
          <cell r="W8499" t="str">
            <v>EUR</v>
          </cell>
          <cell r="X8499" t="str">
            <v>00</v>
          </cell>
          <cell r="Y8499" t="str">
            <v>00</v>
          </cell>
          <cell r="Z8499">
            <v>0</v>
          </cell>
          <cell r="AA8499" t="str">
            <v>X</v>
          </cell>
          <cell r="AB8499">
            <v>0</v>
          </cell>
          <cell r="AC8499">
            <v>0</v>
          </cell>
          <cell r="AD8499">
            <v>0</v>
          </cell>
          <cell r="AE8499" t="str">
            <v>0000</v>
          </cell>
          <cell r="AF8499">
            <v>0</v>
          </cell>
          <cell r="AG8499">
            <v>0</v>
          </cell>
          <cell r="AH8499">
            <v>0</v>
          </cell>
          <cell r="AI8499" t="str">
            <v>0</v>
          </cell>
          <cell r="AJ8499">
            <v>0</v>
          </cell>
          <cell r="AK8499">
            <v>0</v>
          </cell>
          <cell r="AL8499" t="str">
            <v>56305004005</v>
          </cell>
          <cell r="AM8499">
            <v>0</v>
          </cell>
          <cell r="AN8499">
            <v>0</v>
          </cell>
          <cell r="AO8499">
            <v>0</v>
          </cell>
          <cell r="AP8499">
            <v>0</v>
          </cell>
          <cell r="AQ8499">
            <v>0</v>
          </cell>
          <cell r="AR8499">
            <v>0</v>
          </cell>
          <cell r="AS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36916</v>
          </cell>
          <cell r="AZ8499">
            <v>38531</v>
          </cell>
          <cell r="BB8499">
            <v>36916</v>
          </cell>
          <cell r="BH8499">
            <v>0</v>
          </cell>
          <cell r="BI8499" t="str">
            <v>EUR</v>
          </cell>
          <cell r="BM8499">
            <v>0</v>
          </cell>
          <cell r="BN8499">
            <v>0</v>
          </cell>
          <cell r="BO8499">
            <v>0</v>
          </cell>
          <cell r="BP8499">
            <v>0</v>
          </cell>
          <cell r="BQ8499">
            <v>0</v>
          </cell>
          <cell r="BR8499">
            <v>0</v>
          </cell>
          <cell r="BS8499">
            <v>0</v>
          </cell>
          <cell r="BT8499">
            <v>0</v>
          </cell>
          <cell r="BU8499">
            <v>0</v>
          </cell>
          <cell r="BV8499">
            <v>0</v>
          </cell>
          <cell r="BW8499">
            <v>0</v>
          </cell>
          <cell r="BX8499">
            <v>0</v>
          </cell>
          <cell r="BY8499">
            <v>0</v>
          </cell>
          <cell r="BZ8499">
            <v>0</v>
          </cell>
          <cell r="CA8499">
            <v>0</v>
          </cell>
          <cell r="CB8499">
            <v>0</v>
          </cell>
        </row>
        <row r="8500">
          <cell r="B8500" t="str">
            <v>E506</v>
          </cell>
          <cell r="C8500" t="str">
            <v>CONS.FORT.PT´S DA ILHA</v>
          </cell>
          <cell r="D8500" t="str">
            <v>D201039-02</v>
          </cell>
          <cell r="E8500" t="str">
            <v>D201039-02</v>
          </cell>
          <cell r="F8500">
            <v>0</v>
          </cell>
          <cell r="G8500">
            <v>0</v>
          </cell>
          <cell r="H8500" t="str">
            <v>EEM1</v>
          </cell>
          <cell r="I8500" t="str">
            <v>02</v>
          </cell>
          <cell r="J8500" t="str">
            <v>A5</v>
          </cell>
          <cell r="K8500">
            <v>0</v>
          </cell>
          <cell r="L8500" t="str">
            <v>X</v>
          </cell>
          <cell r="M8500">
            <v>0</v>
          </cell>
          <cell r="N8500">
            <v>0</v>
          </cell>
          <cell r="O8500" t="str">
            <v>CMANUEL</v>
          </cell>
          <cell r="P8500" t="str">
            <v>14:16:52</v>
          </cell>
          <cell r="Q8500" t="str">
            <v>SFARIA</v>
          </cell>
          <cell r="R8500" t="str">
            <v>16:53:01</v>
          </cell>
          <cell r="S8500" t="str">
            <v>EEM</v>
          </cell>
          <cell r="T8500">
            <v>0</v>
          </cell>
          <cell r="U8500">
            <v>0</v>
          </cell>
          <cell r="V8500">
            <v>0</v>
          </cell>
          <cell r="W8500" t="str">
            <v>EUR</v>
          </cell>
          <cell r="X8500" t="str">
            <v>00</v>
          </cell>
          <cell r="Y8500" t="str">
            <v>00</v>
          </cell>
          <cell r="Z8500">
            <v>0</v>
          </cell>
          <cell r="AA8500" t="str">
            <v>X</v>
          </cell>
          <cell r="AB8500">
            <v>0</v>
          </cell>
          <cell r="AC8500">
            <v>0</v>
          </cell>
          <cell r="AD8500">
            <v>0</v>
          </cell>
          <cell r="AE8500" t="str">
            <v>0000</v>
          </cell>
          <cell r="AF8500">
            <v>0</v>
          </cell>
          <cell r="AG8500">
            <v>0</v>
          </cell>
          <cell r="AH8500">
            <v>0</v>
          </cell>
          <cell r="AI8500" t="str">
            <v>0</v>
          </cell>
          <cell r="AJ8500">
            <v>0</v>
          </cell>
          <cell r="AK8500">
            <v>0</v>
          </cell>
          <cell r="AL8500" t="str">
            <v>56305004006</v>
          </cell>
          <cell r="AM8500">
            <v>0</v>
          </cell>
          <cell r="AN8500">
            <v>0</v>
          </cell>
          <cell r="AO8500">
            <v>0</v>
          </cell>
          <cell r="AP8500">
            <v>0</v>
          </cell>
          <cell r="AQ8500">
            <v>0</v>
          </cell>
          <cell r="AR8500">
            <v>0</v>
          </cell>
          <cell r="AS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36916</v>
          </cell>
          <cell r="AZ8500">
            <v>38531</v>
          </cell>
          <cell r="BB8500">
            <v>36916</v>
          </cell>
          <cell r="BH8500">
            <v>0</v>
          </cell>
          <cell r="BI8500" t="str">
            <v>EUR</v>
          </cell>
          <cell r="BM8500">
            <v>0</v>
          </cell>
          <cell r="BN8500">
            <v>0</v>
          </cell>
          <cell r="BO8500">
            <v>0</v>
          </cell>
          <cell r="BP8500">
            <v>0</v>
          </cell>
          <cell r="BQ8500">
            <v>0</v>
          </cell>
          <cell r="BR8500">
            <v>0</v>
          </cell>
          <cell r="BS8500">
            <v>0</v>
          </cell>
          <cell r="BT8500">
            <v>0</v>
          </cell>
          <cell r="BU8500">
            <v>0</v>
          </cell>
          <cell r="BV8500">
            <v>0</v>
          </cell>
          <cell r="BW8500">
            <v>0</v>
          </cell>
          <cell r="BX8500">
            <v>0</v>
          </cell>
          <cell r="BY8500">
            <v>0</v>
          </cell>
          <cell r="BZ8500">
            <v>0</v>
          </cell>
          <cell r="CA8500">
            <v>0</v>
          </cell>
          <cell r="CB8500">
            <v>0</v>
          </cell>
        </row>
        <row r="8501">
          <cell r="B8501" t="str">
            <v>E506</v>
          </cell>
          <cell r="C8501" t="str">
            <v>CONS.FORT.PT´S DE SÃO VICENTE</v>
          </cell>
          <cell r="D8501" t="str">
            <v>D201029-02</v>
          </cell>
          <cell r="E8501" t="str">
            <v>D201029-02</v>
          </cell>
          <cell r="F8501">
            <v>0</v>
          </cell>
          <cell r="G8501">
            <v>0</v>
          </cell>
          <cell r="H8501" t="str">
            <v>EEM1</v>
          </cell>
          <cell r="I8501" t="str">
            <v>02</v>
          </cell>
          <cell r="J8501" t="str">
            <v>A5</v>
          </cell>
          <cell r="K8501">
            <v>0</v>
          </cell>
          <cell r="L8501" t="str">
            <v>X</v>
          </cell>
          <cell r="M8501">
            <v>0</v>
          </cell>
          <cell r="N8501">
            <v>0</v>
          </cell>
          <cell r="O8501" t="str">
            <v>CMANUEL</v>
          </cell>
          <cell r="P8501" t="str">
            <v>14:17:31</v>
          </cell>
          <cell r="Q8501" t="str">
            <v>SFARIA</v>
          </cell>
          <cell r="R8501" t="str">
            <v>16:20:25</v>
          </cell>
          <cell r="S8501" t="str">
            <v>EEM</v>
          </cell>
          <cell r="T8501">
            <v>0</v>
          </cell>
          <cell r="U8501">
            <v>0</v>
          </cell>
          <cell r="V8501">
            <v>0</v>
          </cell>
          <cell r="W8501" t="str">
            <v>EUR</v>
          </cell>
          <cell r="X8501" t="str">
            <v>00</v>
          </cell>
          <cell r="Y8501" t="str">
            <v>00</v>
          </cell>
          <cell r="Z8501">
            <v>0</v>
          </cell>
          <cell r="AA8501" t="str">
            <v>X</v>
          </cell>
          <cell r="AB8501">
            <v>0</v>
          </cell>
          <cell r="AC8501">
            <v>0</v>
          </cell>
          <cell r="AD8501">
            <v>0</v>
          </cell>
          <cell r="AE8501" t="str">
            <v>0000</v>
          </cell>
          <cell r="AF8501">
            <v>0</v>
          </cell>
          <cell r="AG8501">
            <v>0</v>
          </cell>
          <cell r="AH8501">
            <v>0</v>
          </cell>
          <cell r="AI8501" t="str">
            <v>0</v>
          </cell>
          <cell r="AJ8501">
            <v>0</v>
          </cell>
          <cell r="AK8501">
            <v>0</v>
          </cell>
          <cell r="AL8501" t="str">
            <v>56205004001</v>
          </cell>
          <cell r="AM8501">
            <v>0</v>
          </cell>
          <cell r="AN8501">
            <v>0</v>
          </cell>
          <cell r="AO8501">
            <v>0</v>
          </cell>
          <cell r="AP8501">
            <v>0</v>
          </cell>
          <cell r="AQ8501">
            <v>0</v>
          </cell>
          <cell r="AR8501">
            <v>0</v>
          </cell>
          <cell r="AS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36916</v>
          </cell>
          <cell r="AZ8501">
            <v>38531</v>
          </cell>
          <cell r="BB8501">
            <v>36916</v>
          </cell>
          <cell r="BH8501">
            <v>0</v>
          </cell>
          <cell r="BI8501" t="str">
            <v>EUR</v>
          </cell>
          <cell r="BM8501">
            <v>0</v>
          </cell>
          <cell r="BN8501">
            <v>0</v>
          </cell>
          <cell r="BO8501">
            <v>0</v>
          </cell>
          <cell r="BP8501">
            <v>0</v>
          </cell>
          <cell r="BQ8501">
            <v>0</v>
          </cell>
          <cell r="BR8501">
            <v>0</v>
          </cell>
          <cell r="BS8501">
            <v>0</v>
          </cell>
          <cell r="BT8501">
            <v>0</v>
          </cell>
          <cell r="BU8501">
            <v>0</v>
          </cell>
          <cell r="BV8501">
            <v>0</v>
          </cell>
          <cell r="BW8501">
            <v>0</v>
          </cell>
          <cell r="BX8501">
            <v>0</v>
          </cell>
          <cell r="BY8501">
            <v>0</v>
          </cell>
          <cell r="BZ8501">
            <v>0</v>
          </cell>
          <cell r="CA8501">
            <v>0</v>
          </cell>
          <cell r="CB8501">
            <v>0</v>
          </cell>
        </row>
        <row r="8502">
          <cell r="B8502" t="str">
            <v>E506</v>
          </cell>
          <cell r="C8502" t="str">
            <v>CONS.FORT.PT´S DA BOAVENTURA</v>
          </cell>
          <cell r="D8502" t="str">
            <v>D201029-02</v>
          </cell>
          <cell r="E8502" t="str">
            <v>D201029-02</v>
          </cell>
          <cell r="F8502">
            <v>0</v>
          </cell>
          <cell r="G8502">
            <v>0</v>
          </cell>
          <cell r="H8502" t="str">
            <v>EEM1</v>
          </cell>
          <cell r="I8502" t="str">
            <v>02</v>
          </cell>
          <cell r="J8502" t="str">
            <v>A5</v>
          </cell>
          <cell r="K8502">
            <v>0</v>
          </cell>
          <cell r="L8502" t="str">
            <v>X</v>
          </cell>
          <cell r="M8502">
            <v>0</v>
          </cell>
          <cell r="N8502">
            <v>0</v>
          </cell>
          <cell r="O8502" t="str">
            <v>CMANUEL</v>
          </cell>
          <cell r="P8502" t="str">
            <v>14:18:20</v>
          </cell>
          <cell r="Q8502" t="str">
            <v>SFARIA</v>
          </cell>
          <cell r="R8502" t="str">
            <v>16:10:22</v>
          </cell>
          <cell r="S8502" t="str">
            <v>EEM</v>
          </cell>
          <cell r="T8502">
            <v>0</v>
          </cell>
          <cell r="U8502">
            <v>0</v>
          </cell>
          <cell r="V8502">
            <v>0</v>
          </cell>
          <cell r="W8502" t="str">
            <v>EUR</v>
          </cell>
          <cell r="X8502" t="str">
            <v>00</v>
          </cell>
          <cell r="Y8502" t="str">
            <v>00</v>
          </cell>
          <cell r="Z8502">
            <v>0</v>
          </cell>
          <cell r="AA8502" t="str">
            <v>X</v>
          </cell>
          <cell r="AB8502">
            <v>0</v>
          </cell>
          <cell r="AC8502">
            <v>0</v>
          </cell>
          <cell r="AD8502">
            <v>0</v>
          </cell>
          <cell r="AE8502" t="str">
            <v>0000</v>
          </cell>
          <cell r="AF8502">
            <v>0</v>
          </cell>
          <cell r="AG8502">
            <v>0</v>
          </cell>
          <cell r="AH8502">
            <v>0</v>
          </cell>
          <cell r="AI8502" t="str">
            <v>0</v>
          </cell>
          <cell r="AJ8502">
            <v>0</v>
          </cell>
          <cell r="AK8502">
            <v>0</v>
          </cell>
          <cell r="AL8502" t="str">
            <v>56204005002</v>
          </cell>
          <cell r="AM8502">
            <v>0</v>
          </cell>
          <cell r="AN8502">
            <v>0</v>
          </cell>
          <cell r="AO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36916</v>
          </cell>
          <cell r="AZ8502">
            <v>38531</v>
          </cell>
          <cell r="BB8502">
            <v>36916</v>
          </cell>
          <cell r="BH8502">
            <v>0</v>
          </cell>
          <cell r="BI8502" t="str">
            <v>EUR</v>
          </cell>
          <cell r="BM8502">
            <v>0</v>
          </cell>
          <cell r="BN8502">
            <v>0</v>
          </cell>
          <cell r="BO8502">
            <v>0</v>
          </cell>
          <cell r="BP8502">
            <v>0</v>
          </cell>
          <cell r="BQ8502">
            <v>0</v>
          </cell>
          <cell r="BR8502">
            <v>0</v>
          </cell>
          <cell r="BS8502">
            <v>0</v>
          </cell>
          <cell r="BT8502">
            <v>0</v>
          </cell>
          <cell r="BU8502">
            <v>0</v>
          </cell>
          <cell r="BV8502">
            <v>0</v>
          </cell>
          <cell r="BW8502">
            <v>0</v>
          </cell>
          <cell r="BX8502">
            <v>0</v>
          </cell>
          <cell r="BY8502">
            <v>0</v>
          </cell>
          <cell r="BZ8502">
            <v>0</v>
          </cell>
          <cell r="CA8502">
            <v>0</v>
          </cell>
          <cell r="CB8502">
            <v>0</v>
          </cell>
        </row>
        <row r="8503">
          <cell r="B8503" t="str">
            <v>E506</v>
          </cell>
          <cell r="C8503" t="str">
            <v>CONS.FORT.PT´S DA PONTA DELGADA</v>
          </cell>
          <cell r="D8503" t="str">
            <v>D201029-02</v>
          </cell>
          <cell r="E8503" t="str">
            <v>D201029-02</v>
          </cell>
          <cell r="F8503">
            <v>0</v>
          </cell>
          <cell r="G8503">
            <v>0</v>
          </cell>
          <cell r="H8503" t="str">
            <v>EEM1</v>
          </cell>
          <cell r="I8503" t="str">
            <v>02</v>
          </cell>
          <cell r="J8503" t="str">
            <v>A5</v>
          </cell>
          <cell r="K8503">
            <v>0</v>
          </cell>
          <cell r="L8503" t="str">
            <v>X</v>
          </cell>
          <cell r="M8503">
            <v>0</v>
          </cell>
          <cell r="N8503">
            <v>0</v>
          </cell>
          <cell r="O8503" t="str">
            <v>CMANUEL</v>
          </cell>
          <cell r="P8503" t="str">
            <v>14:18:55</v>
          </cell>
          <cell r="Q8503" t="str">
            <v>SFARIA</v>
          </cell>
          <cell r="R8503" t="str">
            <v>16:18:40</v>
          </cell>
          <cell r="S8503" t="str">
            <v>EEM</v>
          </cell>
          <cell r="T8503">
            <v>0</v>
          </cell>
          <cell r="U8503">
            <v>0</v>
          </cell>
          <cell r="V8503">
            <v>0</v>
          </cell>
          <cell r="W8503" t="str">
            <v>EUR</v>
          </cell>
          <cell r="X8503" t="str">
            <v>00</v>
          </cell>
          <cell r="Y8503" t="str">
            <v>00</v>
          </cell>
          <cell r="Z8503">
            <v>0</v>
          </cell>
          <cell r="AA8503" t="str">
            <v>X</v>
          </cell>
          <cell r="AB8503">
            <v>0</v>
          </cell>
          <cell r="AC8503">
            <v>0</v>
          </cell>
          <cell r="AD8503">
            <v>0</v>
          </cell>
          <cell r="AE8503" t="str">
            <v>0000</v>
          </cell>
          <cell r="AF8503">
            <v>0</v>
          </cell>
          <cell r="AG8503">
            <v>0</v>
          </cell>
          <cell r="AH8503">
            <v>0</v>
          </cell>
          <cell r="AI8503" t="str">
            <v>0</v>
          </cell>
          <cell r="AJ8503">
            <v>0</v>
          </cell>
          <cell r="AK8503">
            <v>0</v>
          </cell>
          <cell r="AL8503" t="str">
            <v>56205004003</v>
          </cell>
          <cell r="AM8503">
            <v>0</v>
          </cell>
          <cell r="AN8503">
            <v>0</v>
          </cell>
          <cell r="AO8503">
            <v>0</v>
          </cell>
          <cell r="AP8503">
            <v>0</v>
          </cell>
          <cell r="AQ8503">
            <v>0</v>
          </cell>
          <cell r="AR8503">
            <v>0</v>
          </cell>
          <cell r="AS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36916</v>
          </cell>
          <cell r="AZ8503">
            <v>38531</v>
          </cell>
          <cell r="BB8503">
            <v>36916</v>
          </cell>
          <cell r="BH8503">
            <v>0</v>
          </cell>
          <cell r="BI8503" t="str">
            <v>EUR</v>
          </cell>
          <cell r="BM8503">
            <v>0</v>
          </cell>
          <cell r="BN8503">
            <v>0</v>
          </cell>
          <cell r="BO8503">
            <v>0</v>
          </cell>
          <cell r="BP8503">
            <v>0</v>
          </cell>
          <cell r="BQ8503">
            <v>0</v>
          </cell>
          <cell r="BR8503">
            <v>0</v>
          </cell>
          <cell r="BS8503">
            <v>0</v>
          </cell>
          <cell r="BT8503">
            <v>0</v>
          </cell>
          <cell r="BU8503">
            <v>0</v>
          </cell>
          <cell r="BV8503">
            <v>0</v>
          </cell>
          <cell r="BW8503">
            <v>0</v>
          </cell>
          <cell r="BX8503">
            <v>0</v>
          </cell>
          <cell r="BY8503">
            <v>0</v>
          </cell>
          <cell r="BZ8503">
            <v>0</v>
          </cell>
          <cell r="CA8503">
            <v>0</v>
          </cell>
          <cell r="CB8503">
            <v>0</v>
          </cell>
        </row>
        <row r="8504">
          <cell r="B8504" t="str">
            <v>E506</v>
          </cell>
          <cell r="C8504" t="str">
            <v>CONS.FORT.PT´S DO SEIXAL</v>
          </cell>
          <cell r="D8504" t="str">
            <v>D201019-02</v>
          </cell>
          <cell r="E8504" t="str">
            <v>D201019-02</v>
          </cell>
          <cell r="F8504">
            <v>0</v>
          </cell>
          <cell r="G8504">
            <v>0</v>
          </cell>
          <cell r="H8504" t="str">
            <v>EEM1</v>
          </cell>
          <cell r="I8504" t="str">
            <v>02</v>
          </cell>
          <cell r="J8504" t="str">
            <v>A5</v>
          </cell>
          <cell r="K8504">
            <v>0</v>
          </cell>
          <cell r="L8504" t="str">
            <v>X</v>
          </cell>
          <cell r="M8504">
            <v>0</v>
          </cell>
          <cell r="N8504">
            <v>0</v>
          </cell>
          <cell r="O8504" t="str">
            <v>CMANUEL</v>
          </cell>
          <cell r="P8504" t="str">
            <v>14:19:36</v>
          </cell>
          <cell r="Q8504" t="str">
            <v>SFARIA</v>
          </cell>
          <cell r="R8504" t="str">
            <v>14:41:20</v>
          </cell>
          <cell r="S8504" t="str">
            <v>EEM</v>
          </cell>
          <cell r="T8504">
            <v>0</v>
          </cell>
          <cell r="U8504">
            <v>0</v>
          </cell>
          <cell r="V8504">
            <v>0</v>
          </cell>
          <cell r="W8504" t="str">
            <v>EUR</v>
          </cell>
          <cell r="X8504" t="str">
            <v>00</v>
          </cell>
          <cell r="Y8504" t="str">
            <v>00</v>
          </cell>
          <cell r="Z8504">
            <v>0</v>
          </cell>
          <cell r="AA8504" t="str">
            <v>X</v>
          </cell>
          <cell r="AB8504">
            <v>0</v>
          </cell>
          <cell r="AC8504">
            <v>0</v>
          </cell>
          <cell r="AD8504">
            <v>0</v>
          </cell>
          <cell r="AE8504" t="str">
            <v>0000</v>
          </cell>
          <cell r="AF8504">
            <v>0</v>
          </cell>
          <cell r="AG8504">
            <v>0</v>
          </cell>
          <cell r="AH8504">
            <v>0</v>
          </cell>
          <cell r="AI8504" t="str">
            <v>0</v>
          </cell>
          <cell r="AJ8504">
            <v>0</v>
          </cell>
          <cell r="AK8504">
            <v>0</v>
          </cell>
          <cell r="AL8504" t="str">
            <v>56105004001</v>
          </cell>
          <cell r="AM8504">
            <v>0</v>
          </cell>
          <cell r="AN8504">
            <v>0</v>
          </cell>
          <cell r="AO8504">
            <v>0</v>
          </cell>
          <cell r="AP8504">
            <v>0</v>
          </cell>
          <cell r="AQ8504">
            <v>0</v>
          </cell>
          <cell r="AR8504">
            <v>0</v>
          </cell>
          <cell r="AS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36916</v>
          </cell>
          <cell r="AZ8504">
            <v>38531</v>
          </cell>
          <cell r="BB8504">
            <v>36916</v>
          </cell>
          <cell r="BH8504">
            <v>0</v>
          </cell>
          <cell r="BI8504" t="str">
            <v>EUR</v>
          </cell>
          <cell r="BM8504">
            <v>0</v>
          </cell>
          <cell r="BN8504">
            <v>0</v>
          </cell>
          <cell r="BO8504">
            <v>0</v>
          </cell>
          <cell r="BP8504">
            <v>0</v>
          </cell>
          <cell r="BQ8504">
            <v>0</v>
          </cell>
          <cell r="BR8504">
            <v>0</v>
          </cell>
          <cell r="BS8504">
            <v>0</v>
          </cell>
          <cell r="BT8504">
            <v>0</v>
          </cell>
          <cell r="BU8504">
            <v>0</v>
          </cell>
          <cell r="BV8504">
            <v>0</v>
          </cell>
          <cell r="BW8504">
            <v>0</v>
          </cell>
          <cell r="BX8504">
            <v>0</v>
          </cell>
          <cell r="BY8504">
            <v>0</v>
          </cell>
          <cell r="BZ8504">
            <v>0</v>
          </cell>
          <cell r="CA8504">
            <v>0</v>
          </cell>
          <cell r="CB8504">
            <v>0</v>
          </cell>
        </row>
        <row r="8505">
          <cell r="B8505" t="str">
            <v>E506</v>
          </cell>
          <cell r="C8505" t="str">
            <v>CONS.FORT.PT´S DA RIBEIRA DA JANELA</v>
          </cell>
          <cell r="D8505" t="str">
            <v>D201019-02</v>
          </cell>
          <cell r="E8505" t="str">
            <v>D201019-02</v>
          </cell>
          <cell r="F8505">
            <v>0</v>
          </cell>
          <cell r="G8505">
            <v>0</v>
          </cell>
          <cell r="H8505" t="str">
            <v>EEM1</v>
          </cell>
          <cell r="I8505" t="str">
            <v>02</v>
          </cell>
          <cell r="J8505" t="str">
            <v>A5</v>
          </cell>
          <cell r="K8505">
            <v>0</v>
          </cell>
          <cell r="L8505" t="str">
            <v>X</v>
          </cell>
          <cell r="M8505">
            <v>0</v>
          </cell>
          <cell r="N8505">
            <v>0</v>
          </cell>
          <cell r="O8505" t="str">
            <v>CMANUEL</v>
          </cell>
          <cell r="P8505" t="str">
            <v>14:21:25</v>
          </cell>
          <cell r="Q8505" t="str">
            <v>SFARIA</v>
          </cell>
          <cell r="R8505" t="str">
            <v>14:40:04</v>
          </cell>
          <cell r="S8505" t="str">
            <v>EEM</v>
          </cell>
          <cell r="T8505">
            <v>0</v>
          </cell>
          <cell r="U8505">
            <v>0</v>
          </cell>
          <cell r="V8505">
            <v>0</v>
          </cell>
          <cell r="W8505" t="str">
            <v>EUR</v>
          </cell>
          <cell r="X8505" t="str">
            <v>00</v>
          </cell>
          <cell r="Y8505" t="str">
            <v>00</v>
          </cell>
          <cell r="Z8505">
            <v>0</v>
          </cell>
          <cell r="AA8505" t="str">
            <v>X</v>
          </cell>
          <cell r="AB8505">
            <v>0</v>
          </cell>
          <cell r="AC8505">
            <v>0</v>
          </cell>
          <cell r="AD8505">
            <v>0</v>
          </cell>
          <cell r="AE8505" t="str">
            <v>0000</v>
          </cell>
          <cell r="AF8505">
            <v>0</v>
          </cell>
          <cell r="AG8505">
            <v>0</v>
          </cell>
          <cell r="AH8505">
            <v>0</v>
          </cell>
          <cell r="AI8505" t="str">
            <v>0</v>
          </cell>
          <cell r="AJ8505">
            <v>0</v>
          </cell>
          <cell r="AK8505">
            <v>0</v>
          </cell>
          <cell r="AL8505" t="str">
            <v>56105004002</v>
          </cell>
          <cell r="AM8505">
            <v>0</v>
          </cell>
          <cell r="AN8505">
            <v>0</v>
          </cell>
          <cell r="AO8505">
            <v>0</v>
          </cell>
          <cell r="AP8505">
            <v>0</v>
          </cell>
          <cell r="AQ8505">
            <v>0</v>
          </cell>
          <cell r="AR8505">
            <v>0</v>
          </cell>
          <cell r="AS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36916</v>
          </cell>
          <cell r="AZ8505">
            <v>38531</v>
          </cell>
          <cell r="BB8505">
            <v>36916</v>
          </cell>
          <cell r="BH8505">
            <v>0</v>
          </cell>
          <cell r="BI8505" t="str">
            <v>EUR</v>
          </cell>
          <cell r="BM8505">
            <v>0</v>
          </cell>
          <cell r="BN8505">
            <v>0</v>
          </cell>
          <cell r="BO8505">
            <v>0</v>
          </cell>
          <cell r="BP8505">
            <v>0</v>
          </cell>
          <cell r="BQ8505">
            <v>0</v>
          </cell>
          <cell r="BR8505">
            <v>0</v>
          </cell>
          <cell r="BS8505">
            <v>0</v>
          </cell>
          <cell r="BT8505">
            <v>0</v>
          </cell>
          <cell r="BU8505">
            <v>0</v>
          </cell>
          <cell r="BV8505">
            <v>0</v>
          </cell>
          <cell r="BW8505">
            <v>0</v>
          </cell>
          <cell r="BX8505">
            <v>0</v>
          </cell>
          <cell r="BY8505">
            <v>0</v>
          </cell>
          <cell r="BZ8505">
            <v>0</v>
          </cell>
          <cell r="CA8505">
            <v>0</v>
          </cell>
          <cell r="CB8505">
            <v>0</v>
          </cell>
        </row>
        <row r="8506">
          <cell r="B8506" t="str">
            <v>E506</v>
          </cell>
          <cell r="C8506" t="str">
            <v>CONS.FORT.PT´S DO PORTO MONIZ</v>
          </cell>
          <cell r="D8506" t="str">
            <v>D201019-02</v>
          </cell>
          <cell r="E8506" t="str">
            <v>D201019-02</v>
          </cell>
          <cell r="F8506">
            <v>0</v>
          </cell>
          <cell r="G8506">
            <v>0</v>
          </cell>
          <cell r="H8506" t="str">
            <v>EEM1</v>
          </cell>
          <cell r="I8506" t="str">
            <v>02</v>
          </cell>
          <cell r="J8506" t="str">
            <v>A5</v>
          </cell>
          <cell r="K8506">
            <v>0</v>
          </cell>
          <cell r="L8506" t="str">
            <v>X</v>
          </cell>
          <cell r="M8506">
            <v>0</v>
          </cell>
          <cell r="N8506">
            <v>0</v>
          </cell>
          <cell r="O8506" t="str">
            <v>CMANUEL</v>
          </cell>
          <cell r="P8506" t="str">
            <v>14:22:04</v>
          </cell>
          <cell r="Q8506" t="str">
            <v>SFARIA</v>
          </cell>
          <cell r="R8506" t="str">
            <v>14:40:58</v>
          </cell>
          <cell r="S8506" t="str">
            <v>EEM</v>
          </cell>
          <cell r="T8506">
            <v>0</v>
          </cell>
          <cell r="U8506">
            <v>0</v>
          </cell>
          <cell r="V8506">
            <v>0</v>
          </cell>
          <cell r="W8506" t="str">
            <v>EUR</v>
          </cell>
          <cell r="X8506" t="str">
            <v>00</v>
          </cell>
          <cell r="Y8506" t="str">
            <v>00</v>
          </cell>
          <cell r="Z8506">
            <v>0</v>
          </cell>
          <cell r="AA8506" t="str">
            <v>X</v>
          </cell>
          <cell r="AB8506">
            <v>0</v>
          </cell>
          <cell r="AC8506">
            <v>0</v>
          </cell>
          <cell r="AD8506">
            <v>0</v>
          </cell>
          <cell r="AE8506" t="str">
            <v>0000</v>
          </cell>
          <cell r="AF8506">
            <v>0</v>
          </cell>
          <cell r="AG8506">
            <v>0</v>
          </cell>
          <cell r="AH8506">
            <v>0</v>
          </cell>
          <cell r="AI8506" t="str">
            <v>0</v>
          </cell>
          <cell r="AJ8506">
            <v>0</v>
          </cell>
          <cell r="AK8506">
            <v>0</v>
          </cell>
          <cell r="AL8506" t="str">
            <v>56104005003</v>
          </cell>
          <cell r="AM8506">
            <v>0</v>
          </cell>
          <cell r="AN8506">
            <v>0</v>
          </cell>
          <cell r="AO8506">
            <v>0</v>
          </cell>
          <cell r="AP8506">
            <v>0</v>
          </cell>
          <cell r="AQ8506">
            <v>0</v>
          </cell>
          <cell r="AR8506">
            <v>0</v>
          </cell>
          <cell r="AS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36916</v>
          </cell>
          <cell r="AZ8506">
            <v>38531</v>
          </cell>
          <cell r="BB8506">
            <v>36916</v>
          </cell>
          <cell r="BH8506">
            <v>0</v>
          </cell>
          <cell r="BI8506" t="str">
            <v>EUR</v>
          </cell>
          <cell r="BM8506">
            <v>0</v>
          </cell>
          <cell r="BN8506">
            <v>0</v>
          </cell>
          <cell r="BO8506">
            <v>0</v>
          </cell>
          <cell r="BP8506">
            <v>0</v>
          </cell>
          <cell r="BQ8506">
            <v>0</v>
          </cell>
          <cell r="BR8506">
            <v>0</v>
          </cell>
          <cell r="BS8506">
            <v>0</v>
          </cell>
          <cell r="BT8506">
            <v>0</v>
          </cell>
          <cell r="BU8506">
            <v>0</v>
          </cell>
          <cell r="BV8506">
            <v>0</v>
          </cell>
          <cell r="BW8506">
            <v>0</v>
          </cell>
          <cell r="BX8506">
            <v>0</v>
          </cell>
          <cell r="BY8506">
            <v>0</v>
          </cell>
          <cell r="BZ8506">
            <v>0</v>
          </cell>
          <cell r="CA8506">
            <v>0</v>
          </cell>
          <cell r="CB8506">
            <v>0</v>
          </cell>
        </row>
        <row r="8507">
          <cell r="B8507" t="str">
            <v>E506</v>
          </cell>
          <cell r="C8507" t="str">
            <v>CONS.FORT.PT´S DAS ACHADAS DA CRUZ</v>
          </cell>
          <cell r="D8507" t="str">
            <v>D201019-02</v>
          </cell>
          <cell r="E8507" t="str">
            <v>D201019-02</v>
          </cell>
          <cell r="F8507">
            <v>0</v>
          </cell>
          <cell r="G8507">
            <v>0</v>
          </cell>
          <cell r="H8507" t="str">
            <v>EEM1</v>
          </cell>
          <cell r="I8507" t="str">
            <v>02</v>
          </cell>
          <cell r="J8507" t="str">
            <v>A5</v>
          </cell>
          <cell r="K8507">
            <v>0</v>
          </cell>
          <cell r="L8507" t="str">
            <v>X</v>
          </cell>
          <cell r="M8507">
            <v>0</v>
          </cell>
          <cell r="N8507">
            <v>0</v>
          </cell>
          <cell r="O8507" t="str">
            <v>CMANUEL</v>
          </cell>
          <cell r="P8507" t="str">
            <v>14:22:49</v>
          </cell>
          <cell r="Q8507" t="str">
            <v>SFARIA</v>
          </cell>
          <cell r="R8507" t="str">
            <v>14:40:28</v>
          </cell>
          <cell r="S8507" t="str">
            <v>EEM</v>
          </cell>
          <cell r="T8507">
            <v>0</v>
          </cell>
          <cell r="U8507">
            <v>0</v>
          </cell>
          <cell r="V8507">
            <v>0</v>
          </cell>
          <cell r="W8507" t="str">
            <v>EUR</v>
          </cell>
          <cell r="X8507" t="str">
            <v>00</v>
          </cell>
          <cell r="Y8507" t="str">
            <v>00</v>
          </cell>
          <cell r="Z8507">
            <v>0</v>
          </cell>
          <cell r="AA8507" t="str">
            <v>X</v>
          </cell>
          <cell r="AB8507">
            <v>0</v>
          </cell>
          <cell r="AC8507">
            <v>0</v>
          </cell>
          <cell r="AD8507">
            <v>0</v>
          </cell>
          <cell r="AE8507" t="str">
            <v>0000</v>
          </cell>
          <cell r="AF8507">
            <v>0</v>
          </cell>
          <cell r="AG8507">
            <v>0</v>
          </cell>
          <cell r="AH8507">
            <v>0</v>
          </cell>
          <cell r="AI8507" t="str">
            <v>0</v>
          </cell>
          <cell r="AJ8507">
            <v>0</v>
          </cell>
          <cell r="AK8507">
            <v>0</v>
          </cell>
          <cell r="AL8507" t="str">
            <v>56105004004</v>
          </cell>
          <cell r="AM8507">
            <v>0</v>
          </cell>
          <cell r="AN8507">
            <v>0</v>
          </cell>
          <cell r="AO8507">
            <v>0</v>
          </cell>
          <cell r="AP8507">
            <v>0</v>
          </cell>
          <cell r="AQ8507">
            <v>0</v>
          </cell>
          <cell r="AR8507">
            <v>0</v>
          </cell>
          <cell r="AS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36916</v>
          </cell>
          <cell r="AZ8507">
            <v>38531</v>
          </cell>
          <cell r="BB8507">
            <v>36916</v>
          </cell>
          <cell r="BH8507">
            <v>0</v>
          </cell>
          <cell r="BI8507" t="str">
            <v>EUR</v>
          </cell>
          <cell r="BM8507">
            <v>0</v>
          </cell>
          <cell r="BN8507">
            <v>0</v>
          </cell>
          <cell r="BO8507">
            <v>0</v>
          </cell>
          <cell r="BP8507">
            <v>0</v>
          </cell>
          <cell r="BQ8507">
            <v>0</v>
          </cell>
          <cell r="BR8507">
            <v>0</v>
          </cell>
          <cell r="BS8507">
            <v>0</v>
          </cell>
          <cell r="BT8507">
            <v>0</v>
          </cell>
          <cell r="BU8507">
            <v>0</v>
          </cell>
          <cell r="BV8507">
            <v>0</v>
          </cell>
          <cell r="BW8507">
            <v>0</v>
          </cell>
          <cell r="BX8507">
            <v>0</v>
          </cell>
          <cell r="BY8507">
            <v>0</v>
          </cell>
          <cell r="BZ8507">
            <v>0</v>
          </cell>
          <cell r="CA8507">
            <v>0</v>
          </cell>
          <cell r="CB8507">
            <v>0</v>
          </cell>
        </row>
        <row r="8508">
          <cell r="B8508" t="str">
            <v>E506</v>
          </cell>
          <cell r="C8508" t="str">
            <v>CONS.FORT.PT´S DA CAMACHA</v>
          </cell>
          <cell r="D8508" t="str">
            <v>D202029-02</v>
          </cell>
          <cell r="E8508" t="str">
            <v>D202029-02</v>
          </cell>
          <cell r="F8508">
            <v>0</v>
          </cell>
          <cell r="G8508">
            <v>0</v>
          </cell>
          <cell r="H8508" t="str">
            <v>EEM1</v>
          </cell>
          <cell r="I8508" t="str">
            <v>02</v>
          </cell>
          <cell r="J8508" t="str">
            <v>A5</v>
          </cell>
          <cell r="K8508">
            <v>0</v>
          </cell>
          <cell r="L8508" t="str">
            <v>X</v>
          </cell>
          <cell r="M8508">
            <v>0</v>
          </cell>
          <cell r="N8508">
            <v>0</v>
          </cell>
          <cell r="O8508" t="str">
            <v>CMANUEL</v>
          </cell>
          <cell r="P8508" t="str">
            <v>14:23:46</v>
          </cell>
          <cell r="Q8508" t="str">
            <v>SFARIA</v>
          </cell>
          <cell r="R8508" t="str">
            <v>10:09:38</v>
          </cell>
          <cell r="S8508" t="str">
            <v>EEM</v>
          </cell>
          <cell r="T8508">
            <v>0</v>
          </cell>
          <cell r="U8508">
            <v>0</v>
          </cell>
          <cell r="V8508">
            <v>0</v>
          </cell>
          <cell r="W8508" t="str">
            <v>EUR</v>
          </cell>
          <cell r="X8508" t="str">
            <v>00</v>
          </cell>
          <cell r="Y8508" t="str">
            <v>00</v>
          </cell>
          <cell r="Z8508">
            <v>0</v>
          </cell>
          <cell r="AA8508" t="str">
            <v>X</v>
          </cell>
          <cell r="AB8508">
            <v>0</v>
          </cell>
          <cell r="AC8508">
            <v>0</v>
          </cell>
          <cell r="AD8508">
            <v>0</v>
          </cell>
          <cell r="AE8508" t="str">
            <v>0000</v>
          </cell>
          <cell r="AF8508">
            <v>0</v>
          </cell>
          <cell r="AG8508">
            <v>0</v>
          </cell>
          <cell r="AH8508">
            <v>0</v>
          </cell>
          <cell r="AI8508" t="str">
            <v>0</v>
          </cell>
          <cell r="AJ8508">
            <v>0</v>
          </cell>
          <cell r="AK8508">
            <v>0</v>
          </cell>
          <cell r="AL8508" t="str">
            <v>57205004001</v>
          </cell>
          <cell r="AM8508">
            <v>0</v>
          </cell>
          <cell r="AN8508">
            <v>0</v>
          </cell>
          <cell r="AO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36916</v>
          </cell>
          <cell r="AZ8508">
            <v>38532</v>
          </cell>
          <cell r="BB8508">
            <v>36916</v>
          </cell>
          <cell r="BH8508">
            <v>0</v>
          </cell>
          <cell r="BI8508" t="str">
            <v>EUR</v>
          </cell>
          <cell r="BM8508">
            <v>0</v>
          </cell>
          <cell r="BN8508">
            <v>0</v>
          </cell>
          <cell r="BO8508">
            <v>0</v>
          </cell>
          <cell r="BP8508">
            <v>0</v>
          </cell>
          <cell r="BQ8508">
            <v>0</v>
          </cell>
          <cell r="BR8508">
            <v>0</v>
          </cell>
          <cell r="BS8508">
            <v>0</v>
          </cell>
          <cell r="BT8508">
            <v>0</v>
          </cell>
          <cell r="BU8508">
            <v>0</v>
          </cell>
          <cell r="BV8508">
            <v>0</v>
          </cell>
          <cell r="BW8508">
            <v>0</v>
          </cell>
          <cell r="BX8508">
            <v>0</v>
          </cell>
          <cell r="BY8508">
            <v>0</v>
          </cell>
          <cell r="BZ8508">
            <v>0</v>
          </cell>
          <cell r="CA8508">
            <v>0</v>
          </cell>
          <cell r="CB8508">
            <v>0</v>
          </cell>
        </row>
        <row r="8509">
          <cell r="B8509" t="str">
            <v>E506</v>
          </cell>
          <cell r="C8509" t="str">
            <v>CONS.FORT.PT´S DO SANTO DA SERRA</v>
          </cell>
          <cell r="D8509" t="str">
            <v>D202029-02</v>
          </cell>
          <cell r="E8509" t="str">
            <v>D202029-02</v>
          </cell>
          <cell r="F8509">
            <v>0</v>
          </cell>
          <cell r="G8509">
            <v>0</v>
          </cell>
          <cell r="H8509" t="str">
            <v>EEM1</v>
          </cell>
          <cell r="I8509" t="str">
            <v>02</v>
          </cell>
          <cell r="J8509" t="str">
            <v>A5</v>
          </cell>
          <cell r="K8509">
            <v>0</v>
          </cell>
          <cell r="L8509" t="str">
            <v>X</v>
          </cell>
          <cell r="M8509">
            <v>0</v>
          </cell>
          <cell r="N8509">
            <v>0</v>
          </cell>
          <cell r="O8509" t="str">
            <v>CMANUEL</v>
          </cell>
          <cell r="P8509" t="str">
            <v>14:24:39</v>
          </cell>
          <cell r="Q8509" t="str">
            <v>MFERREIRA</v>
          </cell>
          <cell r="R8509" t="str">
            <v>09:12:27</v>
          </cell>
          <cell r="S8509" t="str">
            <v>EEM</v>
          </cell>
          <cell r="T8509">
            <v>0</v>
          </cell>
          <cell r="U8509">
            <v>0</v>
          </cell>
          <cell r="V8509">
            <v>0</v>
          </cell>
          <cell r="W8509" t="str">
            <v>EUR</v>
          </cell>
          <cell r="X8509" t="str">
            <v>00</v>
          </cell>
          <cell r="Y8509" t="str">
            <v>00</v>
          </cell>
          <cell r="Z8509">
            <v>0</v>
          </cell>
          <cell r="AA8509" t="str">
            <v>X</v>
          </cell>
          <cell r="AB8509">
            <v>0</v>
          </cell>
          <cell r="AC8509">
            <v>0</v>
          </cell>
          <cell r="AD8509">
            <v>0</v>
          </cell>
          <cell r="AE8509" t="str">
            <v>0000</v>
          </cell>
          <cell r="AF8509">
            <v>0</v>
          </cell>
          <cell r="AG8509">
            <v>0</v>
          </cell>
          <cell r="AH8509">
            <v>0</v>
          </cell>
          <cell r="AI8509" t="str">
            <v>0</v>
          </cell>
          <cell r="AJ8509">
            <v>0</v>
          </cell>
          <cell r="AK8509">
            <v>0</v>
          </cell>
          <cell r="AL8509" t="str">
            <v>57205004002</v>
          </cell>
          <cell r="AM8509">
            <v>0</v>
          </cell>
          <cell r="AN8509">
            <v>0</v>
          </cell>
          <cell r="AO8509">
            <v>0</v>
          </cell>
          <cell r="AP8509">
            <v>0</v>
          </cell>
          <cell r="AQ8509">
            <v>0</v>
          </cell>
          <cell r="AR8509">
            <v>0</v>
          </cell>
          <cell r="AS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36916</v>
          </cell>
          <cell r="AZ8509">
            <v>38720</v>
          </cell>
          <cell r="BB8509">
            <v>36916</v>
          </cell>
          <cell r="BH8509">
            <v>0</v>
          </cell>
          <cell r="BI8509" t="str">
            <v>EUR</v>
          </cell>
          <cell r="BM8509">
            <v>0</v>
          </cell>
          <cell r="BN8509">
            <v>0</v>
          </cell>
          <cell r="BO8509">
            <v>0</v>
          </cell>
          <cell r="BP8509">
            <v>0</v>
          </cell>
          <cell r="BQ8509">
            <v>0</v>
          </cell>
          <cell r="BR8509">
            <v>0</v>
          </cell>
          <cell r="BS8509">
            <v>0</v>
          </cell>
          <cell r="BT8509">
            <v>0</v>
          </cell>
          <cell r="BU8509">
            <v>0</v>
          </cell>
          <cell r="BV8509">
            <v>0</v>
          </cell>
          <cell r="BW8509">
            <v>0</v>
          </cell>
          <cell r="BX8509">
            <v>0</v>
          </cell>
          <cell r="BY8509">
            <v>0</v>
          </cell>
          <cell r="BZ8509">
            <v>0</v>
          </cell>
          <cell r="CA8509">
            <v>0</v>
          </cell>
          <cell r="CB8509">
            <v>0</v>
          </cell>
        </row>
        <row r="8510">
          <cell r="B8510" t="str">
            <v>E506</v>
          </cell>
          <cell r="C8510" t="str">
            <v>CONS.FORT.PT´S DO CANIÇO</v>
          </cell>
          <cell r="D8510" t="str">
            <v>D202029-02</v>
          </cell>
          <cell r="E8510" t="str">
            <v>D202029-02</v>
          </cell>
          <cell r="F8510">
            <v>0</v>
          </cell>
          <cell r="G8510">
            <v>0</v>
          </cell>
          <cell r="H8510" t="str">
            <v>EEM1</v>
          </cell>
          <cell r="I8510" t="str">
            <v>02</v>
          </cell>
          <cell r="J8510" t="str">
            <v>A5</v>
          </cell>
          <cell r="K8510">
            <v>0</v>
          </cell>
          <cell r="L8510" t="str">
            <v>X</v>
          </cell>
          <cell r="M8510">
            <v>0</v>
          </cell>
          <cell r="N8510">
            <v>0</v>
          </cell>
          <cell r="O8510" t="str">
            <v>CMANUEL</v>
          </cell>
          <cell r="P8510" t="str">
            <v>14:25:16</v>
          </cell>
          <cell r="Q8510" t="str">
            <v>SFARIA</v>
          </cell>
          <cell r="R8510" t="str">
            <v>10:10:34</v>
          </cell>
          <cell r="S8510" t="str">
            <v>EEM</v>
          </cell>
          <cell r="T8510">
            <v>0</v>
          </cell>
          <cell r="U8510">
            <v>0</v>
          </cell>
          <cell r="V8510">
            <v>0</v>
          </cell>
          <cell r="W8510" t="str">
            <v>EUR</v>
          </cell>
          <cell r="X8510" t="str">
            <v>00</v>
          </cell>
          <cell r="Y8510" t="str">
            <v>00</v>
          </cell>
          <cell r="Z8510">
            <v>0</v>
          </cell>
          <cell r="AA8510" t="str">
            <v>X</v>
          </cell>
          <cell r="AB8510">
            <v>0</v>
          </cell>
          <cell r="AC8510">
            <v>0</v>
          </cell>
          <cell r="AD8510">
            <v>0</v>
          </cell>
          <cell r="AE8510" t="str">
            <v>0000</v>
          </cell>
          <cell r="AF8510">
            <v>0</v>
          </cell>
          <cell r="AG8510">
            <v>0</v>
          </cell>
          <cell r="AH8510">
            <v>0</v>
          </cell>
          <cell r="AI8510" t="str">
            <v>0</v>
          </cell>
          <cell r="AJ8510">
            <v>0</v>
          </cell>
          <cell r="AK8510">
            <v>0</v>
          </cell>
          <cell r="AL8510" t="str">
            <v>57205004003</v>
          </cell>
          <cell r="AM8510">
            <v>0</v>
          </cell>
          <cell r="AN8510">
            <v>0</v>
          </cell>
          <cell r="AO8510">
            <v>0</v>
          </cell>
          <cell r="AP8510">
            <v>0</v>
          </cell>
          <cell r="AQ8510">
            <v>0</v>
          </cell>
          <cell r="AR8510">
            <v>0</v>
          </cell>
          <cell r="AS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36916</v>
          </cell>
          <cell r="AZ8510">
            <v>38532</v>
          </cell>
          <cell r="BB8510">
            <v>36916</v>
          </cell>
          <cell r="BH8510">
            <v>0</v>
          </cell>
          <cell r="BI8510" t="str">
            <v>EUR</v>
          </cell>
          <cell r="BM8510">
            <v>0</v>
          </cell>
          <cell r="BN8510">
            <v>0</v>
          </cell>
          <cell r="BO8510">
            <v>0</v>
          </cell>
          <cell r="BP8510">
            <v>0</v>
          </cell>
          <cell r="BQ8510">
            <v>0</v>
          </cell>
          <cell r="BR8510">
            <v>0</v>
          </cell>
          <cell r="BS8510">
            <v>0</v>
          </cell>
          <cell r="BT8510">
            <v>0</v>
          </cell>
          <cell r="BU8510">
            <v>0</v>
          </cell>
          <cell r="BV8510">
            <v>0</v>
          </cell>
          <cell r="BW8510">
            <v>0</v>
          </cell>
          <cell r="BX8510">
            <v>0</v>
          </cell>
          <cell r="BY8510">
            <v>0</v>
          </cell>
          <cell r="BZ8510">
            <v>0</v>
          </cell>
          <cell r="CA8510">
            <v>0</v>
          </cell>
          <cell r="CB8510">
            <v>0</v>
          </cell>
        </row>
        <row r="8511">
          <cell r="B8511" t="str">
            <v>E506</v>
          </cell>
          <cell r="C8511" t="str">
            <v>CONS.FORT.PT´S DE SANTA CRUZ</v>
          </cell>
          <cell r="D8511" t="str">
            <v>D202029-02</v>
          </cell>
          <cell r="E8511" t="str">
            <v>D202029-02</v>
          </cell>
          <cell r="F8511">
            <v>0</v>
          </cell>
          <cell r="G8511">
            <v>0</v>
          </cell>
          <cell r="H8511" t="str">
            <v>EEM1</v>
          </cell>
          <cell r="I8511" t="str">
            <v>02</v>
          </cell>
          <cell r="J8511" t="str">
            <v>A5</v>
          </cell>
          <cell r="K8511">
            <v>0</v>
          </cell>
          <cell r="L8511" t="str">
            <v>X</v>
          </cell>
          <cell r="M8511">
            <v>0</v>
          </cell>
          <cell r="N8511">
            <v>0</v>
          </cell>
          <cell r="O8511" t="str">
            <v>CMANUEL</v>
          </cell>
          <cell r="P8511" t="str">
            <v>14:25:47</v>
          </cell>
          <cell r="Q8511" t="str">
            <v>SFARIA</v>
          </cell>
          <cell r="R8511" t="str">
            <v>10:10:12</v>
          </cell>
          <cell r="S8511" t="str">
            <v>EEM</v>
          </cell>
          <cell r="T8511">
            <v>0</v>
          </cell>
          <cell r="U8511">
            <v>0</v>
          </cell>
          <cell r="V8511">
            <v>0</v>
          </cell>
          <cell r="W8511" t="str">
            <v>EUR</v>
          </cell>
          <cell r="X8511" t="str">
            <v>00</v>
          </cell>
          <cell r="Y8511" t="str">
            <v>00</v>
          </cell>
          <cell r="Z8511">
            <v>0</v>
          </cell>
          <cell r="AA8511" t="str">
            <v>X</v>
          </cell>
          <cell r="AB8511">
            <v>0</v>
          </cell>
          <cell r="AC8511">
            <v>0</v>
          </cell>
          <cell r="AD8511">
            <v>0</v>
          </cell>
          <cell r="AE8511" t="str">
            <v>0000</v>
          </cell>
          <cell r="AF8511">
            <v>0</v>
          </cell>
          <cell r="AG8511">
            <v>0</v>
          </cell>
          <cell r="AH8511">
            <v>0</v>
          </cell>
          <cell r="AI8511" t="str">
            <v>0</v>
          </cell>
          <cell r="AJ8511">
            <v>0</v>
          </cell>
          <cell r="AK8511">
            <v>0</v>
          </cell>
          <cell r="AL8511" t="str">
            <v>57205004004</v>
          </cell>
          <cell r="AM8511">
            <v>0</v>
          </cell>
          <cell r="AN8511">
            <v>0</v>
          </cell>
          <cell r="AO8511">
            <v>0</v>
          </cell>
          <cell r="AP8511">
            <v>0</v>
          </cell>
          <cell r="AQ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36916</v>
          </cell>
          <cell r="AZ8511">
            <v>38532</v>
          </cell>
          <cell r="BB8511">
            <v>36916</v>
          </cell>
          <cell r="BH8511">
            <v>0</v>
          </cell>
          <cell r="BI8511" t="str">
            <v>EUR</v>
          </cell>
          <cell r="BM8511">
            <v>0</v>
          </cell>
          <cell r="BN8511">
            <v>0</v>
          </cell>
          <cell r="BO8511">
            <v>0</v>
          </cell>
          <cell r="BP8511">
            <v>0</v>
          </cell>
          <cell r="BQ8511">
            <v>0</v>
          </cell>
          <cell r="BR8511">
            <v>0</v>
          </cell>
          <cell r="BS8511">
            <v>0</v>
          </cell>
          <cell r="BT8511">
            <v>0</v>
          </cell>
          <cell r="BU8511">
            <v>0</v>
          </cell>
          <cell r="BV8511">
            <v>0</v>
          </cell>
          <cell r="BW8511">
            <v>0</v>
          </cell>
          <cell r="BX8511">
            <v>0</v>
          </cell>
          <cell r="BY8511">
            <v>0</v>
          </cell>
          <cell r="BZ8511">
            <v>0</v>
          </cell>
          <cell r="CA8511">
            <v>0</v>
          </cell>
          <cell r="CB8511">
            <v>0</v>
          </cell>
        </row>
        <row r="8512">
          <cell r="B8512" t="str">
            <v>E506</v>
          </cell>
          <cell r="C8512" t="str">
            <v>CONS.FORT.PT´S DE GAULA</v>
          </cell>
          <cell r="D8512" t="str">
            <v>D202029-02</v>
          </cell>
          <cell r="E8512" t="str">
            <v>D202029-02</v>
          </cell>
          <cell r="F8512">
            <v>0</v>
          </cell>
          <cell r="G8512">
            <v>0</v>
          </cell>
          <cell r="H8512" t="str">
            <v>EEM1</v>
          </cell>
          <cell r="I8512" t="str">
            <v>02</v>
          </cell>
          <cell r="J8512" t="str">
            <v>A5</v>
          </cell>
          <cell r="K8512">
            <v>0</v>
          </cell>
          <cell r="L8512" t="str">
            <v>X</v>
          </cell>
          <cell r="M8512">
            <v>0</v>
          </cell>
          <cell r="N8512">
            <v>0</v>
          </cell>
          <cell r="O8512" t="str">
            <v>CMANUEL</v>
          </cell>
          <cell r="P8512" t="str">
            <v>14:26:55</v>
          </cell>
          <cell r="Q8512" t="str">
            <v>SFARIA</v>
          </cell>
          <cell r="R8512" t="str">
            <v>10:09:56</v>
          </cell>
          <cell r="S8512" t="str">
            <v>EEM</v>
          </cell>
          <cell r="T8512">
            <v>0</v>
          </cell>
          <cell r="U8512">
            <v>0</v>
          </cell>
          <cell r="V8512">
            <v>0</v>
          </cell>
          <cell r="W8512" t="str">
            <v>EUR</v>
          </cell>
          <cell r="X8512" t="str">
            <v>00</v>
          </cell>
          <cell r="Y8512" t="str">
            <v>00</v>
          </cell>
          <cell r="Z8512">
            <v>0</v>
          </cell>
          <cell r="AA8512" t="str">
            <v>X</v>
          </cell>
          <cell r="AB8512">
            <v>0</v>
          </cell>
          <cell r="AC8512">
            <v>0</v>
          </cell>
          <cell r="AD8512">
            <v>0</v>
          </cell>
          <cell r="AE8512" t="str">
            <v>0000</v>
          </cell>
          <cell r="AF8512">
            <v>0</v>
          </cell>
          <cell r="AG8512">
            <v>0</v>
          </cell>
          <cell r="AH8512">
            <v>0</v>
          </cell>
          <cell r="AI8512" t="str">
            <v>0</v>
          </cell>
          <cell r="AJ8512">
            <v>0</v>
          </cell>
          <cell r="AK8512">
            <v>0</v>
          </cell>
          <cell r="AL8512" t="str">
            <v>57205004005</v>
          </cell>
          <cell r="AM8512">
            <v>0</v>
          </cell>
          <cell r="AN8512">
            <v>0</v>
          </cell>
          <cell r="AO8512">
            <v>0</v>
          </cell>
          <cell r="AP8512">
            <v>0</v>
          </cell>
          <cell r="AQ8512">
            <v>0</v>
          </cell>
          <cell r="AR8512">
            <v>0</v>
          </cell>
          <cell r="AS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36916</v>
          </cell>
          <cell r="AZ8512">
            <v>38532</v>
          </cell>
          <cell r="BB8512">
            <v>36916</v>
          </cell>
          <cell r="BH8512">
            <v>0</v>
          </cell>
          <cell r="BI8512" t="str">
            <v>EUR</v>
          </cell>
          <cell r="BM8512">
            <v>0</v>
          </cell>
          <cell r="BN8512">
            <v>0</v>
          </cell>
          <cell r="BO8512">
            <v>0</v>
          </cell>
          <cell r="BP8512">
            <v>0</v>
          </cell>
          <cell r="BQ8512">
            <v>0</v>
          </cell>
          <cell r="BR8512">
            <v>0</v>
          </cell>
          <cell r="BS8512">
            <v>0</v>
          </cell>
          <cell r="BT8512">
            <v>0</v>
          </cell>
          <cell r="BU8512">
            <v>0</v>
          </cell>
          <cell r="BV8512">
            <v>0</v>
          </cell>
          <cell r="BW8512">
            <v>0</v>
          </cell>
          <cell r="BX8512">
            <v>0</v>
          </cell>
          <cell r="BY8512">
            <v>0</v>
          </cell>
          <cell r="BZ8512">
            <v>0</v>
          </cell>
          <cell r="CA8512">
            <v>0</v>
          </cell>
          <cell r="CB8512">
            <v>0</v>
          </cell>
        </row>
        <row r="8513">
          <cell r="B8513" t="str">
            <v>E506</v>
          </cell>
          <cell r="C8513" t="str">
            <v>CONS.FORT.PT´S DO PORTO DA CRUZ</v>
          </cell>
          <cell r="D8513" t="str">
            <v>D202019-02</v>
          </cell>
          <cell r="E8513" t="str">
            <v>D202019-02</v>
          </cell>
          <cell r="F8513">
            <v>0</v>
          </cell>
          <cell r="G8513">
            <v>0</v>
          </cell>
          <cell r="H8513" t="str">
            <v>EEM1</v>
          </cell>
          <cell r="I8513" t="str">
            <v>02</v>
          </cell>
          <cell r="J8513" t="str">
            <v>A5</v>
          </cell>
          <cell r="K8513">
            <v>0</v>
          </cell>
          <cell r="L8513" t="str">
            <v>X</v>
          </cell>
          <cell r="M8513">
            <v>0</v>
          </cell>
          <cell r="N8513">
            <v>0</v>
          </cell>
          <cell r="O8513" t="str">
            <v>CMANUEL</v>
          </cell>
          <cell r="P8513" t="str">
            <v>14:27:53</v>
          </cell>
          <cell r="Q8513" t="str">
            <v>SFARIA</v>
          </cell>
          <cell r="R8513" t="str">
            <v>09:31:36</v>
          </cell>
          <cell r="S8513" t="str">
            <v>EEM</v>
          </cell>
          <cell r="T8513">
            <v>0</v>
          </cell>
          <cell r="U8513">
            <v>0</v>
          </cell>
          <cell r="V8513">
            <v>0</v>
          </cell>
          <cell r="W8513" t="str">
            <v>EUR</v>
          </cell>
          <cell r="X8513" t="str">
            <v>00</v>
          </cell>
          <cell r="Y8513" t="str">
            <v>00</v>
          </cell>
          <cell r="Z8513">
            <v>0</v>
          </cell>
          <cell r="AA8513" t="str">
            <v>X</v>
          </cell>
          <cell r="AB8513">
            <v>0</v>
          </cell>
          <cell r="AC8513">
            <v>0</v>
          </cell>
          <cell r="AD8513">
            <v>0</v>
          </cell>
          <cell r="AE8513" t="str">
            <v>0000</v>
          </cell>
          <cell r="AF8513">
            <v>0</v>
          </cell>
          <cell r="AG8513">
            <v>0</v>
          </cell>
          <cell r="AH8513">
            <v>0</v>
          </cell>
          <cell r="AI8513" t="str">
            <v>0</v>
          </cell>
          <cell r="AJ8513">
            <v>0</v>
          </cell>
          <cell r="AK8513">
            <v>0</v>
          </cell>
          <cell r="AL8513" t="str">
            <v>57105004001</v>
          </cell>
          <cell r="AM8513">
            <v>0</v>
          </cell>
          <cell r="AN8513">
            <v>0</v>
          </cell>
          <cell r="AO8513">
            <v>0</v>
          </cell>
          <cell r="AP8513">
            <v>0</v>
          </cell>
          <cell r="AQ8513">
            <v>0</v>
          </cell>
          <cell r="AR8513">
            <v>0</v>
          </cell>
          <cell r="AS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36916</v>
          </cell>
          <cell r="AZ8513">
            <v>38532</v>
          </cell>
          <cell r="BB8513">
            <v>36916</v>
          </cell>
          <cell r="BH8513">
            <v>0</v>
          </cell>
          <cell r="BI8513" t="str">
            <v>EUR</v>
          </cell>
          <cell r="BM8513">
            <v>0</v>
          </cell>
          <cell r="BN8513">
            <v>0</v>
          </cell>
          <cell r="BO8513">
            <v>0</v>
          </cell>
          <cell r="BP8513">
            <v>0</v>
          </cell>
          <cell r="BQ8513">
            <v>0</v>
          </cell>
          <cell r="BR8513">
            <v>0</v>
          </cell>
          <cell r="BS8513">
            <v>0</v>
          </cell>
          <cell r="BT8513">
            <v>0</v>
          </cell>
          <cell r="BU8513">
            <v>0</v>
          </cell>
          <cell r="BV8513">
            <v>0</v>
          </cell>
          <cell r="BW8513">
            <v>0</v>
          </cell>
          <cell r="BX8513">
            <v>0</v>
          </cell>
          <cell r="BY8513">
            <v>0</v>
          </cell>
          <cell r="BZ8513">
            <v>0</v>
          </cell>
          <cell r="CA8513">
            <v>0</v>
          </cell>
          <cell r="CB8513">
            <v>0</v>
          </cell>
        </row>
        <row r="8514">
          <cell r="B8514" t="str">
            <v>E506</v>
          </cell>
          <cell r="C8514" t="str">
            <v>CONS.FORT.PT´S DO CANIÇAL</v>
          </cell>
          <cell r="D8514" t="str">
            <v>D202019-02</v>
          </cell>
          <cell r="E8514" t="str">
            <v>D202019-02</v>
          </cell>
          <cell r="F8514">
            <v>0</v>
          </cell>
          <cell r="G8514">
            <v>0</v>
          </cell>
          <cell r="H8514" t="str">
            <v>EEM1</v>
          </cell>
          <cell r="I8514" t="str">
            <v>02</v>
          </cell>
          <cell r="J8514" t="str">
            <v>A5</v>
          </cell>
          <cell r="K8514">
            <v>0</v>
          </cell>
          <cell r="L8514" t="str">
            <v>X</v>
          </cell>
          <cell r="M8514">
            <v>0</v>
          </cell>
          <cell r="N8514">
            <v>0</v>
          </cell>
          <cell r="O8514" t="str">
            <v>CMANUEL</v>
          </cell>
          <cell r="P8514" t="str">
            <v>14:28:50</v>
          </cell>
          <cell r="Q8514" t="str">
            <v>SFARIA</v>
          </cell>
          <cell r="R8514" t="str">
            <v>09:31:18</v>
          </cell>
          <cell r="S8514" t="str">
            <v>EEM</v>
          </cell>
          <cell r="T8514">
            <v>0</v>
          </cell>
          <cell r="U8514">
            <v>0</v>
          </cell>
          <cell r="V8514">
            <v>0</v>
          </cell>
          <cell r="W8514" t="str">
            <v>EUR</v>
          </cell>
          <cell r="X8514" t="str">
            <v>00</v>
          </cell>
          <cell r="Y8514" t="str">
            <v>00</v>
          </cell>
          <cell r="Z8514">
            <v>0</v>
          </cell>
          <cell r="AA8514" t="str">
            <v>X</v>
          </cell>
          <cell r="AB8514">
            <v>0</v>
          </cell>
          <cell r="AC8514">
            <v>0</v>
          </cell>
          <cell r="AD8514">
            <v>0</v>
          </cell>
          <cell r="AE8514" t="str">
            <v>0000</v>
          </cell>
          <cell r="AF8514">
            <v>0</v>
          </cell>
          <cell r="AG8514">
            <v>0</v>
          </cell>
          <cell r="AH8514">
            <v>0</v>
          </cell>
          <cell r="AI8514" t="str">
            <v>0</v>
          </cell>
          <cell r="AJ8514">
            <v>0</v>
          </cell>
          <cell r="AK8514">
            <v>0</v>
          </cell>
          <cell r="AL8514" t="str">
            <v>57105004002</v>
          </cell>
          <cell r="AM8514">
            <v>0</v>
          </cell>
          <cell r="AN8514">
            <v>0</v>
          </cell>
          <cell r="AO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36916</v>
          </cell>
          <cell r="AZ8514">
            <v>38532</v>
          </cell>
          <cell r="BB8514">
            <v>36916</v>
          </cell>
          <cell r="BH8514">
            <v>0</v>
          </cell>
          <cell r="BI8514" t="str">
            <v>EUR</v>
          </cell>
          <cell r="BM8514">
            <v>0</v>
          </cell>
          <cell r="BN8514">
            <v>0</v>
          </cell>
          <cell r="BO8514">
            <v>0</v>
          </cell>
          <cell r="BP8514">
            <v>0</v>
          </cell>
          <cell r="BQ8514">
            <v>0</v>
          </cell>
          <cell r="BR8514">
            <v>0</v>
          </cell>
          <cell r="BS8514">
            <v>0</v>
          </cell>
          <cell r="BT8514">
            <v>0</v>
          </cell>
          <cell r="BU8514">
            <v>0</v>
          </cell>
          <cell r="BV8514">
            <v>0</v>
          </cell>
          <cell r="BW8514">
            <v>0</v>
          </cell>
          <cell r="BX8514">
            <v>0</v>
          </cell>
          <cell r="BY8514">
            <v>0</v>
          </cell>
          <cell r="BZ8514">
            <v>0</v>
          </cell>
          <cell r="CA8514">
            <v>0</v>
          </cell>
          <cell r="CB8514">
            <v>0</v>
          </cell>
        </row>
        <row r="8515">
          <cell r="B8515" t="str">
            <v>E506</v>
          </cell>
          <cell r="C8515" t="str">
            <v>CONS.FORT.PT´S DE ÁGUA DE PENA</v>
          </cell>
          <cell r="D8515" t="str">
            <v>D202019-02</v>
          </cell>
          <cell r="E8515" t="str">
            <v>D202019-02</v>
          </cell>
          <cell r="F8515">
            <v>0</v>
          </cell>
          <cell r="G8515">
            <v>0</v>
          </cell>
          <cell r="H8515" t="str">
            <v>EEM1</v>
          </cell>
          <cell r="I8515" t="str">
            <v>02</v>
          </cell>
          <cell r="J8515" t="str">
            <v>A5</v>
          </cell>
          <cell r="K8515">
            <v>0</v>
          </cell>
          <cell r="L8515" t="str">
            <v>X</v>
          </cell>
          <cell r="M8515">
            <v>0</v>
          </cell>
          <cell r="N8515">
            <v>0</v>
          </cell>
          <cell r="O8515" t="str">
            <v>CMANUEL</v>
          </cell>
          <cell r="P8515" t="str">
            <v>14:29:20</v>
          </cell>
          <cell r="Q8515" t="str">
            <v>SFARIA</v>
          </cell>
          <cell r="R8515" t="str">
            <v>09:30:15</v>
          </cell>
          <cell r="S8515" t="str">
            <v>EEM</v>
          </cell>
          <cell r="T8515">
            <v>0</v>
          </cell>
          <cell r="U8515">
            <v>0</v>
          </cell>
          <cell r="V8515">
            <v>0</v>
          </cell>
          <cell r="W8515" t="str">
            <v>EUR</v>
          </cell>
          <cell r="X8515" t="str">
            <v>00</v>
          </cell>
          <cell r="Y8515" t="str">
            <v>00</v>
          </cell>
          <cell r="Z8515">
            <v>0</v>
          </cell>
          <cell r="AA8515" t="str">
            <v>X</v>
          </cell>
          <cell r="AB8515">
            <v>0</v>
          </cell>
          <cell r="AC8515">
            <v>0</v>
          </cell>
          <cell r="AD8515">
            <v>0</v>
          </cell>
          <cell r="AE8515" t="str">
            <v>0000</v>
          </cell>
          <cell r="AF8515">
            <v>0</v>
          </cell>
          <cell r="AG8515">
            <v>0</v>
          </cell>
          <cell r="AH8515">
            <v>0</v>
          </cell>
          <cell r="AI8515" t="str">
            <v>0</v>
          </cell>
          <cell r="AJ8515">
            <v>0</v>
          </cell>
          <cell r="AK8515">
            <v>0</v>
          </cell>
          <cell r="AL8515" t="str">
            <v>57105004003</v>
          </cell>
          <cell r="AM8515">
            <v>0</v>
          </cell>
          <cell r="AN8515">
            <v>0</v>
          </cell>
          <cell r="AO8515">
            <v>0</v>
          </cell>
          <cell r="AP8515">
            <v>0</v>
          </cell>
          <cell r="AQ8515">
            <v>0</v>
          </cell>
          <cell r="AR8515">
            <v>0</v>
          </cell>
          <cell r="AS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36916</v>
          </cell>
          <cell r="AZ8515">
            <v>38532</v>
          </cell>
          <cell r="BB8515">
            <v>36916</v>
          </cell>
          <cell r="BH8515">
            <v>0</v>
          </cell>
          <cell r="BI8515" t="str">
            <v>EUR</v>
          </cell>
          <cell r="BM8515">
            <v>0</v>
          </cell>
          <cell r="BN8515">
            <v>0</v>
          </cell>
          <cell r="BO8515">
            <v>0</v>
          </cell>
          <cell r="BP8515">
            <v>0</v>
          </cell>
          <cell r="BQ8515">
            <v>0</v>
          </cell>
          <cell r="BR8515">
            <v>0</v>
          </cell>
          <cell r="BS8515">
            <v>0</v>
          </cell>
          <cell r="BT8515">
            <v>0</v>
          </cell>
          <cell r="BU8515">
            <v>0</v>
          </cell>
          <cell r="BV8515">
            <v>0</v>
          </cell>
          <cell r="BW8515">
            <v>0</v>
          </cell>
          <cell r="BX8515">
            <v>0</v>
          </cell>
          <cell r="BY8515">
            <v>0</v>
          </cell>
          <cell r="BZ8515">
            <v>0</v>
          </cell>
          <cell r="CA8515">
            <v>0</v>
          </cell>
          <cell r="CB8515">
            <v>0</v>
          </cell>
        </row>
        <row r="8516">
          <cell r="B8516" t="str">
            <v>E506</v>
          </cell>
          <cell r="C8516" t="str">
            <v>CONS.FORT.PT´S DE MACHICO</v>
          </cell>
          <cell r="D8516" t="str">
            <v>D202019-02</v>
          </cell>
          <cell r="E8516" t="str">
            <v>D202019-02</v>
          </cell>
          <cell r="F8516">
            <v>0</v>
          </cell>
          <cell r="G8516">
            <v>0</v>
          </cell>
          <cell r="H8516" t="str">
            <v>EEM1</v>
          </cell>
          <cell r="I8516" t="str">
            <v>02</v>
          </cell>
          <cell r="J8516" t="str">
            <v>A5</v>
          </cell>
          <cell r="K8516">
            <v>0</v>
          </cell>
          <cell r="L8516" t="str">
            <v>X</v>
          </cell>
          <cell r="M8516">
            <v>0</v>
          </cell>
          <cell r="N8516">
            <v>0</v>
          </cell>
          <cell r="O8516" t="str">
            <v>CMANUEL</v>
          </cell>
          <cell r="P8516" t="str">
            <v>14:30:15</v>
          </cell>
          <cell r="Q8516" t="str">
            <v>SFARIA</v>
          </cell>
          <cell r="R8516" t="str">
            <v>09:31:03</v>
          </cell>
          <cell r="S8516" t="str">
            <v>EEM</v>
          </cell>
          <cell r="T8516">
            <v>0</v>
          </cell>
          <cell r="U8516">
            <v>0</v>
          </cell>
          <cell r="V8516">
            <v>0</v>
          </cell>
          <cell r="W8516" t="str">
            <v>EUR</v>
          </cell>
          <cell r="X8516" t="str">
            <v>00</v>
          </cell>
          <cell r="Y8516" t="str">
            <v>00</v>
          </cell>
          <cell r="Z8516">
            <v>0</v>
          </cell>
          <cell r="AA8516" t="str">
            <v>X</v>
          </cell>
          <cell r="AB8516">
            <v>0</v>
          </cell>
          <cell r="AC8516">
            <v>0</v>
          </cell>
          <cell r="AD8516">
            <v>0</v>
          </cell>
          <cell r="AE8516" t="str">
            <v>0000</v>
          </cell>
          <cell r="AF8516">
            <v>0</v>
          </cell>
          <cell r="AG8516">
            <v>0</v>
          </cell>
          <cell r="AH8516">
            <v>0</v>
          </cell>
          <cell r="AI8516" t="str">
            <v>0</v>
          </cell>
          <cell r="AJ8516">
            <v>0</v>
          </cell>
          <cell r="AK8516">
            <v>0</v>
          </cell>
          <cell r="AL8516" t="str">
            <v>57105004004</v>
          </cell>
          <cell r="AM8516">
            <v>0</v>
          </cell>
          <cell r="AN8516">
            <v>0</v>
          </cell>
          <cell r="AO8516">
            <v>0</v>
          </cell>
          <cell r="AP8516">
            <v>0</v>
          </cell>
          <cell r="AQ8516">
            <v>0</v>
          </cell>
          <cell r="AR8516">
            <v>0</v>
          </cell>
          <cell r="AS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36916</v>
          </cell>
          <cell r="AZ8516">
            <v>38532</v>
          </cell>
          <cell r="BB8516">
            <v>36916</v>
          </cell>
          <cell r="BH8516">
            <v>0</v>
          </cell>
          <cell r="BI8516" t="str">
            <v>EUR</v>
          </cell>
          <cell r="BM8516">
            <v>0</v>
          </cell>
          <cell r="BN8516">
            <v>0</v>
          </cell>
          <cell r="BO8516">
            <v>0</v>
          </cell>
          <cell r="BP8516">
            <v>0</v>
          </cell>
          <cell r="BQ8516">
            <v>0</v>
          </cell>
          <cell r="BR8516">
            <v>0</v>
          </cell>
          <cell r="BS8516">
            <v>0</v>
          </cell>
          <cell r="BT8516">
            <v>0</v>
          </cell>
          <cell r="BU8516">
            <v>0</v>
          </cell>
          <cell r="BV8516">
            <v>0</v>
          </cell>
          <cell r="BW8516">
            <v>0</v>
          </cell>
          <cell r="BX8516">
            <v>0</v>
          </cell>
          <cell r="BY8516">
            <v>0</v>
          </cell>
          <cell r="BZ8516">
            <v>0</v>
          </cell>
          <cell r="CA8516">
            <v>0</v>
          </cell>
          <cell r="CB8516">
            <v>0</v>
          </cell>
        </row>
        <row r="8517">
          <cell r="B8517" t="str">
            <v>E506</v>
          </cell>
          <cell r="C8517" t="str">
            <v>CONS.FORT.PT´S DA PONTA DO SOL</v>
          </cell>
          <cell r="D8517" t="str">
            <v>D203039-02</v>
          </cell>
          <cell r="E8517" t="str">
            <v>D203039-02</v>
          </cell>
          <cell r="F8517">
            <v>0</v>
          </cell>
          <cell r="G8517">
            <v>0</v>
          </cell>
          <cell r="H8517" t="str">
            <v>EEM1</v>
          </cell>
          <cell r="I8517" t="str">
            <v>02</v>
          </cell>
          <cell r="J8517" t="str">
            <v>A5</v>
          </cell>
          <cell r="K8517">
            <v>0</v>
          </cell>
          <cell r="L8517" t="str">
            <v>X</v>
          </cell>
          <cell r="M8517">
            <v>0</v>
          </cell>
          <cell r="N8517">
            <v>0</v>
          </cell>
          <cell r="O8517" t="str">
            <v>CMANUEL</v>
          </cell>
          <cell r="P8517" t="str">
            <v>14:31:31</v>
          </cell>
          <cell r="Q8517" t="str">
            <v>SFARIA</v>
          </cell>
          <cell r="R8517" t="str">
            <v>12:08:09</v>
          </cell>
          <cell r="S8517" t="str">
            <v>EEM</v>
          </cell>
          <cell r="T8517">
            <v>0</v>
          </cell>
          <cell r="U8517">
            <v>0</v>
          </cell>
          <cell r="V8517">
            <v>0</v>
          </cell>
          <cell r="W8517" t="str">
            <v>EUR</v>
          </cell>
          <cell r="X8517" t="str">
            <v>00</v>
          </cell>
          <cell r="Y8517" t="str">
            <v>00</v>
          </cell>
          <cell r="Z8517">
            <v>0</v>
          </cell>
          <cell r="AA8517" t="str">
            <v>X</v>
          </cell>
          <cell r="AB8517">
            <v>0</v>
          </cell>
          <cell r="AC8517">
            <v>0</v>
          </cell>
          <cell r="AD8517">
            <v>0</v>
          </cell>
          <cell r="AE8517" t="str">
            <v>0000</v>
          </cell>
          <cell r="AF8517">
            <v>0</v>
          </cell>
          <cell r="AG8517">
            <v>0</v>
          </cell>
          <cell r="AH8517">
            <v>0</v>
          </cell>
          <cell r="AI8517" t="str">
            <v>0</v>
          </cell>
          <cell r="AJ8517">
            <v>0</v>
          </cell>
          <cell r="AK8517">
            <v>0</v>
          </cell>
          <cell r="AL8517" t="str">
            <v>58305004001</v>
          </cell>
          <cell r="AM8517">
            <v>0</v>
          </cell>
          <cell r="AN8517">
            <v>0</v>
          </cell>
          <cell r="AO8517">
            <v>0</v>
          </cell>
          <cell r="AP8517">
            <v>0</v>
          </cell>
          <cell r="AQ8517">
            <v>0</v>
          </cell>
          <cell r="AR8517">
            <v>0</v>
          </cell>
          <cell r="AS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36916</v>
          </cell>
          <cell r="AZ8517">
            <v>38532</v>
          </cell>
          <cell r="BB8517">
            <v>36916</v>
          </cell>
          <cell r="BH8517">
            <v>0</v>
          </cell>
          <cell r="BI8517" t="str">
            <v>EUR</v>
          </cell>
          <cell r="BM8517">
            <v>0</v>
          </cell>
          <cell r="BN8517">
            <v>0</v>
          </cell>
          <cell r="BO8517">
            <v>0</v>
          </cell>
          <cell r="BP8517">
            <v>0</v>
          </cell>
          <cell r="BQ8517">
            <v>0</v>
          </cell>
          <cell r="BR8517">
            <v>0</v>
          </cell>
          <cell r="BS8517">
            <v>0</v>
          </cell>
          <cell r="BT8517">
            <v>0</v>
          </cell>
          <cell r="BU8517">
            <v>0</v>
          </cell>
          <cell r="BV8517">
            <v>0</v>
          </cell>
          <cell r="BW8517">
            <v>0</v>
          </cell>
          <cell r="BX8517">
            <v>0</v>
          </cell>
          <cell r="BY8517">
            <v>0</v>
          </cell>
          <cell r="BZ8517">
            <v>0</v>
          </cell>
          <cell r="CA8517">
            <v>0</v>
          </cell>
          <cell r="CB8517">
            <v>0</v>
          </cell>
        </row>
        <row r="8518">
          <cell r="B8518" t="str">
            <v>E506</v>
          </cell>
          <cell r="C8518" t="str">
            <v>CONS.FORT.PT´S DOS CANHAS</v>
          </cell>
          <cell r="D8518" t="str">
            <v>D203039-02</v>
          </cell>
          <cell r="E8518" t="str">
            <v>D203039-02</v>
          </cell>
          <cell r="F8518">
            <v>0</v>
          </cell>
          <cell r="G8518">
            <v>0</v>
          </cell>
          <cell r="H8518" t="str">
            <v>EEM1</v>
          </cell>
          <cell r="I8518" t="str">
            <v>02</v>
          </cell>
          <cell r="J8518" t="str">
            <v>A5</v>
          </cell>
          <cell r="K8518">
            <v>0</v>
          </cell>
          <cell r="L8518" t="str">
            <v>X</v>
          </cell>
          <cell r="M8518">
            <v>0</v>
          </cell>
          <cell r="N8518">
            <v>0</v>
          </cell>
          <cell r="O8518" t="str">
            <v>CMANUEL</v>
          </cell>
          <cell r="P8518" t="str">
            <v>14:33:37</v>
          </cell>
          <cell r="Q8518" t="str">
            <v>SFARIA</v>
          </cell>
          <cell r="R8518" t="str">
            <v>12:08:28</v>
          </cell>
          <cell r="S8518" t="str">
            <v>EEM</v>
          </cell>
          <cell r="T8518">
            <v>0</v>
          </cell>
          <cell r="U8518">
            <v>0</v>
          </cell>
          <cell r="V8518">
            <v>0</v>
          </cell>
          <cell r="W8518" t="str">
            <v>EUR</v>
          </cell>
          <cell r="X8518" t="str">
            <v>00</v>
          </cell>
          <cell r="Y8518" t="str">
            <v>00</v>
          </cell>
          <cell r="Z8518">
            <v>0</v>
          </cell>
          <cell r="AA8518" t="str">
            <v>X</v>
          </cell>
          <cell r="AB8518">
            <v>0</v>
          </cell>
          <cell r="AC8518">
            <v>0</v>
          </cell>
          <cell r="AD8518">
            <v>0</v>
          </cell>
          <cell r="AE8518" t="str">
            <v>0000</v>
          </cell>
          <cell r="AF8518">
            <v>0</v>
          </cell>
          <cell r="AG8518">
            <v>0</v>
          </cell>
          <cell r="AH8518">
            <v>0</v>
          </cell>
          <cell r="AI8518" t="str">
            <v>0</v>
          </cell>
          <cell r="AJ8518">
            <v>0</v>
          </cell>
          <cell r="AK8518">
            <v>0</v>
          </cell>
          <cell r="AL8518" t="str">
            <v>58305004002</v>
          </cell>
          <cell r="AM8518">
            <v>0</v>
          </cell>
          <cell r="AN8518">
            <v>0</v>
          </cell>
          <cell r="AO8518">
            <v>0</v>
          </cell>
          <cell r="AP8518">
            <v>0</v>
          </cell>
          <cell r="AQ8518">
            <v>0</v>
          </cell>
          <cell r="AR8518">
            <v>0</v>
          </cell>
          <cell r="AS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36916</v>
          </cell>
          <cell r="AZ8518">
            <v>38532</v>
          </cell>
          <cell r="BB8518">
            <v>36916</v>
          </cell>
          <cell r="BH8518">
            <v>0</v>
          </cell>
          <cell r="BI8518" t="str">
            <v>EUR</v>
          </cell>
          <cell r="BM8518">
            <v>0</v>
          </cell>
          <cell r="BN8518">
            <v>0</v>
          </cell>
          <cell r="BO8518">
            <v>0</v>
          </cell>
          <cell r="BP8518">
            <v>0</v>
          </cell>
          <cell r="BQ8518">
            <v>0</v>
          </cell>
          <cell r="BR8518">
            <v>0</v>
          </cell>
          <cell r="BS8518">
            <v>0</v>
          </cell>
          <cell r="BT8518">
            <v>0</v>
          </cell>
          <cell r="BU8518">
            <v>0</v>
          </cell>
          <cell r="BV8518">
            <v>0</v>
          </cell>
          <cell r="BW8518">
            <v>0</v>
          </cell>
          <cell r="BX8518">
            <v>0</v>
          </cell>
          <cell r="BY8518">
            <v>0</v>
          </cell>
          <cell r="BZ8518">
            <v>0</v>
          </cell>
          <cell r="CA8518">
            <v>0</v>
          </cell>
          <cell r="CB8518">
            <v>0</v>
          </cell>
        </row>
        <row r="8519">
          <cell r="B8519" t="str">
            <v>E506</v>
          </cell>
          <cell r="C8519" t="str">
            <v>CONS.FORT.PT´S DA MADALENA DO MAR</v>
          </cell>
          <cell r="D8519" t="str">
            <v>D203039-02</v>
          </cell>
          <cell r="E8519" t="str">
            <v>D203039-02</v>
          </cell>
          <cell r="F8519">
            <v>0</v>
          </cell>
          <cell r="G8519">
            <v>0</v>
          </cell>
          <cell r="H8519" t="str">
            <v>EEM1</v>
          </cell>
          <cell r="I8519" t="str">
            <v>02</v>
          </cell>
          <cell r="J8519" t="str">
            <v>A5</v>
          </cell>
          <cell r="K8519">
            <v>0</v>
          </cell>
          <cell r="L8519" t="str">
            <v>X</v>
          </cell>
          <cell r="M8519">
            <v>0</v>
          </cell>
          <cell r="N8519">
            <v>0</v>
          </cell>
          <cell r="O8519" t="str">
            <v>CMANUEL</v>
          </cell>
          <cell r="P8519" t="str">
            <v>14:34:35</v>
          </cell>
          <cell r="Q8519" t="str">
            <v>SFARIA</v>
          </cell>
          <cell r="R8519" t="str">
            <v>12:07:56</v>
          </cell>
          <cell r="S8519" t="str">
            <v>EEM</v>
          </cell>
          <cell r="T8519">
            <v>0</v>
          </cell>
          <cell r="U8519">
            <v>0</v>
          </cell>
          <cell r="V8519">
            <v>0</v>
          </cell>
          <cell r="W8519" t="str">
            <v>EUR</v>
          </cell>
          <cell r="X8519" t="str">
            <v>00</v>
          </cell>
          <cell r="Y8519" t="str">
            <v>00</v>
          </cell>
          <cell r="Z8519">
            <v>0</v>
          </cell>
          <cell r="AA8519" t="str">
            <v>X</v>
          </cell>
          <cell r="AB8519">
            <v>0</v>
          </cell>
          <cell r="AC8519">
            <v>0</v>
          </cell>
          <cell r="AD8519">
            <v>0</v>
          </cell>
          <cell r="AE8519" t="str">
            <v>0000</v>
          </cell>
          <cell r="AF8519">
            <v>0</v>
          </cell>
          <cell r="AG8519">
            <v>0</v>
          </cell>
          <cell r="AH8519">
            <v>0</v>
          </cell>
          <cell r="AI8519" t="str">
            <v>0</v>
          </cell>
          <cell r="AJ8519">
            <v>0</v>
          </cell>
          <cell r="AK8519">
            <v>0</v>
          </cell>
          <cell r="AL8519" t="str">
            <v>58305004003</v>
          </cell>
          <cell r="AM8519">
            <v>0</v>
          </cell>
          <cell r="AN8519">
            <v>0</v>
          </cell>
          <cell r="AO8519">
            <v>0</v>
          </cell>
          <cell r="AP8519">
            <v>0</v>
          </cell>
          <cell r="AQ8519">
            <v>0</v>
          </cell>
          <cell r="AR8519">
            <v>0</v>
          </cell>
          <cell r="AS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36916</v>
          </cell>
          <cell r="AZ8519">
            <v>38532</v>
          </cell>
          <cell r="BB8519">
            <v>36916</v>
          </cell>
          <cell r="BH8519">
            <v>0</v>
          </cell>
          <cell r="BI8519" t="str">
            <v>EUR</v>
          </cell>
          <cell r="BM8519">
            <v>0</v>
          </cell>
          <cell r="BN8519">
            <v>0</v>
          </cell>
          <cell r="BO8519">
            <v>0</v>
          </cell>
          <cell r="BP8519">
            <v>0</v>
          </cell>
          <cell r="BQ8519">
            <v>0</v>
          </cell>
          <cell r="BR8519">
            <v>0</v>
          </cell>
          <cell r="BS8519">
            <v>0</v>
          </cell>
          <cell r="BT8519">
            <v>0</v>
          </cell>
          <cell r="BU8519">
            <v>0</v>
          </cell>
          <cell r="BV8519">
            <v>0</v>
          </cell>
          <cell r="BW8519">
            <v>0</v>
          </cell>
          <cell r="BX8519">
            <v>0</v>
          </cell>
          <cell r="BY8519">
            <v>0</v>
          </cell>
          <cell r="BZ8519">
            <v>0</v>
          </cell>
          <cell r="CA8519">
            <v>0</v>
          </cell>
          <cell r="CB8519">
            <v>0</v>
          </cell>
        </row>
        <row r="8520">
          <cell r="B8520" t="str">
            <v>E506</v>
          </cell>
          <cell r="C8520" t="str">
            <v>CONS.FORT.PT´S DA PONTA DO PARGO</v>
          </cell>
          <cell r="D8520" t="str">
            <v>D203049-02</v>
          </cell>
          <cell r="E8520" t="str">
            <v>D203049-02</v>
          </cell>
          <cell r="F8520">
            <v>0</v>
          </cell>
          <cell r="G8520">
            <v>0</v>
          </cell>
          <cell r="H8520" t="str">
            <v>EEM1</v>
          </cell>
          <cell r="I8520" t="str">
            <v>02</v>
          </cell>
          <cell r="J8520" t="str">
            <v>A5</v>
          </cell>
          <cell r="K8520">
            <v>0</v>
          </cell>
          <cell r="L8520" t="str">
            <v>X</v>
          </cell>
          <cell r="M8520">
            <v>0</v>
          </cell>
          <cell r="N8520">
            <v>0</v>
          </cell>
          <cell r="O8520" t="str">
            <v>CMANUEL</v>
          </cell>
          <cell r="P8520" t="str">
            <v>14:35:58</v>
          </cell>
          <cell r="Q8520" t="str">
            <v>SFARIA</v>
          </cell>
          <cell r="R8520" t="str">
            <v>14:25:47</v>
          </cell>
          <cell r="S8520" t="str">
            <v>EEM</v>
          </cell>
          <cell r="T8520">
            <v>0</v>
          </cell>
          <cell r="U8520">
            <v>0</v>
          </cell>
          <cell r="V8520">
            <v>0</v>
          </cell>
          <cell r="W8520" t="str">
            <v>EUR</v>
          </cell>
          <cell r="X8520" t="str">
            <v>00</v>
          </cell>
          <cell r="Y8520" t="str">
            <v>00</v>
          </cell>
          <cell r="Z8520">
            <v>0</v>
          </cell>
          <cell r="AA8520" t="str">
            <v>X</v>
          </cell>
          <cell r="AB8520">
            <v>0</v>
          </cell>
          <cell r="AC8520">
            <v>0</v>
          </cell>
          <cell r="AD8520">
            <v>0</v>
          </cell>
          <cell r="AE8520" t="str">
            <v>0000</v>
          </cell>
          <cell r="AF8520">
            <v>0</v>
          </cell>
          <cell r="AG8520">
            <v>0</v>
          </cell>
          <cell r="AH8520">
            <v>0</v>
          </cell>
          <cell r="AI8520" t="str">
            <v>0</v>
          </cell>
          <cell r="AJ8520">
            <v>0</v>
          </cell>
          <cell r="AK8520">
            <v>0</v>
          </cell>
          <cell r="AL8520" t="str">
            <v>58405004001</v>
          </cell>
          <cell r="AM8520">
            <v>0</v>
          </cell>
          <cell r="AN8520">
            <v>0</v>
          </cell>
          <cell r="AO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36916</v>
          </cell>
          <cell r="AZ8520">
            <v>38532</v>
          </cell>
          <cell r="BB8520">
            <v>36916</v>
          </cell>
          <cell r="BH8520">
            <v>0</v>
          </cell>
          <cell r="BI8520" t="str">
            <v>EUR</v>
          </cell>
          <cell r="BM8520">
            <v>0</v>
          </cell>
          <cell r="BN8520">
            <v>0</v>
          </cell>
          <cell r="BO8520">
            <v>0</v>
          </cell>
          <cell r="BP8520">
            <v>0</v>
          </cell>
          <cell r="BQ8520">
            <v>0</v>
          </cell>
          <cell r="BR8520">
            <v>0</v>
          </cell>
          <cell r="BS8520">
            <v>0</v>
          </cell>
          <cell r="BT8520">
            <v>0</v>
          </cell>
          <cell r="BU8520">
            <v>0</v>
          </cell>
          <cell r="BV8520">
            <v>0</v>
          </cell>
          <cell r="BW8520">
            <v>0</v>
          </cell>
          <cell r="BX8520">
            <v>0</v>
          </cell>
          <cell r="BY8520">
            <v>0</v>
          </cell>
          <cell r="BZ8520">
            <v>0</v>
          </cell>
          <cell r="CA8520">
            <v>0</v>
          </cell>
          <cell r="CB8520">
            <v>0</v>
          </cell>
        </row>
        <row r="8521">
          <cell r="B8521" t="str">
            <v>E506</v>
          </cell>
          <cell r="C8521" t="str">
            <v>CONS.FORT.PT´S DO PAÚL DO MAR</v>
          </cell>
          <cell r="D8521" t="str">
            <v>D203049-02</v>
          </cell>
          <cell r="E8521" t="str">
            <v>D203049-02</v>
          </cell>
          <cell r="F8521">
            <v>0</v>
          </cell>
          <cell r="G8521">
            <v>0</v>
          </cell>
          <cell r="H8521" t="str">
            <v>EEM1</v>
          </cell>
          <cell r="I8521" t="str">
            <v>02</v>
          </cell>
          <cell r="J8521" t="str">
            <v>A5</v>
          </cell>
          <cell r="K8521">
            <v>0</v>
          </cell>
          <cell r="L8521" t="str">
            <v>X</v>
          </cell>
          <cell r="M8521">
            <v>0</v>
          </cell>
          <cell r="N8521">
            <v>0</v>
          </cell>
          <cell r="O8521" t="str">
            <v>CMANUEL</v>
          </cell>
          <cell r="P8521" t="str">
            <v>14:36:56</v>
          </cell>
          <cell r="Q8521" t="str">
            <v>SFARIA</v>
          </cell>
          <cell r="R8521" t="str">
            <v>14:26:48</v>
          </cell>
          <cell r="S8521" t="str">
            <v>EEM</v>
          </cell>
          <cell r="T8521">
            <v>0</v>
          </cell>
          <cell r="U8521">
            <v>0</v>
          </cell>
          <cell r="V8521">
            <v>0</v>
          </cell>
          <cell r="W8521" t="str">
            <v>EUR</v>
          </cell>
          <cell r="X8521" t="str">
            <v>00</v>
          </cell>
          <cell r="Y8521" t="str">
            <v>00</v>
          </cell>
          <cell r="Z8521">
            <v>0</v>
          </cell>
          <cell r="AA8521" t="str">
            <v>X</v>
          </cell>
          <cell r="AB8521">
            <v>0</v>
          </cell>
          <cell r="AC8521">
            <v>0</v>
          </cell>
          <cell r="AD8521">
            <v>0</v>
          </cell>
          <cell r="AE8521" t="str">
            <v>0000</v>
          </cell>
          <cell r="AF8521">
            <v>0</v>
          </cell>
          <cell r="AG8521">
            <v>0</v>
          </cell>
          <cell r="AH8521">
            <v>0</v>
          </cell>
          <cell r="AI8521" t="str">
            <v>0</v>
          </cell>
          <cell r="AJ8521">
            <v>0</v>
          </cell>
          <cell r="AK8521">
            <v>0</v>
          </cell>
          <cell r="AL8521" t="str">
            <v>58405004002</v>
          </cell>
          <cell r="AM8521">
            <v>0</v>
          </cell>
          <cell r="AN8521">
            <v>0</v>
          </cell>
          <cell r="AO8521">
            <v>0</v>
          </cell>
          <cell r="AP8521">
            <v>0</v>
          </cell>
          <cell r="AQ8521">
            <v>0</v>
          </cell>
          <cell r="AR8521">
            <v>0</v>
          </cell>
          <cell r="AS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36916</v>
          </cell>
          <cell r="AZ8521">
            <v>38532</v>
          </cell>
          <cell r="BB8521">
            <v>36916</v>
          </cell>
          <cell r="BH8521">
            <v>0</v>
          </cell>
          <cell r="BI8521" t="str">
            <v>EUR</v>
          </cell>
          <cell r="BM8521">
            <v>0</v>
          </cell>
          <cell r="BN8521">
            <v>0</v>
          </cell>
          <cell r="BO8521">
            <v>0</v>
          </cell>
          <cell r="BP8521">
            <v>0</v>
          </cell>
          <cell r="BQ8521">
            <v>0</v>
          </cell>
          <cell r="BR8521">
            <v>0</v>
          </cell>
          <cell r="BS8521">
            <v>0</v>
          </cell>
          <cell r="BT8521">
            <v>0</v>
          </cell>
          <cell r="BU8521">
            <v>0</v>
          </cell>
          <cell r="BV8521">
            <v>0</v>
          </cell>
          <cell r="BW8521">
            <v>0</v>
          </cell>
          <cell r="BX8521">
            <v>0</v>
          </cell>
          <cell r="BY8521">
            <v>0</v>
          </cell>
          <cell r="BZ8521">
            <v>0</v>
          </cell>
          <cell r="CA8521">
            <v>0</v>
          </cell>
          <cell r="CB8521">
            <v>0</v>
          </cell>
        </row>
        <row r="8522">
          <cell r="B8522" t="str">
            <v>E506</v>
          </cell>
          <cell r="C8522" t="str">
            <v>CONS.FORT.PT´S DA FAJÃ DA OVELHA</v>
          </cell>
          <cell r="D8522" t="str">
            <v>D203049-02</v>
          </cell>
          <cell r="E8522" t="str">
            <v>D203049-02</v>
          </cell>
          <cell r="F8522">
            <v>0</v>
          </cell>
          <cell r="G8522">
            <v>0</v>
          </cell>
          <cell r="H8522" t="str">
            <v>EEM1</v>
          </cell>
          <cell r="I8522" t="str">
            <v>02</v>
          </cell>
          <cell r="J8522" t="str">
            <v>A5</v>
          </cell>
          <cell r="K8522">
            <v>0</v>
          </cell>
          <cell r="L8522" t="str">
            <v>X</v>
          </cell>
          <cell r="M8522">
            <v>0</v>
          </cell>
          <cell r="N8522">
            <v>0</v>
          </cell>
          <cell r="O8522" t="str">
            <v>CMANUEL</v>
          </cell>
          <cell r="P8522" t="str">
            <v>14:37:46</v>
          </cell>
          <cell r="Q8522" t="str">
            <v>SFARIA</v>
          </cell>
          <cell r="R8522" t="str">
            <v>14:25:30</v>
          </cell>
          <cell r="S8522" t="str">
            <v>EEM</v>
          </cell>
          <cell r="T8522">
            <v>0</v>
          </cell>
          <cell r="U8522">
            <v>0</v>
          </cell>
          <cell r="V8522">
            <v>0</v>
          </cell>
          <cell r="W8522" t="str">
            <v>EUR</v>
          </cell>
          <cell r="X8522" t="str">
            <v>00</v>
          </cell>
          <cell r="Y8522" t="str">
            <v>00</v>
          </cell>
          <cell r="Z8522">
            <v>0</v>
          </cell>
          <cell r="AA8522" t="str">
            <v>X</v>
          </cell>
          <cell r="AB8522">
            <v>0</v>
          </cell>
          <cell r="AC8522">
            <v>0</v>
          </cell>
          <cell r="AD8522">
            <v>0</v>
          </cell>
          <cell r="AE8522" t="str">
            <v>0000</v>
          </cell>
          <cell r="AF8522">
            <v>0</v>
          </cell>
          <cell r="AG8522">
            <v>0</v>
          </cell>
          <cell r="AH8522">
            <v>0</v>
          </cell>
          <cell r="AI8522" t="str">
            <v>0</v>
          </cell>
          <cell r="AJ8522">
            <v>0</v>
          </cell>
          <cell r="AK8522">
            <v>0</v>
          </cell>
          <cell r="AL8522" t="str">
            <v>58405004003</v>
          </cell>
          <cell r="AM8522">
            <v>0</v>
          </cell>
          <cell r="AN8522">
            <v>0</v>
          </cell>
          <cell r="AO8522">
            <v>0</v>
          </cell>
          <cell r="AP8522">
            <v>0</v>
          </cell>
          <cell r="AQ8522">
            <v>0</v>
          </cell>
          <cell r="AR8522">
            <v>0</v>
          </cell>
          <cell r="AS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36916</v>
          </cell>
          <cell r="AZ8522">
            <v>38532</v>
          </cell>
          <cell r="BB8522">
            <v>36916</v>
          </cell>
          <cell r="BH8522">
            <v>0</v>
          </cell>
          <cell r="BI8522" t="str">
            <v>EUR</v>
          </cell>
          <cell r="BM8522">
            <v>0</v>
          </cell>
          <cell r="BN8522">
            <v>0</v>
          </cell>
          <cell r="BO8522">
            <v>0</v>
          </cell>
          <cell r="BP8522">
            <v>0</v>
          </cell>
          <cell r="BQ8522">
            <v>0</v>
          </cell>
          <cell r="BR8522">
            <v>0</v>
          </cell>
          <cell r="BS8522">
            <v>0</v>
          </cell>
          <cell r="BT8522">
            <v>0</v>
          </cell>
          <cell r="BU8522">
            <v>0</v>
          </cell>
          <cell r="BV8522">
            <v>0</v>
          </cell>
          <cell r="BW8522">
            <v>0</v>
          </cell>
          <cell r="BX8522">
            <v>0</v>
          </cell>
          <cell r="BY8522">
            <v>0</v>
          </cell>
          <cell r="BZ8522">
            <v>0</v>
          </cell>
          <cell r="CA8522">
            <v>0</v>
          </cell>
          <cell r="CB8522">
            <v>0</v>
          </cell>
        </row>
        <row r="8523">
          <cell r="B8523" t="str">
            <v>E506</v>
          </cell>
          <cell r="C8523" t="str">
            <v>CONS.FORT.PT´S DOS PRAZERES</v>
          </cell>
          <cell r="D8523" t="str">
            <v>D203049-02</v>
          </cell>
          <cell r="E8523" t="str">
            <v>D203049-02</v>
          </cell>
          <cell r="F8523">
            <v>0</v>
          </cell>
          <cell r="G8523">
            <v>0</v>
          </cell>
          <cell r="H8523" t="str">
            <v>EEM1</v>
          </cell>
          <cell r="I8523" t="str">
            <v>02</v>
          </cell>
          <cell r="J8523" t="str">
            <v>A5</v>
          </cell>
          <cell r="K8523">
            <v>0</v>
          </cell>
          <cell r="L8523" t="str">
            <v>X</v>
          </cell>
          <cell r="M8523">
            <v>0</v>
          </cell>
          <cell r="N8523">
            <v>0</v>
          </cell>
          <cell r="O8523" t="str">
            <v>CMANUEL</v>
          </cell>
          <cell r="P8523" t="str">
            <v>14:38:43</v>
          </cell>
          <cell r="Q8523" t="str">
            <v>SFARIA</v>
          </cell>
          <cell r="R8523" t="str">
            <v>14:27:06</v>
          </cell>
          <cell r="S8523" t="str">
            <v>EEM</v>
          </cell>
          <cell r="T8523">
            <v>0</v>
          </cell>
          <cell r="U8523">
            <v>0</v>
          </cell>
          <cell r="V8523">
            <v>0</v>
          </cell>
          <cell r="W8523" t="str">
            <v>EUR</v>
          </cell>
          <cell r="X8523" t="str">
            <v>00</v>
          </cell>
          <cell r="Y8523" t="str">
            <v>00</v>
          </cell>
          <cell r="Z8523">
            <v>0</v>
          </cell>
          <cell r="AA8523" t="str">
            <v>X</v>
          </cell>
          <cell r="AB8523">
            <v>0</v>
          </cell>
          <cell r="AC8523">
            <v>0</v>
          </cell>
          <cell r="AD8523">
            <v>0</v>
          </cell>
          <cell r="AE8523" t="str">
            <v>0000</v>
          </cell>
          <cell r="AF8523">
            <v>0</v>
          </cell>
          <cell r="AG8523">
            <v>0</v>
          </cell>
          <cell r="AH8523">
            <v>0</v>
          </cell>
          <cell r="AI8523" t="str">
            <v>0</v>
          </cell>
          <cell r="AJ8523">
            <v>0</v>
          </cell>
          <cell r="AK8523">
            <v>0</v>
          </cell>
          <cell r="AL8523" t="str">
            <v>58405004004</v>
          </cell>
          <cell r="AM8523">
            <v>0</v>
          </cell>
          <cell r="AN8523">
            <v>0</v>
          </cell>
          <cell r="AO8523">
            <v>0</v>
          </cell>
          <cell r="AP8523">
            <v>0</v>
          </cell>
          <cell r="AQ8523">
            <v>0</v>
          </cell>
          <cell r="AR8523">
            <v>0</v>
          </cell>
          <cell r="AS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36916</v>
          </cell>
          <cell r="AZ8523">
            <v>38532</v>
          </cell>
          <cell r="BB8523">
            <v>36916</v>
          </cell>
          <cell r="BH8523">
            <v>0</v>
          </cell>
          <cell r="BI8523" t="str">
            <v>EUR</v>
          </cell>
          <cell r="BM8523">
            <v>0</v>
          </cell>
          <cell r="BN8523">
            <v>0</v>
          </cell>
          <cell r="BO8523">
            <v>0</v>
          </cell>
          <cell r="BP8523">
            <v>0</v>
          </cell>
          <cell r="BQ8523">
            <v>0</v>
          </cell>
          <cell r="BR8523">
            <v>0</v>
          </cell>
          <cell r="BS8523">
            <v>0</v>
          </cell>
          <cell r="BT8523">
            <v>0</v>
          </cell>
          <cell r="BU8523">
            <v>0</v>
          </cell>
          <cell r="BV8523">
            <v>0</v>
          </cell>
          <cell r="BW8523">
            <v>0</v>
          </cell>
          <cell r="BX8523">
            <v>0</v>
          </cell>
          <cell r="BY8523">
            <v>0</v>
          </cell>
          <cell r="BZ8523">
            <v>0</v>
          </cell>
          <cell r="CA8523">
            <v>0</v>
          </cell>
          <cell r="CB8523">
            <v>0</v>
          </cell>
        </row>
        <row r="8524">
          <cell r="B8524" t="str">
            <v>E506</v>
          </cell>
          <cell r="C8524" t="str">
            <v>CONS.FORT.PT´S DO JARDIM DO MAR</v>
          </cell>
          <cell r="D8524" t="str">
            <v>D203049-02</v>
          </cell>
          <cell r="E8524" t="str">
            <v>D203049-02</v>
          </cell>
          <cell r="F8524">
            <v>0</v>
          </cell>
          <cell r="G8524">
            <v>0</v>
          </cell>
          <cell r="H8524" t="str">
            <v>EEM1</v>
          </cell>
          <cell r="I8524" t="str">
            <v>02</v>
          </cell>
          <cell r="J8524" t="str">
            <v>A5</v>
          </cell>
          <cell r="K8524">
            <v>0</v>
          </cell>
          <cell r="L8524" t="str">
            <v>X</v>
          </cell>
          <cell r="M8524">
            <v>0</v>
          </cell>
          <cell r="N8524">
            <v>0</v>
          </cell>
          <cell r="O8524" t="str">
            <v>CMANUEL</v>
          </cell>
          <cell r="P8524" t="str">
            <v>14:39:21</v>
          </cell>
          <cell r="Q8524" t="str">
            <v>SFARIA</v>
          </cell>
          <cell r="R8524" t="str">
            <v>14:26:31</v>
          </cell>
          <cell r="S8524" t="str">
            <v>EEM</v>
          </cell>
          <cell r="T8524">
            <v>0</v>
          </cell>
          <cell r="U8524">
            <v>0</v>
          </cell>
          <cell r="V8524">
            <v>0</v>
          </cell>
          <cell r="W8524" t="str">
            <v>EUR</v>
          </cell>
          <cell r="X8524" t="str">
            <v>00</v>
          </cell>
          <cell r="Y8524" t="str">
            <v>00</v>
          </cell>
          <cell r="Z8524">
            <v>0</v>
          </cell>
          <cell r="AA8524" t="str">
            <v>X</v>
          </cell>
          <cell r="AB8524">
            <v>0</v>
          </cell>
          <cell r="AC8524">
            <v>0</v>
          </cell>
          <cell r="AD8524">
            <v>0</v>
          </cell>
          <cell r="AE8524" t="str">
            <v>0000</v>
          </cell>
          <cell r="AF8524">
            <v>0</v>
          </cell>
          <cell r="AG8524">
            <v>0</v>
          </cell>
          <cell r="AH8524">
            <v>0</v>
          </cell>
          <cell r="AI8524" t="str">
            <v>0</v>
          </cell>
          <cell r="AJ8524">
            <v>0</v>
          </cell>
          <cell r="AK8524">
            <v>0</v>
          </cell>
          <cell r="AL8524" t="str">
            <v>58405004005</v>
          </cell>
          <cell r="AM8524">
            <v>0</v>
          </cell>
          <cell r="AN8524">
            <v>0</v>
          </cell>
          <cell r="AO8524">
            <v>0</v>
          </cell>
          <cell r="AP8524">
            <v>0</v>
          </cell>
          <cell r="AQ8524">
            <v>0</v>
          </cell>
          <cell r="AR8524">
            <v>0</v>
          </cell>
          <cell r="AS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36916</v>
          </cell>
          <cell r="AZ8524">
            <v>38532</v>
          </cell>
          <cell r="BB8524">
            <v>36916</v>
          </cell>
          <cell r="BH8524">
            <v>0</v>
          </cell>
          <cell r="BI8524" t="str">
            <v>EUR</v>
          </cell>
          <cell r="BM8524">
            <v>0</v>
          </cell>
          <cell r="BN8524">
            <v>0</v>
          </cell>
          <cell r="BO8524">
            <v>0</v>
          </cell>
          <cell r="BP8524">
            <v>0</v>
          </cell>
          <cell r="BQ8524">
            <v>0</v>
          </cell>
          <cell r="BR8524">
            <v>0</v>
          </cell>
          <cell r="BS8524">
            <v>0</v>
          </cell>
          <cell r="BT8524">
            <v>0</v>
          </cell>
          <cell r="BU8524">
            <v>0</v>
          </cell>
          <cell r="BV8524">
            <v>0</v>
          </cell>
          <cell r="BW8524">
            <v>0</v>
          </cell>
          <cell r="BX8524">
            <v>0</v>
          </cell>
          <cell r="BY8524">
            <v>0</v>
          </cell>
          <cell r="BZ8524">
            <v>0</v>
          </cell>
          <cell r="CA8524">
            <v>0</v>
          </cell>
          <cell r="CB8524">
            <v>0</v>
          </cell>
        </row>
        <row r="8525">
          <cell r="B8525" t="str">
            <v>E506</v>
          </cell>
          <cell r="C8525" t="str">
            <v>CONS.FORT.PT´S DO ESTREITO DA CALHETA</v>
          </cell>
          <cell r="D8525" t="str">
            <v>D203049-02</v>
          </cell>
          <cell r="E8525" t="str">
            <v>D203049-02</v>
          </cell>
          <cell r="F8525">
            <v>0</v>
          </cell>
          <cell r="G8525">
            <v>0</v>
          </cell>
          <cell r="H8525" t="str">
            <v>EEM1</v>
          </cell>
          <cell r="I8525" t="str">
            <v>02</v>
          </cell>
          <cell r="J8525" t="str">
            <v>A5</v>
          </cell>
          <cell r="K8525">
            <v>0</v>
          </cell>
          <cell r="L8525" t="str">
            <v>X</v>
          </cell>
          <cell r="M8525">
            <v>0</v>
          </cell>
          <cell r="N8525">
            <v>0</v>
          </cell>
          <cell r="O8525" t="str">
            <v>CMANUEL</v>
          </cell>
          <cell r="P8525" t="str">
            <v>14:40:57</v>
          </cell>
          <cell r="Q8525" t="str">
            <v>SFARIA</v>
          </cell>
          <cell r="R8525" t="str">
            <v>14:26:17</v>
          </cell>
          <cell r="S8525" t="str">
            <v>EEM</v>
          </cell>
          <cell r="T8525">
            <v>0</v>
          </cell>
          <cell r="U8525">
            <v>0</v>
          </cell>
          <cell r="V8525">
            <v>0</v>
          </cell>
          <cell r="W8525" t="str">
            <v>EUR</v>
          </cell>
          <cell r="X8525" t="str">
            <v>00</v>
          </cell>
          <cell r="Y8525" t="str">
            <v>00</v>
          </cell>
          <cell r="Z8525">
            <v>0</v>
          </cell>
          <cell r="AA8525" t="str">
            <v>X</v>
          </cell>
          <cell r="AB8525">
            <v>0</v>
          </cell>
          <cell r="AC8525">
            <v>0</v>
          </cell>
          <cell r="AD8525">
            <v>0</v>
          </cell>
          <cell r="AE8525" t="str">
            <v>0000</v>
          </cell>
          <cell r="AF8525">
            <v>0</v>
          </cell>
          <cell r="AG8525">
            <v>0</v>
          </cell>
          <cell r="AH8525">
            <v>0</v>
          </cell>
          <cell r="AI8525" t="str">
            <v>0</v>
          </cell>
          <cell r="AJ8525">
            <v>0</v>
          </cell>
          <cell r="AK8525">
            <v>0</v>
          </cell>
          <cell r="AL8525" t="str">
            <v>58405004006</v>
          </cell>
          <cell r="AM8525">
            <v>0</v>
          </cell>
          <cell r="AN8525">
            <v>0</v>
          </cell>
          <cell r="AO8525">
            <v>0</v>
          </cell>
          <cell r="AP8525">
            <v>0</v>
          </cell>
          <cell r="AQ8525">
            <v>0</v>
          </cell>
          <cell r="AR8525">
            <v>0</v>
          </cell>
          <cell r="AS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36916</v>
          </cell>
          <cell r="AZ8525">
            <v>38532</v>
          </cell>
          <cell r="BB8525">
            <v>36916</v>
          </cell>
          <cell r="BH8525">
            <v>0</v>
          </cell>
          <cell r="BI8525" t="str">
            <v>EUR</v>
          </cell>
          <cell r="BM8525">
            <v>0</v>
          </cell>
          <cell r="BN8525">
            <v>0</v>
          </cell>
          <cell r="BO8525">
            <v>0</v>
          </cell>
          <cell r="BP8525">
            <v>0</v>
          </cell>
          <cell r="BQ8525">
            <v>0</v>
          </cell>
          <cell r="BR8525">
            <v>0</v>
          </cell>
          <cell r="BS8525">
            <v>0</v>
          </cell>
          <cell r="BT8525">
            <v>0</v>
          </cell>
          <cell r="BU8525">
            <v>0</v>
          </cell>
          <cell r="BV8525">
            <v>0</v>
          </cell>
          <cell r="BW8525">
            <v>0</v>
          </cell>
          <cell r="BX8525">
            <v>0</v>
          </cell>
          <cell r="BY8525">
            <v>0</v>
          </cell>
          <cell r="BZ8525">
            <v>0</v>
          </cell>
          <cell r="CA8525">
            <v>0</v>
          </cell>
          <cell r="CB8525">
            <v>0</v>
          </cell>
        </row>
        <row r="8526">
          <cell r="B8526" t="str">
            <v>E506</v>
          </cell>
          <cell r="C8526" t="str">
            <v>CONS.FORT.PT´S DA CALHETA</v>
          </cell>
          <cell r="D8526" t="str">
            <v>D203049-02</v>
          </cell>
          <cell r="E8526" t="str">
            <v>D203049-02</v>
          </cell>
          <cell r="F8526">
            <v>0</v>
          </cell>
          <cell r="G8526">
            <v>0</v>
          </cell>
          <cell r="H8526" t="str">
            <v>EEM1</v>
          </cell>
          <cell r="I8526" t="str">
            <v>02</v>
          </cell>
          <cell r="J8526" t="str">
            <v>A5</v>
          </cell>
          <cell r="K8526">
            <v>0</v>
          </cell>
          <cell r="L8526" t="str">
            <v>X</v>
          </cell>
          <cell r="M8526">
            <v>0</v>
          </cell>
          <cell r="N8526">
            <v>0</v>
          </cell>
          <cell r="O8526" t="str">
            <v>CMANUEL</v>
          </cell>
          <cell r="P8526" t="str">
            <v>14:41:44</v>
          </cell>
          <cell r="Q8526" t="str">
            <v>SFARIA</v>
          </cell>
          <cell r="R8526" t="str">
            <v>14:25:16</v>
          </cell>
          <cell r="S8526" t="str">
            <v>EEM</v>
          </cell>
          <cell r="T8526">
            <v>0</v>
          </cell>
          <cell r="U8526">
            <v>0</v>
          </cell>
          <cell r="V8526">
            <v>0</v>
          </cell>
          <cell r="W8526" t="str">
            <v>EUR</v>
          </cell>
          <cell r="X8526" t="str">
            <v>00</v>
          </cell>
          <cell r="Y8526" t="str">
            <v>00</v>
          </cell>
          <cell r="Z8526">
            <v>0</v>
          </cell>
          <cell r="AA8526" t="str">
            <v>X</v>
          </cell>
          <cell r="AB8526">
            <v>0</v>
          </cell>
          <cell r="AC8526">
            <v>0</v>
          </cell>
          <cell r="AD8526">
            <v>0</v>
          </cell>
          <cell r="AE8526" t="str">
            <v>0000</v>
          </cell>
          <cell r="AF8526">
            <v>0</v>
          </cell>
          <cell r="AG8526">
            <v>0</v>
          </cell>
          <cell r="AH8526">
            <v>0</v>
          </cell>
          <cell r="AI8526" t="str">
            <v>0</v>
          </cell>
          <cell r="AJ8526">
            <v>0</v>
          </cell>
          <cell r="AK8526">
            <v>0</v>
          </cell>
          <cell r="AL8526" t="str">
            <v>58405004007</v>
          </cell>
          <cell r="AM8526">
            <v>0</v>
          </cell>
          <cell r="AN8526">
            <v>0</v>
          </cell>
          <cell r="AO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36916</v>
          </cell>
          <cell r="AZ8526">
            <v>38532</v>
          </cell>
          <cell r="BB8526">
            <v>36916</v>
          </cell>
          <cell r="BH8526">
            <v>0</v>
          </cell>
          <cell r="BI8526" t="str">
            <v>EUR</v>
          </cell>
          <cell r="BM8526">
            <v>0</v>
          </cell>
          <cell r="BN8526">
            <v>0</v>
          </cell>
          <cell r="BO8526">
            <v>0</v>
          </cell>
          <cell r="BP8526">
            <v>0</v>
          </cell>
          <cell r="BQ8526">
            <v>0</v>
          </cell>
          <cell r="BR8526">
            <v>0</v>
          </cell>
          <cell r="BS8526">
            <v>0</v>
          </cell>
          <cell r="BT8526">
            <v>0</v>
          </cell>
          <cell r="BU8526">
            <v>0</v>
          </cell>
          <cell r="BV8526">
            <v>0</v>
          </cell>
          <cell r="BW8526">
            <v>0</v>
          </cell>
          <cell r="BX8526">
            <v>0</v>
          </cell>
          <cell r="BY8526">
            <v>0</v>
          </cell>
          <cell r="BZ8526">
            <v>0</v>
          </cell>
          <cell r="CA8526">
            <v>0</v>
          </cell>
          <cell r="CB8526">
            <v>0</v>
          </cell>
        </row>
        <row r="8527">
          <cell r="B8527" t="str">
            <v>E506</v>
          </cell>
          <cell r="C8527" t="str">
            <v>CONS.FORT.PT´S DO ARCO DA CALHETA</v>
          </cell>
          <cell r="D8527" t="str">
            <v>D203049-02</v>
          </cell>
          <cell r="E8527" t="str">
            <v>D203049-02</v>
          </cell>
          <cell r="F8527">
            <v>0</v>
          </cell>
          <cell r="G8527">
            <v>0</v>
          </cell>
          <cell r="H8527" t="str">
            <v>EEM1</v>
          </cell>
          <cell r="I8527" t="str">
            <v>02</v>
          </cell>
          <cell r="J8527" t="str">
            <v>A5</v>
          </cell>
          <cell r="K8527">
            <v>0</v>
          </cell>
          <cell r="L8527" t="str">
            <v>X</v>
          </cell>
          <cell r="M8527">
            <v>0</v>
          </cell>
          <cell r="N8527">
            <v>0</v>
          </cell>
          <cell r="O8527" t="str">
            <v>CMANUEL</v>
          </cell>
          <cell r="P8527" t="str">
            <v>14:42:47</v>
          </cell>
          <cell r="Q8527" t="str">
            <v>SFARIA</v>
          </cell>
          <cell r="R8527" t="str">
            <v>14:26:00</v>
          </cell>
          <cell r="S8527" t="str">
            <v>EEM</v>
          </cell>
          <cell r="T8527">
            <v>0</v>
          </cell>
          <cell r="U8527">
            <v>0</v>
          </cell>
          <cell r="V8527">
            <v>0</v>
          </cell>
          <cell r="W8527" t="str">
            <v>EUR</v>
          </cell>
          <cell r="X8527" t="str">
            <v>00</v>
          </cell>
          <cell r="Y8527" t="str">
            <v>00</v>
          </cell>
          <cell r="Z8527">
            <v>0</v>
          </cell>
          <cell r="AA8527" t="str">
            <v>X</v>
          </cell>
          <cell r="AB8527">
            <v>0</v>
          </cell>
          <cell r="AC8527">
            <v>0</v>
          </cell>
          <cell r="AD8527">
            <v>0</v>
          </cell>
          <cell r="AE8527" t="str">
            <v>0000</v>
          </cell>
          <cell r="AF8527">
            <v>0</v>
          </cell>
          <cell r="AG8527">
            <v>0</v>
          </cell>
          <cell r="AH8527">
            <v>0</v>
          </cell>
          <cell r="AI8527" t="str">
            <v>0</v>
          </cell>
          <cell r="AJ8527">
            <v>0</v>
          </cell>
          <cell r="AK8527">
            <v>0</v>
          </cell>
          <cell r="AL8527" t="str">
            <v>58405004008</v>
          </cell>
          <cell r="AM8527">
            <v>0</v>
          </cell>
          <cell r="AN8527">
            <v>0</v>
          </cell>
          <cell r="AO8527">
            <v>0</v>
          </cell>
          <cell r="AP8527">
            <v>0</v>
          </cell>
          <cell r="AQ8527">
            <v>0</v>
          </cell>
          <cell r="AR8527">
            <v>0</v>
          </cell>
          <cell r="AS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36916</v>
          </cell>
          <cell r="AZ8527">
            <v>38532</v>
          </cell>
          <cell r="BB8527">
            <v>36916</v>
          </cell>
          <cell r="BH8527">
            <v>0</v>
          </cell>
          <cell r="BI8527" t="str">
            <v>EUR</v>
          </cell>
          <cell r="BM8527">
            <v>0</v>
          </cell>
          <cell r="BN8527">
            <v>0</v>
          </cell>
          <cell r="BO8527">
            <v>0</v>
          </cell>
          <cell r="BP8527">
            <v>0</v>
          </cell>
          <cell r="BQ8527">
            <v>0</v>
          </cell>
          <cell r="BR8527">
            <v>0</v>
          </cell>
          <cell r="BS8527">
            <v>0</v>
          </cell>
          <cell r="BT8527">
            <v>0</v>
          </cell>
          <cell r="BU8527">
            <v>0</v>
          </cell>
          <cell r="BV8527">
            <v>0</v>
          </cell>
          <cell r="BW8527">
            <v>0</v>
          </cell>
          <cell r="BX8527">
            <v>0</v>
          </cell>
          <cell r="BY8527">
            <v>0</v>
          </cell>
          <cell r="BZ8527">
            <v>0</v>
          </cell>
          <cell r="CA8527">
            <v>0</v>
          </cell>
          <cell r="CB8527">
            <v>0</v>
          </cell>
        </row>
        <row r="8528">
          <cell r="B8528" t="str">
            <v>E506</v>
          </cell>
          <cell r="C8528" t="str">
            <v>CONS.FORT.PT´S DE CÂMARA DE LOBOS</v>
          </cell>
          <cell r="D8528" t="str">
            <v>D203019-02</v>
          </cell>
          <cell r="E8528" t="str">
            <v>D203019-02</v>
          </cell>
          <cell r="F8528">
            <v>0</v>
          </cell>
          <cell r="G8528">
            <v>0</v>
          </cell>
          <cell r="H8528" t="str">
            <v>EEM1</v>
          </cell>
          <cell r="I8528" t="str">
            <v>02</v>
          </cell>
          <cell r="J8528" t="str">
            <v>A5</v>
          </cell>
          <cell r="K8528">
            <v>0</v>
          </cell>
          <cell r="L8528" t="str">
            <v>X</v>
          </cell>
          <cell r="M8528">
            <v>0</v>
          </cell>
          <cell r="N8528">
            <v>0</v>
          </cell>
          <cell r="O8528" t="str">
            <v>CMANUEL</v>
          </cell>
          <cell r="P8528" t="str">
            <v>14:43:37</v>
          </cell>
          <cell r="Q8528" t="str">
            <v>SFARIA</v>
          </cell>
          <cell r="R8528" t="str">
            <v>11:13:32</v>
          </cell>
          <cell r="S8528" t="str">
            <v>EEM</v>
          </cell>
          <cell r="T8528">
            <v>0</v>
          </cell>
          <cell r="U8528">
            <v>0</v>
          </cell>
          <cell r="V8528">
            <v>0</v>
          </cell>
          <cell r="W8528" t="str">
            <v>EUR</v>
          </cell>
          <cell r="X8528" t="str">
            <v>00</v>
          </cell>
          <cell r="Y8528" t="str">
            <v>00</v>
          </cell>
          <cell r="Z8528">
            <v>0</v>
          </cell>
          <cell r="AA8528" t="str">
            <v>X</v>
          </cell>
          <cell r="AB8528">
            <v>0</v>
          </cell>
          <cell r="AC8528">
            <v>0</v>
          </cell>
          <cell r="AD8528">
            <v>0</v>
          </cell>
          <cell r="AE8528" t="str">
            <v>0000</v>
          </cell>
          <cell r="AF8528">
            <v>0</v>
          </cell>
          <cell r="AG8528">
            <v>0</v>
          </cell>
          <cell r="AH8528">
            <v>0</v>
          </cell>
          <cell r="AI8528" t="str">
            <v>0</v>
          </cell>
          <cell r="AJ8528">
            <v>0</v>
          </cell>
          <cell r="AK8528">
            <v>0</v>
          </cell>
          <cell r="AL8528" t="str">
            <v>58105004001</v>
          </cell>
          <cell r="AM8528">
            <v>0</v>
          </cell>
          <cell r="AN8528">
            <v>0</v>
          </cell>
          <cell r="AO8528">
            <v>0</v>
          </cell>
          <cell r="AP8528">
            <v>0</v>
          </cell>
          <cell r="AQ8528">
            <v>0</v>
          </cell>
          <cell r="AR8528">
            <v>0</v>
          </cell>
          <cell r="AS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36916</v>
          </cell>
          <cell r="AZ8528">
            <v>38532</v>
          </cell>
          <cell r="BB8528">
            <v>36916</v>
          </cell>
          <cell r="BH8528">
            <v>0</v>
          </cell>
          <cell r="BI8528" t="str">
            <v>EUR</v>
          </cell>
          <cell r="BM8528">
            <v>0</v>
          </cell>
          <cell r="BN8528">
            <v>0</v>
          </cell>
          <cell r="BO8528">
            <v>0</v>
          </cell>
          <cell r="BP8528">
            <v>0</v>
          </cell>
          <cell r="BQ8528">
            <v>0</v>
          </cell>
          <cell r="BR8528">
            <v>0</v>
          </cell>
          <cell r="BS8528">
            <v>0</v>
          </cell>
          <cell r="BT8528">
            <v>0</v>
          </cell>
          <cell r="BU8528">
            <v>0</v>
          </cell>
          <cell r="BV8528">
            <v>0</v>
          </cell>
          <cell r="BW8528">
            <v>0</v>
          </cell>
          <cell r="BX8528">
            <v>0</v>
          </cell>
          <cell r="BY8528">
            <v>0</v>
          </cell>
          <cell r="BZ8528">
            <v>0</v>
          </cell>
          <cell r="CA8528">
            <v>0</v>
          </cell>
          <cell r="CB8528">
            <v>0</v>
          </cell>
        </row>
        <row r="8529">
          <cell r="B8529" t="str">
            <v>E506</v>
          </cell>
          <cell r="C8529" t="str">
            <v>CONS.FORT.PT´S DO EST.DE CÂMARA DE LOBOS</v>
          </cell>
          <cell r="D8529" t="str">
            <v>D203019-02</v>
          </cell>
          <cell r="E8529" t="str">
            <v>D203019-02</v>
          </cell>
          <cell r="F8529">
            <v>0</v>
          </cell>
          <cell r="G8529">
            <v>0</v>
          </cell>
          <cell r="H8529" t="str">
            <v>EEM1</v>
          </cell>
          <cell r="I8529" t="str">
            <v>02</v>
          </cell>
          <cell r="J8529" t="str">
            <v>A5</v>
          </cell>
          <cell r="K8529">
            <v>0</v>
          </cell>
          <cell r="L8529" t="str">
            <v>X</v>
          </cell>
          <cell r="M8529">
            <v>0</v>
          </cell>
          <cell r="N8529">
            <v>0</v>
          </cell>
          <cell r="O8529" t="str">
            <v>CMANUEL</v>
          </cell>
          <cell r="P8529" t="str">
            <v>14:44:20</v>
          </cell>
          <cell r="Q8529" t="str">
            <v>SFARIA</v>
          </cell>
          <cell r="R8529" t="str">
            <v>11:13:55</v>
          </cell>
          <cell r="S8529" t="str">
            <v>EEM</v>
          </cell>
          <cell r="T8529">
            <v>0</v>
          </cell>
          <cell r="U8529">
            <v>0</v>
          </cell>
          <cell r="V8529">
            <v>0</v>
          </cell>
          <cell r="W8529" t="str">
            <v>EUR</v>
          </cell>
          <cell r="X8529" t="str">
            <v>00</v>
          </cell>
          <cell r="Y8529" t="str">
            <v>00</v>
          </cell>
          <cell r="Z8529">
            <v>0</v>
          </cell>
          <cell r="AA8529" t="str">
            <v>X</v>
          </cell>
          <cell r="AB8529">
            <v>0</v>
          </cell>
          <cell r="AC8529">
            <v>0</v>
          </cell>
          <cell r="AD8529">
            <v>0</v>
          </cell>
          <cell r="AE8529" t="str">
            <v>0000</v>
          </cell>
          <cell r="AF8529">
            <v>0</v>
          </cell>
          <cell r="AG8529">
            <v>0</v>
          </cell>
          <cell r="AH8529">
            <v>0</v>
          </cell>
          <cell r="AI8529" t="str">
            <v>0</v>
          </cell>
          <cell r="AJ8529">
            <v>0</v>
          </cell>
          <cell r="AK8529">
            <v>0</v>
          </cell>
          <cell r="AL8529" t="str">
            <v>58105004002</v>
          </cell>
          <cell r="AM8529">
            <v>0</v>
          </cell>
          <cell r="AN8529">
            <v>0</v>
          </cell>
          <cell r="AO8529">
            <v>0</v>
          </cell>
          <cell r="AP8529">
            <v>0</v>
          </cell>
          <cell r="AQ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36916</v>
          </cell>
          <cell r="AZ8529">
            <v>38532</v>
          </cell>
          <cell r="BB8529">
            <v>36916</v>
          </cell>
          <cell r="BH8529">
            <v>0</v>
          </cell>
          <cell r="BI8529" t="str">
            <v>EUR</v>
          </cell>
          <cell r="BM8529">
            <v>0</v>
          </cell>
          <cell r="BN8529">
            <v>0</v>
          </cell>
          <cell r="BO8529">
            <v>0</v>
          </cell>
          <cell r="BP8529">
            <v>0</v>
          </cell>
          <cell r="BQ8529">
            <v>0</v>
          </cell>
          <cell r="BR8529">
            <v>0</v>
          </cell>
          <cell r="BS8529">
            <v>0</v>
          </cell>
          <cell r="BT8529">
            <v>0</v>
          </cell>
          <cell r="BU8529">
            <v>0</v>
          </cell>
          <cell r="BV8529">
            <v>0</v>
          </cell>
          <cell r="BW8529">
            <v>0</v>
          </cell>
          <cell r="BX8529">
            <v>0</v>
          </cell>
          <cell r="BY8529">
            <v>0</v>
          </cell>
          <cell r="BZ8529">
            <v>0</v>
          </cell>
          <cell r="CA8529">
            <v>0</v>
          </cell>
          <cell r="CB8529">
            <v>0</v>
          </cell>
        </row>
        <row r="8530">
          <cell r="B8530" t="str">
            <v>E506</v>
          </cell>
          <cell r="C8530" t="str">
            <v>CONS.FORT.PT´S DA QUINTA GRANDE</v>
          </cell>
          <cell r="D8530" t="str">
            <v>D203019-02</v>
          </cell>
          <cell r="E8530" t="str">
            <v>D203019-02</v>
          </cell>
          <cell r="F8530">
            <v>0</v>
          </cell>
          <cell r="G8530">
            <v>0</v>
          </cell>
          <cell r="H8530" t="str">
            <v>EEM1</v>
          </cell>
          <cell r="I8530" t="str">
            <v>02</v>
          </cell>
          <cell r="J8530" t="str">
            <v>A5</v>
          </cell>
          <cell r="K8530">
            <v>0</v>
          </cell>
          <cell r="L8530" t="str">
            <v>X</v>
          </cell>
          <cell r="M8530">
            <v>0</v>
          </cell>
          <cell r="N8530">
            <v>0</v>
          </cell>
          <cell r="O8530" t="str">
            <v>CMANUEL</v>
          </cell>
          <cell r="P8530" t="str">
            <v>14:45:16</v>
          </cell>
          <cell r="Q8530" t="str">
            <v>SFARIA</v>
          </cell>
          <cell r="R8530" t="str">
            <v>11:13:12</v>
          </cell>
          <cell r="S8530" t="str">
            <v>EEM</v>
          </cell>
          <cell r="T8530">
            <v>0</v>
          </cell>
          <cell r="U8530">
            <v>0</v>
          </cell>
          <cell r="V8530">
            <v>0</v>
          </cell>
          <cell r="W8530" t="str">
            <v>EUR</v>
          </cell>
          <cell r="X8530" t="str">
            <v>00</v>
          </cell>
          <cell r="Y8530" t="str">
            <v>00</v>
          </cell>
          <cell r="Z8530">
            <v>0</v>
          </cell>
          <cell r="AA8530" t="str">
            <v>X</v>
          </cell>
          <cell r="AB8530">
            <v>0</v>
          </cell>
          <cell r="AC8530">
            <v>0</v>
          </cell>
          <cell r="AD8530">
            <v>0</v>
          </cell>
          <cell r="AE8530" t="str">
            <v>0000</v>
          </cell>
          <cell r="AF8530">
            <v>0</v>
          </cell>
          <cell r="AG8530">
            <v>0</v>
          </cell>
          <cell r="AH8530">
            <v>0</v>
          </cell>
          <cell r="AI8530" t="str">
            <v>0</v>
          </cell>
          <cell r="AJ8530">
            <v>0</v>
          </cell>
          <cell r="AK8530">
            <v>0</v>
          </cell>
          <cell r="AL8530" t="str">
            <v>58105004003</v>
          </cell>
          <cell r="AM8530">
            <v>0</v>
          </cell>
          <cell r="AN8530">
            <v>0</v>
          </cell>
          <cell r="AO8530">
            <v>0</v>
          </cell>
          <cell r="AP8530">
            <v>0</v>
          </cell>
          <cell r="AQ8530">
            <v>0</v>
          </cell>
          <cell r="AR8530">
            <v>0</v>
          </cell>
          <cell r="AS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36916</v>
          </cell>
          <cell r="AZ8530">
            <v>38532</v>
          </cell>
          <cell r="BB8530">
            <v>36916</v>
          </cell>
          <cell r="BH8530">
            <v>0</v>
          </cell>
          <cell r="BI8530" t="str">
            <v>EUR</v>
          </cell>
          <cell r="BM8530">
            <v>0</v>
          </cell>
          <cell r="BN8530">
            <v>0</v>
          </cell>
          <cell r="BO8530">
            <v>0</v>
          </cell>
          <cell r="BP8530">
            <v>0</v>
          </cell>
          <cell r="BQ8530">
            <v>0</v>
          </cell>
          <cell r="BR8530">
            <v>0</v>
          </cell>
          <cell r="BS8530">
            <v>0</v>
          </cell>
          <cell r="BT8530">
            <v>0</v>
          </cell>
          <cell r="BU8530">
            <v>0</v>
          </cell>
          <cell r="BV8530">
            <v>0</v>
          </cell>
          <cell r="BW8530">
            <v>0</v>
          </cell>
          <cell r="BX8530">
            <v>0</v>
          </cell>
          <cell r="BY8530">
            <v>0</v>
          </cell>
          <cell r="BZ8530">
            <v>0</v>
          </cell>
          <cell r="CA8530">
            <v>0</v>
          </cell>
          <cell r="CB8530">
            <v>0</v>
          </cell>
        </row>
        <row r="8531">
          <cell r="B8531" t="str">
            <v>E506</v>
          </cell>
          <cell r="C8531" t="str">
            <v>CONS.FORT.PT´S DO JARDIM DA SERRA</v>
          </cell>
          <cell r="D8531" t="str">
            <v>D203019-02</v>
          </cell>
          <cell r="E8531" t="str">
            <v>D203019-02</v>
          </cell>
          <cell r="F8531">
            <v>0</v>
          </cell>
          <cell r="G8531">
            <v>0</v>
          </cell>
          <cell r="H8531" t="str">
            <v>EEM1</v>
          </cell>
          <cell r="I8531" t="str">
            <v>02</v>
          </cell>
          <cell r="J8531" t="str">
            <v>A5</v>
          </cell>
          <cell r="K8531">
            <v>0</v>
          </cell>
          <cell r="L8531" t="str">
            <v>X</v>
          </cell>
          <cell r="M8531">
            <v>0</v>
          </cell>
          <cell r="N8531">
            <v>0</v>
          </cell>
          <cell r="O8531" t="str">
            <v>CMANUEL</v>
          </cell>
          <cell r="P8531" t="str">
            <v>14:45:55</v>
          </cell>
          <cell r="Q8531" t="str">
            <v>SFARIA</v>
          </cell>
          <cell r="R8531" t="str">
            <v>11:14:11</v>
          </cell>
          <cell r="S8531" t="str">
            <v>EEM</v>
          </cell>
          <cell r="T8531">
            <v>0</v>
          </cell>
          <cell r="U8531">
            <v>0</v>
          </cell>
          <cell r="V8531">
            <v>0</v>
          </cell>
          <cell r="W8531" t="str">
            <v>EUR</v>
          </cell>
          <cell r="X8531" t="str">
            <v>00</v>
          </cell>
          <cell r="Y8531" t="str">
            <v>00</v>
          </cell>
          <cell r="Z8531">
            <v>0</v>
          </cell>
          <cell r="AA8531" t="str">
            <v>X</v>
          </cell>
          <cell r="AB8531">
            <v>0</v>
          </cell>
          <cell r="AC8531">
            <v>0</v>
          </cell>
          <cell r="AD8531">
            <v>0</v>
          </cell>
          <cell r="AE8531" t="str">
            <v>0000</v>
          </cell>
          <cell r="AF8531">
            <v>0</v>
          </cell>
          <cell r="AG8531">
            <v>0</v>
          </cell>
          <cell r="AH8531">
            <v>0</v>
          </cell>
          <cell r="AI8531" t="str">
            <v>0</v>
          </cell>
          <cell r="AJ8531">
            <v>0</v>
          </cell>
          <cell r="AK8531">
            <v>0</v>
          </cell>
          <cell r="AL8531" t="str">
            <v>58105004004</v>
          </cell>
          <cell r="AM8531">
            <v>0</v>
          </cell>
          <cell r="AN8531">
            <v>0</v>
          </cell>
          <cell r="AO8531">
            <v>0</v>
          </cell>
          <cell r="AP8531">
            <v>0</v>
          </cell>
          <cell r="AQ8531">
            <v>0</v>
          </cell>
          <cell r="AR8531">
            <v>0</v>
          </cell>
          <cell r="AS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36916</v>
          </cell>
          <cell r="AZ8531">
            <v>38532</v>
          </cell>
          <cell r="BB8531">
            <v>36916</v>
          </cell>
          <cell r="BH8531">
            <v>0</v>
          </cell>
          <cell r="BI8531" t="str">
            <v>EUR</v>
          </cell>
          <cell r="BM8531">
            <v>0</v>
          </cell>
          <cell r="BN8531">
            <v>0</v>
          </cell>
          <cell r="BO8531">
            <v>0</v>
          </cell>
          <cell r="BP8531">
            <v>0</v>
          </cell>
          <cell r="BQ8531">
            <v>0</v>
          </cell>
          <cell r="BR8531">
            <v>0</v>
          </cell>
          <cell r="BS8531">
            <v>0</v>
          </cell>
          <cell r="BT8531">
            <v>0</v>
          </cell>
          <cell r="BU8531">
            <v>0</v>
          </cell>
          <cell r="BV8531">
            <v>0</v>
          </cell>
          <cell r="BW8531">
            <v>0</v>
          </cell>
          <cell r="BX8531">
            <v>0</v>
          </cell>
          <cell r="BY8531">
            <v>0</v>
          </cell>
          <cell r="BZ8531">
            <v>0</v>
          </cell>
          <cell r="CA8531">
            <v>0</v>
          </cell>
          <cell r="CB8531">
            <v>0</v>
          </cell>
        </row>
        <row r="8532">
          <cell r="B8532" t="str">
            <v>E506</v>
          </cell>
          <cell r="C8532" t="str">
            <v>CONS.FORT.PT´S DO CAMPANÁRIO</v>
          </cell>
          <cell r="D8532" t="str">
            <v>D203029-02</v>
          </cell>
          <cell r="E8532" t="str">
            <v>D203029-02</v>
          </cell>
          <cell r="F8532">
            <v>0</v>
          </cell>
          <cell r="G8532">
            <v>0</v>
          </cell>
          <cell r="H8532" t="str">
            <v>EEM1</v>
          </cell>
          <cell r="I8532" t="str">
            <v>02</v>
          </cell>
          <cell r="J8532" t="str">
            <v>A5</v>
          </cell>
          <cell r="K8532">
            <v>0</v>
          </cell>
          <cell r="L8532" t="str">
            <v>X</v>
          </cell>
          <cell r="M8532">
            <v>0</v>
          </cell>
          <cell r="N8532">
            <v>0</v>
          </cell>
          <cell r="O8532" t="str">
            <v>CMANUEL</v>
          </cell>
          <cell r="P8532" t="str">
            <v>14:46:53</v>
          </cell>
          <cell r="Q8532" t="str">
            <v>SFARIA</v>
          </cell>
          <cell r="R8532" t="str">
            <v>11:39:12</v>
          </cell>
          <cell r="S8532" t="str">
            <v>EEM</v>
          </cell>
          <cell r="T8532">
            <v>0</v>
          </cell>
          <cell r="U8532">
            <v>0</v>
          </cell>
          <cell r="V8532">
            <v>0</v>
          </cell>
          <cell r="W8532" t="str">
            <v>EUR</v>
          </cell>
          <cell r="X8532" t="str">
            <v>00</v>
          </cell>
          <cell r="Y8532" t="str">
            <v>00</v>
          </cell>
          <cell r="Z8532">
            <v>0</v>
          </cell>
          <cell r="AA8532" t="str">
            <v>X</v>
          </cell>
          <cell r="AB8532">
            <v>0</v>
          </cell>
          <cell r="AC8532">
            <v>0</v>
          </cell>
          <cell r="AD8532">
            <v>0</v>
          </cell>
          <cell r="AE8532" t="str">
            <v>0000</v>
          </cell>
          <cell r="AF8532">
            <v>0</v>
          </cell>
          <cell r="AG8532">
            <v>0</v>
          </cell>
          <cell r="AH8532">
            <v>0</v>
          </cell>
          <cell r="AI8532" t="str">
            <v>0</v>
          </cell>
          <cell r="AJ8532">
            <v>0</v>
          </cell>
          <cell r="AK8532">
            <v>0</v>
          </cell>
          <cell r="AL8532" t="str">
            <v>58205004001</v>
          </cell>
          <cell r="AM8532">
            <v>0</v>
          </cell>
          <cell r="AN8532">
            <v>0</v>
          </cell>
          <cell r="AO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36916</v>
          </cell>
          <cell r="AZ8532">
            <v>38532</v>
          </cell>
          <cell r="BB8532">
            <v>36916</v>
          </cell>
          <cell r="BH8532">
            <v>0</v>
          </cell>
          <cell r="BI8532" t="str">
            <v>EUR</v>
          </cell>
          <cell r="BM8532">
            <v>0</v>
          </cell>
          <cell r="BN8532">
            <v>0</v>
          </cell>
          <cell r="BO8532">
            <v>0</v>
          </cell>
          <cell r="BP8532">
            <v>0</v>
          </cell>
          <cell r="BQ8532">
            <v>0</v>
          </cell>
          <cell r="BR8532">
            <v>0</v>
          </cell>
          <cell r="BS8532">
            <v>0</v>
          </cell>
          <cell r="BT8532">
            <v>0</v>
          </cell>
          <cell r="BU8532">
            <v>0</v>
          </cell>
          <cell r="BV8532">
            <v>0</v>
          </cell>
          <cell r="BW8532">
            <v>0</v>
          </cell>
          <cell r="BX8532">
            <v>0</v>
          </cell>
          <cell r="BY8532">
            <v>0</v>
          </cell>
          <cell r="BZ8532">
            <v>0</v>
          </cell>
          <cell r="CA8532">
            <v>0</v>
          </cell>
          <cell r="CB8532">
            <v>0</v>
          </cell>
        </row>
        <row r="8533">
          <cell r="B8533" t="str">
            <v>E506</v>
          </cell>
          <cell r="C8533" t="str">
            <v>CONS.FORT.PT´S DA RIBEIRA BRAVA</v>
          </cell>
          <cell r="D8533" t="str">
            <v>D203029-02</v>
          </cell>
          <cell r="E8533" t="str">
            <v>D203029-02</v>
          </cell>
          <cell r="F8533">
            <v>0</v>
          </cell>
          <cell r="G8533">
            <v>0</v>
          </cell>
          <cell r="H8533" t="str">
            <v>EEM1</v>
          </cell>
          <cell r="I8533" t="str">
            <v>02</v>
          </cell>
          <cell r="J8533" t="str">
            <v>A5</v>
          </cell>
          <cell r="K8533">
            <v>0</v>
          </cell>
          <cell r="L8533" t="str">
            <v>X</v>
          </cell>
          <cell r="M8533">
            <v>0</v>
          </cell>
          <cell r="N8533">
            <v>0</v>
          </cell>
          <cell r="O8533" t="str">
            <v>CMANUEL</v>
          </cell>
          <cell r="P8533" t="str">
            <v>14:47:31</v>
          </cell>
          <cell r="Q8533" t="str">
            <v>SFARIA</v>
          </cell>
          <cell r="R8533" t="str">
            <v>11:38:16</v>
          </cell>
          <cell r="S8533" t="str">
            <v>EEM</v>
          </cell>
          <cell r="T8533">
            <v>0</v>
          </cell>
          <cell r="U8533">
            <v>0</v>
          </cell>
          <cell r="V8533">
            <v>0</v>
          </cell>
          <cell r="W8533" t="str">
            <v>EUR</v>
          </cell>
          <cell r="X8533" t="str">
            <v>00</v>
          </cell>
          <cell r="Y8533" t="str">
            <v>00</v>
          </cell>
          <cell r="Z8533">
            <v>0</v>
          </cell>
          <cell r="AA8533" t="str">
            <v>X</v>
          </cell>
          <cell r="AB8533">
            <v>0</v>
          </cell>
          <cell r="AC8533">
            <v>0</v>
          </cell>
          <cell r="AD8533">
            <v>0</v>
          </cell>
          <cell r="AE8533" t="str">
            <v>0000</v>
          </cell>
          <cell r="AF8533">
            <v>0</v>
          </cell>
          <cell r="AG8533">
            <v>0</v>
          </cell>
          <cell r="AH8533">
            <v>0</v>
          </cell>
          <cell r="AI8533" t="str">
            <v>0</v>
          </cell>
          <cell r="AJ8533">
            <v>0</v>
          </cell>
          <cell r="AK8533">
            <v>0</v>
          </cell>
          <cell r="AL8533" t="str">
            <v>58205004002</v>
          </cell>
          <cell r="AM8533">
            <v>0</v>
          </cell>
          <cell r="AN8533">
            <v>0</v>
          </cell>
          <cell r="AO8533">
            <v>0</v>
          </cell>
          <cell r="AP8533">
            <v>0</v>
          </cell>
          <cell r="AQ8533">
            <v>0</v>
          </cell>
          <cell r="AR8533">
            <v>0</v>
          </cell>
          <cell r="AS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36916</v>
          </cell>
          <cell r="AZ8533">
            <v>38532</v>
          </cell>
          <cell r="BB8533">
            <v>36916</v>
          </cell>
          <cell r="BH8533">
            <v>0</v>
          </cell>
          <cell r="BI8533" t="str">
            <v>EUR</v>
          </cell>
          <cell r="BM8533">
            <v>0</v>
          </cell>
          <cell r="BN8533">
            <v>0</v>
          </cell>
          <cell r="BO8533">
            <v>0</v>
          </cell>
          <cell r="BP8533">
            <v>0</v>
          </cell>
          <cell r="BQ8533">
            <v>0</v>
          </cell>
          <cell r="BR8533">
            <v>0</v>
          </cell>
          <cell r="BS8533">
            <v>0</v>
          </cell>
          <cell r="BT8533">
            <v>0</v>
          </cell>
          <cell r="BU8533">
            <v>0</v>
          </cell>
          <cell r="BV8533">
            <v>0</v>
          </cell>
          <cell r="BW8533">
            <v>0</v>
          </cell>
          <cell r="BX8533">
            <v>0</v>
          </cell>
          <cell r="BY8533">
            <v>0</v>
          </cell>
          <cell r="BZ8533">
            <v>0</v>
          </cell>
          <cell r="CA8533">
            <v>0</v>
          </cell>
          <cell r="CB8533">
            <v>0</v>
          </cell>
        </row>
        <row r="8534">
          <cell r="B8534" t="str">
            <v>E506</v>
          </cell>
          <cell r="C8534" t="str">
            <v>CONS.FORT.PT´S DA SERRA ÁGUA</v>
          </cell>
          <cell r="D8534" t="str">
            <v>D203029-02</v>
          </cell>
          <cell r="E8534" t="str">
            <v>D203029-02</v>
          </cell>
          <cell r="F8534">
            <v>0</v>
          </cell>
          <cell r="G8534">
            <v>0</v>
          </cell>
          <cell r="H8534" t="str">
            <v>EEM1</v>
          </cell>
          <cell r="I8534" t="str">
            <v>02</v>
          </cell>
          <cell r="J8534" t="str">
            <v>A5</v>
          </cell>
          <cell r="K8534">
            <v>0</v>
          </cell>
          <cell r="L8534" t="str">
            <v>X</v>
          </cell>
          <cell r="M8534">
            <v>0</v>
          </cell>
          <cell r="N8534">
            <v>0</v>
          </cell>
          <cell r="O8534" t="str">
            <v>CMANUEL</v>
          </cell>
          <cell r="P8534" t="str">
            <v>14:48:08</v>
          </cell>
          <cell r="Q8534" t="str">
            <v>SFARIA</v>
          </cell>
          <cell r="R8534" t="str">
            <v>11:38:33</v>
          </cell>
          <cell r="S8534" t="str">
            <v>EEM</v>
          </cell>
          <cell r="T8534">
            <v>0</v>
          </cell>
          <cell r="U8534">
            <v>0</v>
          </cell>
          <cell r="V8534">
            <v>0</v>
          </cell>
          <cell r="W8534" t="str">
            <v>EUR</v>
          </cell>
          <cell r="X8534" t="str">
            <v>00</v>
          </cell>
          <cell r="Y8534" t="str">
            <v>00</v>
          </cell>
          <cell r="Z8534">
            <v>0</v>
          </cell>
          <cell r="AA8534" t="str">
            <v>X</v>
          </cell>
          <cell r="AB8534">
            <v>0</v>
          </cell>
          <cell r="AC8534">
            <v>0</v>
          </cell>
          <cell r="AD8534">
            <v>0</v>
          </cell>
          <cell r="AE8534" t="str">
            <v>0000</v>
          </cell>
          <cell r="AF8534">
            <v>0</v>
          </cell>
          <cell r="AG8534">
            <v>0</v>
          </cell>
          <cell r="AH8534">
            <v>0</v>
          </cell>
          <cell r="AI8534" t="str">
            <v>0</v>
          </cell>
          <cell r="AJ8534">
            <v>0</v>
          </cell>
          <cell r="AK8534">
            <v>0</v>
          </cell>
          <cell r="AL8534" t="str">
            <v>58205004003</v>
          </cell>
          <cell r="AM8534">
            <v>0</v>
          </cell>
          <cell r="AN8534">
            <v>0</v>
          </cell>
          <cell r="AO8534">
            <v>0</v>
          </cell>
          <cell r="AP8534">
            <v>0</v>
          </cell>
          <cell r="AQ8534">
            <v>0</v>
          </cell>
          <cell r="AR8534">
            <v>0</v>
          </cell>
          <cell r="AS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36916</v>
          </cell>
          <cell r="AZ8534">
            <v>38532</v>
          </cell>
          <cell r="BB8534">
            <v>36916</v>
          </cell>
          <cell r="BH8534">
            <v>0</v>
          </cell>
          <cell r="BI8534" t="str">
            <v>EUR</v>
          </cell>
          <cell r="BM8534">
            <v>0</v>
          </cell>
          <cell r="BN8534">
            <v>0</v>
          </cell>
          <cell r="BO8534">
            <v>0</v>
          </cell>
          <cell r="BP8534">
            <v>0</v>
          </cell>
          <cell r="BQ8534">
            <v>0</v>
          </cell>
          <cell r="BR8534">
            <v>0</v>
          </cell>
          <cell r="BS8534">
            <v>0</v>
          </cell>
          <cell r="BT8534">
            <v>0</v>
          </cell>
          <cell r="BU8534">
            <v>0</v>
          </cell>
          <cell r="BV8534">
            <v>0</v>
          </cell>
          <cell r="BW8534">
            <v>0</v>
          </cell>
          <cell r="BX8534">
            <v>0</v>
          </cell>
          <cell r="BY8534">
            <v>0</v>
          </cell>
          <cell r="BZ8534">
            <v>0</v>
          </cell>
          <cell r="CA8534">
            <v>0</v>
          </cell>
          <cell r="CB8534">
            <v>0</v>
          </cell>
        </row>
        <row r="8535">
          <cell r="B8535" t="str">
            <v>E506</v>
          </cell>
          <cell r="C8535" t="str">
            <v>CONS.FORT.PT´S DA TABUA</v>
          </cell>
          <cell r="D8535" t="str">
            <v>D203029-02</v>
          </cell>
          <cell r="E8535" t="str">
            <v>D203029-02</v>
          </cell>
          <cell r="F8535">
            <v>0</v>
          </cell>
          <cell r="G8535">
            <v>0</v>
          </cell>
          <cell r="H8535" t="str">
            <v>EEM1</v>
          </cell>
          <cell r="I8535" t="str">
            <v>02</v>
          </cell>
          <cell r="J8535" t="str">
            <v>A5</v>
          </cell>
          <cell r="K8535">
            <v>0</v>
          </cell>
          <cell r="L8535" t="str">
            <v>X</v>
          </cell>
          <cell r="M8535">
            <v>0</v>
          </cell>
          <cell r="N8535">
            <v>0</v>
          </cell>
          <cell r="O8535" t="str">
            <v>CMANUEL</v>
          </cell>
          <cell r="P8535" t="str">
            <v>14:48:42</v>
          </cell>
          <cell r="Q8535" t="str">
            <v>SFARIA</v>
          </cell>
          <cell r="R8535" t="str">
            <v>11:38:48</v>
          </cell>
          <cell r="S8535" t="str">
            <v>EEM</v>
          </cell>
          <cell r="T8535">
            <v>0</v>
          </cell>
          <cell r="U8535">
            <v>0</v>
          </cell>
          <cell r="V8535">
            <v>0</v>
          </cell>
          <cell r="W8535" t="str">
            <v>EUR</v>
          </cell>
          <cell r="X8535" t="str">
            <v>00</v>
          </cell>
          <cell r="Y8535" t="str">
            <v>00</v>
          </cell>
          <cell r="Z8535">
            <v>0</v>
          </cell>
          <cell r="AA8535" t="str">
            <v>X</v>
          </cell>
          <cell r="AB8535">
            <v>0</v>
          </cell>
          <cell r="AC8535">
            <v>0</v>
          </cell>
          <cell r="AD8535">
            <v>0</v>
          </cell>
          <cell r="AE8535" t="str">
            <v>0000</v>
          </cell>
          <cell r="AF8535">
            <v>0</v>
          </cell>
          <cell r="AG8535">
            <v>0</v>
          </cell>
          <cell r="AH8535">
            <v>0</v>
          </cell>
          <cell r="AI8535" t="str">
            <v>0</v>
          </cell>
          <cell r="AJ8535">
            <v>0</v>
          </cell>
          <cell r="AK8535">
            <v>0</v>
          </cell>
          <cell r="AL8535" t="str">
            <v>58205004004</v>
          </cell>
          <cell r="AM8535">
            <v>0</v>
          </cell>
          <cell r="AN8535">
            <v>0</v>
          </cell>
          <cell r="AO8535">
            <v>0</v>
          </cell>
          <cell r="AP8535">
            <v>0</v>
          </cell>
          <cell r="AQ8535">
            <v>0</v>
          </cell>
          <cell r="AR8535">
            <v>0</v>
          </cell>
          <cell r="AS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36916</v>
          </cell>
          <cell r="AZ8535">
            <v>38532</v>
          </cell>
          <cell r="BB8535">
            <v>36916</v>
          </cell>
          <cell r="BH8535">
            <v>0</v>
          </cell>
          <cell r="BI8535" t="str">
            <v>EUR</v>
          </cell>
          <cell r="BM8535">
            <v>0</v>
          </cell>
          <cell r="BN8535">
            <v>0</v>
          </cell>
          <cell r="BO8535">
            <v>0</v>
          </cell>
          <cell r="BP8535">
            <v>0</v>
          </cell>
          <cell r="BQ8535">
            <v>0</v>
          </cell>
          <cell r="BR8535">
            <v>0</v>
          </cell>
          <cell r="BS8535">
            <v>0</v>
          </cell>
          <cell r="BT8535">
            <v>0</v>
          </cell>
          <cell r="BU8535">
            <v>0</v>
          </cell>
          <cell r="BV8535">
            <v>0</v>
          </cell>
          <cell r="BW8535">
            <v>0</v>
          </cell>
          <cell r="BX8535">
            <v>0</v>
          </cell>
          <cell r="BY8535">
            <v>0</v>
          </cell>
          <cell r="BZ8535">
            <v>0</v>
          </cell>
          <cell r="CA8535">
            <v>0</v>
          </cell>
          <cell r="CB8535">
            <v>0</v>
          </cell>
        </row>
        <row r="8536">
          <cell r="B8536" t="str">
            <v>E504</v>
          </cell>
          <cell r="C8536" t="str">
            <v>CONS.FURT.REDE B/T CENTRO CIDADE P.SANTO</v>
          </cell>
          <cell r="D8536" t="str">
            <v>D30-70</v>
          </cell>
          <cell r="E8536" t="str">
            <v>D30-70</v>
          </cell>
          <cell r="F8536">
            <v>0</v>
          </cell>
          <cell r="G8536">
            <v>0</v>
          </cell>
          <cell r="H8536" t="str">
            <v>EEM1</v>
          </cell>
          <cell r="I8536" t="str">
            <v>02</v>
          </cell>
          <cell r="J8536" t="str">
            <v>B5</v>
          </cell>
          <cell r="K8536">
            <v>0</v>
          </cell>
          <cell r="L8536" t="str">
            <v>X</v>
          </cell>
          <cell r="M8536">
            <v>0</v>
          </cell>
          <cell r="N8536">
            <v>0</v>
          </cell>
          <cell r="O8536" t="str">
            <v>CRODRIGUES</v>
          </cell>
          <cell r="P8536" t="str">
            <v>11:01:29</v>
          </cell>
          <cell r="Q8536" t="str">
            <v>SFARIA</v>
          </cell>
          <cell r="R8536" t="str">
            <v>15:24:50</v>
          </cell>
          <cell r="S8536" t="str">
            <v>EEM</v>
          </cell>
          <cell r="T8536">
            <v>0</v>
          </cell>
          <cell r="U8536">
            <v>0</v>
          </cell>
          <cell r="V8536">
            <v>0</v>
          </cell>
          <cell r="W8536" t="str">
            <v>EUR</v>
          </cell>
          <cell r="X8536" t="str">
            <v>00</v>
          </cell>
          <cell r="Y8536" t="str">
            <v>00</v>
          </cell>
          <cell r="Z8536">
            <v>0</v>
          </cell>
          <cell r="AA8536" t="str">
            <v>X</v>
          </cell>
          <cell r="AB8536">
            <v>0</v>
          </cell>
          <cell r="AC8536">
            <v>0</v>
          </cell>
          <cell r="AD8536">
            <v>0</v>
          </cell>
          <cell r="AE8536" t="str">
            <v>0000</v>
          </cell>
          <cell r="AF8536">
            <v>0</v>
          </cell>
          <cell r="AG8536">
            <v>0</v>
          </cell>
          <cell r="AH8536">
            <v>0</v>
          </cell>
          <cell r="AI8536" t="str">
            <v>0</v>
          </cell>
          <cell r="AJ8536">
            <v>0</v>
          </cell>
          <cell r="AK8536">
            <v>0</v>
          </cell>
          <cell r="AL8536" t="str">
            <v>85105008001</v>
          </cell>
          <cell r="AM8536">
            <v>0</v>
          </cell>
          <cell r="AN8536">
            <v>0</v>
          </cell>
          <cell r="AO8536">
            <v>0</v>
          </cell>
          <cell r="AP8536">
            <v>0</v>
          </cell>
          <cell r="AQ8536">
            <v>0</v>
          </cell>
          <cell r="AR8536">
            <v>0</v>
          </cell>
          <cell r="AS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36917</v>
          </cell>
          <cell r="AZ8536">
            <v>38532</v>
          </cell>
          <cell r="BB8536">
            <v>36917</v>
          </cell>
          <cell r="BH8536">
            <v>0</v>
          </cell>
          <cell r="BI8536" t="str">
            <v>EUR</v>
          </cell>
          <cell r="BM8536">
            <v>0</v>
          </cell>
          <cell r="BN8536">
            <v>0</v>
          </cell>
          <cell r="BO8536">
            <v>0</v>
          </cell>
          <cell r="BP8536">
            <v>0</v>
          </cell>
          <cell r="BQ8536">
            <v>0</v>
          </cell>
          <cell r="BR8536">
            <v>0</v>
          </cell>
          <cell r="BS8536">
            <v>0</v>
          </cell>
          <cell r="BT8536">
            <v>0</v>
          </cell>
          <cell r="BU8536">
            <v>0</v>
          </cell>
          <cell r="BV8536">
            <v>0</v>
          </cell>
          <cell r="BW8536">
            <v>0</v>
          </cell>
          <cell r="BX8536">
            <v>0</v>
          </cell>
          <cell r="BY8536">
            <v>0</v>
          </cell>
          <cell r="BZ8536">
            <v>0</v>
          </cell>
          <cell r="CA8536">
            <v>0</v>
          </cell>
          <cell r="CB8536">
            <v>0</v>
          </cell>
        </row>
        <row r="8537">
          <cell r="B8537" t="str">
            <v>E504</v>
          </cell>
          <cell r="C8537" t="str">
            <v>CONS.FURT.REDE B/T CAMACHA P.SANTO</v>
          </cell>
          <cell r="D8537" t="str">
            <v>D30-70</v>
          </cell>
          <cell r="E8537" t="str">
            <v>D30-70</v>
          </cell>
          <cell r="F8537">
            <v>0</v>
          </cell>
          <cell r="G8537">
            <v>0</v>
          </cell>
          <cell r="H8537" t="str">
            <v>EEM1</v>
          </cell>
          <cell r="I8537" t="str">
            <v>02</v>
          </cell>
          <cell r="J8537" t="str">
            <v>B5</v>
          </cell>
          <cell r="K8537">
            <v>0</v>
          </cell>
          <cell r="L8537" t="str">
            <v>X</v>
          </cell>
          <cell r="M8537">
            <v>0</v>
          </cell>
          <cell r="N8537">
            <v>0</v>
          </cell>
          <cell r="O8537" t="str">
            <v>CRODRIGUES</v>
          </cell>
          <cell r="P8537" t="str">
            <v>11:04:57</v>
          </cell>
          <cell r="Q8537" t="str">
            <v>SFARIA</v>
          </cell>
          <cell r="R8537" t="str">
            <v>15:09:49</v>
          </cell>
          <cell r="S8537" t="str">
            <v>EEM</v>
          </cell>
          <cell r="T8537">
            <v>0</v>
          </cell>
          <cell r="U8537">
            <v>0</v>
          </cell>
          <cell r="V8537">
            <v>0</v>
          </cell>
          <cell r="W8537" t="str">
            <v>EUR</v>
          </cell>
          <cell r="X8537" t="str">
            <v>00</v>
          </cell>
          <cell r="Y8537" t="str">
            <v>00</v>
          </cell>
          <cell r="Z8537">
            <v>0</v>
          </cell>
          <cell r="AA8537" t="str">
            <v>X</v>
          </cell>
          <cell r="AB8537">
            <v>0</v>
          </cell>
          <cell r="AC8537">
            <v>0</v>
          </cell>
          <cell r="AD8537">
            <v>0</v>
          </cell>
          <cell r="AE8537" t="str">
            <v>0000</v>
          </cell>
          <cell r="AF8537">
            <v>0</v>
          </cell>
          <cell r="AG8537">
            <v>0</v>
          </cell>
          <cell r="AH8537">
            <v>0</v>
          </cell>
          <cell r="AI8537" t="str">
            <v>0</v>
          </cell>
          <cell r="AJ8537">
            <v>0</v>
          </cell>
          <cell r="AK8537">
            <v>0</v>
          </cell>
          <cell r="AL8537" t="str">
            <v>85105008002</v>
          </cell>
          <cell r="AM8537">
            <v>0</v>
          </cell>
          <cell r="AN8537">
            <v>0</v>
          </cell>
          <cell r="AO8537">
            <v>0</v>
          </cell>
          <cell r="AP8537">
            <v>0</v>
          </cell>
          <cell r="AQ8537">
            <v>0</v>
          </cell>
          <cell r="AR8537">
            <v>0</v>
          </cell>
          <cell r="AS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36917</v>
          </cell>
          <cell r="AZ8537">
            <v>38532</v>
          </cell>
          <cell r="BB8537">
            <v>36917</v>
          </cell>
          <cell r="BH8537">
            <v>0</v>
          </cell>
          <cell r="BI8537" t="str">
            <v>EUR</v>
          </cell>
          <cell r="BM8537">
            <v>0</v>
          </cell>
          <cell r="BN8537">
            <v>0</v>
          </cell>
          <cell r="BO8537">
            <v>0</v>
          </cell>
          <cell r="BP8537">
            <v>0</v>
          </cell>
          <cell r="BQ8537">
            <v>0</v>
          </cell>
          <cell r="BR8537">
            <v>0</v>
          </cell>
          <cell r="BS8537">
            <v>0</v>
          </cell>
          <cell r="BT8537">
            <v>0</v>
          </cell>
          <cell r="BU8537">
            <v>0</v>
          </cell>
          <cell r="BV8537">
            <v>0</v>
          </cell>
          <cell r="BW8537">
            <v>0</v>
          </cell>
          <cell r="BX8537">
            <v>0</v>
          </cell>
          <cell r="BY8537">
            <v>0</v>
          </cell>
          <cell r="BZ8537">
            <v>0</v>
          </cell>
          <cell r="CA8537">
            <v>0</v>
          </cell>
          <cell r="CB8537">
            <v>0</v>
          </cell>
        </row>
        <row r="8538">
          <cell r="B8538" t="str">
            <v>E504</v>
          </cell>
          <cell r="C8538" t="str">
            <v>CONS.FURT.REDE B/T FARROBO P.SANTO</v>
          </cell>
          <cell r="D8538" t="str">
            <v>D30-70</v>
          </cell>
          <cell r="E8538" t="str">
            <v>D30-70</v>
          </cell>
          <cell r="F8538">
            <v>0</v>
          </cell>
          <cell r="G8538">
            <v>0</v>
          </cell>
          <cell r="H8538" t="str">
            <v>EEM1</v>
          </cell>
          <cell r="I8538" t="str">
            <v>02</v>
          </cell>
          <cell r="J8538" t="str">
            <v>B5</v>
          </cell>
          <cell r="K8538">
            <v>0</v>
          </cell>
          <cell r="L8538" t="str">
            <v>X</v>
          </cell>
          <cell r="M8538">
            <v>0</v>
          </cell>
          <cell r="N8538">
            <v>0</v>
          </cell>
          <cell r="O8538" t="str">
            <v>CRODRIGUES</v>
          </cell>
          <cell r="P8538" t="str">
            <v>11:06:54</v>
          </cell>
          <cell r="Q8538" t="str">
            <v>SFARIA</v>
          </cell>
          <cell r="R8538" t="str">
            <v>15:26:28</v>
          </cell>
          <cell r="S8538" t="str">
            <v>EEM</v>
          </cell>
          <cell r="T8538">
            <v>0</v>
          </cell>
          <cell r="U8538">
            <v>0</v>
          </cell>
          <cell r="V8538">
            <v>0</v>
          </cell>
          <cell r="W8538" t="str">
            <v>EUR</v>
          </cell>
          <cell r="X8538" t="str">
            <v>00</v>
          </cell>
          <cell r="Y8538" t="str">
            <v>00</v>
          </cell>
          <cell r="Z8538">
            <v>0</v>
          </cell>
          <cell r="AA8538" t="str">
            <v>X</v>
          </cell>
          <cell r="AB8538">
            <v>0</v>
          </cell>
          <cell r="AC8538">
            <v>0</v>
          </cell>
          <cell r="AD8538">
            <v>0</v>
          </cell>
          <cell r="AE8538" t="str">
            <v>0000</v>
          </cell>
          <cell r="AF8538">
            <v>0</v>
          </cell>
          <cell r="AG8538">
            <v>0</v>
          </cell>
          <cell r="AH8538">
            <v>0</v>
          </cell>
          <cell r="AI8538" t="str">
            <v>0</v>
          </cell>
          <cell r="AJ8538">
            <v>0</v>
          </cell>
          <cell r="AK8538">
            <v>0</v>
          </cell>
          <cell r="AL8538" t="str">
            <v>85105008003</v>
          </cell>
          <cell r="AM8538">
            <v>0</v>
          </cell>
          <cell r="AN8538">
            <v>0</v>
          </cell>
          <cell r="AO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36917</v>
          </cell>
          <cell r="AZ8538">
            <v>38532</v>
          </cell>
          <cell r="BB8538">
            <v>36917</v>
          </cell>
          <cell r="BH8538">
            <v>0</v>
          </cell>
          <cell r="BI8538" t="str">
            <v>EUR</v>
          </cell>
          <cell r="BM8538">
            <v>0</v>
          </cell>
          <cell r="BN8538">
            <v>0</v>
          </cell>
          <cell r="BO8538">
            <v>0</v>
          </cell>
          <cell r="BP8538">
            <v>0</v>
          </cell>
          <cell r="BQ8538">
            <v>0</v>
          </cell>
          <cell r="BR8538">
            <v>0</v>
          </cell>
          <cell r="BS8538">
            <v>0</v>
          </cell>
          <cell r="BT8538">
            <v>0</v>
          </cell>
          <cell r="BU8538">
            <v>0</v>
          </cell>
          <cell r="BV8538">
            <v>0</v>
          </cell>
          <cell r="BW8538">
            <v>0</v>
          </cell>
          <cell r="BX8538">
            <v>0</v>
          </cell>
          <cell r="BY8538">
            <v>0</v>
          </cell>
          <cell r="BZ8538">
            <v>0</v>
          </cell>
          <cell r="CA8538">
            <v>0</v>
          </cell>
          <cell r="CB8538">
            <v>0</v>
          </cell>
        </row>
        <row r="8539">
          <cell r="B8539" t="str">
            <v>E504</v>
          </cell>
          <cell r="C8539" t="str">
            <v>CONS.FURT.REDE B/T TANQUE P.SANTO</v>
          </cell>
          <cell r="D8539" t="str">
            <v>D30-70</v>
          </cell>
          <cell r="E8539" t="str">
            <v>D30-70</v>
          </cell>
          <cell r="F8539">
            <v>0</v>
          </cell>
          <cell r="G8539">
            <v>0</v>
          </cell>
          <cell r="H8539" t="str">
            <v>EEM1</v>
          </cell>
          <cell r="I8539" t="str">
            <v>02</v>
          </cell>
          <cell r="J8539" t="str">
            <v>B5</v>
          </cell>
          <cell r="K8539">
            <v>0</v>
          </cell>
          <cell r="L8539" t="str">
            <v>X</v>
          </cell>
          <cell r="M8539">
            <v>0</v>
          </cell>
          <cell r="N8539">
            <v>0</v>
          </cell>
          <cell r="O8539" t="str">
            <v>CRODRIGUES</v>
          </cell>
          <cell r="P8539" t="str">
            <v>11:08:35</v>
          </cell>
          <cell r="Q8539" t="str">
            <v>SFARIA</v>
          </cell>
          <cell r="R8539" t="str">
            <v>15:32:03</v>
          </cell>
          <cell r="S8539" t="str">
            <v>EEM</v>
          </cell>
          <cell r="T8539">
            <v>0</v>
          </cell>
          <cell r="U8539">
            <v>0</v>
          </cell>
          <cell r="V8539">
            <v>0</v>
          </cell>
          <cell r="W8539" t="str">
            <v>EUR</v>
          </cell>
          <cell r="X8539" t="str">
            <v>00</v>
          </cell>
          <cell r="Y8539" t="str">
            <v>00</v>
          </cell>
          <cell r="Z8539">
            <v>0</v>
          </cell>
          <cell r="AA8539" t="str">
            <v>X</v>
          </cell>
          <cell r="AB8539">
            <v>0</v>
          </cell>
          <cell r="AC8539">
            <v>0</v>
          </cell>
          <cell r="AD8539">
            <v>0</v>
          </cell>
          <cell r="AE8539" t="str">
            <v>0000</v>
          </cell>
          <cell r="AF8539">
            <v>0</v>
          </cell>
          <cell r="AG8539">
            <v>0</v>
          </cell>
          <cell r="AH8539">
            <v>0</v>
          </cell>
          <cell r="AI8539" t="str">
            <v>0</v>
          </cell>
          <cell r="AJ8539">
            <v>0</v>
          </cell>
          <cell r="AK8539">
            <v>0</v>
          </cell>
          <cell r="AL8539" t="str">
            <v>85105008004</v>
          </cell>
          <cell r="AM8539">
            <v>0</v>
          </cell>
          <cell r="AN8539">
            <v>0</v>
          </cell>
          <cell r="AO8539">
            <v>0</v>
          </cell>
          <cell r="AP8539">
            <v>0</v>
          </cell>
          <cell r="AQ8539">
            <v>0</v>
          </cell>
          <cell r="AR8539">
            <v>0</v>
          </cell>
          <cell r="AS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36917</v>
          </cell>
          <cell r="AZ8539">
            <v>38532</v>
          </cell>
          <cell r="BB8539">
            <v>36917</v>
          </cell>
          <cell r="BH8539">
            <v>0</v>
          </cell>
          <cell r="BI8539" t="str">
            <v>EUR</v>
          </cell>
          <cell r="BM8539">
            <v>0</v>
          </cell>
          <cell r="BN8539">
            <v>0</v>
          </cell>
          <cell r="BO8539">
            <v>0</v>
          </cell>
          <cell r="BP8539">
            <v>0</v>
          </cell>
          <cell r="BQ8539">
            <v>0</v>
          </cell>
          <cell r="BR8539">
            <v>0</v>
          </cell>
          <cell r="BS8539">
            <v>0</v>
          </cell>
          <cell r="BT8539">
            <v>0</v>
          </cell>
          <cell r="BU8539">
            <v>0</v>
          </cell>
          <cell r="BV8539">
            <v>0</v>
          </cell>
          <cell r="BW8539">
            <v>0</v>
          </cell>
          <cell r="BX8539">
            <v>0</v>
          </cell>
          <cell r="BY8539">
            <v>0</v>
          </cell>
          <cell r="BZ8539">
            <v>0</v>
          </cell>
          <cell r="CA8539">
            <v>0</v>
          </cell>
          <cell r="CB8539">
            <v>0</v>
          </cell>
        </row>
        <row r="8540">
          <cell r="B8540" t="str">
            <v>E504</v>
          </cell>
          <cell r="C8540" t="str">
            <v>CONS.FURT.REDE B/T CAMPO CIMA P.SANTO</v>
          </cell>
          <cell r="D8540" t="str">
            <v>D30-70</v>
          </cell>
          <cell r="E8540" t="str">
            <v>D30-70</v>
          </cell>
          <cell r="F8540">
            <v>0</v>
          </cell>
          <cell r="G8540">
            <v>0</v>
          </cell>
          <cell r="H8540" t="str">
            <v>EEM1</v>
          </cell>
          <cell r="I8540" t="str">
            <v>02</v>
          </cell>
          <cell r="J8540" t="str">
            <v>B5</v>
          </cell>
          <cell r="K8540">
            <v>0</v>
          </cell>
          <cell r="L8540" t="str">
            <v>X</v>
          </cell>
          <cell r="M8540">
            <v>0</v>
          </cell>
          <cell r="N8540">
            <v>0</v>
          </cell>
          <cell r="O8540" t="str">
            <v>CRODRIGUES</v>
          </cell>
          <cell r="P8540" t="str">
            <v>11:09:56</v>
          </cell>
          <cell r="Q8540" t="str">
            <v>SFARIA</v>
          </cell>
          <cell r="R8540" t="str">
            <v>15:10:28</v>
          </cell>
          <cell r="S8540" t="str">
            <v>EEM</v>
          </cell>
          <cell r="T8540">
            <v>0</v>
          </cell>
          <cell r="U8540">
            <v>0</v>
          </cell>
          <cell r="V8540">
            <v>0</v>
          </cell>
          <cell r="W8540" t="str">
            <v>EUR</v>
          </cell>
          <cell r="X8540" t="str">
            <v>00</v>
          </cell>
          <cell r="Y8540" t="str">
            <v>00</v>
          </cell>
          <cell r="Z8540">
            <v>0</v>
          </cell>
          <cell r="AA8540" t="str">
            <v>X</v>
          </cell>
          <cell r="AB8540">
            <v>0</v>
          </cell>
          <cell r="AC8540">
            <v>0</v>
          </cell>
          <cell r="AD8540">
            <v>0</v>
          </cell>
          <cell r="AE8540" t="str">
            <v>0000</v>
          </cell>
          <cell r="AF8540">
            <v>0</v>
          </cell>
          <cell r="AG8540">
            <v>0</v>
          </cell>
          <cell r="AH8540">
            <v>0</v>
          </cell>
          <cell r="AI8540" t="str">
            <v>0</v>
          </cell>
          <cell r="AJ8540">
            <v>0</v>
          </cell>
          <cell r="AK8540">
            <v>0</v>
          </cell>
          <cell r="AL8540" t="str">
            <v>85105008005</v>
          </cell>
          <cell r="AM8540">
            <v>0</v>
          </cell>
          <cell r="AN8540">
            <v>0</v>
          </cell>
          <cell r="AO8540">
            <v>0</v>
          </cell>
          <cell r="AP8540">
            <v>0</v>
          </cell>
          <cell r="AQ8540">
            <v>0</v>
          </cell>
          <cell r="AR8540">
            <v>0</v>
          </cell>
          <cell r="AS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36917</v>
          </cell>
          <cell r="AZ8540">
            <v>38532</v>
          </cell>
          <cell r="BB8540">
            <v>36917</v>
          </cell>
          <cell r="BH8540">
            <v>0</v>
          </cell>
          <cell r="BI8540" t="str">
            <v>EUR</v>
          </cell>
          <cell r="BM8540">
            <v>0</v>
          </cell>
          <cell r="BN8540">
            <v>0</v>
          </cell>
          <cell r="BO8540">
            <v>0</v>
          </cell>
          <cell r="BP8540">
            <v>0</v>
          </cell>
          <cell r="BQ8540">
            <v>0</v>
          </cell>
          <cell r="BR8540">
            <v>0</v>
          </cell>
          <cell r="BS8540">
            <v>0</v>
          </cell>
          <cell r="BT8540">
            <v>0</v>
          </cell>
          <cell r="BU8540">
            <v>0</v>
          </cell>
          <cell r="BV8540">
            <v>0</v>
          </cell>
          <cell r="BW8540">
            <v>0</v>
          </cell>
          <cell r="BX8540">
            <v>0</v>
          </cell>
          <cell r="BY8540">
            <v>0</v>
          </cell>
          <cell r="BZ8540">
            <v>0</v>
          </cell>
          <cell r="CA8540">
            <v>0</v>
          </cell>
          <cell r="CB8540">
            <v>0</v>
          </cell>
        </row>
        <row r="8541">
          <cell r="B8541" t="str">
            <v>E504</v>
          </cell>
          <cell r="C8541" t="str">
            <v>CONS.FURT.REDE B/T CAMPO BAIXO P.SANTO</v>
          </cell>
          <cell r="D8541" t="str">
            <v>D30-70</v>
          </cell>
          <cell r="E8541" t="str">
            <v>D30-70</v>
          </cell>
          <cell r="F8541">
            <v>0</v>
          </cell>
          <cell r="G8541">
            <v>0</v>
          </cell>
          <cell r="H8541" t="str">
            <v>EEM1</v>
          </cell>
          <cell r="I8541" t="str">
            <v>02</v>
          </cell>
          <cell r="J8541" t="str">
            <v>B5</v>
          </cell>
          <cell r="K8541">
            <v>0</v>
          </cell>
          <cell r="L8541" t="str">
            <v>X</v>
          </cell>
          <cell r="M8541">
            <v>0</v>
          </cell>
          <cell r="N8541">
            <v>0</v>
          </cell>
          <cell r="O8541" t="str">
            <v>CRODRIGUES</v>
          </cell>
          <cell r="P8541" t="str">
            <v>11:12:04</v>
          </cell>
          <cell r="Q8541" t="str">
            <v>SFARIA</v>
          </cell>
          <cell r="R8541" t="str">
            <v>15:10:11</v>
          </cell>
          <cell r="S8541" t="str">
            <v>EEM</v>
          </cell>
          <cell r="T8541">
            <v>0</v>
          </cell>
          <cell r="U8541">
            <v>0</v>
          </cell>
          <cell r="V8541">
            <v>0</v>
          </cell>
          <cell r="W8541" t="str">
            <v>EUR</v>
          </cell>
          <cell r="X8541" t="str">
            <v>00</v>
          </cell>
          <cell r="Y8541" t="str">
            <v>00</v>
          </cell>
          <cell r="Z8541">
            <v>0</v>
          </cell>
          <cell r="AA8541" t="str">
            <v>X</v>
          </cell>
          <cell r="AB8541">
            <v>0</v>
          </cell>
          <cell r="AC8541">
            <v>0</v>
          </cell>
          <cell r="AD8541">
            <v>0</v>
          </cell>
          <cell r="AE8541" t="str">
            <v>0000</v>
          </cell>
          <cell r="AF8541">
            <v>0</v>
          </cell>
          <cell r="AG8541">
            <v>0</v>
          </cell>
          <cell r="AH8541">
            <v>0</v>
          </cell>
          <cell r="AI8541" t="str">
            <v>0</v>
          </cell>
          <cell r="AJ8541">
            <v>0</v>
          </cell>
          <cell r="AK8541">
            <v>0</v>
          </cell>
          <cell r="AL8541" t="str">
            <v>85105008006</v>
          </cell>
          <cell r="AM8541">
            <v>0</v>
          </cell>
          <cell r="AN8541">
            <v>0</v>
          </cell>
          <cell r="AO8541">
            <v>0</v>
          </cell>
          <cell r="AP8541">
            <v>0</v>
          </cell>
          <cell r="AQ8541">
            <v>0</v>
          </cell>
          <cell r="AR8541">
            <v>0</v>
          </cell>
          <cell r="AS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36917</v>
          </cell>
          <cell r="AZ8541">
            <v>38532</v>
          </cell>
          <cell r="BB8541">
            <v>36917</v>
          </cell>
          <cell r="BH8541">
            <v>0</v>
          </cell>
          <cell r="BI8541" t="str">
            <v>EUR</v>
          </cell>
          <cell r="BM8541">
            <v>0</v>
          </cell>
          <cell r="BN8541">
            <v>0</v>
          </cell>
          <cell r="BO8541">
            <v>0</v>
          </cell>
          <cell r="BP8541">
            <v>0</v>
          </cell>
          <cell r="BQ8541">
            <v>0</v>
          </cell>
          <cell r="BR8541">
            <v>0</v>
          </cell>
          <cell r="BS8541">
            <v>0</v>
          </cell>
          <cell r="BT8541">
            <v>0</v>
          </cell>
          <cell r="BU8541">
            <v>0</v>
          </cell>
          <cell r="BV8541">
            <v>0</v>
          </cell>
          <cell r="BW8541">
            <v>0</v>
          </cell>
          <cell r="BX8541">
            <v>0</v>
          </cell>
          <cell r="BY8541">
            <v>0</v>
          </cell>
          <cell r="BZ8541">
            <v>0</v>
          </cell>
          <cell r="CA8541">
            <v>0</v>
          </cell>
          <cell r="CB8541">
            <v>0</v>
          </cell>
        </row>
        <row r="8542">
          <cell r="B8542" t="str">
            <v>E504</v>
          </cell>
          <cell r="C8542" t="str">
            <v>CONS.FURT.REDE B/T CABEÇO P.SANTO</v>
          </cell>
          <cell r="D8542" t="str">
            <v>D30-70</v>
          </cell>
          <cell r="E8542" t="str">
            <v>D30-70</v>
          </cell>
          <cell r="F8542">
            <v>0</v>
          </cell>
          <cell r="G8542">
            <v>0</v>
          </cell>
          <cell r="H8542" t="str">
            <v>EEM1</v>
          </cell>
          <cell r="I8542" t="str">
            <v>02</v>
          </cell>
          <cell r="J8542" t="str">
            <v>B5</v>
          </cell>
          <cell r="K8542">
            <v>0</v>
          </cell>
          <cell r="L8542" t="str">
            <v>X</v>
          </cell>
          <cell r="M8542">
            <v>0</v>
          </cell>
          <cell r="N8542">
            <v>0</v>
          </cell>
          <cell r="O8542" t="str">
            <v>CRODRIGUES</v>
          </cell>
          <cell r="P8542" t="str">
            <v>11:13:58</v>
          </cell>
          <cell r="Q8542" t="str">
            <v>SFARIA</v>
          </cell>
          <cell r="R8542" t="str">
            <v>15:09:34</v>
          </cell>
          <cell r="S8542" t="str">
            <v>EEM</v>
          </cell>
          <cell r="T8542">
            <v>0</v>
          </cell>
          <cell r="U8542">
            <v>0</v>
          </cell>
          <cell r="V8542">
            <v>0</v>
          </cell>
          <cell r="W8542" t="str">
            <v>EUR</v>
          </cell>
          <cell r="X8542" t="str">
            <v>00</v>
          </cell>
          <cell r="Y8542" t="str">
            <v>00</v>
          </cell>
          <cell r="Z8542">
            <v>0</v>
          </cell>
          <cell r="AA8542" t="str">
            <v>X</v>
          </cell>
          <cell r="AB8542">
            <v>0</v>
          </cell>
          <cell r="AC8542">
            <v>0</v>
          </cell>
          <cell r="AD8542">
            <v>0</v>
          </cell>
          <cell r="AE8542" t="str">
            <v>0000</v>
          </cell>
          <cell r="AF8542">
            <v>0</v>
          </cell>
          <cell r="AG8542">
            <v>0</v>
          </cell>
          <cell r="AH8542">
            <v>0</v>
          </cell>
          <cell r="AI8542" t="str">
            <v>0</v>
          </cell>
          <cell r="AJ8542">
            <v>0</v>
          </cell>
          <cell r="AK8542">
            <v>0</v>
          </cell>
          <cell r="AL8542" t="str">
            <v>85105008007</v>
          </cell>
          <cell r="AM8542">
            <v>0</v>
          </cell>
          <cell r="AN8542">
            <v>0</v>
          </cell>
          <cell r="AO8542">
            <v>0</v>
          </cell>
          <cell r="AP8542">
            <v>0</v>
          </cell>
          <cell r="AQ8542">
            <v>0</v>
          </cell>
          <cell r="AR8542">
            <v>0</v>
          </cell>
          <cell r="AS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36917</v>
          </cell>
          <cell r="AZ8542">
            <v>38532</v>
          </cell>
          <cell r="BB8542">
            <v>36917</v>
          </cell>
          <cell r="BH8542">
            <v>0</v>
          </cell>
          <cell r="BI8542" t="str">
            <v>EUR</v>
          </cell>
          <cell r="BM8542">
            <v>0</v>
          </cell>
          <cell r="BN8542">
            <v>0</v>
          </cell>
          <cell r="BO8542">
            <v>0</v>
          </cell>
          <cell r="BP8542">
            <v>0</v>
          </cell>
          <cell r="BQ8542">
            <v>0</v>
          </cell>
          <cell r="BR8542">
            <v>0</v>
          </cell>
          <cell r="BS8542">
            <v>0</v>
          </cell>
          <cell r="BT8542">
            <v>0</v>
          </cell>
          <cell r="BU8542">
            <v>0</v>
          </cell>
          <cell r="BV8542">
            <v>0</v>
          </cell>
          <cell r="BW8542">
            <v>0</v>
          </cell>
          <cell r="BX8542">
            <v>0</v>
          </cell>
          <cell r="BY8542">
            <v>0</v>
          </cell>
          <cell r="BZ8542">
            <v>0</v>
          </cell>
          <cell r="CA8542">
            <v>0</v>
          </cell>
          <cell r="CB8542">
            <v>0</v>
          </cell>
        </row>
        <row r="8543">
          <cell r="B8543" t="str">
            <v>E504</v>
          </cell>
          <cell r="C8543" t="str">
            <v>CONS.FURT.REDE B/T PONTA P.SANTO</v>
          </cell>
          <cell r="D8543" t="str">
            <v>D30-70</v>
          </cell>
          <cell r="E8543" t="str">
            <v>D30-70</v>
          </cell>
          <cell r="F8543">
            <v>0</v>
          </cell>
          <cell r="G8543">
            <v>0</v>
          </cell>
          <cell r="H8543" t="str">
            <v>EEM1</v>
          </cell>
          <cell r="I8543" t="str">
            <v>02</v>
          </cell>
          <cell r="J8543" t="str">
            <v>B5</v>
          </cell>
          <cell r="K8543">
            <v>0</v>
          </cell>
          <cell r="L8543" t="str">
            <v>X</v>
          </cell>
          <cell r="M8543">
            <v>0</v>
          </cell>
          <cell r="N8543">
            <v>0</v>
          </cell>
          <cell r="O8543" t="str">
            <v>CRODRIGUES</v>
          </cell>
          <cell r="P8543" t="str">
            <v>11:15:34</v>
          </cell>
          <cell r="Q8543" t="str">
            <v>SFARIA</v>
          </cell>
          <cell r="R8543" t="str">
            <v>15:29:51</v>
          </cell>
          <cell r="S8543" t="str">
            <v>EEM</v>
          </cell>
          <cell r="T8543">
            <v>0</v>
          </cell>
          <cell r="U8543">
            <v>0</v>
          </cell>
          <cell r="V8543">
            <v>0</v>
          </cell>
          <cell r="W8543" t="str">
            <v>EUR</v>
          </cell>
          <cell r="X8543" t="str">
            <v>00</v>
          </cell>
          <cell r="Y8543" t="str">
            <v>00</v>
          </cell>
          <cell r="Z8543">
            <v>0</v>
          </cell>
          <cell r="AA8543" t="str">
            <v>X</v>
          </cell>
          <cell r="AB8543">
            <v>0</v>
          </cell>
          <cell r="AC8543">
            <v>0</v>
          </cell>
          <cell r="AD8543">
            <v>0</v>
          </cell>
          <cell r="AE8543" t="str">
            <v>0000</v>
          </cell>
          <cell r="AF8543">
            <v>0</v>
          </cell>
          <cell r="AG8543">
            <v>0</v>
          </cell>
          <cell r="AH8543">
            <v>0</v>
          </cell>
          <cell r="AI8543" t="str">
            <v>0</v>
          </cell>
          <cell r="AJ8543">
            <v>0</v>
          </cell>
          <cell r="AK8543">
            <v>0</v>
          </cell>
          <cell r="AL8543" t="str">
            <v>85105008008</v>
          </cell>
          <cell r="AM8543">
            <v>0</v>
          </cell>
          <cell r="AN8543">
            <v>0</v>
          </cell>
          <cell r="AO8543">
            <v>0</v>
          </cell>
          <cell r="AP8543">
            <v>0</v>
          </cell>
          <cell r="AQ8543">
            <v>0</v>
          </cell>
          <cell r="AR8543">
            <v>0</v>
          </cell>
          <cell r="AS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36917</v>
          </cell>
          <cell r="AZ8543">
            <v>38532</v>
          </cell>
          <cell r="BB8543">
            <v>36917</v>
          </cell>
          <cell r="BH8543">
            <v>0</v>
          </cell>
          <cell r="BI8543" t="str">
            <v>EUR</v>
          </cell>
          <cell r="BM8543">
            <v>0</v>
          </cell>
          <cell r="BN8543">
            <v>0</v>
          </cell>
          <cell r="BO8543">
            <v>0</v>
          </cell>
          <cell r="BP8543">
            <v>0</v>
          </cell>
          <cell r="BQ8543">
            <v>0</v>
          </cell>
          <cell r="BR8543">
            <v>0</v>
          </cell>
          <cell r="BS8543">
            <v>0</v>
          </cell>
          <cell r="BT8543">
            <v>0</v>
          </cell>
          <cell r="BU8543">
            <v>0</v>
          </cell>
          <cell r="BV8543">
            <v>0</v>
          </cell>
          <cell r="BW8543">
            <v>0</v>
          </cell>
          <cell r="BX8543">
            <v>0</v>
          </cell>
          <cell r="BY8543">
            <v>0</v>
          </cell>
          <cell r="BZ8543">
            <v>0</v>
          </cell>
          <cell r="CA8543">
            <v>0</v>
          </cell>
          <cell r="CB8543">
            <v>0</v>
          </cell>
        </row>
        <row r="8544">
          <cell r="B8544" t="str">
            <v>E504</v>
          </cell>
          <cell r="C8544" t="str">
            <v>CONS.FURT.REDE B/T SERRA FORA P.SANTO</v>
          </cell>
          <cell r="D8544" t="str">
            <v>D30-70</v>
          </cell>
          <cell r="E8544" t="str">
            <v>D30-70</v>
          </cell>
          <cell r="F8544">
            <v>0</v>
          </cell>
          <cell r="G8544">
            <v>0</v>
          </cell>
          <cell r="H8544" t="str">
            <v>EEM1</v>
          </cell>
          <cell r="I8544" t="str">
            <v>02</v>
          </cell>
          <cell r="J8544" t="str">
            <v>B5</v>
          </cell>
          <cell r="K8544">
            <v>0</v>
          </cell>
          <cell r="L8544" t="str">
            <v>X</v>
          </cell>
          <cell r="M8544">
            <v>0</v>
          </cell>
          <cell r="N8544">
            <v>0</v>
          </cell>
          <cell r="O8544" t="str">
            <v>CRODRIGUES</v>
          </cell>
          <cell r="P8544" t="str">
            <v>11:19:22</v>
          </cell>
          <cell r="Q8544" t="str">
            <v>SFARIA</v>
          </cell>
          <cell r="R8544" t="str">
            <v>15:31:40</v>
          </cell>
          <cell r="S8544" t="str">
            <v>EEM</v>
          </cell>
          <cell r="T8544">
            <v>0</v>
          </cell>
          <cell r="U8544">
            <v>0</v>
          </cell>
          <cell r="V8544">
            <v>0</v>
          </cell>
          <cell r="W8544" t="str">
            <v>EUR</v>
          </cell>
          <cell r="X8544" t="str">
            <v>00</v>
          </cell>
          <cell r="Y8544" t="str">
            <v>00</v>
          </cell>
          <cell r="Z8544">
            <v>0</v>
          </cell>
          <cell r="AA8544" t="str">
            <v>X</v>
          </cell>
          <cell r="AB8544">
            <v>0</v>
          </cell>
          <cell r="AC8544">
            <v>0</v>
          </cell>
          <cell r="AD8544">
            <v>0</v>
          </cell>
          <cell r="AE8544" t="str">
            <v>0000</v>
          </cell>
          <cell r="AF8544">
            <v>0</v>
          </cell>
          <cell r="AG8544">
            <v>0</v>
          </cell>
          <cell r="AH8544">
            <v>0</v>
          </cell>
          <cell r="AI8544" t="str">
            <v>0</v>
          </cell>
          <cell r="AJ8544">
            <v>0</v>
          </cell>
          <cell r="AK8544">
            <v>0</v>
          </cell>
          <cell r="AL8544" t="str">
            <v>85105008009</v>
          </cell>
          <cell r="AM8544">
            <v>0</v>
          </cell>
          <cell r="AN8544">
            <v>0</v>
          </cell>
          <cell r="AO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36917</v>
          </cell>
          <cell r="AZ8544">
            <v>38532</v>
          </cell>
          <cell r="BB8544">
            <v>36917</v>
          </cell>
          <cell r="BH8544">
            <v>0</v>
          </cell>
          <cell r="BI8544" t="str">
            <v>EUR</v>
          </cell>
          <cell r="BM8544">
            <v>0</v>
          </cell>
          <cell r="BN8544">
            <v>0</v>
          </cell>
          <cell r="BO8544">
            <v>0</v>
          </cell>
          <cell r="BP8544">
            <v>0</v>
          </cell>
          <cell r="BQ8544">
            <v>0</v>
          </cell>
          <cell r="BR8544">
            <v>0</v>
          </cell>
          <cell r="BS8544">
            <v>0</v>
          </cell>
          <cell r="BT8544">
            <v>0</v>
          </cell>
          <cell r="BU8544">
            <v>0</v>
          </cell>
          <cell r="BV8544">
            <v>0</v>
          </cell>
          <cell r="BW8544">
            <v>0</v>
          </cell>
          <cell r="BX8544">
            <v>0</v>
          </cell>
          <cell r="BY8544">
            <v>0</v>
          </cell>
          <cell r="BZ8544">
            <v>0</v>
          </cell>
          <cell r="CA8544">
            <v>0</v>
          </cell>
          <cell r="CB8544">
            <v>0</v>
          </cell>
        </row>
        <row r="8545">
          <cell r="B8545" t="str">
            <v>E504</v>
          </cell>
          <cell r="C8545" t="str">
            <v>CONS.FURT.REDE B/T FONTAINHA P.SANTO</v>
          </cell>
          <cell r="D8545" t="str">
            <v>D30-70</v>
          </cell>
          <cell r="E8545" t="str">
            <v>D30-70</v>
          </cell>
          <cell r="F8545">
            <v>0</v>
          </cell>
          <cell r="G8545">
            <v>0</v>
          </cell>
          <cell r="H8545" t="str">
            <v>EEM1</v>
          </cell>
          <cell r="I8545" t="str">
            <v>02</v>
          </cell>
          <cell r="J8545" t="str">
            <v>B5</v>
          </cell>
          <cell r="K8545">
            <v>0</v>
          </cell>
          <cell r="L8545" t="str">
            <v>X</v>
          </cell>
          <cell r="M8545">
            <v>0</v>
          </cell>
          <cell r="N8545">
            <v>0</v>
          </cell>
          <cell r="O8545" t="str">
            <v>CRODRIGUES</v>
          </cell>
          <cell r="P8545" t="str">
            <v>11:20:20</v>
          </cell>
          <cell r="Q8545" t="str">
            <v>SFARIA</v>
          </cell>
          <cell r="R8545" t="str">
            <v>15:26:43</v>
          </cell>
          <cell r="S8545" t="str">
            <v>EEM</v>
          </cell>
          <cell r="T8545">
            <v>0</v>
          </cell>
          <cell r="U8545">
            <v>0</v>
          </cell>
          <cell r="V8545">
            <v>0</v>
          </cell>
          <cell r="W8545" t="str">
            <v>EUR</v>
          </cell>
          <cell r="X8545" t="str">
            <v>00</v>
          </cell>
          <cell r="Y8545" t="str">
            <v>00</v>
          </cell>
          <cell r="Z8545">
            <v>0</v>
          </cell>
          <cell r="AA8545" t="str">
            <v>X</v>
          </cell>
          <cell r="AB8545">
            <v>0</v>
          </cell>
          <cell r="AC8545">
            <v>0</v>
          </cell>
          <cell r="AD8545">
            <v>0</v>
          </cell>
          <cell r="AE8545" t="str">
            <v>0000</v>
          </cell>
          <cell r="AF8545">
            <v>0</v>
          </cell>
          <cell r="AG8545">
            <v>0</v>
          </cell>
          <cell r="AH8545">
            <v>0</v>
          </cell>
          <cell r="AI8545" t="str">
            <v>0</v>
          </cell>
          <cell r="AJ8545">
            <v>0</v>
          </cell>
          <cell r="AK8545">
            <v>0</v>
          </cell>
          <cell r="AL8545" t="str">
            <v>85105008010</v>
          </cell>
          <cell r="AM8545">
            <v>0</v>
          </cell>
          <cell r="AN8545">
            <v>0</v>
          </cell>
          <cell r="AO8545">
            <v>0</v>
          </cell>
          <cell r="AP8545">
            <v>0</v>
          </cell>
          <cell r="AQ8545">
            <v>0</v>
          </cell>
          <cell r="AR8545">
            <v>0</v>
          </cell>
          <cell r="AS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36917</v>
          </cell>
          <cell r="AZ8545">
            <v>38532</v>
          </cell>
          <cell r="BB8545">
            <v>36917</v>
          </cell>
          <cell r="BH8545">
            <v>0</v>
          </cell>
          <cell r="BI8545" t="str">
            <v>EUR</v>
          </cell>
          <cell r="BM8545">
            <v>0</v>
          </cell>
          <cell r="BN8545">
            <v>0</v>
          </cell>
          <cell r="BO8545">
            <v>0</v>
          </cell>
          <cell r="BP8545">
            <v>0</v>
          </cell>
          <cell r="BQ8545">
            <v>0</v>
          </cell>
          <cell r="BR8545">
            <v>0</v>
          </cell>
          <cell r="BS8545">
            <v>0</v>
          </cell>
          <cell r="BT8545">
            <v>0</v>
          </cell>
          <cell r="BU8545">
            <v>0</v>
          </cell>
          <cell r="BV8545">
            <v>0</v>
          </cell>
          <cell r="BW8545">
            <v>0</v>
          </cell>
          <cell r="BX8545">
            <v>0</v>
          </cell>
          <cell r="BY8545">
            <v>0</v>
          </cell>
          <cell r="BZ8545">
            <v>0</v>
          </cell>
          <cell r="CA8545">
            <v>0</v>
          </cell>
          <cell r="CB8545">
            <v>0</v>
          </cell>
        </row>
        <row r="8546">
          <cell r="B8546" t="str">
            <v>E504</v>
          </cell>
          <cell r="C8546" t="str">
            <v>CONS.FURT.REDE B/T CASINHAS P.SANTO</v>
          </cell>
          <cell r="D8546" t="str">
            <v>D30-70</v>
          </cell>
          <cell r="E8546" t="str">
            <v>D30-70</v>
          </cell>
          <cell r="F8546">
            <v>0</v>
          </cell>
          <cell r="G8546">
            <v>0</v>
          </cell>
          <cell r="H8546" t="str">
            <v>EEM1</v>
          </cell>
          <cell r="I8546" t="str">
            <v>02</v>
          </cell>
          <cell r="J8546" t="str">
            <v>B5</v>
          </cell>
          <cell r="K8546">
            <v>0</v>
          </cell>
          <cell r="L8546" t="str">
            <v>X</v>
          </cell>
          <cell r="M8546">
            <v>0</v>
          </cell>
          <cell r="N8546">
            <v>0</v>
          </cell>
          <cell r="O8546" t="str">
            <v>CRODRIGUES</v>
          </cell>
          <cell r="P8546" t="str">
            <v>11:21:25</v>
          </cell>
          <cell r="Q8546" t="str">
            <v>SFARIA</v>
          </cell>
          <cell r="R8546" t="str">
            <v>15:12:21</v>
          </cell>
          <cell r="S8546" t="str">
            <v>EEM</v>
          </cell>
          <cell r="T8546">
            <v>0</v>
          </cell>
          <cell r="U8546">
            <v>0</v>
          </cell>
          <cell r="V8546">
            <v>0</v>
          </cell>
          <cell r="W8546" t="str">
            <v>EUR</v>
          </cell>
          <cell r="X8546" t="str">
            <v>00</v>
          </cell>
          <cell r="Y8546" t="str">
            <v>00</v>
          </cell>
          <cell r="Z8546">
            <v>0</v>
          </cell>
          <cell r="AA8546" t="str">
            <v>X</v>
          </cell>
          <cell r="AB8546">
            <v>0</v>
          </cell>
          <cell r="AC8546">
            <v>0</v>
          </cell>
          <cell r="AD8546">
            <v>0</v>
          </cell>
          <cell r="AE8546" t="str">
            <v>0000</v>
          </cell>
          <cell r="AF8546">
            <v>0</v>
          </cell>
          <cell r="AG8546">
            <v>0</v>
          </cell>
          <cell r="AH8546">
            <v>0</v>
          </cell>
          <cell r="AI8546" t="str">
            <v>0</v>
          </cell>
          <cell r="AJ8546">
            <v>0</v>
          </cell>
          <cell r="AK8546">
            <v>0</v>
          </cell>
          <cell r="AL8546" t="str">
            <v>85105008011</v>
          </cell>
          <cell r="AM8546">
            <v>0</v>
          </cell>
          <cell r="AN8546">
            <v>0</v>
          </cell>
          <cell r="AO8546">
            <v>0</v>
          </cell>
          <cell r="AP8546">
            <v>0</v>
          </cell>
          <cell r="AQ8546">
            <v>0</v>
          </cell>
          <cell r="AR8546">
            <v>0</v>
          </cell>
          <cell r="AS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36917</v>
          </cell>
          <cell r="AZ8546">
            <v>38532</v>
          </cell>
          <cell r="BB8546">
            <v>36917</v>
          </cell>
          <cell r="BH8546">
            <v>0</v>
          </cell>
          <cell r="BI8546" t="str">
            <v>EUR</v>
          </cell>
          <cell r="BM8546">
            <v>0</v>
          </cell>
          <cell r="BN8546">
            <v>0</v>
          </cell>
          <cell r="BO8546">
            <v>0</v>
          </cell>
          <cell r="BP8546">
            <v>0</v>
          </cell>
          <cell r="BQ8546">
            <v>0</v>
          </cell>
          <cell r="BR8546">
            <v>0</v>
          </cell>
          <cell r="BS8546">
            <v>0</v>
          </cell>
          <cell r="BT8546">
            <v>0</v>
          </cell>
          <cell r="BU8546">
            <v>0</v>
          </cell>
          <cell r="BV8546">
            <v>0</v>
          </cell>
          <cell r="BW8546">
            <v>0</v>
          </cell>
          <cell r="BX8546">
            <v>0</v>
          </cell>
          <cell r="BY8546">
            <v>0</v>
          </cell>
          <cell r="BZ8546">
            <v>0</v>
          </cell>
          <cell r="CA8546">
            <v>0</v>
          </cell>
          <cell r="CB8546">
            <v>0</v>
          </cell>
        </row>
        <row r="8547">
          <cell r="B8547" t="str">
            <v>E504</v>
          </cell>
          <cell r="C8547" t="str">
            <v>CONS.FURT.REDE B/T ARRED.CENTRAL P.SANTO</v>
          </cell>
          <cell r="D8547" t="str">
            <v>D30-70</v>
          </cell>
          <cell r="E8547" t="str">
            <v>D30-70</v>
          </cell>
          <cell r="F8547">
            <v>0</v>
          </cell>
          <cell r="G8547">
            <v>0</v>
          </cell>
          <cell r="H8547" t="str">
            <v>EEM1</v>
          </cell>
          <cell r="I8547" t="str">
            <v>02</v>
          </cell>
          <cell r="J8547" t="str">
            <v>B5</v>
          </cell>
          <cell r="K8547">
            <v>0</v>
          </cell>
          <cell r="L8547" t="str">
            <v>X</v>
          </cell>
          <cell r="M8547">
            <v>0</v>
          </cell>
          <cell r="N8547">
            <v>0</v>
          </cell>
          <cell r="O8547" t="str">
            <v>CRODRIGUES</v>
          </cell>
          <cell r="P8547" t="str">
            <v>11:22:54</v>
          </cell>
          <cell r="Q8547" t="str">
            <v>SFARIA</v>
          </cell>
          <cell r="R8547" t="str">
            <v>15:08:54</v>
          </cell>
          <cell r="S8547" t="str">
            <v>EEM</v>
          </cell>
          <cell r="T8547">
            <v>0</v>
          </cell>
          <cell r="U8547">
            <v>0</v>
          </cell>
          <cell r="V8547">
            <v>0</v>
          </cell>
          <cell r="W8547" t="str">
            <v>EUR</v>
          </cell>
          <cell r="X8547" t="str">
            <v>00</v>
          </cell>
          <cell r="Y8547" t="str">
            <v>00</v>
          </cell>
          <cell r="Z8547">
            <v>0</v>
          </cell>
          <cell r="AA8547" t="str">
            <v>X</v>
          </cell>
          <cell r="AB8547">
            <v>0</v>
          </cell>
          <cell r="AC8547">
            <v>0</v>
          </cell>
          <cell r="AD8547">
            <v>0</v>
          </cell>
          <cell r="AE8547" t="str">
            <v>0000</v>
          </cell>
          <cell r="AF8547">
            <v>0</v>
          </cell>
          <cell r="AG8547">
            <v>0</v>
          </cell>
          <cell r="AH8547">
            <v>0</v>
          </cell>
          <cell r="AI8547" t="str">
            <v>0</v>
          </cell>
          <cell r="AJ8547">
            <v>0</v>
          </cell>
          <cell r="AK8547">
            <v>0</v>
          </cell>
          <cell r="AL8547" t="str">
            <v>85105008012</v>
          </cell>
          <cell r="AM8547">
            <v>0</v>
          </cell>
          <cell r="AN8547">
            <v>0</v>
          </cell>
          <cell r="AO8547">
            <v>0</v>
          </cell>
          <cell r="AP8547">
            <v>0</v>
          </cell>
          <cell r="AQ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36917</v>
          </cell>
          <cell r="AZ8547">
            <v>38532</v>
          </cell>
          <cell r="BB8547">
            <v>36917</v>
          </cell>
          <cell r="BH8547">
            <v>0</v>
          </cell>
          <cell r="BI8547" t="str">
            <v>EUR</v>
          </cell>
          <cell r="BM8547">
            <v>0</v>
          </cell>
          <cell r="BN8547">
            <v>0</v>
          </cell>
          <cell r="BO8547">
            <v>0</v>
          </cell>
          <cell r="BP8547">
            <v>0</v>
          </cell>
          <cell r="BQ8547">
            <v>0</v>
          </cell>
          <cell r="BR8547">
            <v>0</v>
          </cell>
          <cell r="BS8547">
            <v>0</v>
          </cell>
          <cell r="BT8547">
            <v>0</v>
          </cell>
          <cell r="BU8547">
            <v>0</v>
          </cell>
          <cell r="BV8547">
            <v>0</v>
          </cell>
          <cell r="BW8547">
            <v>0</v>
          </cell>
          <cell r="BX8547">
            <v>0</v>
          </cell>
          <cell r="BY8547">
            <v>0</v>
          </cell>
          <cell r="BZ8547">
            <v>0</v>
          </cell>
          <cell r="CA8547">
            <v>0</v>
          </cell>
          <cell r="CB8547">
            <v>0</v>
          </cell>
        </row>
        <row r="8548">
          <cell r="B8548" t="str">
            <v>E504</v>
          </cell>
          <cell r="C8548" t="str">
            <v>CONS.FURT.REDE B/T FONTE AREIA P.SANTO</v>
          </cell>
          <cell r="D8548" t="str">
            <v>D30-70</v>
          </cell>
          <cell r="E8548" t="str">
            <v>D30-70</v>
          </cell>
          <cell r="F8548">
            <v>0</v>
          </cell>
          <cell r="G8548">
            <v>0</v>
          </cell>
          <cell r="H8548" t="str">
            <v>EEM1</v>
          </cell>
          <cell r="I8548" t="str">
            <v>02</v>
          </cell>
          <cell r="J8548" t="str">
            <v>B5</v>
          </cell>
          <cell r="K8548">
            <v>0</v>
          </cell>
          <cell r="L8548" t="str">
            <v>X</v>
          </cell>
          <cell r="M8548">
            <v>0</v>
          </cell>
          <cell r="N8548">
            <v>0</v>
          </cell>
          <cell r="O8548" t="str">
            <v>CRODRIGUES</v>
          </cell>
          <cell r="P8548" t="str">
            <v>11:24:21</v>
          </cell>
          <cell r="Q8548" t="str">
            <v>SFARIA</v>
          </cell>
          <cell r="R8548" t="str">
            <v>15:28:16</v>
          </cell>
          <cell r="S8548" t="str">
            <v>EEM</v>
          </cell>
          <cell r="T8548">
            <v>0</v>
          </cell>
          <cell r="U8548">
            <v>0</v>
          </cell>
          <cell r="V8548">
            <v>0</v>
          </cell>
          <cell r="W8548" t="str">
            <v>EUR</v>
          </cell>
          <cell r="X8548" t="str">
            <v>00</v>
          </cell>
          <cell r="Y8548" t="str">
            <v>00</v>
          </cell>
          <cell r="Z8548">
            <v>0</v>
          </cell>
          <cell r="AA8548" t="str">
            <v>X</v>
          </cell>
          <cell r="AB8548">
            <v>0</v>
          </cell>
          <cell r="AC8548">
            <v>0</v>
          </cell>
          <cell r="AD8548">
            <v>0</v>
          </cell>
          <cell r="AE8548" t="str">
            <v>0000</v>
          </cell>
          <cell r="AF8548">
            <v>0</v>
          </cell>
          <cell r="AG8548">
            <v>0</v>
          </cell>
          <cell r="AH8548">
            <v>0</v>
          </cell>
          <cell r="AI8548" t="str">
            <v>0</v>
          </cell>
          <cell r="AJ8548">
            <v>0</v>
          </cell>
          <cell r="AK8548">
            <v>0</v>
          </cell>
          <cell r="AL8548" t="str">
            <v>85105008013</v>
          </cell>
          <cell r="AM8548">
            <v>0</v>
          </cell>
          <cell r="AN8548">
            <v>0</v>
          </cell>
          <cell r="AO8548">
            <v>0</v>
          </cell>
          <cell r="AP8548">
            <v>0</v>
          </cell>
          <cell r="AQ8548">
            <v>0</v>
          </cell>
          <cell r="AR8548">
            <v>0</v>
          </cell>
          <cell r="AS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36917</v>
          </cell>
          <cell r="AZ8548">
            <v>38532</v>
          </cell>
          <cell r="BB8548">
            <v>36917</v>
          </cell>
          <cell r="BH8548">
            <v>0</v>
          </cell>
          <cell r="BI8548" t="str">
            <v>EUR</v>
          </cell>
          <cell r="BM8548">
            <v>0</v>
          </cell>
          <cell r="BN8548">
            <v>0</v>
          </cell>
          <cell r="BO8548">
            <v>0</v>
          </cell>
          <cell r="BP8548">
            <v>0</v>
          </cell>
          <cell r="BQ8548">
            <v>0</v>
          </cell>
          <cell r="BR8548">
            <v>0</v>
          </cell>
          <cell r="BS8548">
            <v>0</v>
          </cell>
          <cell r="BT8548">
            <v>0</v>
          </cell>
          <cell r="BU8548">
            <v>0</v>
          </cell>
          <cell r="BV8548">
            <v>0</v>
          </cell>
          <cell r="BW8548">
            <v>0</v>
          </cell>
          <cell r="BX8548">
            <v>0</v>
          </cell>
          <cell r="BY8548">
            <v>0</v>
          </cell>
          <cell r="BZ8548">
            <v>0</v>
          </cell>
          <cell r="CA8548">
            <v>0</v>
          </cell>
          <cell r="CB8548">
            <v>0</v>
          </cell>
        </row>
        <row r="8549">
          <cell r="B8549" t="str">
            <v>E504</v>
          </cell>
          <cell r="C8549" t="str">
            <v>CONS.FURT.REDE B/T MATAS-LOMBAS P.SANTO</v>
          </cell>
          <cell r="D8549" t="str">
            <v>D30-70</v>
          </cell>
          <cell r="E8549" t="str">
            <v>D30-70</v>
          </cell>
          <cell r="F8549">
            <v>0</v>
          </cell>
          <cell r="G8549">
            <v>0</v>
          </cell>
          <cell r="H8549" t="str">
            <v>EEM1</v>
          </cell>
          <cell r="I8549" t="str">
            <v>02</v>
          </cell>
          <cell r="J8549" t="str">
            <v>70</v>
          </cell>
          <cell r="K8549">
            <v>0</v>
          </cell>
          <cell r="L8549" t="str">
            <v>X</v>
          </cell>
          <cell r="M8549">
            <v>0</v>
          </cell>
          <cell r="N8549">
            <v>0</v>
          </cell>
          <cell r="O8549" t="str">
            <v>CRODRIGUES</v>
          </cell>
          <cell r="P8549" t="str">
            <v>11:26:39</v>
          </cell>
          <cell r="Q8549" t="str">
            <v>SFARIA</v>
          </cell>
          <cell r="R8549" t="str">
            <v>15:28:46</v>
          </cell>
          <cell r="S8549" t="str">
            <v>EEM</v>
          </cell>
          <cell r="T8549">
            <v>0</v>
          </cell>
          <cell r="U8549">
            <v>0</v>
          </cell>
          <cell r="V8549">
            <v>0</v>
          </cell>
          <cell r="W8549" t="str">
            <v>EUR</v>
          </cell>
          <cell r="X8549" t="str">
            <v>00</v>
          </cell>
          <cell r="Y8549" t="str">
            <v>00</v>
          </cell>
          <cell r="Z8549">
            <v>0</v>
          </cell>
          <cell r="AA8549" t="str">
            <v>X</v>
          </cell>
          <cell r="AB8549">
            <v>0</v>
          </cell>
          <cell r="AC8549">
            <v>0</v>
          </cell>
          <cell r="AD8549">
            <v>0</v>
          </cell>
          <cell r="AE8549" t="str">
            <v>0000</v>
          </cell>
          <cell r="AF8549">
            <v>0</v>
          </cell>
          <cell r="AG8549">
            <v>0</v>
          </cell>
          <cell r="AH8549">
            <v>0</v>
          </cell>
          <cell r="AI8549" t="str">
            <v>0</v>
          </cell>
          <cell r="AJ8549">
            <v>0</v>
          </cell>
          <cell r="AK8549">
            <v>0</v>
          </cell>
          <cell r="AL8549" t="str">
            <v>85105008014</v>
          </cell>
          <cell r="AM8549">
            <v>0</v>
          </cell>
          <cell r="AN8549">
            <v>0</v>
          </cell>
          <cell r="AO8549">
            <v>0</v>
          </cell>
          <cell r="AP8549">
            <v>0</v>
          </cell>
          <cell r="AQ8549">
            <v>0</v>
          </cell>
          <cell r="AR8549">
            <v>0</v>
          </cell>
          <cell r="AS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36917</v>
          </cell>
          <cell r="AZ8549">
            <v>38532</v>
          </cell>
          <cell r="BB8549">
            <v>36917</v>
          </cell>
          <cell r="BH8549">
            <v>0</v>
          </cell>
          <cell r="BI8549" t="str">
            <v>EUR</v>
          </cell>
          <cell r="BM8549">
            <v>0</v>
          </cell>
          <cell r="BN8549">
            <v>0</v>
          </cell>
          <cell r="BO8549">
            <v>0</v>
          </cell>
          <cell r="BP8549">
            <v>0</v>
          </cell>
          <cell r="BQ8549">
            <v>0</v>
          </cell>
          <cell r="BR8549">
            <v>0</v>
          </cell>
          <cell r="BS8549">
            <v>0</v>
          </cell>
          <cell r="BT8549">
            <v>0</v>
          </cell>
          <cell r="BU8549">
            <v>0</v>
          </cell>
          <cell r="BV8549">
            <v>0</v>
          </cell>
          <cell r="BW8549">
            <v>0</v>
          </cell>
          <cell r="BX8549">
            <v>0</v>
          </cell>
          <cell r="BY8549">
            <v>0</v>
          </cell>
          <cell r="BZ8549">
            <v>0</v>
          </cell>
          <cell r="CA8549">
            <v>0</v>
          </cell>
          <cell r="CB8549">
            <v>0</v>
          </cell>
        </row>
        <row r="8550">
          <cell r="B8550" t="str">
            <v>E504</v>
          </cell>
          <cell r="C8550" t="str">
            <v>CONS.FURT.REDE B/T DRAGOAL P.SANTO</v>
          </cell>
          <cell r="D8550" t="str">
            <v>D30-70</v>
          </cell>
          <cell r="E8550" t="str">
            <v>D30-70</v>
          </cell>
          <cell r="F8550">
            <v>0</v>
          </cell>
          <cell r="G8550">
            <v>0</v>
          </cell>
          <cell r="H8550" t="str">
            <v>EEM1</v>
          </cell>
          <cell r="I8550" t="str">
            <v>02</v>
          </cell>
          <cell r="J8550" t="str">
            <v>B5</v>
          </cell>
          <cell r="K8550">
            <v>0</v>
          </cell>
          <cell r="L8550" t="str">
            <v>X</v>
          </cell>
          <cell r="M8550">
            <v>0</v>
          </cell>
          <cell r="N8550">
            <v>0</v>
          </cell>
          <cell r="O8550" t="str">
            <v>CRODRIGUES</v>
          </cell>
          <cell r="P8550" t="str">
            <v>11:30:25</v>
          </cell>
          <cell r="Q8550" t="str">
            <v>SFARIA</v>
          </cell>
          <cell r="R8550" t="str">
            <v>15:25:09</v>
          </cell>
          <cell r="S8550" t="str">
            <v>EEM</v>
          </cell>
          <cell r="T8550">
            <v>0</v>
          </cell>
          <cell r="U8550">
            <v>0</v>
          </cell>
          <cell r="V8550">
            <v>0</v>
          </cell>
          <cell r="W8550" t="str">
            <v>EUR</v>
          </cell>
          <cell r="X8550" t="str">
            <v>00</v>
          </cell>
          <cell r="Y8550" t="str">
            <v>00</v>
          </cell>
          <cell r="Z8550">
            <v>0</v>
          </cell>
          <cell r="AA8550" t="str">
            <v>X</v>
          </cell>
          <cell r="AB8550">
            <v>0</v>
          </cell>
          <cell r="AC8550">
            <v>0</v>
          </cell>
          <cell r="AD8550">
            <v>0</v>
          </cell>
          <cell r="AE8550" t="str">
            <v>0000</v>
          </cell>
          <cell r="AF8550">
            <v>0</v>
          </cell>
          <cell r="AG8550">
            <v>0</v>
          </cell>
          <cell r="AH8550">
            <v>0</v>
          </cell>
          <cell r="AI8550" t="str">
            <v>0</v>
          </cell>
          <cell r="AJ8550">
            <v>0</v>
          </cell>
          <cell r="AK8550">
            <v>0</v>
          </cell>
          <cell r="AL8550" t="str">
            <v>85105008015</v>
          </cell>
          <cell r="AM8550">
            <v>0</v>
          </cell>
          <cell r="AN8550">
            <v>0</v>
          </cell>
          <cell r="AO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36917</v>
          </cell>
          <cell r="AZ8550">
            <v>38532</v>
          </cell>
          <cell r="BB8550">
            <v>36917</v>
          </cell>
          <cell r="BH8550">
            <v>0</v>
          </cell>
          <cell r="BI8550" t="str">
            <v>EUR</v>
          </cell>
          <cell r="BM8550">
            <v>0</v>
          </cell>
          <cell r="BN8550">
            <v>0</v>
          </cell>
          <cell r="BO8550">
            <v>0</v>
          </cell>
          <cell r="BP8550">
            <v>0</v>
          </cell>
          <cell r="BQ8550">
            <v>0</v>
          </cell>
          <cell r="BR8550">
            <v>0</v>
          </cell>
          <cell r="BS8550">
            <v>0</v>
          </cell>
          <cell r="BT8550">
            <v>0</v>
          </cell>
          <cell r="BU8550">
            <v>0</v>
          </cell>
          <cell r="BV8550">
            <v>0</v>
          </cell>
          <cell r="BW8550">
            <v>0</v>
          </cell>
          <cell r="BX8550">
            <v>0</v>
          </cell>
          <cell r="BY8550">
            <v>0</v>
          </cell>
          <cell r="BZ8550">
            <v>0</v>
          </cell>
          <cell r="CA8550">
            <v>0</v>
          </cell>
          <cell r="CB8550">
            <v>0</v>
          </cell>
        </row>
        <row r="8551">
          <cell r="B8551" t="str">
            <v>E504</v>
          </cell>
          <cell r="C8551" t="str">
            <v>CONS.FURT.REDE B/T PÉ DO PICO P.SANTO</v>
          </cell>
          <cell r="D8551" t="str">
            <v>D30-70</v>
          </cell>
          <cell r="E8551" t="str">
            <v>D30-70</v>
          </cell>
          <cell r="F8551">
            <v>0</v>
          </cell>
          <cell r="G8551">
            <v>0</v>
          </cell>
          <cell r="H8551" t="str">
            <v>EEM1</v>
          </cell>
          <cell r="I8551" t="str">
            <v>02</v>
          </cell>
          <cell r="J8551" t="str">
            <v>B5</v>
          </cell>
          <cell r="K8551">
            <v>0</v>
          </cell>
          <cell r="L8551" t="str">
            <v>X</v>
          </cell>
          <cell r="M8551">
            <v>0</v>
          </cell>
          <cell r="N8551">
            <v>0</v>
          </cell>
          <cell r="O8551" t="str">
            <v>CRODRIGUES</v>
          </cell>
          <cell r="P8551" t="str">
            <v>11:31:20</v>
          </cell>
          <cell r="Q8551" t="str">
            <v>SFARIA</v>
          </cell>
          <cell r="R8551" t="str">
            <v>15:29:04</v>
          </cell>
          <cell r="S8551" t="str">
            <v>EEM</v>
          </cell>
          <cell r="T8551">
            <v>0</v>
          </cell>
          <cell r="U8551">
            <v>0</v>
          </cell>
          <cell r="V8551">
            <v>0</v>
          </cell>
          <cell r="W8551" t="str">
            <v>EUR</v>
          </cell>
          <cell r="X8551" t="str">
            <v>00</v>
          </cell>
          <cell r="Y8551" t="str">
            <v>00</v>
          </cell>
          <cell r="Z8551">
            <v>0</v>
          </cell>
          <cell r="AA8551" t="str">
            <v>X</v>
          </cell>
          <cell r="AB8551">
            <v>0</v>
          </cell>
          <cell r="AC8551">
            <v>0</v>
          </cell>
          <cell r="AD8551">
            <v>0</v>
          </cell>
          <cell r="AE8551" t="str">
            <v>0000</v>
          </cell>
          <cell r="AF8551">
            <v>0</v>
          </cell>
          <cell r="AG8551">
            <v>0</v>
          </cell>
          <cell r="AH8551">
            <v>0</v>
          </cell>
          <cell r="AI8551" t="str">
            <v>0</v>
          </cell>
          <cell r="AJ8551">
            <v>0</v>
          </cell>
          <cell r="AK8551">
            <v>0</v>
          </cell>
          <cell r="AL8551" t="str">
            <v>85105008016</v>
          </cell>
          <cell r="AM8551">
            <v>0</v>
          </cell>
          <cell r="AN8551">
            <v>0</v>
          </cell>
          <cell r="AO8551">
            <v>0</v>
          </cell>
          <cell r="AP8551">
            <v>0</v>
          </cell>
          <cell r="AQ8551">
            <v>0</v>
          </cell>
          <cell r="AR8551">
            <v>0</v>
          </cell>
          <cell r="AS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36917</v>
          </cell>
          <cell r="AZ8551">
            <v>38532</v>
          </cell>
          <cell r="BB8551">
            <v>36917</v>
          </cell>
          <cell r="BH8551">
            <v>0</v>
          </cell>
          <cell r="BI8551" t="str">
            <v>EUR</v>
          </cell>
          <cell r="BM8551">
            <v>0</v>
          </cell>
          <cell r="BN8551">
            <v>0</v>
          </cell>
          <cell r="BO8551">
            <v>0</v>
          </cell>
          <cell r="BP8551">
            <v>0</v>
          </cell>
          <cell r="BQ8551">
            <v>0</v>
          </cell>
          <cell r="BR8551">
            <v>0</v>
          </cell>
          <cell r="BS8551">
            <v>0</v>
          </cell>
          <cell r="BT8551">
            <v>0</v>
          </cell>
          <cell r="BU8551">
            <v>0</v>
          </cell>
          <cell r="BV8551">
            <v>0</v>
          </cell>
          <cell r="BW8551">
            <v>0</v>
          </cell>
          <cell r="BX8551">
            <v>0</v>
          </cell>
          <cell r="BY8551">
            <v>0</v>
          </cell>
          <cell r="BZ8551">
            <v>0</v>
          </cell>
          <cell r="CA8551">
            <v>0</v>
          </cell>
          <cell r="CB8551">
            <v>0</v>
          </cell>
        </row>
        <row r="8552">
          <cell r="B8552" t="str">
            <v>E504</v>
          </cell>
          <cell r="C8552" t="str">
            <v>CONS.FURT.REDE B/T VALE DO TOURO P.SANTO</v>
          </cell>
          <cell r="D8552" t="str">
            <v>D30-70</v>
          </cell>
          <cell r="E8552" t="str">
            <v>D30-70</v>
          </cell>
          <cell r="F8552">
            <v>0</v>
          </cell>
          <cell r="G8552">
            <v>0</v>
          </cell>
          <cell r="H8552" t="str">
            <v>EEM1</v>
          </cell>
          <cell r="I8552" t="str">
            <v>02</v>
          </cell>
          <cell r="J8552" t="str">
            <v>B5</v>
          </cell>
          <cell r="K8552">
            <v>0</v>
          </cell>
          <cell r="L8552" t="str">
            <v>X</v>
          </cell>
          <cell r="M8552">
            <v>0</v>
          </cell>
          <cell r="N8552">
            <v>0</v>
          </cell>
          <cell r="O8552" t="str">
            <v>CRODRIGUES</v>
          </cell>
          <cell r="P8552" t="str">
            <v>11:32:57</v>
          </cell>
          <cell r="Q8552" t="str">
            <v>SFARIA</v>
          </cell>
          <cell r="R8552" t="str">
            <v>15:32:18</v>
          </cell>
          <cell r="S8552" t="str">
            <v>EEM</v>
          </cell>
          <cell r="T8552">
            <v>0</v>
          </cell>
          <cell r="U8552">
            <v>0</v>
          </cell>
          <cell r="V8552">
            <v>0</v>
          </cell>
          <cell r="W8552" t="str">
            <v>EUR</v>
          </cell>
          <cell r="X8552" t="str">
            <v>00</v>
          </cell>
          <cell r="Y8552" t="str">
            <v>00</v>
          </cell>
          <cell r="Z8552">
            <v>0</v>
          </cell>
          <cell r="AA8552" t="str">
            <v>X</v>
          </cell>
          <cell r="AB8552">
            <v>0</v>
          </cell>
          <cell r="AC8552">
            <v>0</v>
          </cell>
          <cell r="AD8552">
            <v>0</v>
          </cell>
          <cell r="AE8552" t="str">
            <v>0000</v>
          </cell>
          <cell r="AF8552">
            <v>0</v>
          </cell>
          <cell r="AG8552">
            <v>0</v>
          </cell>
          <cell r="AH8552">
            <v>0</v>
          </cell>
          <cell r="AI8552" t="str">
            <v>0</v>
          </cell>
          <cell r="AJ8552">
            <v>0</v>
          </cell>
          <cell r="AK8552">
            <v>0</v>
          </cell>
          <cell r="AL8552" t="str">
            <v>85105008017</v>
          </cell>
          <cell r="AM8552">
            <v>0</v>
          </cell>
          <cell r="AN8552">
            <v>0</v>
          </cell>
          <cell r="AO8552">
            <v>0</v>
          </cell>
          <cell r="AP8552">
            <v>0</v>
          </cell>
          <cell r="AQ8552">
            <v>0</v>
          </cell>
          <cell r="AR8552">
            <v>0</v>
          </cell>
          <cell r="AS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36917</v>
          </cell>
          <cell r="AZ8552">
            <v>38532</v>
          </cell>
          <cell r="BB8552">
            <v>36917</v>
          </cell>
          <cell r="BH8552">
            <v>0</v>
          </cell>
          <cell r="BI8552" t="str">
            <v>EUR</v>
          </cell>
          <cell r="BM8552">
            <v>0</v>
          </cell>
          <cell r="BN8552">
            <v>0</v>
          </cell>
          <cell r="BO8552">
            <v>0</v>
          </cell>
          <cell r="BP8552">
            <v>0</v>
          </cell>
          <cell r="BQ8552">
            <v>0</v>
          </cell>
          <cell r="BR8552">
            <v>0</v>
          </cell>
          <cell r="BS8552">
            <v>0</v>
          </cell>
          <cell r="BT8552">
            <v>0</v>
          </cell>
          <cell r="BU8552">
            <v>0</v>
          </cell>
          <cell r="BV8552">
            <v>0</v>
          </cell>
          <cell r="BW8552">
            <v>0</v>
          </cell>
          <cell r="BX8552">
            <v>0</v>
          </cell>
          <cell r="BY8552">
            <v>0</v>
          </cell>
          <cell r="BZ8552">
            <v>0</v>
          </cell>
          <cell r="CA8552">
            <v>0</v>
          </cell>
          <cell r="CB8552">
            <v>0</v>
          </cell>
        </row>
        <row r="8553">
          <cell r="B8553" t="str">
            <v>E504</v>
          </cell>
          <cell r="C8553" t="str">
            <v>CONS.FURT.REDE B/T LAPEIRA P.SANTO</v>
          </cell>
          <cell r="D8553" t="str">
            <v>D30-70</v>
          </cell>
          <cell r="E8553" t="str">
            <v>D30-70</v>
          </cell>
          <cell r="F8553">
            <v>0</v>
          </cell>
          <cell r="G8553">
            <v>0</v>
          </cell>
          <cell r="H8553" t="str">
            <v>EEM1</v>
          </cell>
          <cell r="I8553" t="str">
            <v>02</v>
          </cell>
          <cell r="J8553" t="str">
            <v>B5</v>
          </cell>
          <cell r="K8553">
            <v>0</v>
          </cell>
          <cell r="L8553" t="str">
            <v>X</v>
          </cell>
          <cell r="M8553">
            <v>0</v>
          </cell>
          <cell r="N8553">
            <v>0</v>
          </cell>
          <cell r="O8553" t="str">
            <v>CRODRIGUES</v>
          </cell>
          <cell r="P8553" t="str">
            <v>11:35:14</v>
          </cell>
          <cell r="Q8553" t="str">
            <v>SFARIA</v>
          </cell>
          <cell r="R8553" t="str">
            <v>15:28:30</v>
          </cell>
          <cell r="S8553" t="str">
            <v>EEM</v>
          </cell>
          <cell r="T8553">
            <v>0</v>
          </cell>
          <cell r="U8553">
            <v>0</v>
          </cell>
          <cell r="V8553">
            <v>0</v>
          </cell>
          <cell r="W8553" t="str">
            <v>EUR</v>
          </cell>
          <cell r="X8553" t="str">
            <v>00</v>
          </cell>
          <cell r="Y8553" t="str">
            <v>00</v>
          </cell>
          <cell r="Z8553">
            <v>0</v>
          </cell>
          <cell r="AA8553" t="str">
            <v>X</v>
          </cell>
          <cell r="AB8553">
            <v>0</v>
          </cell>
          <cell r="AC8553">
            <v>0</v>
          </cell>
          <cell r="AD8553">
            <v>0</v>
          </cell>
          <cell r="AE8553" t="str">
            <v>0000</v>
          </cell>
          <cell r="AF8553">
            <v>0</v>
          </cell>
          <cell r="AG8553">
            <v>0</v>
          </cell>
          <cell r="AH8553">
            <v>0</v>
          </cell>
          <cell r="AI8553" t="str">
            <v>0</v>
          </cell>
          <cell r="AJ8553">
            <v>0</v>
          </cell>
          <cell r="AK8553">
            <v>0</v>
          </cell>
          <cell r="AL8553" t="str">
            <v>85105008018</v>
          </cell>
          <cell r="AM8553">
            <v>0</v>
          </cell>
          <cell r="AN8553">
            <v>0</v>
          </cell>
          <cell r="AO8553">
            <v>0</v>
          </cell>
          <cell r="AP8553">
            <v>0</v>
          </cell>
          <cell r="AQ8553">
            <v>0</v>
          </cell>
          <cell r="AR8553">
            <v>0</v>
          </cell>
          <cell r="AS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36917</v>
          </cell>
          <cell r="AZ8553">
            <v>38532</v>
          </cell>
          <cell r="BB8553">
            <v>36917</v>
          </cell>
          <cell r="BH8553">
            <v>0</v>
          </cell>
          <cell r="BI8553" t="str">
            <v>EUR</v>
          </cell>
          <cell r="BM8553">
            <v>0</v>
          </cell>
          <cell r="BN8553">
            <v>0</v>
          </cell>
          <cell r="BO8553">
            <v>0</v>
          </cell>
          <cell r="BP8553">
            <v>0</v>
          </cell>
          <cell r="BQ8553">
            <v>0</v>
          </cell>
          <cell r="BR8553">
            <v>0</v>
          </cell>
          <cell r="BS8553">
            <v>0</v>
          </cell>
          <cell r="BT8553">
            <v>0</v>
          </cell>
          <cell r="BU8553">
            <v>0</v>
          </cell>
          <cell r="BV8553">
            <v>0</v>
          </cell>
          <cell r="BW8553">
            <v>0</v>
          </cell>
          <cell r="BX8553">
            <v>0</v>
          </cell>
          <cell r="BY8553">
            <v>0</v>
          </cell>
          <cell r="BZ8553">
            <v>0</v>
          </cell>
          <cell r="CA8553">
            <v>0</v>
          </cell>
          <cell r="CB8553">
            <v>0</v>
          </cell>
        </row>
        <row r="8554">
          <cell r="B8554" t="str">
            <v>E504</v>
          </cell>
          <cell r="C8554" t="str">
            <v>CONS.FURT.REDE B/T EST.PENEDO P.SANTO</v>
          </cell>
          <cell r="D8554" t="str">
            <v>D30-70</v>
          </cell>
          <cell r="E8554" t="str">
            <v>D30-70</v>
          </cell>
          <cell r="F8554">
            <v>0</v>
          </cell>
          <cell r="G8554">
            <v>0</v>
          </cell>
          <cell r="H8554" t="str">
            <v>EEM1</v>
          </cell>
          <cell r="I8554" t="str">
            <v>02</v>
          </cell>
          <cell r="J8554" t="str">
            <v>B5</v>
          </cell>
          <cell r="K8554">
            <v>0</v>
          </cell>
          <cell r="L8554" t="str">
            <v>X</v>
          </cell>
          <cell r="M8554">
            <v>0</v>
          </cell>
          <cell r="N8554">
            <v>0</v>
          </cell>
          <cell r="O8554" t="str">
            <v>CRODRIGUES</v>
          </cell>
          <cell r="P8554" t="str">
            <v>11:36:33</v>
          </cell>
          <cell r="Q8554" t="str">
            <v>SFARIA</v>
          </cell>
          <cell r="R8554" t="str">
            <v>15:26:10</v>
          </cell>
          <cell r="S8554" t="str">
            <v>EEM</v>
          </cell>
          <cell r="T8554">
            <v>0</v>
          </cell>
          <cell r="U8554">
            <v>0</v>
          </cell>
          <cell r="V8554">
            <v>0</v>
          </cell>
          <cell r="W8554" t="str">
            <v>EUR</v>
          </cell>
          <cell r="X8554" t="str">
            <v>00</v>
          </cell>
          <cell r="Y8554" t="str">
            <v>00</v>
          </cell>
          <cell r="Z8554">
            <v>0</v>
          </cell>
          <cell r="AA8554" t="str">
            <v>X</v>
          </cell>
          <cell r="AB8554">
            <v>0</v>
          </cell>
          <cell r="AC8554">
            <v>0</v>
          </cell>
          <cell r="AD8554">
            <v>0</v>
          </cell>
          <cell r="AE8554" t="str">
            <v>0000</v>
          </cell>
          <cell r="AF8554">
            <v>0</v>
          </cell>
          <cell r="AG8554">
            <v>0</v>
          </cell>
          <cell r="AH8554">
            <v>0</v>
          </cell>
          <cell r="AI8554" t="str">
            <v>0</v>
          </cell>
          <cell r="AJ8554">
            <v>0</v>
          </cell>
          <cell r="AK8554">
            <v>0</v>
          </cell>
          <cell r="AL8554" t="str">
            <v>85105008019</v>
          </cell>
          <cell r="AM8554">
            <v>0</v>
          </cell>
          <cell r="AN8554">
            <v>0</v>
          </cell>
          <cell r="AO8554">
            <v>0</v>
          </cell>
          <cell r="AP8554">
            <v>0</v>
          </cell>
          <cell r="AQ8554">
            <v>0</v>
          </cell>
          <cell r="AR8554">
            <v>0</v>
          </cell>
          <cell r="AS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36917</v>
          </cell>
          <cell r="AZ8554">
            <v>38532</v>
          </cell>
          <cell r="BB8554">
            <v>36917</v>
          </cell>
          <cell r="BH8554">
            <v>0</v>
          </cell>
          <cell r="BI8554" t="str">
            <v>EUR</v>
          </cell>
          <cell r="BM8554">
            <v>0</v>
          </cell>
          <cell r="BN8554">
            <v>0</v>
          </cell>
          <cell r="BO8554">
            <v>0</v>
          </cell>
          <cell r="BP8554">
            <v>0</v>
          </cell>
          <cell r="BQ8554">
            <v>0</v>
          </cell>
          <cell r="BR8554">
            <v>0</v>
          </cell>
          <cell r="BS8554">
            <v>0</v>
          </cell>
          <cell r="BT8554">
            <v>0</v>
          </cell>
          <cell r="BU8554">
            <v>0</v>
          </cell>
          <cell r="BV8554">
            <v>0</v>
          </cell>
          <cell r="BW8554">
            <v>0</v>
          </cell>
          <cell r="BX8554">
            <v>0</v>
          </cell>
          <cell r="BY8554">
            <v>0</v>
          </cell>
          <cell r="BZ8554">
            <v>0</v>
          </cell>
          <cell r="CA8554">
            <v>0</v>
          </cell>
          <cell r="CB8554">
            <v>0</v>
          </cell>
        </row>
        <row r="8555">
          <cell r="B8555" t="str">
            <v>E504</v>
          </cell>
          <cell r="C8555" t="str">
            <v>CONS.FURT.REDE B/T SALÕES P.SANTO</v>
          </cell>
          <cell r="D8555" t="str">
            <v>D30-70</v>
          </cell>
          <cell r="E8555" t="str">
            <v>D30-70</v>
          </cell>
          <cell r="F8555">
            <v>0</v>
          </cell>
          <cell r="G8555">
            <v>0</v>
          </cell>
          <cell r="H8555" t="str">
            <v>EEM1</v>
          </cell>
          <cell r="I8555" t="str">
            <v>02</v>
          </cell>
          <cell r="J8555" t="str">
            <v>B5</v>
          </cell>
          <cell r="K8555">
            <v>0</v>
          </cell>
          <cell r="L8555" t="str">
            <v>X</v>
          </cell>
          <cell r="M8555">
            <v>0</v>
          </cell>
          <cell r="N8555">
            <v>0</v>
          </cell>
          <cell r="O8555" t="str">
            <v>CRODRIGUES</v>
          </cell>
          <cell r="P8555" t="str">
            <v>11:38:01</v>
          </cell>
          <cell r="Q8555" t="str">
            <v>SFARIA</v>
          </cell>
          <cell r="R8555" t="str">
            <v>15:30:07</v>
          </cell>
          <cell r="S8555" t="str">
            <v>EEM</v>
          </cell>
          <cell r="T8555">
            <v>0</v>
          </cell>
          <cell r="U8555">
            <v>0</v>
          </cell>
          <cell r="V8555">
            <v>0</v>
          </cell>
          <cell r="W8555" t="str">
            <v>EUR</v>
          </cell>
          <cell r="X8555" t="str">
            <v>00</v>
          </cell>
          <cell r="Y8555" t="str">
            <v>00</v>
          </cell>
          <cell r="Z8555">
            <v>0</v>
          </cell>
          <cell r="AA8555" t="str">
            <v>X</v>
          </cell>
          <cell r="AB8555">
            <v>0</v>
          </cell>
          <cell r="AC8555">
            <v>0</v>
          </cell>
          <cell r="AD8555">
            <v>0</v>
          </cell>
          <cell r="AE8555" t="str">
            <v>0000</v>
          </cell>
          <cell r="AF8555">
            <v>0</v>
          </cell>
          <cell r="AG8555">
            <v>0</v>
          </cell>
          <cell r="AH8555">
            <v>0</v>
          </cell>
          <cell r="AI8555" t="str">
            <v>0</v>
          </cell>
          <cell r="AJ8555">
            <v>0</v>
          </cell>
          <cell r="AK8555">
            <v>0</v>
          </cell>
          <cell r="AL8555" t="str">
            <v>85105008020</v>
          </cell>
          <cell r="AM8555">
            <v>0</v>
          </cell>
          <cell r="AN8555">
            <v>0</v>
          </cell>
          <cell r="AO8555">
            <v>0</v>
          </cell>
          <cell r="AP8555">
            <v>0</v>
          </cell>
          <cell r="AQ8555">
            <v>0</v>
          </cell>
          <cell r="AR8555">
            <v>0</v>
          </cell>
          <cell r="AS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36917</v>
          </cell>
          <cell r="AZ8555">
            <v>38532</v>
          </cell>
          <cell r="BB8555">
            <v>36917</v>
          </cell>
          <cell r="BH8555">
            <v>0</v>
          </cell>
          <cell r="BI8555" t="str">
            <v>EUR</v>
          </cell>
          <cell r="BM8555">
            <v>0</v>
          </cell>
          <cell r="BN8555">
            <v>0</v>
          </cell>
          <cell r="BO8555">
            <v>0</v>
          </cell>
          <cell r="BP8555">
            <v>0</v>
          </cell>
          <cell r="BQ8555">
            <v>0</v>
          </cell>
          <cell r="BR8555">
            <v>0</v>
          </cell>
          <cell r="BS8555">
            <v>0</v>
          </cell>
          <cell r="BT8555">
            <v>0</v>
          </cell>
          <cell r="BU8555">
            <v>0</v>
          </cell>
          <cell r="BV8555">
            <v>0</v>
          </cell>
          <cell r="BW8555">
            <v>0</v>
          </cell>
          <cell r="BX8555">
            <v>0</v>
          </cell>
          <cell r="BY8555">
            <v>0</v>
          </cell>
          <cell r="BZ8555">
            <v>0</v>
          </cell>
          <cell r="CA8555">
            <v>0</v>
          </cell>
          <cell r="CB8555">
            <v>0</v>
          </cell>
        </row>
        <row r="8556">
          <cell r="B8556" t="str">
            <v>E504</v>
          </cell>
          <cell r="C8556" t="str">
            <v>CONS.FURT.REDE B/T BARROCA P.SANTO</v>
          </cell>
          <cell r="D8556" t="str">
            <v>D30-70</v>
          </cell>
          <cell r="E8556" t="str">
            <v>D30-70</v>
          </cell>
          <cell r="F8556">
            <v>0</v>
          </cell>
          <cell r="G8556">
            <v>0</v>
          </cell>
          <cell r="H8556" t="str">
            <v>EEM1</v>
          </cell>
          <cell r="I8556" t="str">
            <v>02</v>
          </cell>
          <cell r="J8556" t="str">
            <v>B5</v>
          </cell>
          <cell r="K8556">
            <v>0</v>
          </cell>
          <cell r="L8556" t="str">
            <v>X</v>
          </cell>
          <cell r="M8556">
            <v>0</v>
          </cell>
          <cell r="N8556">
            <v>0</v>
          </cell>
          <cell r="O8556" t="str">
            <v>CRODRIGUES</v>
          </cell>
          <cell r="P8556" t="str">
            <v>11:40:07</v>
          </cell>
          <cell r="Q8556" t="str">
            <v>SFARIA</v>
          </cell>
          <cell r="R8556" t="str">
            <v>15:09:21</v>
          </cell>
          <cell r="S8556" t="str">
            <v>EEM</v>
          </cell>
          <cell r="T8556">
            <v>0</v>
          </cell>
          <cell r="U8556">
            <v>0</v>
          </cell>
          <cell r="V8556">
            <v>0</v>
          </cell>
          <cell r="W8556" t="str">
            <v>EUR</v>
          </cell>
          <cell r="X8556" t="str">
            <v>00</v>
          </cell>
          <cell r="Y8556" t="str">
            <v>00</v>
          </cell>
          <cell r="Z8556">
            <v>0</v>
          </cell>
          <cell r="AA8556" t="str">
            <v>X</v>
          </cell>
          <cell r="AB8556">
            <v>0</v>
          </cell>
          <cell r="AC8556">
            <v>0</v>
          </cell>
          <cell r="AD8556">
            <v>0</v>
          </cell>
          <cell r="AE8556" t="str">
            <v>0000</v>
          </cell>
          <cell r="AF8556">
            <v>0</v>
          </cell>
          <cell r="AG8556">
            <v>0</v>
          </cell>
          <cell r="AH8556">
            <v>0</v>
          </cell>
          <cell r="AI8556" t="str">
            <v>0</v>
          </cell>
          <cell r="AJ8556">
            <v>0</v>
          </cell>
          <cell r="AK8556">
            <v>0</v>
          </cell>
          <cell r="AL8556" t="str">
            <v>85105008021</v>
          </cell>
          <cell r="AM8556">
            <v>0</v>
          </cell>
          <cell r="AN8556">
            <v>0</v>
          </cell>
          <cell r="AO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36917</v>
          </cell>
          <cell r="AZ8556">
            <v>38532</v>
          </cell>
          <cell r="BB8556">
            <v>36917</v>
          </cell>
          <cell r="BH8556">
            <v>0</v>
          </cell>
          <cell r="BI8556" t="str">
            <v>EUR</v>
          </cell>
          <cell r="BM8556">
            <v>0</v>
          </cell>
          <cell r="BN8556">
            <v>0</v>
          </cell>
          <cell r="BO8556">
            <v>0</v>
          </cell>
          <cell r="BP8556">
            <v>0</v>
          </cell>
          <cell r="BQ8556">
            <v>0</v>
          </cell>
          <cell r="BR8556">
            <v>0</v>
          </cell>
          <cell r="BS8556">
            <v>0</v>
          </cell>
          <cell r="BT8556">
            <v>0</v>
          </cell>
          <cell r="BU8556">
            <v>0</v>
          </cell>
          <cell r="BV8556">
            <v>0</v>
          </cell>
          <cell r="BW8556">
            <v>0</v>
          </cell>
          <cell r="BX8556">
            <v>0</v>
          </cell>
          <cell r="BY8556">
            <v>0</v>
          </cell>
          <cell r="BZ8556">
            <v>0</v>
          </cell>
          <cell r="CA8556">
            <v>0</v>
          </cell>
          <cell r="CB8556">
            <v>0</v>
          </cell>
        </row>
        <row r="8557">
          <cell r="B8557" t="str">
            <v>E504</v>
          </cell>
          <cell r="C8557" t="str">
            <v>CONS.FURT.REDE B/T PEDRAS PRETAS P.SANTO</v>
          </cell>
          <cell r="D8557" t="str">
            <v>D30-70</v>
          </cell>
          <cell r="E8557" t="str">
            <v>D30-70</v>
          </cell>
          <cell r="F8557">
            <v>0</v>
          </cell>
          <cell r="G8557">
            <v>0</v>
          </cell>
          <cell r="H8557" t="str">
            <v>EEM1</v>
          </cell>
          <cell r="I8557" t="str">
            <v>02</v>
          </cell>
          <cell r="J8557" t="str">
            <v>B5</v>
          </cell>
          <cell r="K8557">
            <v>0</v>
          </cell>
          <cell r="L8557" t="str">
            <v>X</v>
          </cell>
          <cell r="M8557">
            <v>0</v>
          </cell>
          <cell r="N8557">
            <v>0</v>
          </cell>
          <cell r="O8557" t="str">
            <v>CRODRIGUES</v>
          </cell>
          <cell r="P8557" t="str">
            <v>11:41:24</v>
          </cell>
          <cell r="Q8557" t="str">
            <v>SFARIA</v>
          </cell>
          <cell r="R8557" t="str">
            <v>15:29:19</v>
          </cell>
          <cell r="S8557" t="str">
            <v>EEM</v>
          </cell>
          <cell r="T8557">
            <v>0</v>
          </cell>
          <cell r="U8557">
            <v>0</v>
          </cell>
          <cell r="V8557">
            <v>0</v>
          </cell>
          <cell r="W8557" t="str">
            <v>EUR</v>
          </cell>
          <cell r="X8557" t="str">
            <v>00</v>
          </cell>
          <cell r="Y8557" t="str">
            <v>00</v>
          </cell>
          <cell r="Z8557">
            <v>0</v>
          </cell>
          <cell r="AA8557" t="str">
            <v>X</v>
          </cell>
          <cell r="AB8557">
            <v>0</v>
          </cell>
          <cell r="AC8557">
            <v>0</v>
          </cell>
          <cell r="AD8557">
            <v>0</v>
          </cell>
          <cell r="AE8557" t="str">
            <v>0000</v>
          </cell>
          <cell r="AF8557">
            <v>0</v>
          </cell>
          <cell r="AG8557">
            <v>0</v>
          </cell>
          <cell r="AH8557">
            <v>0</v>
          </cell>
          <cell r="AI8557" t="str">
            <v>0</v>
          </cell>
          <cell r="AJ8557">
            <v>0</v>
          </cell>
          <cell r="AK8557">
            <v>0</v>
          </cell>
          <cell r="AL8557" t="str">
            <v>85105008022</v>
          </cell>
          <cell r="AM8557">
            <v>0</v>
          </cell>
          <cell r="AN8557">
            <v>0</v>
          </cell>
          <cell r="AO8557">
            <v>0</v>
          </cell>
          <cell r="AP8557">
            <v>0</v>
          </cell>
          <cell r="AQ8557">
            <v>0</v>
          </cell>
          <cell r="AR8557">
            <v>0</v>
          </cell>
          <cell r="AS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36917</v>
          </cell>
          <cell r="AZ8557">
            <v>38532</v>
          </cell>
          <cell r="BB8557">
            <v>36917</v>
          </cell>
          <cell r="BH8557">
            <v>0</v>
          </cell>
          <cell r="BI8557" t="str">
            <v>EUR</v>
          </cell>
          <cell r="BM8557">
            <v>0</v>
          </cell>
          <cell r="BN8557">
            <v>0</v>
          </cell>
          <cell r="BO8557">
            <v>0</v>
          </cell>
          <cell r="BP8557">
            <v>0</v>
          </cell>
          <cell r="BQ8557">
            <v>0</v>
          </cell>
          <cell r="BR8557">
            <v>0</v>
          </cell>
          <cell r="BS8557">
            <v>0</v>
          </cell>
          <cell r="BT8557">
            <v>0</v>
          </cell>
          <cell r="BU8557">
            <v>0</v>
          </cell>
          <cell r="BV8557">
            <v>0</v>
          </cell>
          <cell r="BW8557">
            <v>0</v>
          </cell>
          <cell r="BX8557">
            <v>0</v>
          </cell>
          <cell r="BY8557">
            <v>0</v>
          </cell>
          <cell r="BZ8557">
            <v>0</v>
          </cell>
          <cell r="CA8557">
            <v>0</v>
          </cell>
          <cell r="CB8557">
            <v>0</v>
          </cell>
        </row>
        <row r="8558">
          <cell r="B8558" t="str">
            <v>E504</v>
          </cell>
          <cell r="C8558" t="str">
            <v>CONS.FURT.REDE B/T PICO DO FACHO P.SANTO</v>
          </cell>
          <cell r="D8558" t="str">
            <v>D30-70</v>
          </cell>
          <cell r="E8558" t="str">
            <v>D30-70</v>
          </cell>
          <cell r="F8558">
            <v>0</v>
          </cell>
          <cell r="G8558">
            <v>0</v>
          </cell>
          <cell r="H8558" t="str">
            <v>EEM1</v>
          </cell>
          <cell r="I8558" t="str">
            <v>02</v>
          </cell>
          <cell r="J8558" t="str">
            <v>B5</v>
          </cell>
          <cell r="K8558">
            <v>0</v>
          </cell>
          <cell r="L8558" t="str">
            <v>X</v>
          </cell>
          <cell r="M8558">
            <v>0</v>
          </cell>
          <cell r="N8558">
            <v>0</v>
          </cell>
          <cell r="O8558" t="str">
            <v>CRODRIGUES</v>
          </cell>
          <cell r="P8558" t="str">
            <v>11:42:29</v>
          </cell>
          <cell r="Q8558" t="str">
            <v>SFARIA</v>
          </cell>
          <cell r="R8558" t="str">
            <v>15:29:32</v>
          </cell>
          <cell r="S8558" t="str">
            <v>EEM</v>
          </cell>
          <cell r="T8558">
            <v>0</v>
          </cell>
          <cell r="U8558">
            <v>0</v>
          </cell>
          <cell r="V8558">
            <v>0</v>
          </cell>
          <cell r="W8558" t="str">
            <v>EUR</v>
          </cell>
          <cell r="X8558" t="str">
            <v>00</v>
          </cell>
          <cell r="Y8558" t="str">
            <v>00</v>
          </cell>
          <cell r="Z8558">
            <v>0</v>
          </cell>
          <cell r="AA8558" t="str">
            <v>X</v>
          </cell>
          <cell r="AB8558">
            <v>0</v>
          </cell>
          <cell r="AC8558">
            <v>0</v>
          </cell>
          <cell r="AD8558">
            <v>0</v>
          </cell>
          <cell r="AE8558" t="str">
            <v>0000</v>
          </cell>
          <cell r="AF8558">
            <v>0</v>
          </cell>
          <cell r="AG8558">
            <v>0</v>
          </cell>
          <cell r="AH8558">
            <v>0</v>
          </cell>
          <cell r="AI8558" t="str">
            <v>0</v>
          </cell>
          <cell r="AJ8558">
            <v>0</v>
          </cell>
          <cell r="AK8558">
            <v>0</v>
          </cell>
          <cell r="AL8558" t="str">
            <v>85105008023</v>
          </cell>
          <cell r="AM8558">
            <v>0</v>
          </cell>
          <cell r="AN8558">
            <v>0</v>
          </cell>
          <cell r="AO8558">
            <v>0</v>
          </cell>
          <cell r="AP8558">
            <v>0</v>
          </cell>
          <cell r="AQ8558">
            <v>0</v>
          </cell>
          <cell r="AR8558">
            <v>0</v>
          </cell>
          <cell r="AS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36917</v>
          </cell>
          <cell r="AZ8558">
            <v>38532</v>
          </cell>
          <cell r="BB8558">
            <v>36917</v>
          </cell>
          <cell r="BH8558">
            <v>0</v>
          </cell>
          <cell r="BI8558" t="str">
            <v>EUR</v>
          </cell>
          <cell r="BM8558">
            <v>0</v>
          </cell>
          <cell r="BN8558">
            <v>0</v>
          </cell>
          <cell r="BO8558">
            <v>0</v>
          </cell>
          <cell r="BP8558">
            <v>0</v>
          </cell>
          <cell r="BQ8558">
            <v>0</v>
          </cell>
          <cell r="BR8558">
            <v>0</v>
          </cell>
          <cell r="BS8558">
            <v>0</v>
          </cell>
          <cell r="BT8558">
            <v>0</v>
          </cell>
          <cell r="BU8558">
            <v>0</v>
          </cell>
          <cell r="BV8558">
            <v>0</v>
          </cell>
          <cell r="BW8558">
            <v>0</v>
          </cell>
          <cell r="BX8558">
            <v>0</v>
          </cell>
          <cell r="BY8558">
            <v>0</v>
          </cell>
          <cell r="BZ8558">
            <v>0</v>
          </cell>
          <cell r="CA8558">
            <v>0</v>
          </cell>
          <cell r="CB8558">
            <v>0</v>
          </cell>
        </row>
        <row r="8559">
          <cell r="B8559" t="str">
            <v>E505</v>
          </cell>
          <cell r="C8559" t="str">
            <v>CONS.FURT.I.P.CENTRO CIDADE P.SANTO</v>
          </cell>
          <cell r="D8559" t="str">
            <v>D30-70</v>
          </cell>
          <cell r="E8559" t="str">
            <v>D30-70</v>
          </cell>
          <cell r="F8559">
            <v>0</v>
          </cell>
          <cell r="G8559">
            <v>0</v>
          </cell>
          <cell r="H8559" t="str">
            <v>EEM1</v>
          </cell>
          <cell r="I8559" t="str">
            <v>02</v>
          </cell>
          <cell r="J8559" t="str">
            <v>C0</v>
          </cell>
          <cell r="K8559">
            <v>0</v>
          </cell>
          <cell r="L8559" t="str">
            <v>X</v>
          </cell>
          <cell r="M8559">
            <v>0</v>
          </cell>
          <cell r="N8559">
            <v>0</v>
          </cell>
          <cell r="O8559" t="str">
            <v>CRODRIGUES</v>
          </cell>
          <cell r="P8559" t="str">
            <v>13:47:54</v>
          </cell>
          <cell r="Q8559" t="str">
            <v>SFARIA</v>
          </cell>
          <cell r="R8559" t="str">
            <v>15:34:35</v>
          </cell>
          <cell r="S8559" t="str">
            <v>EEM</v>
          </cell>
          <cell r="T8559">
            <v>0</v>
          </cell>
          <cell r="U8559">
            <v>0</v>
          </cell>
          <cell r="V8559">
            <v>0</v>
          </cell>
          <cell r="W8559" t="str">
            <v>EUR</v>
          </cell>
          <cell r="X8559" t="str">
            <v>00</v>
          </cell>
          <cell r="Y8559" t="str">
            <v>00</v>
          </cell>
          <cell r="Z8559">
            <v>0</v>
          </cell>
          <cell r="AA8559" t="str">
            <v>X</v>
          </cell>
          <cell r="AB8559">
            <v>0</v>
          </cell>
          <cell r="AC8559">
            <v>0</v>
          </cell>
          <cell r="AD8559">
            <v>0</v>
          </cell>
          <cell r="AE8559" t="str">
            <v>0000</v>
          </cell>
          <cell r="AF8559">
            <v>0</v>
          </cell>
          <cell r="AG8559">
            <v>0</v>
          </cell>
          <cell r="AH8559">
            <v>0</v>
          </cell>
          <cell r="AI8559" t="str">
            <v>0</v>
          </cell>
          <cell r="AJ8559">
            <v>0</v>
          </cell>
          <cell r="AK8559">
            <v>0</v>
          </cell>
          <cell r="AL8559" t="str">
            <v>85105010001</v>
          </cell>
          <cell r="AM8559">
            <v>0</v>
          </cell>
          <cell r="AN8559">
            <v>0</v>
          </cell>
          <cell r="AO8559">
            <v>0</v>
          </cell>
          <cell r="AP8559">
            <v>0</v>
          </cell>
          <cell r="AQ8559">
            <v>0</v>
          </cell>
          <cell r="AR8559">
            <v>0</v>
          </cell>
          <cell r="AS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36917</v>
          </cell>
          <cell r="AZ8559">
            <v>38532</v>
          </cell>
          <cell r="BB8559">
            <v>36917</v>
          </cell>
          <cell r="BH8559">
            <v>0</v>
          </cell>
          <cell r="BI8559" t="str">
            <v>EUR</v>
          </cell>
          <cell r="BM8559">
            <v>0</v>
          </cell>
          <cell r="BN8559">
            <v>0</v>
          </cell>
          <cell r="BO8559">
            <v>0</v>
          </cell>
          <cell r="BP8559">
            <v>0</v>
          </cell>
          <cell r="BQ8559">
            <v>0</v>
          </cell>
          <cell r="BR8559">
            <v>0</v>
          </cell>
          <cell r="BS8559">
            <v>0</v>
          </cell>
          <cell r="BT8559">
            <v>0</v>
          </cell>
          <cell r="BU8559">
            <v>0</v>
          </cell>
          <cell r="BV8559">
            <v>0</v>
          </cell>
          <cell r="BW8559">
            <v>0</v>
          </cell>
          <cell r="BX8559">
            <v>0</v>
          </cell>
          <cell r="BY8559">
            <v>0</v>
          </cell>
          <cell r="BZ8559">
            <v>0</v>
          </cell>
          <cell r="CA8559">
            <v>0</v>
          </cell>
          <cell r="CB8559">
            <v>0</v>
          </cell>
        </row>
        <row r="8560">
          <cell r="B8560" t="str">
            <v>E505</v>
          </cell>
          <cell r="C8560" t="str">
            <v>CONS.FURT.I.P. CAMACHA P.SANTO</v>
          </cell>
          <cell r="D8560" t="str">
            <v>D30-70</v>
          </cell>
          <cell r="E8560" t="str">
            <v>D30-70</v>
          </cell>
          <cell r="F8560">
            <v>0</v>
          </cell>
          <cell r="G8560">
            <v>0</v>
          </cell>
          <cell r="H8560" t="str">
            <v>EEM1</v>
          </cell>
          <cell r="I8560" t="str">
            <v>02</v>
          </cell>
          <cell r="J8560" t="str">
            <v>C0</v>
          </cell>
          <cell r="K8560">
            <v>0</v>
          </cell>
          <cell r="L8560" t="str">
            <v>X</v>
          </cell>
          <cell r="M8560">
            <v>0</v>
          </cell>
          <cell r="N8560">
            <v>0</v>
          </cell>
          <cell r="O8560" t="str">
            <v>CRODRIGUES</v>
          </cell>
          <cell r="P8560" t="str">
            <v>13:49:31</v>
          </cell>
          <cell r="Q8560" t="str">
            <v>SFARIA</v>
          </cell>
          <cell r="R8560" t="str">
            <v>15:32:34</v>
          </cell>
          <cell r="S8560" t="str">
            <v>EEM</v>
          </cell>
          <cell r="T8560">
            <v>0</v>
          </cell>
          <cell r="U8560">
            <v>0</v>
          </cell>
          <cell r="V8560">
            <v>0</v>
          </cell>
          <cell r="W8560" t="str">
            <v>EUR</v>
          </cell>
          <cell r="X8560" t="str">
            <v>00</v>
          </cell>
          <cell r="Y8560" t="str">
            <v>00</v>
          </cell>
          <cell r="Z8560">
            <v>0</v>
          </cell>
          <cell r="AA8560" t="str">
            <v>X</v>
          </cell>
          <cell r="AB8560">
            <v>0</v>
          </cell>
          <cell r="AC8560">
            <v>0</v>
          </cell>
          <cell r="AD8560">
            <v>0</v>
          </cell>
          <cell r="AE8560" t="str">
            <v>0000</v>
          </cell>
          <cell r="AF8560">
            <v>0</v>
          </cell>
          <cell r="AG8560">
            <v>0</v>
          </cell>
          <cell r="AH8560">
            <v>0</v>
          </cell>
          <cell r="AI8560" t="str">
            <v>0</v>
          </cell>
          <cell r="AJ8560">
            <v>0</v>
          </cell>
          <cell r="AK8560">
            <v>0</v>
          </cell>
          <cell r="AL8560" t="str">
            <v>85105010002</v>
          </cell>
          <cell r="AM8560">
            <v>0</v>
          </cell>
          <cell r="AN8560">
            <v>0</v>
          </cell>
          <cell r="AO8560">
            <v>0</v>
          </cell>
          <cell r="AP8560">
            <v>0</v>
          </cell>
          <cell r="AQ8560">
            <v>0</v>
          </cell>
          <cell r="AR8560">
            <v>0</v>
          </cell>
          <cell r="AS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36917</v>
          </cell>
          <cell r="AZ8560">
            <v>38532</v>
          </cell>
          <cell r="BB8560">
            <v>36917</v>
          </cell>
          <cell r="BH8560">
            <v>0</v>
          </cell>
          <cell r="BI8560" t="str">
            <v>EUR</v>
          </cell>
          <cell r="BM8560">
            <v>0</v>
          </cell>
          <cell r="BN8560">
            <v>0</v>
          </cell>
          <cell r="BO8560">
            <v>0</v>
          </cell>
          <cell r="BP8560">
            <v>0</v>
          </cell>
          <cell r="BQ8560">
            <v>0</v>
          </cell>
          <cell r="BR8560">
            <v>0</v>
          </cell>
          <cell r="BS8560">
            <v>0</v>
          </cell>
          <cell r="BT8560">
            <v>0</v>
          </cell>
          <cell r="BU8560">
            <v>0</v>
          </cell>
          <cell r="BV8560">
            <v>0</v>
          </cell>
          <cell r="BW8560">
            <v>0</v>
          </cell>
          <cell r="BX8560">
            <v>0</v>
          </cell>
          <cell r="BY8560">
            <v>0</v>
          </cell>
          <cell r="BZ8560">
            <v>0</v>
          </cell>
          <cell r="CA8560">
            <v>0</v>
          </cell>
          <cell r="CB8560">
            <v>0</v>
          </cell>
        </row>
        <row r="8561">
          <cell r="B8561" t="str">
            <v>E505</v>
          </cell>
          <cell r="C8561" t="str">
            <v>CONS.FURT.I.P.FARROBO P.SANTO</v>
          </cell>
          <cell r="D8561" t="str">
            <v>D30-70</v>
          </cell>
          <cell r="E8561" t="str">
            <v>D30-70</v>
          </cell>
          <cell r="F8561">
            <v>0</v>
          </cell>
          <cell r="G8561">
            <v>0</v>
          </cell>
          <cell r="H8561" t="str">
            <v>EEM1</v>
          </cell>
          <cell r="I8561" t="str">
            <v>02</v>
          </cell>
          <cell r="J8561" t="str">
            <v>C0</v>
          </cell>
          <cell r="K8561">
            <v>0</v>
          </cell>
          <cell r="L8561" t="str">
            <v>X</v>
          </cell>
          <cell r="M8561">
            <v>0</v>
          </cell>
          <cell r="N8561">
            <v>0</v>
          </cell>
          <cell r="O8561" t="str">
            <v>CRODRIGUES</v>
          </cell>
          <cell r="P8561" t="str">
            <v>13:50:37</v>
          </cell>
          <cell r="Q8561" t="str">
            <v>SFARIA</v>
          </cell>
          <cell r="R8561" t="str">
            <v>15:35:26</v>
          </cell>
          <cell r="S8561" t="str">
            <v>EEM</v>
          </cell>
          <cell r="T8561">
            <v>0</v>
          </cell>
          <cell r="U8561">
            <v>0</v>
          </cell>
          <cell r="V8561">
            <v>0</v>
          </cell>
          <cell r="W8561" t="str">
            <v>EUR</v>
          </cell>
          <cell r="X8561" t="str">
            <v>00</v>
          </cell>
          <cell r="Y8561" t="str">
            <v>00</v>
          </cell>
          <cell r="Z8561">
            <v>0</v>
          </cell>
          <cell r="AA8561" t="str">
            <v>X</v>
          </cell>
          <cell r="AB8561">
            <v>0</v>
          </cell>
          <cell r="AC8561">
            <v>0</v>
          </cell>
          <cell r="AD8561">
            <v>0</v>
          </cell>
          <cell r="AE8561" t="str">
            <v>0000</v>
          </cell>
          <cell r="AF8561">
            <v>0</v>
          </cell>
          <cell r="AG8561">
            <v>0</v>
          </cell>
          <cell r="AH8561">
            <v>0</v>
          </cell>
          <cell r="AI8561" t="str">
            <v>0</v>
          </cell>
          <cell r="AJ8561">
            <v>0</v>
          </cell>
          <cell r="AK8561">
            <v>0</v>
          </cell>
          <cell r="AL8561" t="str">
            <v>85105010003</v>
          </cell>
          <cell r="AM8561">
            <v>0</v>
          </cell>
          <cell r="AN8561">
            <v>0</v>
          </cell>
          <cell r="AO8561">
            <v>0</v>
          </cell>
          <cell r="AP8561">
            <v>0</v>
          </cell>
          <cell r="AQ8561">
            <v>0</v>
          </cell>
          <cell r="AR8561">
            <v>0</v>
          </cell>
          <cell r="AS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36917</v>
          </cell>
          <cell r="AZ8561">
            <v>38532</v>
          </cell>
          <cell r="BB8561">
            <v>36917</v>
          </cell>
          <cell r="BH8561">
            <v>0</v>
          </cell>
          <cell r="BI8561" t="str">
            <v>EUR</v>
          </cell>
          <cell r="BM8561">
            <v>0</v>
          </cell>
          <cell r="BN8561">
            <v>0</v>
          </cell>
          <cell r="BO8561">
            <v>0</v>
          </cell>
          <cell r="BP8561">
            <v>0</v>
          </cell>
          <cell r="BQ8561">
            <v>0</v>
          </cell>
          <cell r="BR8561">
            <v>0</v>
          </cell>
          <cell r="BS8561">
            <v>0</v>
          </cell>
          <cell r="BT8561">
            <v>0</v>
          </cell>
          <cell r="BU8561">
            <v>0</v>
          </cell>
          <cell r="BV8561">
            <v>0</v>
          </cell>
          <cell r="BW8561">
            <v>0</v>
          </cell>
          <cell r="BX8561">
            <v>0</v>
          </cell>
          <cell r="BY8561">
            <v>0</v>
          </cell>
          <cell r="BZ8561">
            <v>0</v>
          </cell>
          <cell r="CA8561">
            <v>0</v>
          </cell>
          <cell r="CB8561">
            <v>0</v>
          </cell>
        </row>
        <row r="8562">
          <cell r="B8562" t="str">
            <v>E505</v>
          </cell>
          <cell r="C8562" t="str">
            <v>CONS.FURT.I.P.TANQUE P.SANTO</v>
          </cell>
          <cell r="D8562" t="str">
            <v>D30-70</v>
          </cell>
          <cell r="E8562" t="str">
            <v>D30-70</v>
          </cell>
          <cell r="F8562">
            <v>0</v>
          </cell>
          <cell r="G8562">
            <v>0</v>
          </cell>
          <cell r="H8562" t="str">
            <v>EEM1</v>
          </cell>
          <cell r="I8562" t="str">
            <v>02</v>
          </cell>
          <cell r="J8562" t="str">
            <v>C0</v>
          </cell>
          <cell r="K8562">
            <v>0</v>
          </cell>
          <cell r="L8562" t="str">
            <v>X</v>
          </cell>
          <cell r="M8562">
            <v>0</v>
          </cell>
          <cell r="N8562">
            <v>0</v>
          </cell>
          <cell r="O8562" t="str">
            <v>CRODRIGUES</v>
          </cell>
          <cell r="P8562" t="str">
            <v>13:51:31</v>
          </cell>
          <cell r="Q8562" t="str">
            <v>SFARIA</v>
          </cell>
          <cell r="R8562" t="str">
            <v>15:38:30</v>
          </cell>
          <cell r="S8562" t="str">
            <v>EEM</v>
          </cell>
          <cell r="T8562">
            <v>0</v>
          </cell>
          <cell r="U8562">
            <v>0</v>
          </cell>
          <cell r="V8562">
            <v>0</v>
          </cell>
          <cell r="W8562" t="str">
            <v>EUR</v>
          </cell>
          <cell r="X8562" t="str">
            <v>00</v>
          </cell>
          <cell r="Y8562" t="str">
            <v>00</v>
          </cell>
          <cell r="Z8562">
            <v>0</v>
          </cell>
          <cell r="AA8562" t="str">
            <v>X</v>
          </cell>
          <cell r="AB8562">
            <v>0</v>
          </cell>
          <cell r="AC8562">
            <v>0</v>
          </cell>
          <cell r="AD8562">
            <v>0</v>
          </cell>
          <cell r="AE8562" t="str">
            <v>0000</v>
          </cell>
          <cell r="AF8562">
            <v>0</v>
          </cell>
          <cell r="AG8562">
            <v>0</v>
          </cell>
          <cell r="AH8562">
            <v>0</v>
          </cell>
          <cell r="AI8562" t="str">
            <v>0</v>
          </cell>
          <cell r="AJ8562">
            <v>0</v>
          </cell>
          <cell r="AK8562">
            <v>0</v>
          </cell>
          <cell r="AL8562" t="str">
            <v>85105010004</v>
          </cell>
          <cell r="AM8562">
            <v>0</v>
          </cell>
          <cell r="AN8562">
            <v>0</v>
          </cell>
          <cell r="AO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36917</v>
          </cell>
          <cell r="AZ8562">
            <v>38532</v>
          </cell>
          <cell r="BB8562">
            <v>36917</v>
          </cell>
          <cell r="BH8562">
            <v>0</v>
          </cell>
          <cell r="BI8562" t="str">
            <v>EUR</v>
          </cell>
          <cell r="BM8562">
            <v>0</v>
          </cell>
          <cell r="BN8562">
            <v>0</v>
          </cell>
          <cell r="BO8562">
            <v>0</v>
          </cell>
          <cell r="BP8562">
            <v>0</v>
          </cell>
          <cell r="BQ8562">
            <v>0</v>
          </cell>
          <cell r="BR8562">
            <v>0</v>
          </cell>
          <cell r="BS8562">
            <v>0</v>
          </cell>
          <cell r="BT8562">
            <v>0</v>
          </cell>
          <cell r="BU8562">
            <v>0</v>
          </cell>
          <cell r="BV8562">
            <v>0</v>
          </cell>
          <cell r="BW8562">
            <v>0</v>
          </cell>
          <cell r="BX8562">
            <v>0</v>
          </cell>
          <cell r="BY8562">
            <v>0</v>
          </cell>
          <cell r="BZ8562">
            <v>0</v>
          </cell>
          <cell r="CA8562">
            <v>0</v>
          </cell>
          <cell r="CB8562">
            <v>0</v>
          </cell>
        </row>
        <row r="8563">
          <cell r="B8563" t="str">
            <v>E505</v>
          </cell>
          <cell r="C8563" t="str">
            <v>CONS.FURT.I.P.CAMPO CIMA P.SANTO</v>
          </cell>
          <cell r="D8563" t="str">
            <v>D30-70</v>
          </cell>
          <cell r="E8563" t="str">
            <v>D30-70</v>
          </cell>
          <cell r="F8563">
            <v>0</v>
          </cell>
          <cell r="G8563">
            <v>0</v>
          </cell>
          <cell r="H8563" t="str">
            <v>EEM1</v>
          </cell>
          <cell r="I8563" t="str">
            <v>02</v>
          </cell>
          <cell r="J8563" t="str">
            <v>C0</v>
          </cell>
          <cell r="K8563">
            <v>0</v>
          </cell>
          <cell r="L8563" t="str">
            <v>X</v>
          </cell>
          <cell r="M8563">
            <v>0</v>
          </cell>
          <cell r="N8563">
            <v>0</v>
          </cell>
          <cell r="O8563" t="str">
            <v>CRODRIGUES</v>
          </cell>
          <cell r="P8563" t="str">
            <v>13:52:33</v>
          </cell>
          <cell r="Q8563" t="str">
            <v>SFARIA</v>
          </cell>
          <cell r="R8563" t="str">
            <v>15:34:04</v>
          </cell>
          <cell r="S8563" t="str">
            <v>EEM</v>
          </cell>
          <cell r="T8563">
            <v>0</v>
          </cell>
          <cell r="U8563">
            <v>0</v>
          </cell>
          <cell r="V8563">
            <v>0</v>
          </cell>
          <cell r="W8563" t="str">
            <v>EUR</v>
          </cell>
          <cell r="X8563" t="str">
            <v>00</v>
          </cell>
          <cell r="Y8563" t="str">
            <v>00</v>
          </cell>
          <cell r="Z8563">
            <v>0</v>
          </cell>
          <cell r="AA8563" t="str">
            <v>X</v>
          </cell>
          <cell r="AB8563">
            <v>0</v>
          </cell>
          <cell r="AC8563">
            <v>0</v>
          </cell>
          <cell r="AD8563">
            <v>0</v>
          </cell>
          <cell r="AE8563" t="str">
            <v>0000</v>
          </cell>
          <cell r="AF8563">
            <v>0</v>
          </cell>
          <cell r="AG8563">
            <v>0</v>
          </cell>
          <cell r="AH8563">
            <v>0</v>
          </cell>
          <cell r="AI8563" t="str">
            <v>0</v>
          </cell>
          <cell r="AJ8563">
            <v>0</v>
          </cell>
          <cell r="AK8563">
            <v>0</v>
          </cell>
          <cell r="AL8563" t="str">
            <v>85105010005</v>
          </cell>
          <cell r="AM8563">
            <v>0</v>
          </cell>
          <cell r="AN8563">
            <v>0</v>
          </cell>
          <cell r="AO8563">
            <v>0</v>
          </cell>
          <cell r="AP8563">
            <v>0</v>
          </cell>
          <cell r="AQ8563">
            <v>0</v>
          </cell>
          <cell r="AR8563">
            <v>0</v>
          </cell>
          <cell r="AS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36917</v>
          </cell>
          <cell r="AZ8563">
            <v>38532</v>
          </cell>
          <cell r="BB8563">
            <v>36917</v>
          </cell>
          <cell r="BH8563">
            <v>0</v>
          </cell>
          <cell r="BI8563" t="str">
            <v>EUR</v>
          </cell>
          <cell r="BM8563">
            <v>0</v>
          </cell>
          <cell r="BN8563">
            <v>0</v>
          </cell>
          <cell r="BO8563">
            <v>0</v>
          </cell>
          <cell r="BP8563">
            <v>0</v>
          </cell>
          <cell r="BQ8563">
            <v>0</v>
          </cell>
          <cell r="BR8563">
            <v>0</v>
          </cell>
          <cell r="BS8563">
            <v>0</v>
          </cell>
          <cell r="BT8563">
            <v>0</v>
          </cell>
          <cell r="BU8563">
            <v>0</v>
          </cell>
          <cell r="BV8563">
            <v>0</v>
          </cell>
          <cell r="BW8563">
            <v>0</v>
          </cell>
          <cell r="BX8563">
            <v>0</v>
          </cell>
          <cell r="BY8563">
            <v>0</v>
          </cell>
          <cell r="BZ8563">
            <v>0</v>
          </cell>
          <cell r="CA8563">
            <v>0</v>
          </cell>
          <cell r="CB8563">
            <v>0</v>
          </cell>
        </row>
        <row r="8564">
          <cell r="B8564" t="str">
            <v>E505</v>
          </cell>
          <cell r="C8564" t="str">
            <v>CONS.FURT.I.P.CAMPO BAIXO P.SANTO</v>
          </cell>
          <cell r="D8564" t="str">
            <v>D30-70</v>
          </cell>
          <cell r="E8564" t="str">
            <v>D30-70</v>
          </cell>
          <cell r="F8564">
            <v>0</v>
          </cell>
          <cell r="G8564">
            <v>0</v>
          </cell>
          <cell r="H8564" t="str">
            <v>EEM1</v>
          </cell>
          <cell r="I8564" t="str">
            <v>02</v>
          </cell>
          <cell r="J8564" t="str">
            <v>C0</v>
          </cell>
          <cell r="K8564">
            <v>0</v>
          </cell>
          <cell r="L8564" t="str">
            <v>X</v>
          </cell>
          <cell r="M8564">
            <v>0</v>
          </cell>
          <cell r="N8564">
            <v>0</v>
          </cell>
          <cell r="O8564" t="str">
            <v>CRODRIGUES</v>
          </cell>
          <cell r="P8564" t="str">
            <v>13:53:52</v>
          </cell>
          <cell r="Q8564" t="str">
            <v>SFARIA</v>
          </cell>
          <cell r="R8564" t="str">
            <v>15:33:48</v>
          </cell>
          <cell r="S8564" t="str">
            <v>EEM</v>
          </cell>
          <cell r="T8564">
            <v>0</v>
          </cell>
          <cell r="U8564">
            <v>0</v>
          </cell>
          <cell r="V8564">
            <v>0</v>
          </cell>
          <cell r="W8564" t="str">
            <v>EUR</v>
          </cell>
          <cell r="X8564" t="str">
            <v>00</v>
          </cell>
          <cell r="Y8564" t="str">
            <v>00</v>
          </cell>
          <cell r="Z8564">
            <v>0</v>
          </cell>
          <cell r="AA8564" t="str">
            <v>X</v>
          </cell>
          <cell r="AB8564">
            <v>0</v>
          </cell>
          <cell r="AC8564">
            <v>0</v>
          </cell>
          <cell r="AD8564">
            <v>0</v>
          </cell>
          <cell r="AE8564" t="str">
            <v>0000</v>
          </cell>
          <cell r="AF8564">
            <v>0</v>
          </cell>
          <cell r="AG8564">
            <v>0</v>
          </cell>
          <cell r="AH8564">
            <v>0</v>
          </cell>
          <cell r="AI8564" t="str">
            <v>0</v>
          </cell>
          <cell r="AJ8564">
            <v>0</v>
          </cell>
          <cell r="AK8564">
            <v>0</v>
          </cell>
          <cell r="AL8564" t="str">
            <v>85105010006</v>
          </cell>
          <cell r="AM8564">
            <v>0</v>
          </cell>
          <cell r="AN8564">
            <v>0</v>
          </cell>
          <cell r="AO8564">
            <v>0</v>
          </cell>
          <cell r="AP8564">
            <v>0</v>
          </cell>
          <cell r="AQ8564">
            <v>0</v>
          </cell>
          <cell r="AR8564">
            <v>0</v>
          </cell>
          <cell r="AS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36917</v>
          </cell>
          <cell r="AZ8564">
            <v>38532</v>
          </cell>
          <cell r="BB8564">
            <v>36917</v>
          </cell>
          <cell r="BH8564">
            <v>0</v>
          </cell>
          <cell r="BI8564" t="str">
            <v>EUR</v>
          </cell>
          <cell r="BM8564">
            <v>0</v>
          </cell>
          <cell r="BN8564">
            <v>0</v>
          </cell>
          <cell r="BO8564">
            <v>0</v>
          </cell>
          <cell r="BP8564">
            <v>0</v>
          </cell>
          <cell r="BQ8564">
            <v>0</v>
          </cell>
          <cell r="BR8564">
            <v>0</v>
          </cell>
          <cell r="BS8564">
            <v>0</v>
          </cell>
          <cell r="BT8564">
            <v>0</v>
          </cell>
          <cell r="BU8564">
            <v>0</v>
          </cell>
          <cell r="BV8564">
            <v>0</v>
          </cell>
          <cell r="BW8564">
            <v>0</v>
          </cell>
          <cell r="BX8564">
            <v>0</v>
          </cell>
          <cell r="BY8564">
            <v>0</v>
          </cell>
          <cell r="BZ8564">
            <v>0</v>
          </cell>
          <cell r="CA8564">
            <v>0</v>
          </cell>
          <cell r="CB8564">
            <v>0</v>
          </cell>
        </row>
        <row r="8565">
          <cell r="B8565" t="str">
            <v>E505</v>
          </cell>
          <cell r="C8565" t="str">
            <v>CONS.FURT.I.P.CABEÇO P.SANTO</v>
          </cell>
          <cell r="D8565" t="str">
            <v>D30-70</v>
          </cell>
          <cell r="E8565" t="str">
            <v>D30-70</v>
          </cell>
          <cell r="F8565">
            <v>0</v>
          </cell>
          <cell r="G8565">
            <v>0</v>
          </cell>
          <cell r="H8565" t="str">
            <v>EEM1</v>
          </cell>
          <cell r="I8565" t="str">
            <v>02</v>
          </cell>
          <cell r="J8565" t="str">
            <v>C0</v>
          </cell>
          <cell r="K8565">
            <v>0</v>
          </cell>
          <cell r="L8565" t="str">
            <v>X</v>
          </cell>
          <cell r="M8565">
            <v>0</v>
          </cell>
          <cell r="N8565">
            <v>0</v>
          </cell>
          <cell r="O8565" t="str">
            <v>CRODRIGUES</v>
          </cell>
          <cell r="P8565" t="str">
            <v>13:55:11</v>
          </cell>
          <cell r="Q8565" t="str">
            <v>SFARIA</v>
          </cell>
          <cell r="R8565" t="str">
            <v>15:33:32</v>
          </cell>
          <cell r="S8565" t="str">
            <v>EEM</v>
          </cell>
          <cell r="T8565">
            <v>0</v>
          </cell>
          <cell r="U8565">
            <v>0</v>
          </cell>
          <cell r="V8565">
            <v>0</v>
          </cell>
          <cell r="W8565" t="str">
            <v>EUR</v>
          </cell>
          <cell r="X8565" t="str">
            <v>00</v>
          </cell>
          <cell r="Y8565" t="str">
            <v>00</v>
          </cell>
          <cell r="Z8565">
            <v>0</v>
          </cell>
          <cell r="AA8565" t="str">
            <v>X</v>
          </cell>
          <cell r="AB8565">
            <v>0</v>
          </cell>
          <cell r="AC8565">
            <v>0</v>
          </cell>
          <cell r="AD8565">
            <v>0</v>
          </cell>
          <cell r="AE8565" t="str">
            <v>0000</v>
          </cell>
          <cell r="AF8565">
            <v>0</v>
          </cell>
          <cell r="AG8565">
            <v>0</v>
          </cell>
          <cell r="AH8565">
            <v>0</v>
          </cell>
          <cell r="AI8565" t="str">
            <v>0</v>
          </cell>
          <cell r="AJ8565">
            <v>0</v>
          </cell>
          <cell r="AK8565">
            <v>0</v>
          </cell>
          <cell r="AL8565" t="str">
            <v>85105010007</v>
          </cell>
          <cell r="AM8565">
            <v>0</v>
          </cell>
          <cell r="AN8565">
            <v>0</v>
          </cell>
          <cell r="AO8565">
            <v>0</v>
          </cell>
          <cell r="AP8565">
            <v>0</v>
          </cell>
          <cell r="AQ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36917</v>
          </cell>
          <cell r="AZ8565">
            <v>38532</v>
          </cell>
          <cell r="BB8565">
            <v>36917</v>
          </cell>
          <cell r="BH8565">
            <v>0</v>
          </cell>
          <cell r="BI8565" t="str">
            <v>EUR</v>
          </cell>
          <cell r="BM8565">
            <v>0</v>
          </cell>
          <cell r="BN8565">
            <v>0</v>
          </cell>
          <cell r="BO8565">
            <v>0</v>
          </cell>
          <cell r="BP8565">
            <v>0</v>
          </cell>
          <cell r="BQ8565">
            <v>0</v>
          </cell>
          <cell r="BR8565">
            <v>0</v>
          </cell>
          <cell r="BS8565">
            <v>0</v>
          </cell>
          <cell r="BT8565">
            <v>0</v>
          </cell>
          <cell r="BU8565">
            <v>0</v>
          </cell>
          <cell r="BV8565">
            <v>0</v>
          </cell>
          <cell r="BW8565">
            <v>0</v>
          </cell>
          <cell r="BX8565">
            <v>0</v>
          </cell>
          <cell r="BY8565">
            <v>0</v>
          </cell>
          <cell r="BZ8565">
            <v>0</v>
          </cell>
          <cell r="CA8565">
            <v>0</v>
          </cell>
          <cell r="CB8565">
            <v>0</v>
          </cell>
        </row>
        <row r="8566">
          <cell r="B8566" t="str">
            <v>E505</v>
          </cell>
          <cell r="C8566" t="str">
            <v>CONS.FURT.I.P.PONTA P.SANTO</v>
          </cell>
          <cell r="D8566" t="str">
            <v>D30-70</v>
          </cell>
          <cell r="E8566" t="str">
            <v>D30-70</v>
          </cell>
          <cell r="F8566">
            <v>0</v>
          </cell>
          <cell r="G8566">
            <v>0</v>
          </cell>
          <cell r="H8566" t="str">
            <v>EEM1</v>
          </cell>
          <cell r="I8566" t="str">
            <v>02</v>
          </cell>
          <cell r="J8566" t="str">
            <v>C0</v>
          </cell>
          <cell r="K8566">
            <v>0</v>
          </cell>
          <cell r="L8566" t="str">
            <v>X</v>
          </cell>
          <cell r="M8566">
            <v>0</v>
          </cell>
          <cell r="N8566">
            <v>0</v>
          </cell>
          <cell r="O8566" t="str">
            <v>CRODRIGUES</v>
          </cell>
          <cell r="P8566" t="str">
            <v>13:56:18</v>
          </cell>
          <cell r="Q8566" t="str">
            <v>SFARIA</v>
          </cell>
          <cell r="R8566" t="str">
            <v>15:37:32</v>
          </cell>
          <cell r="S8566" t="str">
            <v>EEM</v>
          </cell>
          <cell r="T8566">
            <v>0</v>
          </cell>
          <cell r="U8566">
            <v>0</v>
          </cell>
          <cell r="V8566">
            <v>0</v>
          </cell>
          <cell r="W8566" t="str">
            <v>EUR</v>
          </cell>
          <cell r="X8566" t="str">
            <v>00</v>
          </cell>
          <cell r="Y8566" t="str">
            <v>00</v>
          </cell>
          <cell r="Z8566">
            <v>0</v>
          </cell>
          <cell r="AA8566" t="str">
            <v>X</v>
          </cell>
          <cell r="AB8566">
            <v>0</v>
          </cell>
          <cell r="AC8566">
            <v>0</v>
          </cell>
          <cell r="AD8566">
            <v>0</v>
          </cell>
          <cell r="AE8566" t="str">
            <v>0000</v>
          </cell>
          <cell r="AF8566">
            <v>0</v>
          </cell>
          <cell r="AG8566">
            <v>0</v>
          </cell>
          <cell r="AH8566">
            <v>0</v>
          </cell>
          <cell r="AI8566" t="str">
            <v>0</v>
          </cell>
          <cell r="AJ8566">
            <v>0</v>
          </cell>
          <cell r="AK8566">
            <v>0</v>
          </cell>
          <cell r="AL8566" t="str">
            <v>85105010008</v>
          </cell>
          <cell r="AM8566">
            <v>0</v>
          </cell>
          <cell r="AN8566">
            <v>0</v>
          </cell>
          <cell r="AO8566">
            <v>0</v>
          </cell>
          <cell r="AP8566">
            <v>0</v>
          </cell>
          <cell r="AQ8566">
            <v>0</v>
          </cell>
          <cell r="AR8566">
            <v>0</v>
          </cell>
          <cell r="AS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36917</v>
          </cell>
          <cell r="AZ8566">
            <v>38532</v>
          </cell>
          <cell r="BB8566">
            <v>36917</v>
          </cell>
          <cell r="BH8566">
            <v>0</v>
          </cell>
          <cell r="BI8566" t="str">
            <v>EUR</v>
          </cell>
          <cell r="BM8566">
            <v>0</v>
          </cell>
          <cell r="BN8566">
            <v>0</v>
          </cell>
          <cell r="BO8566">
            <v>0</v>
          </cell>
          <cell r="BP8566">
            <v>0</v>
          </cell>
          <cell r="BQ8566">
            <v>0</v>
          </cell>
          <cell r="BR8566">
            <v>0</v>
          </cell>
          <cell r="BS8566">
            <v>0</v>
          </cell>
          <cell r="BT8566">
            <v>0</v>
          </cell>
          <cell r="BU8566">
            <v>0</v>
          </cell>
          <cell r="BV8566">
            <v>0</v>
          </cell>
          <cell r="BW8566">
            <v>0</v>
          </cell>
          <cell r="BX8566">
            <v>0</v>
          </cell>
          <cell r="BY8566">
            <v>0</v>
          </cell>
          <cell r="BZ8566">
            <v>0</v>
          </cell>
          <cell r="CA8566">
            <v>0</v>
          </cell>
          <cell r="CB8566">
            <v>0</v>
          </cell>
        </row>
        <row r="8567">
          <cell r="B8567" t="str">
            <v>E505</v>
          </cell>
          <cell r="C8567" t="str">
            <v>CONS.FURT.I.P.SERRA FORA P.SANTO</v>
          </cell>
          <cell r="D8567" t="str">
            <v>D30-70</v>
          </cell>
          <cell r="E8567" t="str">
            <v>D30-70</v>
          </cell>
          <cell r="F8567">
            <v>0</v>
          </cell>
          <cell r="G8567">
            <v>0</v>
          </cell>
          <cell r="H8567" t="str">
            <v>EEM1</v>
          </cell>
          <cell r="I8567" t="str">
            <v>02</v>
          </cell>
          <cell r="J8567" t="str">
            <v>C0</v>
          </cell>
          <cell r="K8567">
            <v>0</v>
          </cell>
          <cell r="L8567" t="str">
            <v>X</v>
          </cell>
          <cell r="M8567">
            <v>0</v>
          </cell>
          <cell r="N8567">
            <v>0</v>
          </cell>
          <cell r="O8567" t="str">
            <v>CRODRIGUES</v>
          </cell>
          <cell r="P8567" t="str">
            <v>13:57:21</v>
          </cell>
          <cell r="Q8567" t="str">
            <v>SFARIA</v>
          </cell>
          <cell r="R8567" t="str">
            <v>15:38:16</v>
          </cell>
          <cell r="S8567" t="str">
            <v>EEM</v>
          </cell>
          <cell r="T8567">
            <v>0</v>
          </cell>
          <cell r="U8567">
            <v>0</v>
          </cell>
          <cell r="V8567">
            <v>0</v>
          </cell>
          <cell r="W8567" t="str">
            <v>EUR</v>
          </cell>
          <cell r="X8567" t="str">
            <v>00</v>
          </cell>
          <cell r="Y8567" t="str">
            <v>00</v>
          </cell>
          <cell r="Z8567">
            <v>0</v>
          </cell>
          <cell r="AA8567" t="str">
            <v>X</v>
          </cell>
          <cell r="AB8567">
            <v>0</v>
          </cell>
          <cell r="AC8567">
            <v>0</v>
          </cell>
          <cell r="AD8567">
            <v>0</v>
          </cell>
          <cell r="AE8567" t="str">
            <v>0000</v>
          </cell>
          <cell r="AF8567">
            <v>0</v>
          </cell>
          <cell r="AG8567">
            <v>0</v>
          </cell>
          <cell r="AH8567">
            <v>0</v>
          </cell>
          <cell r="AI8567" t="str">
            <v>0</v>
          </cell>
          <cell r="AJ8567">
            <v>0</v>
          </cell>
          <cell r="AK8567">
            <v>0</v>
          </cell>
          <cell r="AL8567" t="str">
            <v>85105010009</v>
          </cell>
          <cell r="AM8567">
            <v>0</v>
          </cell>
          <cell r="AN8567">
            <v>0</v>
          </cell>
          <cell r="AO8567">
            <v>0</v>
          </cell>
          <cell r="AP8567">
            <v>0</v>
          </cell>
          <cell r="AQ8567">
            <v>0</v>
          </cell>
          <cell r="AR8567">
            <v>0</v>
          </cell>
          <cell r="AS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36917</v>
          </cell>
          <cell r="AZ8567">
            <v>38532</v>
          </cell>
          <cell r="BB8567">
            <v>36917</v>
          </cell>
          <cell r="BH8567">
            <v>0</v>
          </cell>
          <cell r="BI8567" t="str">
            <v>EUR</v>
          </cell>
          <cell r="BM8567">
            <v>0</v>
          </cell>
          <cell r="BN8567">
            <v>0</v>
          </cell>
          <cell r="BO8567">
            <v>0</v>
          </cell>
          <cell r="BP8567">
            <v>0</v>
          </cell>
          <cell r="BQ8567">
            <v>0</v>
          </cell>
          <cell r="BR8567">
            <v>0</v>
          </cell>
          <cell r="BS8567">
            <v>0</v>
          </cell>
          <cell r="BT8567">
            <v>0</v>
          </cell>
          <cell r="BU8567">
            <v>0</v>
          </cell>
          <cell r="BV8567">
            <v>0</v>
          </cell>
          <cell r="BW8567">
            <v>0</v>
          </cell>
          <cell r="BX8567">
            <v>0</v>
          </cell>
          <cell r="BY8567">
            <v>0</v>
          </cell>
          <cell r="BZ8567">
            <v>0</v>
          </cell>
          <cell r="CA8567">
            <v>0</v>
          </cell>
          <cell r="CB8567">
            <v>0</v>
          </cell>
        </row>
        <row r="8568">
          <cell r="B8568" t="str">
            <v>E505</v>
          </cell>
          <cell r="C8568" t="str">
            <v>CONS.FURT.I.P.FONTAINHA P.SANTO</v>
          </cell>
          <cell r="D8568" t="str">
            <v>D30-70</v>
          </cell>
          <cell r="E8568" t="str">
            <v>D30-70</v>
          </cell>
          <cell r="F8568">
            <v>0</v>
          </cell>
          <cell r="G8568">
            <v>0</v>
          </cell>
          <cell r="H8568" t="str">
            <v>EEM1</v>
          </cell>
          <cell r="I8568" t="str">
            <v>02</v>
          </cell>
          <cell r="J8568" t="str">
            <v>C0</v>
          </cell>
          <cell r="K8568">
            <v>0</v>
          </cell>
          <cell r="L8568" t="str">
            <v>X</v>
          </cell>
          <cell r="M8568">
            <v>0</v>
          </cell>
          <cell r="N8568">
            <v>0</v>
          </cell>
          <cell r="O8568" t="str">
            <v>CRODRIGUES</v>
          </cell>
          <cell r="P8568" t="str">
            <v>13:58:11</v>
          </cell>
          <cell r="Q8568" t="str">
            <v>SFARIA</v>
          </cell>
          <cell r="R8568" t="str">
            <v>15:35:42</v>
          </cell>
          <cell r="S8568" t="str">
            <v>EEM</v>
          </cell>
          <cell r="T8568">
            <v>0</v>
          </cell>
          <cell r="U8568">
            <v>0</v>
          </cell>
          <cell r="V8568">
            <v>0</v>
          </cell>
          <cell r="W8568" t="str">
            <v>EUR</v>
          </cell>
          <cell r="X8568" t="str">
            <v>00</v>
          </cell>
          <cell r="Y8568" t="str">
            <v>00</v>
          </cell>
          <cell r="Z8568">
            <v>0</v>
          </cell>
          <cell r="AA8568" t="str">
            <v>X</v>
          </cell>
          <cell r="AB8568">
            <v>0</v>
          </cell>
          <cell r="AC8568">
            <v>0</v>
          </cell>
          <cell r="AD8568">
            <v>0</v>
          </cell>
          <cell r="AE8568" t="str">
            <v>0000</v>
          </cell>
          <cell r="AF8568">
            <v>0</v>
          </cell>
          <cell r="AG8568">
            <v>0</v>
          </cell>
          <cell r="AH8568">
            <v>0</v>
          </cell>
          <cell r="AI8568" t="str">
            <v>0</v>
          </cell>
          <cell r="AJ8568">
            <v>0</v>
          </cell>
          <cell r="AK8568">
            <v>0</v>
          </cell>
          <cell r="AL8568" t="str">
            <v>85105010010</v>
          </cell>
          <cell r="AM8568">
            <v>0</v>
          </cell>
          <cell r="AN8568">
            <v>0</v>
          </cell>
          <cell r="AO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36917</v>
          </cell>
          <cell r="AZ8568">
            <v>38532</v>
          </cell>
          <cell r="BB8568">
            <v>36917</v>
          </cell>
          <cell r="BH8568">
            <v>0</v>
          </cell>
          <cell r="BI8568" t="str">
            <v>EUR</v>
          </cell>
          <cell r="BM8568">
            <v>0</v>
          </cell>
          <cell r="BN8568">
            <v>0</v>
          </cell>
          <cell r="BO8568">
            <v>0</v>
          </cell>
          <cell r="BP8568">
            <v>0</v>
          </cell>
          <cell r="BQ8568">
            <v>0</v>
          </cell>
          <cell r="BR8568">
            <v>0</v>
          </cell>
          <cell r="BS8568">
            <v>0</v>
          </cell>
          <cell r="BT8568">
            <v>0</v>
          </cell>
          <cell r="BU8568">
            <v>0</v>
          </cell>
          <cell r="BV8568">
            <v>0</v>
          </cell>
          <cell r="BW8568">
            <v>0</v>
          </cell>
          <cell r="BX8568">
            <v>0</v>
          </cell>
          <cell r="BY8568">
            <v>0</v>
          </cell>
          <cell r="BZ8568">
            <v>0</v>
          </cell>
          <cell r="CA8568">
            <v>0</v>
          </cell>
          <cell r="CB8568">
            <v>0</v>
          </cell>
        </row>
        <row r="8569">
          <cell r="B8569" t="str">
            <v>E505</v>
          </cell>
          <cell r="C8569" t="str">
            <v>CONS.FURT.I.P.CASINHAS P.SANTO</v>
          </cell>
          <cell r="D8569" t="str">
            <v>D30-70</v>
          </cell>
          <cell r="E8569" t="str">
            <v>D30-70</v>
          </cell>
          <cell r="F8569">
            <v>0</v>
          </cell>
          <cell r="G8569">
            <v>0</v>
          </cell>
          <cell r="H8569" t="str">
            <v>EEM1</v>
          </cell>
          <cell r="I8569" t="str">
            <v>02</v>
          </cell>
          <cell r="J8569" t="str">
            <v>C0</v>
          </cell>
          <cell r="K8569">
            <v>0</v>
          </cell>
          <cell r="L8569" t="str">
            <v>X</v>
          </cell>
          <cell r="M8569">
            <v>0</v>
          </cell>
          <cell r="N8569">
            <v>0</v>
          </cell>
          <cell r="O8569" t="str">
            <v>CRODRIGUES</v>
          </cell>
          <cell r="P8569" t="str">
            <v>14:00:23</v>
          </cell>
          <cell r="Q8569" t="str">
            <v>SFARIA</v>
          </cell>
          <cell r="R8569" t="str">
            <v>15:34:19</v>
          </cell>
          <cell r="S8569" t="str">
            <v>EEM</v>
          </cell>
          <cell r="T8569">
            <v>0</v>
          </cell>
          <cell r="U8569">
            <v>0</v>
          </cell>
          <cell r="V8569">
            <v>0</v>
          </cell>
          <cell r="W8569" t="str">
            <v>EUR</v>
          </cell>
          <cell r="X8569" t="str">
            <v>00</v>
          </cell>
          <cell r="Y8569" t="str">
            <v>00</v>
          </cell>
          <cell r="Z8569">
            <v>0</v>
          </cell>
          <cell r="AA8569" t="str">
            <v>X</v>
          </cell>
          <cell r="AB8569">
            <v>0</v>
          </cell>
          <cell r="AC8569">
            <v>0</v>
          </cell>
          <cell r="AD8569">
            <v>0</v>
          </cell>
          <cell r="AE8569" t="str">
            <v>0000</v>
          </cell>
          <cell r="AF8569">
            <v>0</v>
          </cell>
          <cell r="AG8569">
            <v>0</v>
          </cell>
          <cell r="AH8569">
            <v>0</v>
          </cell>
          <cell r="AI8569" t="str">
            <v>0</v>
          </cell>
          <cell r="AJ8569">
            <v>0</v>
          </cell>
          <cell r="AK8569">
            <v>0</v>
          </cell>
          <cell r="AL8569" t="str">
            <v>85105010011</v>
          </cell>
          <cell r="AM8569">
            <v>0</v>
          </cell>
          <cell r="AN8569">
            <v>0</v>
          </cell>
          <cell r="AO8569">
            <v>0</v>
          </cell>
          <cell r="AP8569">
            <v>0</v>
          </cell>
          <cell r="AQ8569">
            <v>0</v>
          </cell>
          <cell r="AR8569">
            <v>0</v>
          </cell>
          <cell r="AS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36917</v>
          </cell>
          <cell r="AZ8569">
            <v>38532</v>
          </cell>
          <cell r="BB8569">
            <v>36917</v>
          </cell>
          <cell r="BH8569">
            <v>0</v>
          </cell>
          <cell r="BI8569" t="str">
            <v>EUR</v>
          </cell>
          <cell r="BM8569">
            <v>0</v>
          </cell>
          <cell r="BN8569">
            <v>0</v>
          </cell>
          <cell r="BO8569">
            <v>0</v>
          </cell>
          <cell r="BP8569">
            <v>0</v>
          </cell>
          <cell r="BQ8569">
            <v>0</v>
          </cell>
          <cell r="BR8569">
            <v>0</v>
          </cell>
          <cell r="BS8569">
            <v>0</v>
          </cell>
          <cell r="BT8569">
            <v>0</v>
          </cell>
          <cell r="BU8569">
            <v>0</v>
          </cell>
          <cell r="BV8569">
            <v>0</v>
          </cell>
          <cell r="BW8569">
            <v>0</v>
          </cell>
          <cell r="BX8569">
            <v>0</v>
          </cell>
          <cell r="BY8569">
            <v>0</v>
          </cell>
          <cell r="BZ8569">
            <v>0</v>
          </cell>
          <cell r="CA8569">
            <v>0</v>
          </cell>
          <cell r="CB8569">
            <v>0</v>
          </cell>
        </row>
        <row r="8570">
          <cell r="B8570" t="str">
            <v>E505</v>
          </cell>
          <cell r="C8570" t="str">
            <v>CONS.FURT.I.P.ARRED.CENTRAL P.SANTO</v>
          </cell>
          <cell r="D8570" t="str">
            <v>D30-70</v>
          </cell>
          <cell r="E8570" t="str">
            <v>D30-70</v>
          </cell>
          <cell r="F8570">
            <v>0</v>
          </cell>
          <cell r="G8570">
            <v>0</v>
          </cell>
          <cell r="H8570" t="str">
            <v>EEM1</v>
          </cell>
          <cell r="I8570" t="str">
            <v>02</v>
          </cell>
          <cell r="J8570" t="str">
            <v>C0</v>
          </cell>
          <cell r="K8570">
            <v>0</v>
          </cell>
          <cell r="L8570" t="str">
            <v>X</v>
          </cell>
          <cell r="M8570">
            <v>0</v>
          </cell>
          <cell r="N8570">
            <v>0</v>
          </cell>
          <cell r="O8570" t="str">
            <v>CRODRIGUES</v>
          </cell>
          <cell r="P8570" t="str">
            <v>14:01:29</v>
          </cell>
          <cell r="Q8570" t="str">
            <v>SFARIA</v>
          </cell>
          <cell r="R8570" t="str">
            <v>15:32:54</v>
          </cell>
          <cell r="S8570" t="str">
            <v>EEM</v>
          </cell>
          <cell r="T8570">
            <v>0</v>
          </cell>
          <cell r="U8570">
            <v>0</v>
          </cell>
          <cell r="V8570">
            <v>0</v>
          </cell>
          <cell r="W8570" t="str">
            <v>EUR</v>
          </cell>
          <cell r="X8570" t="str">
            <v>00</v>
          </cell>
          <cell r="Y8570" t="str">
            <v>00</v>
          </cell>
          <cell r="Z8570">
            <v>0</v>
          </cell>
          <cell r="AA8570" t="str">
            <v>X</v>
          </cell>
          <cell r="AB8570">
            <v>0</v>
          </cell>
          <cell r="AC8570">
            <v>0</v>
          </cell>
          <cell r="AD8570">
            <v>0</v>
          </cell>
          <cell r="AE8570" t="str">
            <v>0000</v>
          </cell>
          <cell r="AF8570">
            <v>0</v>
          </cell>
          <cell r="AG8570">
            <v>0</v>
          </cell>
          <cell r="AH8570">
            <v>0</v>
          </cell>
          <cell r="AI8570" t="str">
            <v>0</v>
          </cell>
          <cell r="AJ8570">
            <v>0</v>
          </cell>
          <cell r="AK8570">
            <v>0</v>
          </cell>
          <cell r="AL8570" t="str">
            <v>85105010012</v>
          </cell>
          <cell r="AM8570">
            <v>0</v>
          </cell>
          <cell r="AN8570">
            <v>0</v>
          </cell>
          <cell r="AO8570">
            <v>0</v>
          </cell>
          <cell r="AP8570">
            <v>0</v>
          </cell>
          <cell r="AQ8570">
            <v>0</v>
          </cell>
          <cell r="AR8570">
            <v>0</v>
          </cell>
          <cell r="AS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36917</v>
          </cell>
          <cell r="AZ8570">
            <v>38532</v>
          </cell>
          <cell r="BB8570">
            <v>36917</v>
          </cell>
          <cell r="BH8570">
            <v>0</v>
          </cell>
          <cell r="BI8570" t="str">
            <v>EUR</v>
          </cell>
          <cell r="BM8570">
            <v>0</v>
          </cell>
          <cell r="BN8570">
            <v>0</v>
          </cell>
          <cell r="BO8570">
            <v>0</v>
          </cell>
          <cell r="BP8570">
            <v>0</v>
          </cell>
          <cell r="BQ8570">
            <v>0</v>
          </cell>
          <cell r="BR8570">
            <v>0</v>
          </cell>
          <cell r="BS8570">
            <v>0</v>
          </cell>
          <cell r="BT8570">
            <v>0</v>
          </cell>
          <cell r="BU8570">
            <v>0</v>
          </cell>
          <cell r="BV8570">
            <v>0</v>
          </cell>
          <cell r="BW8570">
            <v>0</v>
          </cell>
          <cell r="BX8570">
            <v>0</v>
          </cell>
          <cell r="BY8570">
            <v>0</v>
          </cell>
          <cell r="BZ8570">
            <v>0</v>
          </cell>
          <cell r="CA8570">
            <v>0</v>
          </cell>
          <cell r="CB8570">
            <v>0</v>
          </cell>
        </row>
        <row r="8571">
          <cell r="B8571" t="str">
            <v>E505</v>
          </cell>
          <cell r="C8571" t="str">
            <v>CONS.FURT.I.P.FONTE AREIA P.SANTO</v>
          </cell>
          <cell r="D8571" t="str">
            <v>D30-70</v>
          </cell>
          <cell r="E8571" t="str">
            <v>D30-70</v>
          </cell>
          <cell r="F8571">
            <v>0</v>
          </cell>
          <cell r="G8571">
            <v>0</v>
          </cell>
          <cell r="H8571" t="str">
            <v>EEM1</v>
          </cell>
          <cell r="I8571" t="str">
            <v>02</v>
          </cell>
          <cell r="J8571" t="str">
            <v>C0</v>
          </cell>
          <cell r="K8571">
            <v>0</v>
          </cell>
          <cell r="L8571" t="str">
            <v>X</v>
          </cell>
          <cell r="M8571">
            <v>0</v>
          </cell>
          <cell r="N8571">
            <v>0</v>
          </cell>
          <cell r="O8571" t="str">
            <v>CRODRIGUES</v>
          </cell>
          <cell r="P8571" t="str">
            <v>14:03:42</v>
          </cell>
          <cell r="Q8571" t="str">
            <v>SFARIA</v>
          </cell>
          <cell r="R8571" t="str">
            <v>15:36:01</v>
          </cell>
          <cell r="S8571" t="str">
            <v>EEM</v>
          </cell>
          <cell r="T8571">
            <v>0</v>
          </cell>
          <cell r="U8571">
            <v>0</v>
          </cell>
          <cell r="V8571">
            <v>0</v>
          </cell>
          <cell r="W8571" t="str">
            <v>EUR</v>
          </cell>
          <cell r="X8571" t="str">
            <v>00</v>
          </cell>
          <cell r="Y8571" t="str">
            <v>00</v>
          </cell>
          <cell r="Z8571">
            <v>0</v>
          </cell>
          <cell r="AA8571" t="str">
            <v>X</v>
          </cell>
          <cell r="AB8571">
            <v>0</v>
          </cell>
          <cell r="AC8571">
            <v>0</v>
          </cell>
          <cell r="AD8571">
            <v>0</v>
          </cell>
          <cell r="AE8571" t="str">
            <v>0000</v>
          </cell>
          <cell r="AF8571">
            <v>0</v>
          </cell>
          <cell r="AG8571">
            <v>0</v>
          </cell>
          <cell r="AH8571">
            <v>0</v>
          </cell>
          <cell r="AI8571" t="str">
            <v>0</v>
          </cell>
          <cell r="AJ8571">
            <v>0</v>
          </cell>
          <cell r="AK8571">
            <v>0</v>
          </cell>
          <cell r="AL8571" t="str">
            <v>85105010013</v>
          </cell>
          <cell r="AM8571">
            <v>0</v>
          </cell>
          <cell r="AN8571">
            <v>0</v>
          </cell>
          <cell r="AO8571">
            <v>0</v>
          </cell>
          <cell r="AP8571">
            <v>0</v>
          </cell>
          <cell r="AQ8571">
            <v>0</v>
          </cell>
          <cell r="AR8571">
            <v>0</v>
          </cell>
          <cell r="AS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36917</v>
          </cell>
          <cell r="AZ8571">
            <v>38532</v>
          </cell>
          <cell r="BB8571">
            <v>36917</v>
          </cell>
          <cell r="BH8571">
            <v>0</v>
          </cell>
          <cell r="BI8571" t="str">
            <v>EUR</v>
          </cell>
          <cell r="BM8571">
            <v>0</v>
          </cell>
          <cell r="BN8571">
            <v>0</v>
          </cell>
          <cell r="BO8571">
            <v>0</v>
          </cell>
          <cell r="BP8571">
            <v>0</v>
          </cell>
          <cell r="BQ8571">
            <v>0</v>
          </cell>
          <cell r="BR8571">
            <v>0</v>
          </cell>
          <cell r="BS8571">
            <v>0</v>
          </cell>
          <cell r="BT8571">
            <v>0</v>
          </cell>
          <cell r="BU8571">
            <v>0</v>
          </cell>
          <cell r="BV8571">
            <v>0</v>
          </cell>
          <cell r="BW8571">
            <v>0</v>
          </cell>
          <cell r="BX8571">
            <v>0</v>
          </cell>
          <cell r="BY8571">
            <v>0</v>
          </cell>
          <cell r="BZ8571">
            <v>0</v>
          </cell>
          <cell r="CA8571">
            <v>0</v>
          </cell>
          <cell r="CB8571">
            <v>0</v>
          </cell>
        </row>
        <row r="8572">
          <cell r="B8572" t="str">
            <v>E505</v>
          </cell>
          <cell r="C8572" t="str">
            <v>CONS.FURT.I.P.MATAS-LOMBAS P.SANTO</v>
          </cell>
          <cell r="D8572" t="str">
            <v>D30-70</v>
          </cell>
          <cell r="E8572" t="str">
            <v>D30-70</v>
          </cell>
          <cell r="F8572">
            <v>0</v>
          </cell>
          <cell r="G8572">
            <v>0</v>
          </cell>
          <cell r="H8572" t="str">
            <v>EEM1</v>
          </cell>
          <cell r="I8572" t="str">
            <v>02</v>
          </cell>
          <cell r="J8572" t="str">
            <v>C0</v>
          </cell>
          <cell r="K8572">
            <v>0</v>
          </cell>
          <cell r="L8572" t="str">
            <v>X</v>
          </cell>
          <cell r="M8572">
            <v>0</v>
          </cell>
          <cell r="N8572">
            <v>0</v>
          </cell>
          <cell r="O8572" t="str">
            <v>CRODRIGUES</v>
          </cell>
          <cell r="P8572" t="str">
            <v>14:05:08</v>
          </cell>
          <cell r="Q8572" t="str">
            <v>SFARIA</v>
          </cell>
          <cell r="R8572" t="str">
            <v>15:36:31</v>
          </cell>
          <cell r="S8572" t="str">
            <v>EEM</v>
          </cell>
          <cell r="T8572">
            <v>0</v>
          </cell>
          <cell r="U8572">
            <v>0</v>
          </cell>
          <cell r="V8572">
            <v>0</v>
          </cell>
          <cell r="W8572" t="str">
            <v>EUR</v>
          </cell>
          <cell r="X8572" t="str">
            <v>00</v>
          </cell>
          <cell r="Y8572" t="str">
            <v>00</v>
          </cell>
          <cell r="Z8572">
            <v>0</v>
          </cell>
          <cell r="AA8572" t="str">
            <v>X</v>
          </cell>
          <cell r="AB8572">
            <v>0</v>
          </cell>
          <cell r="AC8572">
            <v>0</v>
          </cell>
          <cell r="AD8572">
            <v>0</v>
          </cell>
          <cell r="AE8572" t="str">
            <v>0000</v>
          </cell>
          <cell r="AF8572">
            <v>0</v>
          </cell>
          <cell r="AG8572">
            <v>0</v>
          </cell>
          <cell r="AH8572">
            <v>0</v>
          </cell>
          <cell r="AI8572" t="str">
            <v>0</v>
          </cell>
          <cell r="AJ8572">
            <v>0</v>
          </cell>
          <cell r="AK8572">
            <v>0</v>
          </cell>
          <cell r="AL8572" t="str">
            <v>85105010014</v>
          </cell>
          <cell r="AM8572">
            <v>0</v>
          </cell>
          <cell r="AN8572">
            <v>0</v>
          </cell>
          <cell r="AO8572">
            <v>0</v>
          </cell>
          <cell r="AP8572">
            <v>0</v>
          </cell>
          <cell r="AQ8572">
            <v>0</v>
          </cell>
          <cell r="AR8572">
            <v>0</v>
          </cell>
          <cell r="AS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36917</v>
          </cell>
          <cell r="AZ8572">
            <v>38532</v>
          </cell>
          <cell r="BB8572">
            <v>36917</v>
          </cell>
          <cell r="BH8572">
            <v>0</v>
          </cell>
          <cell r="BI8572" t="str">
            <v>EUR</v>
          </cell>
          <cell r="BM8572">
            <v>0</v>
          </cell>
          <cell r="BN8572">
            <v>0</v>
          </cell>
          <cell r="BO8572">
            <v>0</v>
          </cell>
          <cell r="BP8572">
            <v>0</v>
          </cell>
          <cell r="BQ8572">
            <v>0</v>
          </cell>
          <cell r="BR8572">
            <v>0</v>
          </cell>
          <cell r="BS8572">
            <v>0</v>
          </cell>
          <cell r="BT8572">
            <v>0</v>
          </cell>
          <cell r="BU8572">
            <v>0</v>
          </cell>
          <cell r="BV8572">
            <v>0</v>
          </cell>
          <cell r="BW8572">
            <v>0</v>
          </cell>
          <cell r="BX8572">
            <v>0</v>
          </cell>
          <cell r="BY8572">
            <v>0</v>
          </cell>
          <cell r="BZ8572">
            <v>0</v>
          </cell>
          <cell r="CA8572">
            <v>0</v>
          </cell>
          <cell r="CB8572">
            <v>0</v>
          </cell>
        </row>
        <row r="8573">
          <cell r="B8573" t="str">
            <v>E505</v>
          </cell>
          <cell r="C8573" t="str">
            <v>CONS.FURT.I.P.DRAGOAL P.SANTO</v>
          </cell>
          <cell r="D8573" t="str">
            <v>D30-70</v>
          </cell>
          <cell r="E8573" t="str">
            <v>D30-70</v>
          </cell>
          <cell r="F8573">
            <v>0</v>
          </cell>
          <cell r="G8573">
            <v>0</v>
          </cell>
          <cell r="H8573" t="str">
            <v>EEM1</v>
          </cell>
          <cell r="I8573" t="str">
            <v>02</v>
          </cell>
          <cell r="J8573" t="str">
            <v>C0</v>
          </cell>
          <cell r="K8573">
            <v>0</v>
          </cell>
          <cell r="L8573" t="str">
            <v>X</v>
          </cell>
          <cell r="M8573">
            <v>0</v>
          </cell>
          <cell r="N8573">
            <v>0</v>
          </cell>
          <cell r="O8573" t="str">
            <v>CRODRIGUES</v>
          </cell>
          <cell r="P8573" t="str">
            <v>14:06:23</v>
          </cell>
          <cell r="Q8573" t="str">
            <v>SFARIA</v>
          </cell>
          <cell r="R8573" t="str">
            <v>15:34:54</v>
          </cell>
          <cell r="S8573" t="str">
            <v>EEM</v>
          </cell>
          <cell r="T8573">
            <v>0</v>
          </cell>
          <cell r="U8573">
            <v>0</v>
          </cell>
          <cell r="V8573">
            <v>0</v>
          </cell>
          <cell r="W8573" t="str">
            <v>EUR</v>
          </cell>
          <cell r="X8573" t="str">
            <v>00</v>
          </cell>
          <cell r="Y8573" t="str">
            <v>00</v>
          </cell>
          <cell r="Z8573">
            <v>0</v>
          </cell>
          <cell r="AA8573" t="str">
            <v>X</v>
          </cell>
          <cell r="AB8573">
            <v>0</v>
          </cell>
          <cell r="AC8573">
            <v>0</v>
          </cell>
          <cell r="AD8573">
            <v>0</v>
          </cell>
          <cell r="AE8573" t="str">
            <v>0000</v>
          </cell>
          <cell r="AF8573">
            <v>0</v>
          </cell>
          <cell r="AG8573">
            <v>0</v>
          </cell>
          <cell r="AH8573">
            <v>0</v>
          </cell>
          <cell r="AI8573" t="str">
            <v>0</v>
          </cell>
          <cell r="AJ8573">
            <v>0</v>
          </cell>
          <cell r="AK8573">
            <v>0</v>
          </cell>
          <cell r="AL8573" t="str">
            <v>85105010015</v>
          </cell>
          <cell r="AM8573">
            <v>0</v>
          </cell>
          <cell r="AN8573">
            <v>0</v>
          </cell>
          <cell r="AO8573">
            <v>0</v>
          </cell>
          <cell r="AP8573">
            <v>0</v>
          </cell>
          <cell r="AQ8573">
            <v>0</v>
          </cell>
          <cell r="AR8573">
            <v>0</v>
          </cell>
          <cell r="AS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36917</v>
          </cell>
          <cell r="AZ8573">
            <v>38532</v>
          </cell>
          <cell r="BB8573">
            <v>36917</v>
          </cell>
          <cell r="BH8573">
            <v>0</v>
          </cell>
          <cell r="BI8573" t="str">
            <v>EUR</v>
          </cell>
          <cell r="BM8573">
            <v>0</v>
          </cell>
          <cell r="BN8573">
            <v>0</v>
          </cell>
          <cell r="BO8573">
            <v>0</v>
          </cell>
          <cell r="BP8573">
            <v>0</v>
          </cell>
          <cell r="BQ8573">
            <v>0</v>
          </cell>
          <cell r="BR8573">
            <v>0</v>
          </cell>
          <cell r="BS8573">
            <v>0</v>
          </cell>
          <cell r="BT8573">
            <v>0</v>
          </cell>
          <cell r="BU8573">
            <v>0</v>
          </cell>
          <cell r="BV8573">
            <v>0</v>
          </cell>
          <cell r="BW8573">
            <v>0</v>
          </cell>
          <cell r="BX8573">
            <v>0</v>
          </cell>
          <cell r="BY8573">
            <v>0</v>
          </cell>
          <cell r="BZ8573">
            <v>0</v>
          </cell>
          <cell r="CA8573">
            <v>0</v>
          </cell>
          <cell r="CB8573">
            <v>0</v>
          </cell>
        </row>
        <row r="8574">
          <cell r="B8574" t="str">
            <v>E505</v>
          </cell>
          <cell r="C8574" t="str">
            <v>CONS.FURT.I.P.PÉ DO PICO P.SANTO</v>
          </cell>
          <cell r="D8574" t="str">
            <v>D30-70</v>
          </cell>
          <cell r="E8574" t="str">
            <v>D30-70</v>
          </cell>
          <cell r="F8574">
            <v>0</v>
          </cell>
          <cell r="G8574">
            <v>0</v>
          </cell>
          <cell r="H8574" t="str">
            <v>EEM1</v>
          </cell>
          <cell r="I8574" t="str">
            <v>02</v>
          </cell>
          <cell r="J8574" t="str">
            <v>C0</v>
          </cell>
          <cell r="K8574">
            <v>0</v>
          </cell>
          <cell r="L8574" t="str">
            <v>X</v>
          </cell>
          <cell r="M8574">
            <v>0</v>
          </cell>
          <cell r="N8574">
            <v>0</v>
          </cell>
          <cell r="O8574" t="str">
            <v>CRODRIGUES</v>
          </cell>
          <cell r="P8574" t="str">
            <v>14:07:17</v>
          </cell>
          <cell r="Q8574" t="str">
            <v>SFARIA</v>
          </cell>
          <cell r="R8574" t="str">
            <v>15:36:59</v>
          </cell>
          <cell r="S8574" t="str">
            <v>EEM</v>
          </cell>
          <cell r="T8574">
            <v>0</v>
          </cell>
          <cell r="U8574">
            <v>0</v>
          </cell>
          <cell r="V8574">
            <v>0</v>
          </cell>
          <cell r="W8574" t="str">
            <v>EUR</v>
          </cell>
          <cell r="X8574" t="str">
            <v>00</v>
          </cell>
          <cell r="Y8574" t="str">
            <v>00</v>
          </cell>
          <cell r="Z8574">
            <v>0</v>
          </cell>
          <cell r="AA8574" t="str">
            <v>X</v>
          </cell>
          <cell r="AB8574">
            <v>0</v>
          </cell>
          <cell r="AC8574">
            <v>0</v>
          </cell>
          <cell r="AD8574">
            <v>0</v>
          </cell>
          <cell r="AE8574" t="str">
            <v>0000</v>
          </cell>
          <cell r="AF8574">
            <v>0</v>
          </cell>
          <cell r="AG8574">
            <v>0</v>
          </cell>
          <cell r="AH8574">
            <v>0</v>
          </cell>
          <cell r="AI8574" t="str">
            <v>0</v>
          </cell>
          <cell r="AJ8574">
            <v>0</v>
          </cell>
          <cell r="AK8574">
            <v>0</v>
          </cell>
          <cell r="AL8574" t="str">
            <v>85105010016</v>
          </cell>
          <cell r="AM8574">
            <v>0</v>
          </cell>
          <cell r="AN8574">
            <v>0</v>
          </cell>
          <cell r="AO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36917</v>
          </cell>
          <cell r="AZ8574">
            <v>38532</v>
          </cell>
          <cell r="BB8574">
            <v>36917</v>
          </cell>
          <cell r="BH8574">
            <v>0</v>
          </cell>
          <cell r="BI8574" t="str">
            <v>EUR</v>
          </cell>
          <cell r="BM8574">
            <v>0</v>
          </cell>
          <cell r="BN8574">
            <v>0</v>
          </cell>
          <cell r="BO8574">
            <v>0</v>
          </cell>
          <cell r="BP8574">
            <v>0</v>
          </cell>
          <cell r="BQ8574">
            <v>0</v>
          </cell>
          <cell r="BR8574">
            <v>0</v>
          </cell>
          <cell r="BS8574">
            <v>0</v>
          </cell>
          <cell r="BT8574">
            <v>0</v>
          </cell>
          <cell r="BU8574">
            <v>0</v>
          </cell>
          <cell r="BV8574">
            <v>0</v>
          </cell>
          <cell r="BW8574">
            <v>0</v>
          </cell>
          <cell r="BX8574">
            <v>0</v>
          </cell>
          <cell r="BY8574">
            <v>0</v>
          </cell>
          <cell r="BZ8574">
            <v>0</v>
          </cell>
          <cell r="CA8574">
            <v>0</v>
          </cell>
          <cell r="CB8574">
            <v>0</v>
          </cell>
        </row>
        <row r="8575">
          <cell r="B8575" t="str">
            <v>E505</v>
          </cell>
          <cell r="C8575" t="str">
            <v>CONS.FURT.I.P.VALE DO TOURO P.SANTO</v>
          </cell>
          <cell r="D8575" t="str">
            <v>D30-70</v>
          </cell>
          <cell r="E8575" t="str">
            <v>D30-70</v>
          </cell>
          <cell r="F8575">
            <v>0</v>
          </cell>
          <cell r="G8575">
            <v>0</v>
          </cell>
          <cell r="H8575" t="str">
            <v>EEM1</v>
          </cell>
          <cell r="I8575" t="str">
            <v>02</v>
          </cell>
          <cell r="J8575" t="str">
            <v>C0</v>
          </cell>
          <cell r="K8575">
            <v>0</v>
          </cell>
          <cell r="L8575" t="str">
            <v>X</v>
          </cell>
          <cell r="M8575">
            <v>0</v>
          </cell>
          <cell r="N8575">
            <v>0</v>
          </cell>
          <cell r="O8575" t="str">
            <v>CRODRIGUES</v>
          </cell>
          <cell r="P8575" t="str">
            <v>14:08:06</v>
          </cell>
          <cell r="Q8575" t="str">
            <v>SFARIA</v>
          </cell>
          <cell r="R8575" t="str">
            <v>15:38:46</v>
          </cell>
          <cell r="S8575" t="str">
            <v>EEM</v>
          </cell>
          <cell r="T8575">
            <v>0</v>
          </cell>
          <cell r="U8575">
            <v>0</v>
          </cell>
          <cell r="V8575">
            <v>0</v>
          </cell>
          <cell r="W8575" t="str">
            <v>EUR</v>
          </cell>
          <cell r="X8575" t="str">
            <v>00</v>
          </cell>
          <cell r="Y8575" t="str">
            <v>00</v>
          </cell>
          <cell r="Z8575">
            <v>0</v>
          </cell>
          <cell r="AA8575" t="str">
            <v>X</v>
          </cell>
          <cell r="AB8575">
            <v>0</v>
          </cell>
          <cell r="AC8575">
            <v>0</v>
          </cell>
          <cell r="AD8575">
            <v>0</v>
          </cell>
          <cell r="AE8575" t="str">
            <v>0000</v>
          </cell>
          <cell r="AF8575">
            <v>0</v>
          </cell>
          <cell r="AG8575">
            <v>0</v>
          </cell>
          <cell r="AH8575">
            <v>0</v>
          </cell>
          <cell r="AI8575" t="str">
            <v>0</v>
          </cell>
          <cell r="AJ8575">
            <v>0</v>
          </cell>
          <cell r="AK8575">
            <v>0</v>
          </cell>
          <cell r="AL8575" t="str">
            <v>85105010017</v>
          </cell>
          <cell r="AM8575">
            <v>0</v>
          </cell>
          <cell r="AN8575">
            <v>0</v>
          </cell>
          <cell r="AO8575">
            <v>0</v>
          </cell>
          <cell r="AP8575">
            <v>0</v>
          </cell>
          <cell r="AQ8575">
            <v>0</v>
          </cell>
          <cell r="AR8575">
            <v>0</v>
          </cell>
          <cell r="AS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36917</v>
          </cell>
          <cell r="AZ8575">
            <v>38532</v>
          </cell>
          <cell r="BB8575">
            <v>36917</v>
          </cell>
          <cell r="BH8575">
            <v>0</v>
          </cell>
          <cell r="BI8575" t="str">
            <v>EUR</v>
          </cell>
          <cell r="BM8575">
            <v>0</v>
          </cell>
          <cell r="BN8575">
            <v>0</v>
          </cell>
          <cell r="BO8575">
            <v>0</v>
          </cell>
          <cell r="BP8575">
            <v>0</v>
          </cell>
          <cell r="BQ8575">
            <v>0</v>
          </cell>
          <cell r="BR8575">
            <v>0</v>
          </cell>
          <cell r="BS8575">
            <v>0</v>
          </cell>
          <cell r="BT8575">
            <v>0</v>
          </cell>
          <cell r="BU8575">
            <v>0</v>
          </cell>
          <cell r="BV8575">
            <v>0</v>
          </cell>
          <cell r="BW8575">
            <v>0</v>
          </cell>
          <cell r="BX8575">
            <v>0</v>
          </cell>
          <cell r="BY8575">
            <v>0</v>
          </cell>
          <cell r="BZ8575">
            <v>0</v>
          </cell>
          <cell r="CA8575">
            <v>0</v>
          </cell>
          <cell r="CB8575">
            <v>0</v>
          </cell>
        </row>
        <row r="8576">
          <cell r="B8576" t="str">
            <v>E505</v>
          </cell>
          <cell r="C8576" t="str">
            <v>CONS.FURT.I.P.LAPEIRA P.SANTO</v>
          </cell>
          <cell r="D8576" t="str">
            <v>D30-70</v>
          </cell>
          <cell r="E8576" t="str">
            <v>D30-70</v>
          </cell>
          <cell r="F8576">
            <v>0</v>
          </cell>
          <cell r="G8576">
            <v>0</v>
          </cell>
          <cell r="H8576" t="str">
            <v>EEM1</v>
          </cell>
          <cell r="I8576" t="str">
            <v>02</v>
          </cell>
          <cell r="J8576" t="str">
            <v>C0</v>
          </cell>
          <cell r="K8576">
            <v>0</v>
          </cell>
          <cell r="L8576" t="str">
            <v>X</v>
          </cell>
          <cell r="M8576">
            <v>0</v>
          </cell>
          <cell r="N8576">
            <v>0</v>
          </cell>
          <cell r="O8576" t="str">
            <v>CRODRIGUES</v>
          </cell>
          <cell r="P8576" t="str">
            <v>14:09:03</v>
          </cell>
          <cell r="Q8576" t="str">
            <v>SFARIA</v>
          </cell>
          <cell r="R8576" t="str">
            <v>15:36:17</v>
          </cell>
          <cell r="S8576" t="str">
            <v>EEM</v>
          </cell>
          <cell r="T8576">
            <v>0</v>
          </cell>
          <cell r="U8576">
            <v>0</v>
          </cell>
          <cell r="V8576">
            <v>0</v>
          </cell>
          <cell r="W8576" t="str">
            <v>EUR</v>
          </cell>
          <cell r="X8576" t="str">
            <v>00</v>
          </cell>
          <cell r="Y8576" t="str">
            <v>00</v>
          </cell>
          <cell r="Z8576">
            <v>0</v>
          </cell>
          <cell r="AA8576" t="str">
            <v>X</v>
          </cell>
          <cell r="AB8576">
            <v>0</v>
          </cell>
          <cell r="AC8576">
            <v>0</v>
          </cell>
          <cell r="AD8576">
            <v>0</v>
          </cell>
          <cell r="AE8576" t="str">
            <v>0000</v>
          </cell>
          <cell r="AF8576">
            <v>0</v>
          </cell>
          <cell r="AG8576">
            <v>0</v>
          </cell>
          <cell r="AH8576">
            <v>0</v>
          </cell>
          <cell r="AI8576" t="str">
            <v>0</v>
          </cell>
          <cell r="AJ8576">
            <v>0</v>
          </cell>
          <cell r="AK8576">
            <v>0</v>
          </cell>
          <cell r="AL8576" t="str">
            <v>85105010018</v>
          </cell>
          <cell r="AM8576">
            <v>0</v>
          </cell>
          <cell r="AN8576">
            <v>0</v>
          </cell>
          <cell r="AO8576">
            <v>0</v>
          </cell>
          <cell r="AP8576">
            <v>0</v>
          </cell>
          <cell r="AQ8576">
            <v>0</v>
          </cell>
          <cell r="AR8576">
            <v>0</v>
          </cell>
          <cell r="AS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36917</v>
          </cell>
          <cell r="AZ8576">
            <v>38532</v>
          </cell>
          <cell r="BB8576">
            <v>36917</v>
          </cell>
          <cell r="BH8576">
            <v>0</v>
          </cell>
          <cell r="BI8576" t="str">
            <v>EUR</v>
          </cell>
          <cell r="BM8576">
            <v>0</v>
          </cell>
          <cell r="BN8576">
            <v>0</v>
          </cell>
          <cell r="BO8576">
            <v>0</v>
          </cell>
          <cell r="BP8576">
            <v>0</v>
          </cell>
          <cell r="BQ8576">
            <v>0</v>
          </cell>
          <cell r="BR8576">
            <v>0</v>
          </cell>
          <cell r="BS8576">
            <v>0</v>
          </cell>
          <cell r="BT8576">
            <v>0</v>
          </cell>
          <cell r="BU8576">
            <v>0</v>
          </cell>
          <cell r="BV8576">
            <v>0</v>
          </cell>
          <cell r="BW8576">
            <v>0</v>
          </cell>
          <cell r="BX8576">
            <v>0</v>
          </cell>
          <cell r="BY8576">
            <v>0</v>
          </cell>
          <cell r="BZ8576">
            <v>0</v>
          </cell>
          <cell r="CA8576">
            <v>0</v>
          </cell>
          <cell r="CB8576">
            <v>0</v>
          </cell>
        </row>
        <row r="8577">
          <cell r="B8577" t="str">
            <v>E505</v>
          </cell>
          <cell r="C8577" t="str">
            <v>CONS.FURT.I.P.EST.PENEDO P.SANTO</v>
          </cell>
          <cell r="D8577" t="str">
            <v>D30-70</v>
          </cell>
          <cell r="E8577" t="str">
            <v>D30-70</v>
          </cell>
          <cell r="F8577">
            <v>0</v>
          </cell>
          <cell r="G8577">
            <v>0</v>
          </cell>
          <cell r="H8577" t="str">
            <v>EEM1</v>
          </cell>
          <cell r="I8577" t="str">
            <v>02</v>
          </cell>
          <cell r="J8577" t="str">
            <v>C0</v>
          </cell>
          <cell r="K8577">
            <v>0</v>
          </cell>
          <cell r="L8577" t="str">
            <v>X</v>
          </cell>
          <cell r="M8577">
            <v>0</v>
          </cell>
          <cell r="N8577">
            <v>0</v>
          </cell>
          <cell r="O8577" t="str">
            <v>CRODRIGUES</v>
          </cell>
          <cell r="P8577" t="str">
            <v>14:09:45</v>
          </cell>
          <cell r="Q8577" t="str">
            <v>SFARIA</v>
          </cell>
          <cell r="R8577" t="str">
            <v>15:35:10</v>
          </cell>
          <cell r="S8577" t="str">
            <v>EEM</v>
          </cell>
          <cell r="T8577">
            <v>0</v>
          </cell>
          <cell r="U8577">
            <v>0</v>
          </cell>
          <cell r="V8577">
            <v>0</v>
          </cell>
          <cell r="W8577" t="str">
            <v>EUR</v>
          </cell>
          <cell r="X8577" t="str">
            <v>00</v>
          </cell>
          <cell r="Y8577" t="str">
            <v>00</v>
          </cell>
          <cell r="Z8577">
            <v>0</v>
          </cell>
          <cell r="AA8577" t="str">
            <v>X</v>
          </cell>
          <cell r="AB8577">
            <v>0</v>
          </cell>
          <cell r="AC8577">
            <v>0</v>
          </cell>
          <cell r="AD8577">
            <v>0</v>
          </cell>
          <cell r="AE8577" t="str">
            <v>0000</v>
          </cell>
          <cell r="AF8577">
            <v>0</v>
          </cell>
          <cell r="AG8577">
            <v>0</v>
          </cell>
          <cell r="AH8577">
            <v>0</v>
          </cell>
          <cell r="AI8577" t="str">
            <v>0</v>
          </cell>
          <cell r="AJ8577">
            <v>0</v>
          </cell>
          <cell r="AK8577">
            <v>0</v>
          </cell>
          <cell r="AL8577" t="str">
            <v>85105010019</v>
          </cell>
          <cell r="AM8577">
            <v>0</v>
          </cell>
          <cell r="AN8577">
            <v>0</v>
          </cell>
          <cell r="AO8577">
            <v>0</v>
          </cell>
          <cell r="AP8577">
            <v>0</v>
          </cell>
          <cell r="AQ8577">
            <v>0</v>
          </cell>
          <cell r="AR8577">
            <v>0</v>
          </cell>
          <cell r="AS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36917</v>
          </cell>
          <cell r="AZ8577">
            <v>38532</v>
          </cell>
          <cell r="BB8577">
            <v>36917</v>
          </cell>
          <cell r="BH8577">
            <v>0</v>
          </cell>
          <cell r="BI8577" t="str">
            <v>EUR</v>
          </cell>
          <cell r="BM8577">
            <v>0</v>
          </cell>
          <cell r="BN8577">
            <v>0</v>
          </cell>
          <cell r="BO8577">
            <v>0</v>
          </cell>
          <cell r="BP8577">
            <v>0</v>
          </cell>
          <cell r="BQ8577">
            <v>0</v>
          </cell>
          <cell r="BR8577">
            <v>0</v>
          </cell>
          <cell r="BS8577">
            <v>0</v>
          </cell>
          <cell r="BT8577">
            <v>0</v>
          </cell>
          <cell r="BU8577">
            <v>0</v>
          </cell>
          <cell r="BV8577">
            <v>0</v>
          </cell>
          <cell r="BW8577">
            <v>0</v>
          </cell>
          <cell r="BX8577">
            <v>0</v>
          </cell>
          <cell r="BY8577">
            <v>0</v>
          </cell>
          <cell r="BZ8577">
            <v>0</v>
          </cell>
          <cell r="CA8577">
            <v>0</v>
          </cell>
          <cell r="CB8577">
            <v>0</v>
          </cell>
        </row>
        <row r="8578">
          <cell r="B8578" t="str">
            <v>E505</v>
          </cell>
          <cell r="C8578" t="str">
            <v>CONS.FURT.I.P.SALÕES P.SANTO</v>
          </cell>
          <cell r="D8578" t="str">
            <v>D30-70</v>
          </cell>
          <cell r="E8578" t="str">
            <v>D30-70</v>
          </cell>
          <cell r="F8578">
            <v>0</v>
          </cell>
          <cell r="G8578">
            <v>0</v>
          </cell>
          <cell r="H8578" t="str">
            <v>EEM1</v>
          </cell>
          <cell r="I8578" t="str">
            <v>02</v>
          </cell>
          <cell r="J8578" t="str">
            <v>C0</v>
          </cell>
          <cell r="K8578">
            <v>0</v>
          </cell>
          <cell r="L8578" t="str">
            <v>X</v>
          </cell>
          <cell r="M8578">
            <v>0</v>
          </cell>
          <cell r="N8578">
            <v>0</v>
          </cell>
          <cell r="O8578" t="str">
            <v>CRODRIGUES</v>
          </cell>
          <cell r="P8578" t="str">
            <v>14:10:35</v>
          </cell>
          <cell r="Q8578" t="str">
            <v>SFARIA</v>
          </cell>
          <cell r="R8578" t="str">
            <v>15:38:01</v>
          </cell>
          <cell r="S8578" t="str">
            <v>EEM</v>
          </cell>
          <cell r="T8578">
            <v>0</v>
          </cell>
          <cell r="U8578">
            <v>0</v>
          </cell>
          <cell r="V8578">
            <v>0</v>
          </cell>
          <cell r="W8578" t="str">
            <v>EUR</v>
          </cell>
          <cell r="X8578" t="str">
            <v>00</v>
          </cell>
          <cell r="Y8578" t="str">
            <v>00</v>
          </cell>
          <cell r="Z8578">
            <v>0</v>
          </cell>
          <cell r="AA8578" t="str">
            <v>X</v>
          </cell>
          <cell r="AB8578">
            <v>0</v>
          </cell>
          <cell r="AC8578">
            <v>0</v>
          </cell>
          <cell r="AD8578">
            <v>0</v>
          </cell>
          <cell r="AE8578" t="str">
            <v>0000</v>
          </cell>
          <cell r="AF8578">
            <v>0</v>
          </cell>
          <cell r="AG8578">
            <v>0</v>
          </cell>
          <cell r="AH8578">
            <v>0</v>
          </cell>
          <cell r="AI8578" t="str">
            <v>0</v>
          </cell>
          <cell r="AJ8578">
            <v>0</v>
          </cell>
          <cell r="AK8578">
            <v>0</v>
          </cell>
          <cell r="AL8578" t="str">
            <v>85105010020</v>
          </cell>
          <cell r="AM8578">
            <v>0</v>
          </cell>
          <cell r="AN8578">
            <v>0</v>
          </cell>
          <cell r="AO8578">
            <v>0</v>
          </cell>
          <cell r="AP8578">
            <v>0</v>
          </cell>
          <cell r="AQ8578">
            <v>0</v>
          </cell>
          <cell r="AR8578">
            <v>0</v>
          </cell>
          <cell r="AS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36917</v>
          </cell>
          <cell r="AZ8578">
            <v>38532</v>
          </cell>
          <cell r="BB8578">
            <v>36917</v>
          </cell>
          <cell r="BH8578">
            <v>0</v>
          </cell>
          <cell r="BI8578" t="str">
            <v>EUR</v>
          </cell>
          <cell r="BM8578">
            <v>0</v>
          </cell>
          <cell r="BN8578">
            <v>0</v>
          </cell>
          <cell r="BO8578">
            <v>0</v>
          </cell>
          <cell r="BP8578">
            <v>0</v>
          </cell>
          <cell r="BQ8578">
            <v>0</v>
          </cell>
          <cell r="BR8578">
            <v>0</v>
          </cell>
          <cell r="BS8578">
            <v>0</v>
          </cell>
          <cell r="BT8578">
            <v>0</v>
          </cell>
          <cell r="BU8578">
            <v>0</v>
          </cell>
          <cell r="BV8578">
            <v>0</v>
          </cell>
          <cell r="BW8578">
            <v>0</v>
          </cell>
          <cell r="BX8578">
            <v>0</v>
          </cell>
          <cell r="BY8578">
            <v>0</v>
          </cell>
          <cell r="BZ8578">
            <v>0</v>
          </cell>
          <cell r="CA8578">
            <v>0</v>
          </cell>
          <cell r="CB8578">
            <v>0</v>
          </cell>
        </row>
        <row r="8579">
          <cell r="B8579" t="str">
            <v>E505</v>
          </cell>
          <cell r="C8579" t="str">
            <v>CONS.FURT.I.P.BARROCA P.SANTO</v>
          </cell>
          <cell r="D8579" t="str">
            <v>D30-70</v>
          </cell>
          <cell r="E8579" t="str">
            <v>D30-70</v>
          </cell>
          <cell r="F8579">
            <v>0</v>
          </cell>
          <cell r="G8579">
            <v>0</v>
          </cell>
          <cell r="H8579" t="str">
            <v>EEM1</v>
          </cell>
          <cell r="I8579" t="str">
            <v>02</v>
          </cell>
          <cell r="J8579" t="str">
            <v>C0</v>
          </cell>
          <cell r="K8579">
            <v>0</v>
          </cell>
          <cell r="L8579" t="str">
            <v>X</v>
          </cell>
          <cell r="M8579">
            <v>0</v>
          </cell>
          <cell r="N8579">
            <v>0</v>
          </cell>
          <cell r="O8579" t="str">
            <v>CRODRIGUES</v>
          </cell>
          <cell r="P8579" t="str">
            <v>14:11:25</v>
          </cell>
          <cell r="Q8579" t="str">
            <v>SFARIA</v>
          </cell>
          <cell r="R8579" t="str">
            <v>15:33:13</v>
          </cell>
          <cell r="S8579" t="str">
            <v>EEM</v>
          </cell>
          <cell r="T8579">
            <v>0</v>
          </cell>
          <cell r="U8579">
            <v>0</v>
          </cell>
          <cell r="V8579">
            <v>0</v>
          </cell>
          <cell r="W8579" t="str">
            <v>EUR</v>
          </cell>
          <cell r="X8579" t="str">
            <v>00</v>
          </cell>
          <cell r="Y8579" t="str">
            <v>00</v>
          </cell>
          <cell r="Z8579">
            <v>0</v>
          </cell>
          <cell r="AA8579" t="str">
            <v>X</v>
          </cell>
          <cell r="AB8579">
            <v>0</v>
          </cell>
          <cell r="AC8579">
            <v>0</v>
          </cell>
          <cell r="AD8579">
            <v>0</v>
          </cell>
          <cell r="AE8579" t="str">
            <v>0000</v>
          </cell>
          <cell r="AF8579">
            <v>0</v>
          </cell>
          <cell r="AG8579">
            <v>0</v>
          </cell>
          <cell r="AH8579">
            <v>0</v>
          </cell>
          <cell r="AI8579" t="str">
            <v>0</v>
          </cell>
          <cell r="AJ8579">
            <v>0</v>
          </cell>
          <cell r="AK8579">
            <v>0</v>
          </cell>
          <cell r="AL8579" t="str">
            <v>85105010021</v>
          </cell>
          <cell r="AM8579">
            <v>0</v>
          </cell>
          <cell r="AN8579">
            <v>0</v>
          </cell>
          <cell r="AO8579">
            <v>0</v>
          </cell>
          <cell r="AP8579">
            <v>0</v>
          </cell>
          <cell r="AQ8579">
            <v>0</v>
          </cell>
          <cell r="AR8579">
            <v>0</v>
          </cell>
          <cell r="AS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36917</v>
          </cell>
          <cell r="AZ8579">
            <v>38532</v>
          </cell>
          <cell r="BB8579">
            <v>36917</v>
          </cell>
          <cell r="BH8579">
            <v>0</v>
          </cell>
          <cell r="BI8579" t="str">
            <v>EUR</v>
          </cell>
          <cell r="BM8579">
            <v>0</v>
          </cell>
          <cell r="BN8579">
            <v>0</v>
          </cell>
          <cell r="BO8579">
            <v>0</v>
          </cell>
          <cell r="BP8579">
            <v>0</v>
          </cell>
          <cell r="BQ8579">
            <v>0</v>
          </cell>
          <cell r="BR8579">
            <v>0</v>
          </cell>
          <cell r="BS8579">
            <v>0</v>
          </cell>
          <cell r="BT8579">
            <v>0</v>
          </cell>
          <cell r="BU8579">
            <v>0</v>
          </cell>
          <cell r="BV8579">
            <v>0</v>
          </cell>
          <cell r="BW8579">
            <v>0</v>
          </cell>
          <cell r="BX8579">
            <v>0</v>
          </cell>
          <cell r="BY8579">
            <v>0</v>
          </cell>
          <cell r="BZ8579">
            <v>0</v>
          </cell>
          <cell r="CA8579">
            <v>0</v>
          </cell>
          <cell r="CB8579">
            <v>0</v>
          </cell>
        </row>
        <row r="8580">
          <cell r="B8580" t="str">
            <v>E505</v>
          </cell>
          <cell r="C8580" t="str">
            <v>CONS.FURT.I.P.PEDRAS PRETAS P.SANTO</v>
          </cell>
          <cell r="D8580" t="str">
            <v>D30-70</v>
          </cell>
          <cell r="E8580" t="str">
            <v>D30-70</v>
          </cell>
          <cell r="F8580">
            <v>0</v>
          </cell>
          <cell r="G8580">
            <v>0</v>
          </cell>
          <cell r="H8580" t="str">
            <v>EEM1</v>
          </cell>
          <cell r="I8580" t="str">
            <v>02</v>
          </cell>
          <cell r="J8580" t="str">
            <v>C0</v>
          </cell>
          <cell r="K8580">
            <v>0</v>
          </cell>
          <cell r="L8580" t="str">
            <v>X</v>
          </cell>
          <cell r="M8580">
            <v>0</v>
          </cell>
          <cell r="N8580">
            <v>0</v>
          </cell>
          <cell r="O8580" t="str">
            <v>CRODRIGUES</v>
          </cell>
          <cell r="P8580" t="str">
            <v>14:12:19</v>
          </cell>
          <cell r="Q8580" t="str">
            <v>SFARIA</v>
          </cell>
          <cell r="R8580" t="str">
            <v>15:37:16</v>
          </cell>
          <cell r="S8580" t="str">
            <v>EEM</v>
          </cell>
          <cell r="T8580">
            <v>0</v>
          </cell>
          <cell r="U8580">
            <v>0</v>
          </cell>
          <cell r="V8580">
            <v>0</v>
          </cell>
          <cell r="W8580" t="str">
            <v>EUR</v>
          </cell>
          <cell r="X8580" t="str">
            <v>00</v>
          </cell>
          <cell r="Y8580" t="str">
            <v>00</v>
          </cell>
          <cell r="Z8580">
            <v>0</v>
          </cell>
          <cell r="AA8580" t="str">
            <v>X</v>
          </cell>
          <cell r="AB8580">
            <v>0</v>
          </cell>
          <cell r="AC8580">
            <v>0</v>
          </cell>
          <cell r="AD8580">
            <v>0</v>
          </cell>
          <cell r="AE8580" t="str">
            <v>0000</v>
          </cell>
          <cell r="AF8580">
            <v>0</v>
          </cell>
          <cell r="AG8580">
            <v>0</v>
          </cell>
          <cell r="AH8580">
            <v>0</v>
          </cell>
          <cell r="AI8580" t="str">
            <v>0</v>
          </cell>
          <cell r="AJ8580">
            <v>0</v>
          </cell>
          <cell r="AK8580">
            <v>0</v>
          </cell>
          <cell r="AL8580" t="str">
            <v>85105010022</v>
          </cell>
          <cell r="AM8580">
            <v>0</v>
          </cell>
          <cell r="AN8580">
            <v>0</v>
          </cell>
          <cell r="AO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36917</v>
          </cell>
          <cell r="AZ8580">
            <v>38532</v>
          </cell>
          <cell r="BB8580">
            <v>36917</v>
          </cell>
          <cell r="BH8580">
            <v>0</v>
          </cell>
          <cell r="BI8580" t="str">
            <v>EUR</v>
          </cell>
          <cell r="BM8580">
            <v>0</v>
          </cell>
          <cell r="BN8580">
            <v>0</v>
          </cell>
          <cell r="BO8580">
            <v>0</v>
          </cell>
          <cell r="BP8580">
            <v>0</v>
          </cell>
          <cell r="BQ8580">
            <v>0</v>
          </cell>
          <cell r="BR8580">
            <v>0</v>
          </cell>
          <cell r="BS8580">
            <v>0</v>
          </cell>
          <cell r="BT8580">
            <v>0</v>
          </cell>
          <cell r="BU8580">
            <v>0</v>
          </cell>
          <cell r="BV8580">
            <v>0</v>
          </cell>
          <cell r="BW8580">
            <v>0</v>
          </cell>
          <cell r="BX8580">
            <v>0</v>
          </cell>
          <cell r="BY8580">
            <v>0</v>
          </cell>
          <cell r="BZ8580">
            <v>0</v>
          </cell>
          <cell r="CA8580">
            <v>0</v>
          </cell>
          <cell r="CB8580">
            <v>0</v>
          </cell>
        </row>
        <row r="8581">
          <cell r="B8581" t="str">
            <v>E505</v>
          </cell>
          <cell r="C8581" t="str">
            <v>CONS.FURT.I.P.PRAIA P.SANTO</v>
          </cell>
          <cell r="D8581" t="str">
            <v>D30-70</v>
          </cell>
          <cell r="E8581" t="str">
            <v>D30-70</v>
          </cell>
          <cell r="F8581">
            <v>0</v>
          </cell>
          <cell r="G8581">
            <v>0</v>
          </cell>
          <cell r="H8581" t="str">
            <v>EEM1</v>
          </cell>
          <cell r="I8581" t="str">
            <v>02</v>
          </cell>
          <cell r="J8581" t="str">
            <v>C0</v>
          </cell>
          <cell r="K8581">
            <v>0</v>
          </cell>
          <cell r="L8581" t="str">
            <v>X</v>
          </cell>
          <cell r="M8581">
            <v>0</v>
          </cell>
          <cell r="N8581">
            <v>0</v>
          </cell>
          <cell r="O8581" t="str">
            <v>CRODRIGUES</v>
          </cell>
          <cell r="P8581" t="str">
            <v>14:13:18</v>
          </cell>
          <cell r="Q8581" t="str">
            <v>SFARIA</v>
          </cell>
          <cell r="R8581" t="str">
            <v>15:37:44</v>
          </cell>
          <cell r="S8581" t="str">
            <v>EEM</v>
          </cell>
          <cell r="T8581">
            <v>0</v>
          </cell>
          <cell r="U8581">
            <v>0</v>
          </cell>
          <cell r="V8581">
            <v>0</v>
          </cell>
          <cell r="W8581" t="str">
            <v>EUR</v>
          </cell>
          <cell r="X8581" t="str">
            <v>00</v>
          </cell>
          <cell r="Y8581" t="str">
            <v>00</v>
          </cell>
          <cell r="Z8581">
            <v>0</v>
          </cell>
          <cell r="AA8581" t="str">
            <v>X</v>
          </cell>
          <cell r="AB8581">
            <v>0</v>
          </cell>
          <cell r="AC8581">
            <v>0</v>
          </cell>
          <cell r="AD8581">
            <v>0</v>
          </cell>
          <cell r="AE8581" t="str">
            <v>0000</v>
          </cell>
          <cell r="AF8581">
            <v>0</v>
          </cell>
          <cell r="AG8581">
            <v>0</v>
          </cell>
          <cell r="AH8581">
            <v>0</v>
          </cell>
          <cell r="AI8581" t="str">
            <v>0</v>
          </cell>
          <cell r="AJ8581">
            <v>0</v>
          </cell>
          <cell r="AK8581">
            <v>0</v>
          </cell>
          <cell r="AL8581" t="str">
            <v>85105010023</v>
          </cell>
          <cell r="AM8581">
            <v>0</v>
          </cell>
          <cell r="AN8581">
            <v>0</v>
          </cell>
          <cell r="AO8581">
            <v>0</v>
          </cell>
          <cell r="AP8581">
            <v>0</v>
          </cell>
          <cell r="AQ8581">
            <v>0</v>
          </cell>
          <cell r="AR8581">
            <v>0</v>
          </cell>
          <cell r="AS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36917</v>
          </cell>
          <cell r="AZ8581">
            <v>38532</v>
          </cell>
          <cell r="BB8581">
            <v>36917</v>
          </cell>
          <cell r="BH8581">
            <v>0</v>
          </cell>
          <cell r="BI8581" t="str">
            <v>EUR</v>
          </cell>
          <cell r="BM8581">
            <v>0</v>
          </cell>
          <cell r="BN8581">
            <v>0</v>
          </cell>
          <cell r="BO8581">
            <v>0</v>
          </cell>
          <cell r="BP8581">
            <v>0</v>
          </cell>
          <cell r="BQ8581">
            <v>0</v>
          </cell>
          <cell r="BR8581">
            <v>0</v>
          </cell>
          <cell r="BS8581">
            <v>0</v>
          </cell>
          <cell r="BT8581">
            <v>0</v>
          </cell>
          <cell r="BU8581">
            <v>0</v>
          </cell>
          <cell r="BV8581">
            <v>0</v>
          </cell>
          <cell r="BW8581">
            <v>0</v>
          </cell>
          <cell r="BX8581">
            <v>0</v>
          </cell>
          <cell r="BY8581">
            <v>0</v>
          </cell>
          <cell r="BZ8581">
            <v>0</v>
          </cell>
          <cell r="CA8581">
            <v>0</v>
          </cell>
          <cell r="CB8581">
            <v>0</v>
          </cell>
        </row>
        <row r="8582">
          <cell r="B8582" t="str">
            <v>E505</v>
          </cell>
          <cell r="C8582" t="str">
            <v>CONS.FURT.I.P.MORENOS P.SANTO</v>
          </cell>
          <cell r="D8582" t="str">
            <v>D30-70</v>
          </cell>
          <cell r="E8582" t="str">
            <v>D30-70</v>
          </cell>
          <cell r="F8582">
            <v>0</v>
          </cell>
          <cell r="G8582">
            <v>0</v>
          </cell>
          <cell r="H8582" t="str">
            <v>EEM1</v>
          </cell>
          <cell r="I8582" t="str">
            <v>02</v>
          </cell>
          <cell r="J8582" t="str">
            <v>C0</v>
          </cell>
          <cell r="K8582">
            <v>0</v>
          </cell>
          <cell r="L8582" t="str">
            <v>X</v>
          </cell>
          <cell r="M8582">
            <v>0</v>
          </cell>
          <cell r="N8582">
            <v>0</v>
          </cell>
          <cell r="O8582" t="str">
            <v>CRODRIGUES</v>
          </cell>
          <cell r="P8582" t="str">
            <v>14:14:27</v>
          </cell>
          <cell r="Q8582" t="str">
            <v>SFARIA</v>
          </cell>
          <cell r="R8582" t="str">
            <v>15:36:46</v>
          </cell>
          <cell r="S8582" t="str">
            <v>EEM</v>
          </cell>
          <cell r="T8582">
            <v>0</v>
          </cell>
          <cell r="U8582">
            <v>0</v>
          </cell>
          <cell r="V8582">
            <v>0</v>
          </cell>
          <cell r="W8582" t="str">
            <v>EUR</v>
          </cell>
          <cell r="X8582" t="str">
            <v>00</v>
          </cell>
          <cell r="Y8582" t="str">
            <v>00</v>
          </cell>
          <cell r="Z8582">
            <v>0</v>
          </cell>
          <cell r="AA8582" t="str">
            <v>X</v>
          </cell>
          <cell r="AB8582">
            <v>0</v>
          </cell>
          <cell r="AC8582">
            <v>0</v>
          </cell>
          <cell r="AD8582">
            <v>0</v>
          </cell>
          <cell r="AE8582" t="str">
            <v>0000</v>
          </cell>
          <cell r="AF8582">
            <v>0</v>
          </cell>
          <cell r="AG8582">
            <v>0</v>
          </cell>
          <cell r="AH8582">
            <v>0</v>
          </cell>
          <cell r="AI8582" t="str">
            <v>0</v>
          </cell>
          <cell r="AJ8582">
            <v>0</v>
          </cell>
          <cell r="AK8582">
            <v>0</v>
          </cell>
          <cell r="AL8582" t="str">
            <v>85105010024</v>
          </cell>
          <cell r="AM8582">
            <v>0</v>
          </cell>
          <cell r="AN8582">
            <v>0</v>
          </cell>
          <cell r="AO8582">
            <v>0</v>
          </cell>
          <cell r="AP8582">
            <v>0</v>
          </cell>
          <cell r="AQ8582">
            <v>0</v>
          </cell>
          <cell r="AR8582">
            <v>0</v>
          </cell>
          <cell r="AS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36917</v>
          </cell>
          <cell r="AZ8582">
            <v>38532</v>
          </cell>
          <cell r="BB8582">
            <v>36917</v>
          </cell>
          <cell r="BH8582">
            <v>0</v>
          </cell>
          <cell r="BI8582" t="str">
            <v>EUR</v>
          </cell>
          <cell r="BM8582">
            <v>0</v>
          </cell>
          <cell r="BN8582">
            <v>0</v>
          </cell>
          <cell r="BO8582">
            <v>0</v>
          </cell>
          <cell r="BP8582">
            <v>0</v>
          </cell>
          <cell r="BQ8582">
            <v>0</v>
          </cell>
          <cell r="BR8582">
            <v>0</v>
          </cell>
          <cell r="BS8582">
            <v>0</v>
          </cell>
          <cell r="BT8582">
            <v>0</v>
          </cell>
          <cell r="BU8582">
            <v>0</v>
          </cell>
          <cell r="BV8582">
            <v>0</v>
          </cell>
          <cell r="BW8582">
            <v>0</v>
          </cell>
          <cell r="BX8582">
            <v>0</v>
          </cell>
          <cell r="BY8582">
            <v>0</v>
          </cell>
          <cell r="BZ8582">
            <v>0</v>
          </cell>
          <cell r="CA8582">
            <v>0</v>
          </cell>
          <cell r="CB8582">
            <v>0</v>
          </cell>
        </row>
        <row r="8583">
          <cell r="B8583" t="str">
            <v>E506</v>
          </cell>
          <cell r="C8583" t="str">
            <v>CONS.FURT.PT´S CENTRO CIDADE P.SANTO</v>
          </cell>
          <cell r="D8583" t="str">
            <v>D30-70</v>
          </cell>
          <cell r="E8583" t="str">
            <v>D30-70</v>
          </cell>
          <cell r="F8583">
            <v>0</v>
          </cell>
          <cell r="G8583">
            <v>0</v>
          </cell>
          <cell r="H8583" t="str">
            <v>EEM1</v>
          </cell>
          <cell r="I8583" t="str">
            <v>02</v>
          </cell>
          <cell r="J8583" t="str">
            <v>A5</v>
          </cell>
          <cell r="K8583">
            <v>0</v>
          </cell>
          <cell r="L8583" t="str">
            <v>X</v>
          </cell>
          <cell r="M8583">
            <v>0</v>
          </cell>
          <cell r="N8583">
            <v>0</v>
          </cell>
          <cell r="O8583" t="str">
            <v>CRODRIGUES</v>
          </cell>
          <cell r="P8583" t="str">
            <v>15:03:53</v>
          </cell>
          <cell r="Q8583" t="str">
            <v>MFERREIRA</v>
          </cell>
          <cell r="R8583" t="str">
            <v>15:51:39</v>
          </cell>
          <cell r="S8583" t="str">
            <v>EEM</v>
          </cell>
          <cell r="T8583">
            <v>0</v>
          </cell>
          <cell r="U8583">
            <v>0</v>
          </cell>
          <cell r="V8583">
            <v>0</v>
          </cell>
          <cell r="W8583" t="str">
            <v>EUR</v>
          </cell>
          <cell r="X8583" t="str">
            <v>00</v>
          </cell>
          <cell r="Y8583" t="str">
            <v>00</v>
          </cell>
          <cell r="Z8583">
            <v>0</v>
          </cell>
          <cell r="AA8583" t="str">
            <v>X</v>
          </cell>
          <cell r="AB8583">
            <v>0</v>
          </cell>
          <cell r="AC8583">
            <v>0</v>
          </cell>
          <cell r="AD8583">
            <v>0</v>
          </cell>
          <cell r="AE8583" t="str">
            <v>0000</v>
          </cell>
          <cell r="AF8583">
            <v>0</v>
          </cell>
          <cell r="AG8583">
            <v>0</v>
          </cell>
          <cell r="AH8583">
            <v>0</v>
          </cell>
          <cell r="AI8583" t="str">
            <v>0</v>
          </cell>
          <cell r="AJ8583">
            <v>0</v>
          </cell>
          <cell r="AK8583">
            <v>0</v>
          </cell>
          <cell r="AL8583" t="str">
            <v>85105004001</v>
          </cell>
          <cell r="AM8583">
            <v>0</v>
          </cell>
          <cell r="AN8583">
            <v>0</v>
          </cell>
          <cell r="AO8583">
            <v>0</v>
          </cell>
          <cell r="AP8583">
            <v>0</v>
          </cell>
          <cell r="AQ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36917</v>
          </cell>
          <cell r="AZ8583">
            <v>38719</v>
          </cell>
          <cell r="BB8583">
            <v>36917</v>
          </cell>
          <cell r="BH8583">
            <v>0</v>
          </cell>
          <cell r="BI8583" t="str">
            <v>EUR</v>
          </cell>
          <cell r="BM8583">
            <v>0</v>
          </cell>
          <cell r="BN8583">
            <v>0</v>
          </cell>
          <cell r="BO8583">
            <v>0</v>
          </cell>
          <cell r="BP8583">
            <v>0</v>
          </cell>
          <cell r="BQ8583">
            <v>0</v>
          </cell>
          <cell r="BR8583">
            <v>0</v>
          </cell>
          <cell r="BS8583">
            <v>0</v>
          </cell>
          <cell r="BT8583">
            <v>0</v>
          </cell>
          <cell r="BU8583">
            <v>0</v>
          </cell>
          <cell r="BV8583">
            <v>0</v>
          </cell>
          <cell r="BW8583">
            <v>0</v>
          </cell>
          <cell r="BX8583">
            <v>0</v>
          </cell>
          <cell r="BY8583">
            <v>0</v>
          </cell>
          <cell r="BZ8583">
            <v>0</v>
          </cell>
          <cell r="CA8583">
            <v>0</v>
          </cell>
          <cell r="CB8583">
            <v>0</v>
          </cell>
        </row>
        <row r="8584">
          <cell r="B8584" t="str">
            <v>E506</v>
          </cell>
          <cell r="C8584" t="str">
            <v>CONS.FURT.PT´S VALE DO TOURO P.SANTO</v>
          </cell>
          <cell r="D8584" t="str">
            <v>D30-70</v>
          </cell>
          <cell r="E8584" t="str">
            <v>D30-70</v>
          </cell>
          <cell r="F8584">
            <v>0</v>
          </cell>
          <cell r="G8584">
            <v>0</v>
          </cell>
          <cell r="H8584" t="str">
            <v>EEM1</v>
          </cell>
          <cell r="I8584" t="str">
            <v>02</v>
          </cell>
          <cell r="J8584" t="str">
            <v>A5</v>
          </cell>
          <cell r="K8584">
            <v>0</v>
          </cell>
          <cell r="L8584" t="str">
            <v>X</v>
          </cell>
          <cell r="M8584">
            <v>0</v>
          </cell>
          <cell r="N8584">
            <v>0</v>
          </cell>
          <cell r="O8584" t="str">
            <v>CRODRIGUES</v>
          </cell>
          <cell r="P8584" t="str">
            <v>15:06:39</v>
          </cell>
          <cell r="Q8584" t="str">
            <v>SFARIA</v>
          </cell>
          <cell r="R8584" t="str">
            <v>15:43:51</v>
          </cell>
          <cell r="S8584" t="str">
            <v>EEM</v>
          </cell>
          <cell r="T8584">
            <v>0</v>
          </cell>
          <cell r="U8584">
            <v>0</v>
          </cell>
          <cell r="V8584">
            <v>0</v>
          </cell>
          <cell r="W8584" t="str">
            <v>EUR</v>
          </cell>
          <cell r="X8584" t="str">
            <v>00</v>
          </cell>
          <cell r="Y8584" t="str">
            <v>00</v>
          </cell>
          <cell r="Z8584">
            <v>0</v>
          </cell>
          <cell r="AA8584" t="str">
            <v>X</v>
          </cell>
          <cell r="AB8584">
            <v>0</v>
          </cell>
          <cell r="AC8584">
            <v>0</v>
          </cell>
          <cell r="AD8584">
            <v>0</v>
          </cell>
          <cell r="AE8584" t="str">
            <v>0000</v>
          </cell>
          <cell r="AF8584">
            <v>0</v>
          </cell>
          <cell r="AG8584">
            <v>0</v>
          </cell>
          <cell r="AH8584">
            <v>0</v>
          </cell>
          <cell r="AI8584" t="str">
            <v>0</v>
          </cell>
          <cell r="AJ8584">
            <v>0</v>
          </cell>
          <cell r="AK8584">
            <v>0</v>
          </cell>
          <cell r="AL8584" t="str">
            <v>85105004003</v>
          </cell>
          <cell r="AM8584">
            <v>0</v>
          </cell>
          <cell r="AN8584">
            <v>0</v>
          </cell>
          <cell r="AO8584">
            <v>0</v>
          </cell>
          <cell r="AP8584">
            <v>0</v>
          </cell>
          <cell r="AQ8584">
            <v>0</v>
          </cell>
          <cell r="AR8584">
            <v>0</v>
          </cell>
          <cell r="AS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36917</v>
          </cell>
          <cell r="AZ8584">
            <v>38532</v>
          </cell>
          <cell r="BB8584">
            <v>36917</v>
          </cell>
          <cell r="BH8584">
            <v>0</v>
          </cell>
          <cell r="BI8584" t="str">
            <v>EUR</v>
          </cell>
          <cell r="BM8584">
            <v>0</v>
          </cell>
          <cell r="BN8584">
            <v>0</v>
          </cell>
          <cell r="BO8584">
            <v>0</v>
          </cell>
          <cell r="BP8584">
            <v>0</v>
          </cell>
          <cell r="BQ8584">
            <v>0</v>
          </cell>
          <cell r="BR8584">
            <v>0</v>
          </cell>
          <cell r="BS8584">
            <v>0</v>
          </cell>
          <cell r="BT8584">
            <v>0</v>
          </cell>
          <cell r="BU8584">
            <v>0</v>
          </cell>
          <cell r="BV8584">
            <v>0</v>
          </cell>
          <cell r="BW8584">
            <v>0</v>
          </cell>
          <cell r="BX8584">
            <v>0</v>
          </cell>
          <cell r="BY8584">
            <v>0</v>
          </cell>
          <cell r="BZ8584">
            <v>0</v>
          </cell>
          <cell r="CA8584">
            <v>0</v>
          </cell>
          <cell r="CB8584">
            <v>0</v>
          </cell>
        </row>
        <row r="8585">
          <cell r="B8585" t="str">
            <v>E506</v>
          </cell>
          <cell r="C8585" t="str">
            <v>CONS.FURT.PT´S SERRA P.SANTO</v>
          </cell>
          <cell r="D8585" t="str">
            <v>D30-70</v>
          </cell>
          <cell r="E8585" t="str">
            <v>D30-70</v>
          </cell>
          <cell r="F8585">
            <v>0</v>
          </cell>
          <cell r="G8585">
            <v>0</v>
          </cell>
          <cell r="H8585" t="str">
            <v>EEM1</v>
          </cell>
          <cell r="I8585" t="str">
            <v>02</v>
          </cell>
          <cell r="J8585" t="str">
            <v>A5</v>
          </cell>
          <cell r="K8585">
            <v>0</v>
          </cell>
          <cell r="L8585" t="str">
            <v>X</v>
          </cell>
          <cell r="M8585">
            <v>0</v>
          </cell>
          <cell r="N8585">
            <v>0</v>
          </cell>
          <cell r="O8585" t="str">
            <v>CRODRIGUES</v>
          </cell>
          <cell r="P8585" t="str">
            <v>15:07:54</v>
          </cell>
          <cell r="Q8585" t="str">
            <v>SFARIA</v>
          </cell>
          <cell r="R8585" t="str">
            <v>15:43:21</v>
          </cell>
          <cell r="S8585" t="str">
            <v>EEM</v>
          </cell>
          <cell r="T8585">
            <v>0</v>
          </cell>
          <cell r="U8585">
            <v>0</v>
          </cell>
          <cell r="V8585">
            <v>0</v>
          </cell>
          <cell r="W8585" t="str">
            <v>EUR</v>
          </cell>
          <cell r="X8585" t="str">
            <v>00</v>
          </cell>
          <cell r="Y8585" t="str">
            <v>00</v>
          </cell>
          <cell r="Z8585">
            <v>0</v>
          </cell>
          <cell r="AA8585" t="str">
            <v>X</v>
          </cell>
          <cell r="AB8585">
            <v>0</v>
          </cell>
          <cell r="AC8585">
            <v>0</v>
          </cell>
          <cell r="AD8585">
            <v>0</v>
          </cell>
          <cell r="AE8585" t="str">
            <v>0000</v>
          </cell>
          <cell r="AF8585">
            <v>0</v>
          </cell>
          <cell r="AG8585">
            <v>0</v>
          </cell>
          <cell r="AH8585">
            <v>0</v>
          </cell>
          <cell r="AI8585" t="str">
            <v>0</v>
          </cell>
          <cell r="AJ8585">
            <v>0</v>
          </cell>
          <cell r="AK8585">
            <v>0</v>
          </cell>
          <cell r="AL8585" t="str">
            <v>85105004004</v>
          </cell>
          <cell r="AM8585">
            <v>0</v>
          </cell>
          <cell r="AN8585">
            <v>0</v>
          </cell>
          <cell r="AO8585">
            <v>0</v>
          </cell>
          <cell r="AP8585">
            <v>0</v>
          </cell>
          <cell r="AQ8585">
            <v>0</v>
          </cell>
          <cell r="AR8585">
            <v>0</v>
          </cell>
          <cell r="AS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36917</v>
          </cell>
          <cell r="AZ8585">
            <v>38532</v>
          </cell>
          <cell r="BB8585">
            <v>36917</v>
          </cell>
          <cell r="BH8585">
            <v>0</v>
          </cell>
          <cell r="BI8585" t="str">
            <v>EUR</v>
          </cell>
          <cell r="BM8585">
            <v>0</v>
          </cell>
          <cell r="BN8585">
            <v>0</v>
          </cell>
          <cell r="BO8585">
            <v>0</v>
          </cell>
          <cell r="BP8585">
            <v>0</v>
          </cell>
          <cell r="BQ8585">
            <v>0</v>
          </cell>
          <cell r="BR8585">
            <v>0</v>
          </cell>
          <cell r="BS8585">
            <v>0</v>
          </cell>
          <cell r="BT8585">
            <v>0</v>
          </cell>
          <cell r="BU8585">
            <v>0</v>
          </cell>
          <cell r="BV8585">
            <v>0</v>
          </cell>
          <cell r="BW8585">
            <v>0</v>
          </cell>
          <cell r="BX8585">
            <v>0</v>
          </cell>
          <cell r="BY8585">
            <v>0</v>
          </cell>
          <cell r="BZ8585">
            <v>0</v>
          </cell>
          <cell r="CA8585">
            <v>0</v>
          </cell>
          <cell r="CB8585">
            <v>0</v>
          </cell>
        </row>
        <row r="8586">
          <cell r="B8586" t="str">
            <v>E506</v>
          </cell>
          <cell r="C8586" t="str">
            <v>CONS.FURT.PT´S CAMACHA P.SANTO</v>
          </cell>
          <cell r="D8586" t="str">
            <v>D30-70</v>
          </cell>
          <cell r="E8586" t="str">
            <v>D30-70</v>
          </cell>
          <cell r="F8586">
            <v>0</v>
          </cell>
          <cell r="G8586">
            <v>0</v>
          </cell>
          <cell r="H8586" t="str">
            <v>EEM1</v>
          </cell>
          <cell r="I8586" t="str">
            <v>02</v>
          </cell>
          <cell r="J8586" t="str">
            <v>A5</v>
          </cell>
          <cell r="K8586">
            <v>0</v>
          </cell>
          <cell r="L8586" t="str">
            <v>X</v>
          </cell>
          <cell r="M8586">
            <v>0</v>
          </cell>
          <cell r="N8586">
            <v>0</v>
          </cell>
          <cell r="O8586" t="str">
            <v>CRODRIGUES</v>
          </cell>
          <cell r="P8586" t="str">
            <v>15:08:52</v>
          </cell>
          <cell r="Q8586" t="str">
            <v>MFERREIRA</v>
          </cell>
          <cell r="R8586" t="str">
            <v>15:51:52</v>
          </cell>
          <cell r="S8586" t="str">
            <v>EEM</v>
          </cell>
          <cell r="T8586">
            <v>0</v>
          </cell>
          <cell r="U8586">
            <v>0</v>
          </cell>
          <cell r="V8586">
            <v>0</v>
          </cell>
          <cell r="W8586" t="str">
            <v>EUR</v>
          </cell>
          <cell r="X8586" t="str">
            <v>00</v>
          </cell>
          <cell r="Y8586" t="str">
            <v>00</v>
          </cell>
          <cell r="Z8586">
            <v>0</v>
          </cell>
          <cell r="AA8586" t="str">
            <v>X</v>
          </cell>
          <cell r="AB8586">
            <v>0</v>
          </cell>
          <cell r="AC8586">
            <v>0</v>
          </cell>
          <cell r="AD8586">
            <v>0</v>
          </cell>
          <cell r="AE8586" t="str">
            <v>0000</v>
          </cell>
          <cell r="AF8586">
            <v>0</v>
          </cell>
          <cell r="AG8586">
            <v>0</v>
          </cell>
          <cell r="AH8586">
            <v>0</v>
          </cell>
          <cell r="AI8586" t="str">
            <v>0</v>
          </cell>
          <cell r="AJ8586">
            <v>0</v>
          </cell>
          <cell r="AK8586">
            <v>0</v>
          </cell>
          <cell r="AL8586" t="str">
            <v>85105004005</v>
          </cell>
          <cell r="AM8586">
            <v>0</v>
          </cell>
          <cell r="AN8586">
            <v>0</v>
          </cell>
          <cell r="AO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36917</v>
          </cell>
          <cell r="AZ8586">
            <v>38719</v>
          </cell>
          <cell r="BB8586">
            <v>36917</v>
          </cell>
          <cell r="BH8586">
            <v>0</v>
          </cell>
          <cell r="BI8586" t="str">
            <v>EUR</v>
          </cell>
          <cell r="BM8586">
            <v>0</v>
          </cell>
          <cell r="BN8586">
            <v>0</v>
          </cell>
          <cell r="BO8586">
            <v>0</v>
          </cell>
          <cell r="BP8586">
            <v>0</v>
          </cell>
          <cell r="BQ8586">
            <v>0</v>
          </cell>
          <cell r="BR8586">
            <v>0</v>
          </cell>
          <cell r="BS8586">
            <v>0</v>
          </cell>
          <cell r="BT8586">
            <v>0</v>
          </cell>
          <cell r="BU8586">
            <v>0</v>
          </cell>
          <cell r="BV8586">
            <v>0</v>
          </cell>
          <cell r="BW8586">
            <v>0</v>
          </cell>
          <cell r="BX8586">
            <v>0</v>
          </cell>
          <cell r="BY8586">
            <v>0</v>
          </cell>
          <cell r="BZ8586">
            <v>0</v>
          </cell>
          <cell r="CA8586">
            <v>0</v>
          </cell>
          <cell r="CB8586">
            <v>0</v>
          </cell>
        </row>
        <row r="8587">
          <cell r="B8587" t="str">
            <v>E506</v>
          </cell>
          <cell r="C8587" t="str">
            <v>CONS.FURT.PT´S CAMPO CIMA P.SANTO</v>
          </cell>
          <cell r="D8587" t="str">
            <v>D30-70</v>
          </cell>
          <cell r="E8587" t="str">
            <v>D30-70</v>
          </cell>
          <cell r="F8587">
            <v>0</v>
          </cell>
          <cell r="G8587">
            <v>0</v>
          </cell>
          <cell r="H8587" t="str">
            <v>EEM1</v>
          </cell>
          <cell r="I8587" t="str">
            <v>02</v>
          </cell>
          <cell r="J8587" t="str">
            <v>A5</v>
          </cell>
          <cell r="K8587">
            <v>0</v>
          </cell>
          <cell r="L8587" t="str">
            <v>X</v>
          </cell>
          <cell r="M8587">
            <v>0</v>
          </cell>
          <cell r="N8587">
            <v>0</v>
          </cell>
          <cell r="O8587" t="str">
            <v>CRODRIGUES</v>
          </cell>
          <cell r="P8587" t="str">
            <v>15:28:28</v>
          </cell>
          <cell r="Q8587" t="str">
            <v>SFARIA</v>
          </cell>
          <cell r="R8587" t="str">
            <v>15:39:51</v>
          </cell>
          <cell r="S8587" t="str">
            <v>EEM</v>
          </cell>
          <cell r="T8587">
            <v>0</v>
          </cell>
          <cell r="U8587">
            <v>0</v>
          </cell>
          <cell r="V8587">
            <v>0</v>
          </cell>
          <cell r="W8587" t="str">
            <v>EUR</v>
          </cell>
          <cell r="X8587" t="str">
            <v>00</v>
          </cell>
          <cell r="Y8587" t="str">
            <v>00</v>
          </cell>
          <cell r="Z8587">
            <v>0</v>
          </cell>
          <cell r="AA8587" t="str">
            <v>X</v>
          </cell>
          <cell r="AB8587">
            <v>0</v>
          </cell>
          <cell r="AC8587">
            <v>0</v>
          </cell>
          <cell r="AD8587">
            <v>0</v>
          </cell>
          <cell r="AE8587" t="str">
            <v>0000</v>
          </cell>
          <cell r="AF8587">
            <v>0</v>
          </cell>
          <cell r="AG8587">
            <v>0</v>
          </cell>
          <cell r="AH8587">
            <v>0</v>
          </cell>
          <cell r="AI8587" t="str">
            <v>0</v>
          </cell>
          <cell r="AJ8587">
            <v>0</v>
          </cell>
          <cell r="AK8587">
            <v>0</v>
          </cell>
          <cell r="AL8587" t="str">
            <v>85105004007</v>
          </cell>
          <cell r="AM8587">
            <v>0</v>
          </cell>
          <cell r="AN8587">
            <v>0</v>
          </cell>
          <cell r="AO8587">
            <v>0</v>
          </cell>
          <cell r="AP8587">
            <v>0</v>
          </cell>
          <cell r="AQ8587">
            <v>0</v>
          </cell>
          <cell r="AR8587">
            <v>0</v>
          </cell>
          <cell r="AS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36917</v>
          </cell>
          <cell r="AZ8587">
            <v>38532</v>
          </cell>
          <cell r="BB8587">
            <v>36917</v>
          </cell>
          <cell r="BH8587">
            <v>0</v>
          </cell>
          <cell r="BI8587" t="str">
            <v>EUR</v>
          </cell>
          <cell r="BM8587">
            <v>0</v>
          </cell>
          <cell r="BN8587">
            <v>0</v>
          </cell>
          <cell r="BO8587">
            <v>0</v>
          </cell>
          <cell r="BP8587">
            <v>0</v>
          </cell>
          <cell r="BQ8587">
            <v>0</v>
          </cell>
          <cell r="BR8587">
            <v>0</v>
          </cell>
          <cell r="BS8587">
            <v>0</v>
          </cell>
          <cell r="BT8587">
            <v>0</v>
          </cell>
          <cell r="BU8587">
            <v>0</v>
          </cell>
          <cell r="BV8587">
            <v>0</v>
          </cell>
          <cell r="BW8587">
            <v>0</v>
          </cell>
          <cell r="BX8587">
            <v>0</v>
          </cell>
          <cell r="BY8587">
            <v>0</v>
          </cell>
          <cell r="BZ8587">
            <v>0</v>
          </cell>
          <cell r="CA8587">
            <v>0</v>
          </cell>
          <cell r="CB8587">
            <v>0</v>
          </cell>
        </row>
        <row r="8588">
          <cell r="B8588" t="str">
            <v>E506</v>
          </cell>
          <cell r="C8588" t="str">
            <v>CONS.FURT.PT´S CAMPO BAIXO P.SANTO</v>
          </cell>
          <cell r="D8588" t="str">
            <v>D30-70</v>
          </cell>
          <cell r="E8588" t="str">
            <v>D30-70</v>
          </cell>
          <cell r="F8588">
            <v>0</v>
          </cell>
          <cell r="G8588">
            <v>0</v>
          </cell>
          <cell r="H8588" t="str">
            <v>EEM1</v>
          </cell>
          <cell r="I8588" t="str">
            <v>02</v>
          </cell>
          <cell r="J8588" t="str">
            <v>A5</v>
          </cell>
          <cell r="K8588">
            <v>0</v>
          </cell>
          <cell r="L8588" t="str">
            <v>X</v>
          </cell>
          <cell r="M8588">
            <v>0</v>
          </cell>
          <cell r="N8588">
            <v>0</v>
          </cell>
          <cell r="O8588" t="str">
            <v>CRODRIGUES</v>
          </cell>
          <cell r="P8588" t="str">
            <v>15:29:47</v>
          </cell>
          <cell r="Q8588" t="str">
            <v>MFERREIRA</v>
          </cell>
          <cell r="R8588" t="str">
            <v>15:52:11</v>
          </cell>
          <cell r="S8588" t="str">
            <v>EEM</v>
          </cell>
          <cell r="T8588">
            <v>0</v>
          </cell>
          <cell r="U8588">
            <v>0</v>
          </cell>
          <cell r="V8588">
            <v>0</v>
          </cell>
          <cell r="W8588" t="str">
            <v>EUR</v>
          </cell>
          <cell r="X8588" t="str">
            <v>00</v>
          </cell>
          <cell r="Y8588" t="str">
            <v>00</v>
          </cell>
          <cell r="Z8588">
            <v>0</v>
          </cell>
          <cell r="AA8588" t="str">
            <v>X</v>
          </cell>
          <cell r="AB8588">
            <v>0</v>
          </cell>
          <cell r="AC8588">
            <v>0</v>
          </cell>
          <cell r="AD8588">
            <v>0</v>
          </cell>
          <cell r="AE8588" t="str">
            <v>0000</v>
          </cell>
          <cell r="AF8588">
            <v>0</v>
          </cell>
          <cell r="AG8588">
            <v>0</v>
          </cell>
          <cell r="AH8588">
            <v>0</v>
          </cell>
          <cell r="AI8588" t="str">
            <v>0</v>
          </cell>
          <cell r="AJ8588">
            <v>0</v>
          </cell>
          <cell r="AK8588">
            <v>0</v>
          </cell>
          <cell r="AL8588" t="str">
            <v>85105004008</v>
          </cell>
          <cell r="AM8588">
            <v>0</v>
          </cell>
          <cell r="AN8588">
            <v>0</v>
          </cell>
          <cell r="AO8588">
            <v>0</v>
          </cell>
          <cell r="AP8588">
            <v>0</v>
          </cell>
          <cell r="AQ8588">
            <v>0</v>
          </cell>
          <cell r="AR8588">
            <v>0</v>
          </cell>
          <cell r="AS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36917</v>
          </cell>
          <cell r="AZ8588">
            <v>38719</v>
          </cell>
          <cell r="BB8588">
            <v>36917</v>
          </cell>
          <cell r="BH8588">
            <v>0</v>
          </cell>
          <cell r="BI8588" t="str">
            <v>EUR</v>
          </cell>
          <cell r="BM8588">
            <v>0</v>
          </cell>
          <cell r="BN8588">
            <v>0</v>
          </cell>
          <cell r="BO8588">
            <v>0</v>
          </cell>
          <cell r="BP8588">
            <v>0</v>
          </cell>
          <cell r="BQ8588">
            <v>0</v>
          </cell>
          <cell r="BR8588">
            <v>0</v>
          </cell>
          <cell r="BS8588">
            <v>0</v>
          </cell>
          <cell r="BT8588">
            <v>0</v>
          </cell>
          <cell r="BU8588">
            <v>0</v>
          </cell>
          <cell r="BV8588">
            <v>0</v>
          </cell>
          <cell r="BW8588">
            <v>0</v>
          </cell>
          <cell r="BX8588">
            <v>0</v>
          </cell>
          <cell r="BY8588">
            <v>0</v>
          </cell>
          <cell r="BZ8588">
            <v>0</v>
          </cell>
          <cell r="CA8588">
            <v>0</v>
          </cell>
          <cell r="CB8588">
            <v>0</v>
          </cell>
        </row>
        <row r="8589">
          <cell r="B8589" t="str">
            <v>E506</v>
          </cell>
          <cell r="C8589" t="str">
            <v>CONS.FURT.PT´S PONTA P.SANTO</v>
          </cell>
          <cell r="D8589" t="str">
            <v>D30-70</v>
          </cell>
          <cell r="E8589" t="str">
            <v>D30-70</v>
          </cell>
          <cell r="F8589">
            <v>0</v>
          </cell>
          <cell r="G8589">
            <v>0</v>
          </cell>
          <cell r="H8589" t="str">
            <v>EEM1</v>
          </cell>
          <cell r="I8589" t="str">
            <v>02</v>
          </cell>
          <cell r="J8589" t="str">
            <v>A5</v>
          </cell>
          <cell r="K8589">
            <v>0</v>
          </cell>
          <cell r="L8589" t="str">
            <v>X</v>
          </cell>
          <cell r="M8589">
            <v>0</v>
          </cell>
          <cell r="N8589">
            <v>0</v>
          </cell>
          <cell r="O8589" t="str">
            <v>CRODRIGUES</v>
          </cell>
          <cell r="P8589" t="str">
            <v>15:31:20</v>
          </cell>
          <cell r="Q8589" t="str">
            <v>SFARIA</v>
          </cell>
          <cell r="R8589" t="str">
            <v>15:42:34</v>
          </cell>
          <cell r="S8589" t="str">
            <v>EEM</v>
          </cell>
          <cell r="T8589">
            <v>0</v>
          </cell>
          <cell r="U8589">
            <v>0</v>
          </cell>
          <cell r="V8589">
            <v>0</v>
          </cell>
          <cell r="W8589" t="str">
            <v>EUR</v>
          </cell>
          <cell r="X8589" t="str">
            <v>00</v>
          </cell>
          <cell r="Y8589" t="str">
            <v>00</v>
          </cell>
          <cell r="Z8589">
            <v>0</v>
          </cell>
          <cell r="AA8589" t="str">
            <v>X</v>
          </cell>
          <cell r="AB8589">
            <v>0</v>
          </cell>
          <cell r="AC8589">
            <v>0</v>
          </cell>
          <cell r="AD8589">
            <v>0</v>
          </cell>
          <cell r="AE8589" t="str">
            <v>0000</v>
          </cell>
          <cell r="AF8589">
            <v>0</v>
          </cell>
          <cell r="AG8589">
            <v>0</v>
          </cell>
          <cell r="AH8589">
            <v>0</v>
          </cell>
          <cell r="AI8589" t="str">
            <v>0</v>
          </cell>
          <cell r="AJ8589">
            <v>0</v>
          </cell>
          <cell r="AK8589">
            <v>0</v>
          </cell>
          <cell r="AL8589" t="str">
            <v>85105004011</v>
          </cell>
          <cell r="AM8589">
            <v>0</v>
          </cell>
          <cell r="AN8589">
            <v>0</v>
          </cell>
          <cell r="AO8589">
            <v>0</v>
          </cell>
          <cell r="AP8589">
            <v>0</v>
          </cell>
          <cell r="AQ8589">
            <v>0</v>
          </cell>
          <cell r="AR8589">
            <v>0</v>
          </cell>
          <cell r="AS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36917</v>
          </cell>
          <cell r="AZ8589">
            <v>38532</v>
          </cell>
          <cell r="BB8589">
            <v>36917</v>
          </cell>
          <cell r="BH8589">
            <v>0</v>
          </cell>
          <cell r="BI8589" t="str">
            <v>EUR</v>
          </cell>
          <cell r="BM8589">
            <v>0</v>
          </cell>
          <cell r="BN8589">
            <v>0</v>
          </cell>
          <cell r="BO8589">
            <v>0</v>
          </cell>
          <cell r="BP8589">
            <v>0</v>
          </cell>
          <cell r="BQ8589">
            <v>0</v>
          </cell>
          <cell r="BR8589">
            <v>0</v>
          </cell>
          <cell r="BS8589">
            <v>0</v>
          </cell>
          <cell r="BT8589">
            <v>0</v>
          </cell>
          <cell r="BU8589">
            <v>0</v>
          </cell>
          <cell r="BV8589">
            <v>0</v>
          </cell>
          <cell r="BW8589">
            <v>0</v>
          </cell>
          <cell r="BX8589">
            <v>0</v>
          </cell>
          <cell r="BY8589">
            <v>0</v>
          </cell>
          <cell r="BZ8589">
            <v>0</v>
          </cell>
          <cell r="CA8589">
            <v>0</v>
          </cell>
          <cell r="CB8589">
            <v>0</v>
          </cell>
        </row>
        <row r="8590">
          <cell r="B8590" t="str">
            <v>E506</v>
          </cell>
          <cell r="C8590" t="str">
            <v>CONS.FURT.PT´S MATAS P.SASNTO</v>
          </cell>
          <cell r="D8590" t="str">
            <v>D30-70</v>
          </cell>
          <cell r="E8590" t="str">
            <v>D30-70</v>
          </cell>
          <cell r="F8590">
            <v>0</v>
          </cell>
          <cell r="G8590">
            <v>0</v>
          </cell>
          <cell r="H8590" t="str">
            <v>EEM1</v>
          </cell>
          <cell r="I8590" t="str">
            <v>02</v>
          </cell>
          <cell r="J8590" t="str">
            <v>A5</v>
          </cell>
          <cell r="K8590">
            <v>0</v>
          </cell>
          <cell r="L8590" t="str">
            <v>X</v>
          </cell>
          <cell r="M8590">
            <v>0</v>
          </cell>
          <cell r="N8590">
            <v>0</v>
          </cell>
          <cell r="O8590" t="str">
            <v>CRODRIGUES</v>
          </cell>
          <cell r="P8590" t="str">
            <v>15:32:49</v>
          </cell>
          <cell r="Q8590" t="str">
            <v>MFERREIRA</v>
          </cell>
          <cell r="R8590" t="str">
            <v>15:51:09</v>
          </cell>
          <cell r="S8590" t="str">
            <v>EEM</v>
          </cell>
          <cell r="T8590">
            <v>0</v>
          </cell>
          <cell r="U8590">
            <v>0</v>
          </cell>
          <cell r="V8590">
            <v>0</v>
          </cell>
          <cell r="W8590" t="str">
            <v>EUR</v>
          </cell>
          <cell r="X8590" t="str">
            <v>00</v>
          </cell>
          <cell r="Y8590" t="str">
            <v>00</v>
          </cell>
          <cell r="Z8590">
            <v>0</v>
          </cell>
          <cell r="AA8590" t="str">
            <v>X</v>
          </cell>
          <cell r="AB8590">
            <v>0</v>
          </cell>
          <cell r="AC8590">
            <v>0</v>
          </cell>
          <cell r="AD8590">
            <v>0</v>
          </cell>
          <cell r="AE8590" t="str">
            <v>0000</v>
          </cell>
          <cell r="AF8590">
            <v>0</v>
          </cell>
          <cell r="AG8590">
            <v>0</v>
          </cell>
          <cell r="AH8590">
            <v>0</v>
          </cell>
          <cell r="AI8590" t="str">
            <v>0</v>
          </cell>
          <cell r="AJ8590">
            <v>0</v>
          </cell>
          <cell r="AK8590">
            <v>0</v>
          </cell>
          <cell r="AL8590" t="str">
            <v>85105004013</v>
          </cell>
          <cell r="AM8590">
            <v>0</v>
          </cell>
          <cell r="AN8590">
            <v>0</v>
          </cell>
          <cell r="AO8590">
            <v>0</v>
          </cell>
          <cell r="AP8590">
            <v>0</v>
          </cell>
          <cell r="AQ8590">
            <v>0</v>
          </cell>
          <cell r="AR8590">
            <v>0</v>
          </cell>
          <cell r="AS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36917</v>
          </cell>
          <cell r="AZ8590">
            <v>38719</v>
          </cell>
          <cell r="BB8590">
            <v>36917</v>
          </cell>
          <cell r="BH8590">
            <v>0</v>
          </cell>
          <cell r="BI8590" t="str">
            <v>EUR</v>
          </cell>
          <cell r="BM8590">
            <v>0</v>
          </cell>
          <cell r="BN8590">
            <v>0</v>
          </cell>
          <cell r="BO8590">
            <v>0</v>
          </cell>
          <cell r="BP8590">
            <v>0</v>
          </cell>
          <cell r="BQ8590">
            <v>0</v>
          </cell>
          <cell r="BR8590">
            <v>0</v>
          </cell>
          <cell r="BS8590">
            <v>0</v>
          </cell>
          <cell r="BT8590">
            <v>0</v>
          </cell>
          <cell r="BU8590">
            <v>0</v>
          </cell>
          <cell r="BV8590">
            <v>0</v>
          </cell>
          <cell r="BW8590">
            <v>0</v>
          </cell>
          <cell r="BX8590">
            <v>0</v>
          </cell>
          <cell r="BY8590">
            <v>0</v>
          </cell>
          <cell r="BZ8590">
            <v>0</v>
          </cell>
          <cell r="CA8590">
            <v>0</v>
          </cell>
          <cell r="CB8590">
            <v>0</v>
          </cell>
        </row>
        <row r="8591">
          <cell r="B8591" t="str">
            <v>E506</v>
          </cell>
          <cell r="C8591" t="str">
            <v>CONS.FURT.PT´S FARROBO P.SANTO</v>
          </cell>
          <cell r="D8591" t="str">
            <v>D30-70</v>
          </cell>
          <cell r="E8591" t="str">
            <v>D30-70</v>
          </cell>
          <cell r="F8591">
            <v>0</v>
          </cell>
          <cell r="G8591">
            <v>0</v>
          </cell>
          <cell r="H8591" t="str">
            <v>EEM1</v>
          </cell>
          <cell r="I8591" t="str">
            <v>02</v>
          </cell>
          <cell r="J8591" t="str">
            <v>A5</v>
          </cell>
          <cell r="K8591">
            <v>0</v>
          </cell>
          <cell r="L8591" t="str">
            <v>X</v>
          </cell>
          <cell r="M8591">
            <v>0</v>
          </cell>
          <cell r="N8591">
            <v>0</v>
          </cell>
          <cell r="O8591" t="str">
            <v>CRODRIGUES</v>
          </cell>
          <cell r="P8591" t="str">
            <v>15:34:18</v>
          </cell>
          <cell r="Q8591" t="str">
            <v>MFERREIRA</v>
          </cell>
          <cell r="R8591" t="str">
            <v>15:52:26</v>
          </cell>
          <cell r="S8591" t="str">
            <v>EEM</v>
          </cell>
          <cell r="T8591">
            <v>0</v>
          </cell>
          <cell r="U8591">
            <v>0</v>
          </cell>
          <cell r="V8591">
            <v>0</v>
          </cell>
          <cell r="W8591" t="str">
            <v>EUR</v>
          </cell>
          <cell r="X8591" t="str">
            <v>00</v>
          </cell>
          <cell r="Y8591" t="str">
            <v>00</v>
          </cell>
          <cell r="Z8591">
            <v>0</v>
          </cell>
          <cell r="AA8591" t="str">
            <v>X</v>
          </cell>
          <cell r="AB8591">
            <v>0</v>
          </cell>
          <cell r="AC8591">
            <v>0</v>
          </cell>
          <cell r="AD8591">
            <v>0</v>
          </cell>
          <cell r="AE8591" t="str">
            <v>0000</v>
          </cell>
          <cell r="AF8591">
            <v>0</v>
          </cell>
          <cell r="AG8591">
            <v>0</v>
          </cell>
          <cell r="AH8591">
            <v>0</v>
          </cell>
          <cell r="AI8591" t="str">
            <v>0</v>
          </cell>
          <cell r="AJ8591">
            <v>0</v>
          </cell>
          <cell r="AK8591">
            <v>0</v>
          </cell>
          <cell r="AL8591" t="str">
            <v>85105004014</v>
          </cell>
          <cell r="AM8591">
            <v>0</v>
          </cell>
          <cell r="AN8591">
            <v>0</v>
          </cell>
          <cell r="AO8591">
            <v>0</v>
          </cell>
          <cell r="AP8591">
            <v>0</v>
          </cell>
          <cell r="AQ8591">
            <v>0</v>
          </cell>
          <cell r="AR8591">
            <v>0</v>
          </cell>
          <cell r="AS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36917</v>
          </cell>
          <cell r="AZ8591">
            <v>38719</v>
          </cell>
          <cell r="BB8591">
            <v>36917</v>
          </cell>
          <cell r="BH8591">
            <v>0</v>
          </cell>
          <cell r="BI8591" t="str">
            <v>EUR</v>
          </cell>
          <cell r="BM8591">
            <v>0</v>
          </cell>
          <cell r="BN8591">
            <v>0</v>
          </cell>
          <cell r="BO8591">
            <v>0</v>
          </cell>
          <cell r="BP8591">
            <v>0</v>
          </cell>
          <cell r="BQ8591">
            <v>0</v>
          </cell>
          <cell r="BR8591">
            <v>0</v>
          </cell>
          <cell r="BS8591">
            <v>0</v>
          </cell>
          <cell r="BT8591">
            <v>0</v>
          </cell>
          <cell r="BU8591">
            <v>0</v>
          </cell>
          <cell r="BV8591">
            <v>0</v>
          </cell>
          <cell r="BW8591">
            <v>0</v>
          </cell>
          <cell r="BX8591">
            <v>0</v>
          </cell>
          <cell r="BY8591">
            <v>0</v>
          </cell>
          <cell r="BZ8591">
            <v>0</v>
          </cell>
          <cell r="CA8591">
            <v>0</v>
          </cell>
          <cell r="CB8591">
            <v>0</v>
          </cell>
        </row>
        <row r="8592">
          <cell r="B8592" t="str">
            <v>E506</v>
          </cell>
          <cell r="C8592" t="str">
            <v>CONS.FURT.PT´S PORTO ABRIGO P.SANTO</v>
          </cell>
          <cell r="D8592" t="str">
            <v>D30-70</v>
          </cell>
          <cell r="E8592" t="str">
            <v>D30-70</v>
          </cell>
          <cell r="F8592">
            <v>0</v>
          </cell>
          <cell r="G8592">
            <v>0</v>
          </cell>
          <cell r="H8592" t="str">
            <v>EEM1</v>
          </cell>
          <cell r="I8592" t="str">
            <v>02</v>
          </cell>
          <cell r="J8592" t="str">
            <v>A5</v>
          </cell>
          <cell r="K8592">
            <v>0</v>
          </cell>
          <cell r="L8592" t="str">
            <v>X</v>
          </cell>
          <cell r="M8592">
            <v>0</v>
          </cell>
          <cell r="N8592">
            <v>0</v>
          </cell>
          <cell r="O8592" t="str">
            <v>CRODRIGUES</v>
          </cell>
          <cell r="P8592" t="str">
            <v>15:35:32</v>
          </cell>
          <cell r="Q8592" t="str">
            <v>SFARIA</v>
          </cell>
          <cell r="R8592" t="str">
            <v>15:43:07</v>
          </cell>
          <cell r="S8592" t="str">
            <v>EEM</v>
          </cell>
          <cell r="T8592">
            <v>0</v>
          </cell>
          <cell r="U8592">
            <v>0</v>
          </cell>
          <cell r="V8592">
            <v>0</v>
          </cell>
          <cell r="W8592" t="str">
            <v>EUR</v>
          </cell>
          <cell r="X8592" t="str">
            <v>00</v>
          </cell>
          <cell r="Y8592" t="str">
            <v>00</v>
          </cell>
          <cell r="Z8592">
            <v>0</v>
          </cell>
          <cell r="AA8592" t="str">
            <v>X</v>
          </cell>
          <cell r="AB8592">
            <v>0</v>
          </cell>
          <cell r="AC8592">
            <v>0</v>
          </cell>
          <cell r="AD8592">
            <v>0</v>
          </cell>
          <cell r="AE8592" t="str">
            <v>0000</v>
          </cell>
          <cell r="AF8592">
            <v>0</v>
          </cell>
          <cell r="AG8592">
            <v>0</v>
          </cell>
          <cell r="AH8592">
            <v>0</v>
          </cell>
          <cell r="AI8592" t="str">
            <v>0</v>
          </cell>
          <cell r="AJ8592">
            <v>0</v>
          </cell>
          <cell r="AK8592">
            <v>0</v>
          </cell>
          <cell r="AL8592" t="str">
            <v>85105004015</v>
          </cell>
          <cell r="AM8592">
            <v>0</v>
          </cell>
          <cell r="AN8592">
            <v>0</v>
          </cell>
          <cell r="AO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36917</v>
          </cell>
          <cell r="AZ8592">
            <v>38532</v>
          </cell>
          <cell r="BB8592">
            <v>36917</v>
          </cell>
          <cell r="BH8592">
            <v>0</v>
          </cell>
          <cell r="BI8592" t="str">
            <v>EUR</v>
          </cell>
          <cell r="BM8592">
            <v>0</v>
          </cell>
          <cell r="BN8592">
            <v>0</v>
          </cell>
          <cell r="BO8592">
            <v>0</v>
          </cell>
          <cell r="BP8592">
            <v>0</v>
          </cell>
          <cell r="BQ8592">
            <v>0</v>
          </cell>
          <cell r="BR8592">
            <v>0</v>
          </cell>
          <cell r="BS8592">
            <v>0</v>
          </cell>
          <cell r="BT8592">
            <v>0</v>
          </cell>
          <cell r="BU8592">
            <v>0</v>
          </cell>
          <cell r="BV8592">
            <v>0</v>
          </cell>
          <cell r="BW8592">
            <v>0</v>
          </cell>
          <cell r="BX8592">
            <v>0</v>
          </cell>
          <cell r="BY8592">
            <v>0</v>
          </cell>
          <cell r="BZ8592">
            <v>0</v>
          </cell>
          <cell r="CA8592">
            <v>0</v>
          </cell>
          <cell r="CB8592">
            <v>0</v>
          </cell>
        </row>
        <row r="8593">
          <cell r="B8593" t="str">
            <v>E506</v>
          </cell>
          <cell r="C8593" t="str">
            <v>CONS.FURT.PT´S TANQUE P.SANTO</v>
          </cell>
          <cell r="D8593" t="str">
            <v>D30-70</v>
          </cell>
          <cell r="E8593" t="str">
            <v>D30-70</v>
          </cell>
          <cell r="F8593">
            <v>0</v>
          </cell>
          <cell r="G8593">
            <v>0</v>
          </cell>
          <cell r="H8593" t="str">
            <v>EEM1</v>
          </cell>
          <cell r="I8593" t="str">
            <v>02</v>
          </cell>
          <cell r="J8593" t="str">
            <v>A5</v>
          </cell>
          <cell r="K8593">
            <v>0</v>
          </cell>
          <cell r="L8593" t="str">
            <v>X</v>
          </cell>
          <cell r="M8593">
            <v>0</v>
          </cell>
          <cell r="N8593">
            <v>0</v>
          </cell>
          <cell r="O8593" t="str">
            <v>CRODRIGUES</v>
          </cell>
          <cell r="P8593" t="str">
            <v>15:36:48</v>
          </cell>
          <cell r="Q8593" t="str">
            <v>SFARIA</v>
          </cell>
          <cell r="R8593" t="str">
            <v>15:43:36</v>
          </cell>
          <cell r="S8593" t="str">
            <v>EEM</v>
          </cell>
          <cell r="T8593">
            <v>0</v>
          </cell>
          <cell r="U8593">
            <v>0</v>
          </cell>
          <cell r="V8593">
            <v>0</v>
          </cell>
          <cell r="W8593" t="str">
            <v>EUR</v>
          </cell>
          <cell r="X8593" t="str">
            <v>00</v>
          </cell>
          <cell r="Y8593" t="str">
            <v>00</v>
          </cell>
          <cell r="Z8593">
            <v>0</v>
          </cell>
          <cell r="AA8593" t="str">
            <v>X</v>
          </cell>
          <cell r="AB8593">
            <v>0</v>
          </cell>
          <cell r="AC8593">
            <v>0</v>
          </cell>
          <cell r="AD8593">
            <v>0</v>
          </cell>
          <cell r="AE8593" t="str">
            <v>0000</v>
          </cell>
          <cell r="AF8593">
            <v>0</v>
          </cell>
          <cell r="AG8593">
            <v>0</v>
          </cell>
          <cell r="AH8593">
            <v>0</v>
          </cell>
          <cell r="AI8593" t="str">
            <v>0</v>
          </cell>
          <cell r="AJ8593">
            <v>0</v>
          </cell>
          <cell r="AK8593">
            <v>0</v>
          </cell>
          <cell r="AL8593" t="str">
            <v>85105004016</v>
          </cell>
          <cell r="AM8593">
            <v>0</v>
          </cell>
          <cell r="AN8593">
            <v>0</v>
          </cell>
          <cell r="AO8593">
            <v>0</v>
          </cell>
          <cell r="AP8593">
            <v>0</v>
          </cell>
          <cell r="AQ8593">
            <v>0</v>
          </cell>
          <cell r="AR8593">
            <v>0</v>
          </cell>
          <cell r="AS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36917</v>
          </cell>
          <cell r="AZ8593">
            <v>38532</v>
          </cell>
          <cell r="BB8593">
            <v>36917</v>
          </cell>
          <cell r="BH8593">
            <v>0</v>
          </cell>
          <cell r="BI8593" t="str">
            <v>EUR</v>
          </cell>
          <cell r="BM8593">
            <v>0</v>
          </cell>
          <cell r="BN8593">
            <v>0</v>
          </cell>
          <cell r="BO8593">
            <v>0</v>
          </cell>
          <cell r="BP8593">
            <v>0</v>
          </cell>
          <cell r="BQ8593">
            <v>0</v>
          </cell>
          <cell r="BR8593">
            <v>0</v>
          </cell>
          <cell r="BS8593">
            <v>0</v>
          </cell>
          <cell r="BT8593">
            <v>0</v>
          </cell>
          <cell r="BU8593">
            <v>0</v>
          </cell>
          <cell r="BV8593">
            <v>0</v>
          </cell>
          <cell r="BW8593">
            <v>0</v>
          </cell>
          <cell r="BX8593">
            <v>0</v>
          </cell>
          <cell r="BY8593">
            <v>0</v>
          </cell>
          <cell r="BZ8593">
            <v>0</v>
          </cell>
          <cell r="CA8593">
            <v>0</v>
          </cell>
          <cell r="CB8593">
            <v>0</v>
          </cell>
        </row>
        <row r="8594">
          <cell r="B8594" t="str">
            <v>E506</v>
          </cell>
          <cell r="C8594" t="str">
            <v>CONS.FURT.PT´S DRAGOAL P.SANTO</v>
          </cell>
          <cell r="D8594" t="str">
            <v>D30-70</v>
          </cell>
          <cell r="E8594" t="str">
            <v>D30-70</v>
          </cell>
          <cell r="F8594">
            <v>0</v>
          </cell>
          <cell r="G8594">
            <v>0</v>
          </cell>
          <cell r="H8594" t="str">
            <v>EEM1</v>
          </cell>
          <cell r="I8594" t="str">
            <v>02</v>
          </cell>
          <cell r="J8594" t="str">
            <v>A5</v>
          </cell>
          <cell r="K8594">
            <v>0</v>
          </cell>
          <cell r="L8594" t="str">
            <v>X</v>
          </cell>
          <cell r="M8594">
            <v>0</v>
          </cell>
          <cell r="N8594">
            <v>0</v>
          </cell>
          <cell r="O8594" t="str">
            <v>CRODRIGUES</v>
          </cell>
          <cell r="P8594" t="str">
            <v>15:49:37</v>
          </cell>
          <cell r="Q8594" t="str">
            <v>SFARIA</v>
          </cell>
          <cell r="R8594" t="str">
            <v>15:40:27</v>
          </cell>
          <cell r="S8594" t="str">
            <v>EEM</v>
          </cell>
          <cell r="T8594">
            <v>0</v>
          </cell>
          <cell r="U8594">
            <v>0</v>
          </cell>
          <cell r="V8594">
            <v>0</v>
          </cell>
          <cell r="W8594" t="str">
            <v>EUR</v>
          </cell>
          <cell r="X8594" t="str">
            <v>00</v>
          </cell>
          <cell r="Y8594" t="str">
            <v>00</v>
          </cell>
          <cell r="Z8594">
            <v>0</v>
          </cell>
          <cell r="AA8594" t="str">
            <v>X</v>
          </cell>
          <cell r="AB8594">
            <v>0</v>
          </cell>
          <cell r="AC8594">
            <v>0</v>
          </cell>
          <cell r="AD8594">
            <v>0</v>
          </cell>
          <cell r="AE8594" t="str">
            <v>0000</v>
          </cell>
          <cell r="AF8594">
            <v>0</v>
          </cell>
          <cell r="AG8594">
            <v>0</v>
          </cell>
          <cell r="AH8594">
            <v>0</v>
          </cell>
          <cell r="AI8594" t="str">
            <v>0</v>
          </cell>
          <cell r="AJ8594">
            <v>0</v>
          </cell>
          <cell r="AK8594">
            <v>0</v>
          </cell>
          <cell r="AL8594" t="str">
            <v>85105004018</v>
          </cell>
          <cell r="AM8594">
            <v>0</v>
          </cell>
          <cell r="AN8594">
            <v>0</v>
          </cell>
          <cell r="AO8594">
            <v>0</v>
          </cell>
          <cell r="AP8594">
            <v>0</v>
          </cell>
          <cell r="AQ8594">
            <v>0</v>
          </cell>
          <cell r="AR8594">
            <v>0</v>
          </cell>
          <cell r="AS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36917</v>
          </cell>
          <cell r="AZ8594">
            <v>38532</v>
          </cell>
          <cell r="BB8594">
            <v>36917</v>
          </cell>
          <cell r="BH8594">
            <v>0</v>
          </cell>
          <cell r="BI8594" t="str">
            <v>EUR</v>
          </cell>
          <cell r="BM8594">
            <v>0</v>
          </cell>
          <cell r="BN8594">
            <v>0</v>
          </cell>
          <cell r="BO8594">
            <v>0</v>
          </cell>
          <cell r="BP8594">
            <v>0</v>
          </cell>
          <cell r="BQ8594">
            <v>0</v>
          </cell>
          <cell r="BR8594">
            <v>0</v>
          </cell>
          <cell r="BS8594">
            <v>0</v>
          </cell>
          <cell r="BT8594">
            <v>0</v>
          </cell>
          <cell r="BU8594">
            <v>0</v>
          </cell>
          <cell r="BV8594">
            <v>0</v>
          </cell>
          <cell r="BW8594">
            <v>0</v>
          </cell>
          <cell r="BX8594">
            <v>0</v>
          </cell>
          <cell r="BY8594">
            <v>0</v>
          </cell>
          <cell r="BZ8594">
            <v>0</v>
          </cell>
          <cell r="CA8594">
            <v>0</v>
          </cell>
          <cell r="CB8594">
            <v>0</v>
          </cell>
        </row>
        <row r="8595">
          <cell r="B8595" t="str">
            <v>E506</v>
          </cell>
          <cell r="C8595" t="str">
            <v>CONS.FURT.PT´S LOMBAS P.SANTO</v>
          </cell>
          <cell r="D8595" t="str">
            <v>D30-70</v>
          </cell>
          <cell r="E8595" t="str">
            <v>D30-70</v>
          </cell>
          <cell r="F8595">
            <v>0</v>
          </cell>
          <cell r="G8595">
            <v>0</v>
          </cell>
          <cell r="H8595" t="str">
            <v>EEM1</v>
          </cell>
          <cell r="I8595" t="str">
            <v>02</v>
          </cell>
          <cell r="J8595" t="str">
            <v>A5</v>
          </cell>
          <cell r="K8595">
            <v>0</v>
          </cell>
          <cell r="L8595" t="str">
            <v>X</v>
          </cell>
          <cell r="M8595">
            <v>0</v>
          </cell>
          <cell r="N8595">
            <v>0</v>
          </cell>
          <cell r="O8595" t="str">
            <v>CRODRIGUES</v>
          </cell>
          <cell r="P8595" t="str">
            <v>15:50:53</v>
          </cell>
          <cell r="Q8595" t="str">
            <v>MFERREIRA</v>
          </cell>
          <cell r="R8595" t="str">
            <v>15:51:22</v>
          </cell>
          <cell r="S8595" t="str">
            <v>EEM</v>
          </cell>
          <cell r="T8595">
            <v>0</v>
          </cell>
          <cell r="U8595">
            <v>0</v>
          </cell>
          <cell r="V8595">
            <v>0</v>
          </cell>
          <cell r="W8595" t="str">
            <v>EUR</v>
          </cell>
          <cell r="X8595" t="str">
            <v>00</v>
          </cell>
          <cell r="Y8595" t="str">
            <v>00</v>
          </cell>
          <cell r="Z8595">
            <v>0</v>
          </cell>
          <cell r="AA8595" t="str">
            <v>X</v>
          </cell>
          <cell r="AB8595">
            <v>0</v>
          </cell>
          <cell r="AC8595">
            <v>0</v>
          </cell>
          <cell r="AD8595">
            <v>0</v>
          </cell>
          <cell r="AE8595" t="str">
            <v>0000</v>
          </cell>
          <cell r="AF8595">
            <v>0</v>
          </cell>
          <cell r="AG8595">
            <v>0</v>
          </cell>
          <cell r="AH8595">
            <v>0</v>
          </cell>
          <cell r="AI8595" t="str">
            <v>0</v>
          </cell>
          <cell r="AJ8595">
            <v>0</v>
          </cell>
          <cell r="AK8595">
            <v>0</v>
          </cell>
          <cell r="AL8595" t="str">
            <v>85105004019</v>
          </cell>
          <cell r="AM8595">
            <v>0</v>
          </cell>
          <cell r="AN8595">
            <v>0</v>
          </cell>
          <cell r="AO8595">
            <v>0</v>
          </cell>
          <cell r="AP8595">
            <v>0</v>
          </cell>
          <cell r="AQ8595">
            <v>0</v>
          </cell>
          <cell r="AR8595">
            <v>0</v>
          </cell>
          <cell r="AS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36917</v>
          </cell>
          <cell r="AZ8595">
            <v>38719</v>
          </cell>
          <cell r="BB8595">
            <v>36917</v>
          </cell>
          <cell r="BH8595">
            <v>0</v>
          </cell>
          <cell r="BI8595" t="str">
            <v>EUR</v>
          </cell>
          <cell r="BM8595">
            <v>0</v>
          </cell>
          <cell r="BN8595">
            <v>0</v>
          </cell>
          <cell r="BO8595">
            <v>0</v>
          </cell>
          <cell r="BP8595">
            <v>0</v>
          </cell>
          <cell r="BQ8595">
            <v>0</v>
          </cell>
          <cell r="BR8595">
            <v>0</v>
          </cell>
          <cell r="BS8595">
            <v>0</v>
          </cell>
          <cell r="BT8595">
            <v>0</v>
          </cell>
          <cell r="BU8595">
            <v>0</v>
          </cell>
          <cell r="BV8595">
            <v>0</v>
          </cell>
          <cell r="BW8595">
            <v>0</v>
          </cell>
          <cell r="BX8595">
            <v>0</v>
          </cell>
          <cell r="BY8595">
            <v>0</v>
          </cell>
          <cell r="BZ8595">
            <v>0</v>
          </cell>
          <cell r="CA8595">
            <v>0</v>
          </cell>
          <cell r="CB8595">
            <v>0</v>
          </cell>
        </row>
        <row r="8596">
          <cell r="B8596" t="str">
            <v>E506</v>
          </cell>
          <cell r="C8596" t="str">
            <v>S.FURT.PT´S LAPEIRA P.SANTO</v>
          </cell>
          <cell r="D8596" t="str">
            <v>D30-70</v>
          </cell>
          <cell r="E8596" t="str">
            <v>D30-70</v>
          </cell>
          <cell r="F8596">
            <v>0</v>
          </cell>
          <cell r="G8596">
            <v>0</v>
          </cell>
          <cell r="H8596" t="str">
            <v>EEM1</v>
          </cell>
          <cell r="I8596" t="str">
            <v>02</v>
          </cell>
          <cell r="J8596" t="str">
            <v>A5</v>
          </cell>
          <cell r="K8596">
            <v>0</v>
          </cell>
          <cell r="L8596" t="str">
            <v>X</v>
          </cell>
          <cell r="M8596">
            <v>0</v>
          </cell>
          <cell r="N8596">
            <v>0</v>
          </cell>
          <cell r="O8596" t="str">
            <v>CRODRIGUES</v>
          </cell>
          <cell r="P8596" t="str">
            <v>15:51:49</v>
          </cell>
          <cell r="Q8596" t="str">
            <v>MFERREIRA</v>
          </cell>
          <cell r="R8596" t="str">
            <v>15:52:39</v>
          </cell>
          <cell r="S8596" t="str">
            <v>EEM</v>
          </cell>
          <cell r="T8596">
            <v>0</v>
          </cell>
          <cell r="U8596">
            <v>0</v>
          </cell>
          <cell r="V8596">
            <v>0</v>
          </cell>
          <cell r="W8596" t="str">
            <v>EUR</v>
          </cell>
          <cell r="X8596" t="str">
            <v>00</v>
          </cell>
          <cell r="Y8596" t="str">
            <v>00</v>
          </cell>
          <cell r="Z8596">
            <v>0</v>
          </cell>
          <cell r="AA8596" t="str">
            <v>X</v>
          </cell>
          <cell r="AB8596">
            <v>0</v>
          </cell>
          <cell r="AC8596">
            <v>0</v>
          </cell>
          <cell r="AD8596">
            <v>0</v>
          </cell>
          <cell r="AE8596" t="str">
            <v>0000</v>
          </cell>
          <cell r="AF8596">
            <v>0</v>
          </cell>
          <cell r="AG8596">
            <v>0</v>
          </cell>
          <cell r="AH8596">
            <v>0</v>
          </cell>
          <cell r="AI8596" t="str">
            <v>0</v>
          </cell>
          <cell r="AJ8596">
            <v>0</v>
          </cell>
          <cell r="AK8596">
            <v>0</v>
          </cell>
          <cell r="AL8596" t="str">
            <v>85105004020</v>
          </cell>
          <cell r="AM8596">
            <v>0</v>
          </cell>
          <cell r="AN8596">
            <v>0</v>
          </cell>
          <cell r="AO8596">
            <v>0</v>
          </cell>
          <cell r="AP8596">
            <v>0</v>
          </cell>
          <cell r="AQ8596">
            <v>0</v>
          </cell>
          <cell r="AR8596">
            <v>0</v>
          </cell>
          <cell r="AS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36917</v>
          </cell>
          <cell r="AZ8596">
            <v>38719</v>
          </cell>
          <cell r="BB8596">
            <v>36917</v>
          </cell>
          <cell r="BH8596">
            <v>0</v>
          </cell>
          <cell r="BI8596" t="str">
            <v>EUR</v>
          </cell>
          <cell r="BM8596">
            <v>0</v>
          </cell>
          <cell r="BN8596">
            <v>0</v>
          </cell>
          <cell r="BO8596">
            <v>0</v>
          </cell>
          <cell r="BP8596">
            <v>0</v>
          </cell>
          <cell r="BQ8596">
            <v>0</v>
          </cell>
          <cell r="BR8596">
            <v>0</v>
          </cell>
          <cell r="BS8596">
            <v>0</v>
          </cell>
          <cell r="BT8596">
            <v>0</v>
          </cell>
          <cell r="BU8596">
            <v>0</v>
          </cell>
          <cell r="BV8596">
            <v>0</v>
          </cell>
          <cell r="BW8596">
            <v>0</v>
          </cell>
          <cell r="BX8596">
            <v>0</v>
          </cell>
          <cell r="BY8596">
            <v>0</v>
          </cell>
          <cell r="BZ8596">
            <v>0</v>
          </cell>
          <cell r="CA8596">
            <v>0</v>
          </cell>
          <cell r="CB8596">
            <v>0</v>
          </cell>
        </row>
        <row r="8597">
          <cell r="B8597" t="str">
            <v>E506</v>
          </cell>
          <cell r="C8597" t="str">
            <v>CONS.FURT.PT´S PÉ DO PICO P.SANTO</v>
          </cell>
          <cell r="D8597" t="str">
            <v>D30-70</v>
          </cell>
          <cell r="E8597" t="str">
            <v>D30-70</v>
          </cell>
          <cell r="F8597">
            <v>0</v>
          </cell>
          <cell r="G8597">
            <v>0</v>
          </cell>
          <cell r="H8597" t="str">
            <v>EEM1</v>
          </cell>
          <cell r="I8597" t="str">
            <v>02</v>
          </cell>
          <cell r="J8597" t="str">
            <v>A5</v>
          </cell>
          <cell r="K8597">
            <v>0</v>
          </cell>
          <cell r="L8597" t="str">
            <v>X</v>
          </cell>
          <cell r="M8597">
            <v>0</v>
          </cell>
          <cell r="N8597">
            <v>0</v>
          </cell>
          <cell r="O8597" t="str">
            <v>CRODRIGUES</v>
          </cell>
          <cell r="P8597" t="str">
            <v>15:52:45</v>
          </cell>
          <cell r="Q8597" t="str">
            <v>SFARIA</v>
          </cell>
          <cell r="R8597" t="str">
            <v>15:42:07</v>
          </cell>
          <cell r="S8597" t="str">
            <v>EEM</v>
          </cell>
          <cell r="T8597">
            <v>0</v>
          </cell>
          <cell r="U8597">
            <v>0</v>
          </cell>
          <cell r="V8597">
            <v>0</v>
          </cell>
          <cell r="W8597" t="str">
            <v>EUR</v>
          </cell>
          <cell r="X8597" t="str">
            <v>00</v>
          </cell>
          <cell r="Y8597" t="str">
            <v>00</v>
          </cell>
          <cell r="Z8597">
            <v>0</v>
          </cell>
          <cell r="AA8597" t="str">
            <v>X</v>
          </cell>
          <cell r="AB8597">
            <v>0</v>
          </cell>
          <cell r="AC8597">
            <v>0</v>
          </cell>
          <cell r="AD8597">
            <v>0</v>
          </cell>
          <cell r="AE8597" t="str">
            <v>0000</v>
          </cell>
          <cell r="AF8597">
            <v>0</v>
          </cell>
          <cell r="AG8597">
            <v>0</v>
          </cell>
          <cell r="AH8597">
            <v>0</v>
          </cell>
          <cell r="AI8597" t="str">
            <v>0</v>
          </cell>
          <cell r="AJ8597">
            <v>0</v>
          </cell>
          <cell r="AK8597">
            <v>0</v>
          </cell>
          <cell r="AL8597" t="str">
            <v>85105004021</v>
          </cell>
          <cell r="AM8597">
            <v>0</v>
          </cell>
          <cell r="AN8597">
            <v>0</v>
          </cell>
          <cell r="AO8597">
            <v>0</v>
          </cell>
          <cell r="AP8597">
            <v>0</v>
          </cell>
          <cell r="AQ8597">
            <v>0</v>
          </cell>
          <cell r="AR8597">
            <v>0</v>
          </cell>
          <cell r="AS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36917</v>
          </cell>
          <cell r="AZ8597">
            <v>38532</v>
          </cell>
          <cell r="BB8597">
            <v>36917</v>
          </cell>
          <cell r="BH8597">
            <v>0</v>
          </cell>
          <cell r="BI8597" t="str">
            <v>EUR</v>
          </cell>
          <cell r="BM8597">
            <v>0</v>
          </cell>
          <cell r="BN8597">
            <v>0</v>
          </cell>
          <cell r="BO8597">
            <v>0</v>
          </cell>
          <cell r="BP8597">
            <v>0</v>
          </cell>
          <cell r="BQ8597">
            <v>0</v>
          </cell>
          <cell r="BR8597">
            <v>0</v>
          </cell>
          <cell r="BS8597">
            <v>0</v>
          </cell>
          <cell r="BT8597">
            <v>0</v>
          </cell>
          <cell r="BU8597">
            <v>0</v>
          </cell>
          <cell r="BV8597">
            <v>0</v>
          </cell>
          <cell r="BW8597">
            <v>0</v>
          </cell>
          <cell r="BX8597">
            <v>0</v>
          </cell>
          <cell r="BY8597">
            <v>0</v>
          </cell>
          <cell r="BZ8597">
            <v>0</v>
          </cell>
          <cell r="CA8597">
            <v>0</v>
          </cell>
          <cell r="CB8597">
            <v>0</v>
          </cell>
        </row>
        <row r="8598">
          <cell r="B8598" t="str">
            <v>E506</v>
          </cell>
          <cell r="C8598" t="str">
            <v>CONS.FURT.PT´S EIRAS P.SANTO</v>
          </cell>
          <cell r="D8598" t="str">
            <v>D30-70</v>
          </cell>
          <cell r="E8598" t="str">
            <v>D30-70</v>
          </cell>
          <cell r="F8598">
            <v>0</v>
          </cell>
          <cell r="G8598">
            <v>0</v>
          </cell>
          <cell r="H8598" t="str">
            <v>EEM1</v>
          </cell>
          <cell r="I8598" t="str">
            <v>02</v>
          </cell>
          <cell r="J8598" t="str">
            <v>A5</v>
          </cell>
          <cell r="K8598">
            <v>0</v>
          </cell>
          <cell r="L8598" t="str">
            <v>X</v>
          </cell>
          <cell r="M8598">
            <v>0</v>
          </cell>
          <cell r="N8598">
            <v>0</v>
          </cell>
          <cell r="O8598" t="str">
            <v>CRODRIGUES</v>
          </cell>
          <cell r="P8598" t="str">
            <v>15:54:11</v>
          </cell>
          <cell r="Q8598" t="str">
            <v>SFARIA</v>
          </cell>
          <cell r="R8598" t="str">
            <v>15:40:45</v>
          </cell>
          <cell r="S8598" t="str">
            <v>EEM</v>
          </cell>
          <cell r="T8598">
            <v>0</v>
          </cell>
          <cell r="U8598">
            <v>0</v>
          </cell>
          <cell r="V8598">
            <v>0</v>
          </cell>
          <cell r="W8598" t="str">
            <v>EUR</v>
          </cell>
          <cell r="X8598" t="str">
            <v>00</v>
          </cell>
          <cell r="Y8598" t="str">
            <v>00</v>
          </cell>
          <cell r="Z8598">
            <v>0</v>
          </cell>
          <cell r="AA8598" t="str">
            <v>X</v>
          </cell>
          <cell r="AB8598">
            <v>0</v>
          </cell>
          <cell r="AC8598">
            <v>0</v>
          </cell>
          <cell r="AD8598">
            <v>0</v>
          </cell>
          <cell r="AE8598" t="str">
            <v>0000</v>
          </cell>
          <cell r="AF8598">
            <v>0</v>
          </cell>
          <cell r="AG8598">
            <v>0</v>
          </cell>
          <cell r="AH8598">
            <v>0</v>
          </cell>
          <cell r="AI8598" t="str">
            <v>0</v>
          </cell>
          <cell r="AJ8598">
            <v>0</v>
          </cell>
          <cell r="AK8598">
            <v>0</v>
          </cell>
          <cell r="AL8598" t="str">
            <v>85105004024</v>
          </cell>
          <cell r="AM8598">
            <v>0</v>
          </cell>
          <cell r="AN8598">
            <v>0</v>
          </cell>
          <cell r="AO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36917</v>
          </cell>
          <cell r="AZ8598">
            <v>38532</v>
          </cell>
          <cell r="BB8598">
            <v>36917</v>
          </cell>
          <cell r="BH8598">
            <v>0</v>
          </cell>
          <cell r="BI8598" t="str">
            <v>EUR</v>
          </cell>
          <cell r="BM8598">
            <v>0</v>
          </cell>
          <cell r="BN8598">
            <v>0</v>
          </cell>
          <cell r="BO8598">
            <v>0</v>
          </cell>
          <cell r="BP8598">
            <v>0</v>
          </cell>
          <cell r="BQ8598">
            <v>0</v>
          </cell>
          <cell r="BR8598">
            <v>0</v>
          </cell>
          <cell r="BS8598">
            <v>0</v>
          </cell>
          <cell r="BT8598">
            <v>0</v>
          </cell>
          <cell r="BU8598">
            <v>0</v>
          </cell>
          <cell r="BV8598">
            <v>0</v>
          </cell>
          <cell r="BW8598">
            <v>0</v>
          </cell>
          <cell r="BX8598">
            <v>0</v>
          </cell>
          <cell r="BY8598">
            <v>0</v>
          </cell>
          <cell r="BZ8598">
            <v>0</v>
          </cell>
          <cell r="CA8598">
            <v>0</v>
          </cell>
          <cell r="CB8598">
            <v>0</v>
          </cell>
        </row>
        <row r="8599">
          <cell r="B8599" t="str">
            <v>E506</v>
          </cell>
          <cell r="C8599" t="str">
            <v>CONS.FURT.PT´S PORTELA P.SANTO</v>
          </cell>
          <cell r="D8599" t="str">
            <v>D30-70</v>
          </cell>
          <cell r="E8599" t="str">
            <v>D30-70</v>
          </cell>
          <cell r="F8599">
            <v>0</v>
          </cell>
          <cell r="G8599">
            <v>0</v>
          </cell>
          <cell r="H8599" t="str">
            <v>EEM1</v>
          </cell>
          <cell r="I8599" t="str">
            <v>02</v>
          </cell>
          <cell r="J8599" t="str">
            <v>A5</v>
          </cell>
          <cell r="K8599">
            <v>0</v>
          </cell>
          <cell r="L8599" t="str">
            <v>X</v>
          </cell>
          <cell r="M8599">
            <v>0</v>
          </cell>
          <cell r="N8599">
            <v>0</v>
          </cell>
          <cell r="O8599" t="str">
            <v>CRODRIGUES</v>
          </cell>
          <cell r="P8599" t="str">
            <v>15:56:07</v>
          </cell>
          <cell r="Q8599" t="str">
            <v>SFARIA</v>
          </cell>
          <cell r="R8599" t="str">
            <v>15:42:51</v>
          </cell>
          <cell r="S8599" t="str">
            <v>EEM</v>
          </cell>
          <cell r="T8599">
            <v>0</v>
          </cell>
          <cell r="U8599">
            <v>0</v>
          </cell>
          <cell r="V8599">
            <v>0</v>
          </cell>
          <cell r="W8599" t="str">
            <v>EUR</v>
          </cell>
          <cell r="X8599" t="str">
            <v>00</v>
          </cell>
          <cell r="Y8599" t="str">
            <v>00</v>
          </cell>
          <cell r="Z8599">
            <v>0</v>
          </cell>
          <cell r="AA8599" t="str">
            <v>X</v>
          </cell>
          <cell r="AB8599">
            <v>0</v>
          </cell>
          <cell r="AC8599">
            <v>0</v>
          </cell>
          <cell r="AD8599">
            <v>0</v>
          </cell>
          <cell r="AE8599" t="str">
            <v>0000</v>
          </cell>
          <cell r="AF8599">
            <v>0</v>
          </cell>
          <cell r="AG8599">
            <v>0</v>
          </cell>
          <cell r="AH8599">
            <v>0</v>
          </cell>
          <cell r="AI8599" t="str">
            <v>0</v>
          </cell>
          <cell r="AJ8599">
            <v>0</v>
          </cell>
          <cell r="AK8599">
            <v>0</v>
          </cell>
          <cell r="AL8599" t="str">
            <v>85105004025</v>
          </cell>
          <cell r="AM8599">
            <v>0</v>
          </cell>
          <cell r="AN8599">
            <v>0</v>
          </cell>
          <cell r="AO8599">
            <v>0</v>
          </cell>
          <cell r="AP8599">
            <v>0</v>
          </cell>
          <cell r="AQ8599">
            <v>0</v>
          </cell>
          <cell r="AR8599">
            <v>0</v>
          </cell>
          <cell r="AS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36917</v>
          </cell>
          <cell r="AZ8599">
            <v>38532</v>
          </cell>
          <cell r="BB8599">
            <v>36917</v>
          </cell>
          <cell r="BH8599">
            <v>0</v>
          </cell>
          <cell r="BI8599" t="str">
            <v>EUR</v>
          </cell>
          <cell r="BM8599">
            <v>0</v>
          </cell>
          <cell r="BN8599">
            <v>0</v>
          </cell>
          <cell r="BO8599">
            <v>0</v>
          </cell>
          <cell r="BP8599">
            <v>0</v>
          </cell>
          <cell r="BQ8599">
            <v>0</v>
          </cell>
          <cell r="BR8599">
            <v>0</v>
          </cell>
          <cell r="BS8599">
            <v>0</v>
          </cell>
          <cell r="BT8599">
            <v>0</v>
          </cell>
          <cell r="BU8599">
            <v>0</v>
          </cell>
          <cell r="BV8599">
            <v>0</v>
          </cell>
          <cell r="BW8599">
            <v>0</v>
          </cell>
          <cell r="BX8599">
            <v>0</v>
          </cell>
          <cell r="BY8599">
            <v>0</v>
          </cell>
          <cell r="BZ8599">
            <v>0</v>
          </cell>
          <cell r="CA8599">
            <v>0</v>
          </cell>
          <cell r="CB8599">
            <v>0</v>
          </cell>
        </row>
        <row r="8600">
          <cell r="B8600" t="str">
            <v>E506</v>
          </cell>
          <cell r="C8600" t="str">
            <v>CONS.FURT.PT´S PICO ANA FERREIRA P.SANTO</v>
          </cell>
          <cell r="D8600" t="str">
            <v>D30-70</v>
          </cell>
          <cell r="E8600" t="str">
            <v>D30-70</v>
          </cell>
          <cell r="F8600">
            <v>0</v>
          </cell>
          <cell r="G8600">
            <v>0</v>
          </cell>
          <cell r="H8600" t="str">
            <v>EEM1</v>
          </cell>
          <cell r="I8600" t="str">
            <v>02</v>
          </cell>
          <cell r="J8600" t="str">
            <v>A5</v>
          </cell>
          <cell r="K8600">
            <v>0</v>
          </cell>
          <cell r="L8600" t="str">
            <v>X</v>
          </cell>
          <cell r="M8600">
            <v>0</v>
          </cell>
          <cell r="N8600">
            <v>0</v>
          </cell>
          <cell r="O8600" t="str">
            <v>CRODRIGUES</v>
          </cell>
          <cell r="P8600" t="str">
            <v>15:57:15</v>
          </cell>
          <cell r="Q8600" t="str">
            <v>SFARIA</v>
          </cell>
          <cell r="R8600" t="str">
            <v>15:42:21</v>
          </cell>
          <cell r="S8600" t="str">
            <v>EEM</v>
          </cell>
          <cell r="T8600">
            <v>0</v>
          </cell>
          <cell r="U8600">
            <v>0</v>
          </cell>
          <cell r="V8600">
            <v>0</v>
          </cell>
          <cell r="W8600" t="str">
            <v>EUR</v>
          </cell>
          <cell r="X8600" t="str">
            <v>00</v>
          </cell>
          <cell r="Y8600" t="str">
            <v>00</v>
          </cell>
          <cell r="Z8600">
            <v>0</v>
          </cell>
          <cell r="AA8600" t="str">
            <v>X</v>
          </cell>
          <cell r="AB8600">
            <v>0</v>
          </cell>
          <cell r="AC8600">
            <v>0</v>
          </cell>
          <cell r="AD8600">
            <v>0</v>
          </cell>
          <cell r="AE8600" t="str">
            <v>0000</v>
          </cell>
          <cell r="AF8600">
            <v>0</v>
          </cell>
          <cell r="AG8600">
            <v>0</v>
          </cell>
          <cell r="AH8600">
            <v>0</v>
          </cell>
          <cell r="AI8600" t="str">
            <v>0</v>
          </cell>
          <cell r="AJ8600">
            <v>0</v>
          </cell>
          <cell r="AK8600">
            <v>0</v>
          </cell>
          <cell r="AL8600" t="str">
            <v>85105004036</v>
          </cell>
          <cell r="AM8600">
            <v>0</v>
          </cell>
          <cell r="AN8600">
            <v>0</v>
          </cell>
          <cell r="AO8600">
            <v>0</v>
          </cell>
          <cell r="AP8600">
            <v>0</v>
          </cell>
          <cell r="AQ8600">
            <v>0</v>
          </cell>
          <cell r="AR8600">
            <v>0</v>
          </cell>
          <cell r="AS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36917</v>
          </cell>
          <cell r="AZ8600">
            <v>38532</v>
          </cell>
          <cell r="BB8600">
            <v>36917</v>
          </cell>
          <cell r="BH8600">
            <v>0</v>
          </cell>
          <cell r="BI8600" t="str">
            <v>EUR</v>
          </cell>
          <cell r="BM8600">
            <v>0</v>
          </cell>
          <cell r="BN8600">
            <v>0</v>
          </cell>
          <cell r="BO8600">
            <v>0</v>
          </cell>
          <cell r="BP8600">
            <v>0</v>
          </cell>
          <cell r="BQ8600">
            <v>0</v>
          </cell>
          <cell r="BR8600">
            <v>0</v>
          </cell>
          <cell r="BS8600">
            <v>0</v>
          </cell>
          <cell r="BT8600">
            <v>0</v>
          </cell>
          <cell r="BU8600">
            <v>0</v>
          </cell>
          <cell r="BV8600">
            <v>0</v>
          </cell>
          <cell r="BW8600">
            <v>0</v>
          </cell>
          <cell r="BX8600">
            <v>0</v>
          </cell>
          <cell r="BY8600">
            <v>0</v>
          </cell>
          <cell r="BZ8600">
            <v>0</v>
          </cell>
          <cell r="CA8600">
            <v>0</v>
          </cell>
          <cell r="CB8600">
            <v>0</v>
          </cell>
        </row>
        <row r="8601">
          <cell r="B8601" t="str">
            <v>E506</v>
          </cell>
          <cell r="C8601" t="str">
            <v>CONS.FURT.PT´S NOVA CENTRAL P.SANTO</v>
          </cell>
          <cell r="D8601" t="str">
            <v>D30-70</v>
          </cell>
          <cell r="E8601" t="str">
            <v>D30-70</v>
          </cell>
          <cell r="F8601">
            <v>0</v>
          </cell>
          <cell r="G8601">
            <v>0</v>
          </cell>
          <cell r="H8601" t="str">
            <v>EEM1</v>
          </cell>
          <cell r="I8601" t="str">
            <v>02</v>
          </cell>
          <cell r="J8601" t="str">
            <v>A5</v>
          </cell>
          <cell r="K8601">
            <v>0</v>
          </cell>
          <cell r="L8601" t="str">
            <v>X</v>
          </cell>
          <cell r="M8601">
            <v>0</v>
          </cell>
          <cell r="N8601">
            <v>0</v>
          </cell>
          <cell r="O8601" t="str">
            <v>CRODRIGUES</v>
          </cell>
          <cell r="P8601" t="str">
            <v>15:58:46</v>
          </cell>
          <cell r="Q8601" t="str">
            <v>SFARIA</v>
          </cell>
          <cell r="R8601" t="str">
            <v>15:41:50</v>
          </cell>
          <cell r="S8601" t="str">
            <v>EEM</v>
          </cell>
          <cell r="T8601">
            <v>0</v>
          </cell>
          <cell r="U8601">
            <v>0</v>
          </cell>
          <cell r="V8601">
            <v>0</v>
          </cell>
          <cell r="W8601" t="str">
            <v>EUR</v>
          </cell>
          <cell r="X8601" t="str">
            <v>00</v>
          </cell>
          <cell r="Y8601" t="str">
            <v>00</v>
          </cell>
          <cell r="Z8601">
            <v>0</v>
          </cell>
          <cell r="AA8601" t="str">
            <v>X</v>
          </cell>
          <cell r="AB8601">
            <v>0</v>
          </cell>
          <cell r="AC8601">
            <v>0</v>
          </cell>
          <cell r="AD8601">
            <v>0</v>
          </cell>
          <cell r="AE8601" t="str">
            <v>0000</v>
          </cell>
          <cell r="AF8601">
            <v>0</v>
          </cell>
          <cell r="AG8601">
            <v>0</v>
          </cell>
          <cell r="AH8601">
            <v>0</v>
          </cell>
          <cell r="AI8601" t="str">
            <v>0</v>
          </cell>
          <cell r="AJ8601">
            <v>0</v>
          </cell>
          <cell r="AK8601">
            <v>0</v>
          </cell>
          <cell r="AL8601" t="str">
            <v>85105004037</v>
          </cell>
          <cell r="AM8601">
            <v>0</v>
          </cell>
          <cell r="AN8601">
            <v>0</v>
          </cell>
          <cell r="AO8601">
            <v>0</v>
          </cell>
          <cell r="AP8601">
            <v>0</v>
          </cell>
          <cell r="AQ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36917</v>
          </cell>
          <cell r="AZ8601">
            <v>38532</v>
          </cell>
          <cell r="BB8601">
            <v>36917</v>
          </cell>
          <cell r="BH8601">
            <v>0</v>
          </cell>
          <cell r="BI8601" t="str">
            <v>EUR</v>
          </cell>
          <cell r="BM8601">
            <v>0</v>
          </cell>
          <cell r="BN8601">
            <v>0</v>
          </cell>
          <cell r="BO8601">
            <v>0</v>
          </cell>
          <cell r="BP8601">
            <v>0</v>
          </cell>
          <cell r="BQ8601">
            <v>0</v>
          </cell>
          <cell r="BR8601">
            <v>0</v>
          </cell>
          <cell r="BS8601">
            <v>0</v>
          </cell>
          <cell r="BT8601">
            <v>0</v>
          </cell>
          <cell r="BU8601">
            <v>0</v>
          </cell>
          <cell r="BV8601">
            <v>0</v>
          </cell>
          <cell r="BW8601">
            <v>0</v>
          </cell>
          <cell r="BX8601">
            <v>0</v>
          </cell>
          <cell r="BY8601">
            <v>0</v>
          </cell>
          <cell r="BZ8601">
            <v>0</v>
          </cell>
          <cell r="CA8601">
            <v>0</v>
          </cell>
          <cell r="CB8601">
            <v>0</v>
          </cell>
        </row>
        <row r="8602">
          <cell r="B8602" t="str">
            <v>E506</v>
          </cell>
          <cell r="C8602" t="str">
            <v>CONS.FURT.SUBESTAÇÃO CENT.TÉRM.P.SANTO</v>
          </cell>
          <cell r="D8602" t="str">
            <v>D30-70</v>
          </cell>
          <cell r="E8602" t="str">
            <v>D30-70</v>
          </cell>
          <cell r="F8602">
            <v>0</v>
          </cell>
          <cell r="G8602">
            <v>0</v>
          </cell>
          <cell r="H8602" t="str">
            <v>EEM1</v>
          </cell>
          <cell r="I8602" t="str">
            <v>02</v>
          </cell>
          <cell r="J8602" t="str">
            <v>20</v>
          </cell>
          <cell r="K8602">
            <v>0</v>
          </cell>
          <cell r="L8602" t="str">
            <v>X</v>
          </cell>
          <cell r="M8602">
            <v>0</v>
          </cell>
          <cell r="N8602">
            <v>0</v>
          </cell>
          <cell r="O8602" t="str">
            <v>CRODRIGUES</v>
          </cell>
          <cell r="P8602" t="str">
            <v>16:04:04</v>
          </cell>
          <cell r="Q8602" t="str">
            <v>SFARIA</v>
          </cell>
          <cell r="R8602" t="str">
            <v>15:17:19</v>
          </cell>
          <cell r="S8602" t="str">
            <v>EEM</v>
          </cell>
          <cell r="T8602">
            <v>0</v>
          </cell>
          <cell r="U8602">
            <v>0</v>
          </cell>
          <cell r="V8602">
            <v>0</v>
          </cell>
          <cell r="W8602" t="str">
            <v>EUR</v>
          </cell>
          <cell r="X8602" t="str">
            <v>00</v>
          </cell>
          <cell r="Y8602" t="str">
            <v>00</v>
          </cell>
          <cell r="Z8602">
            <v>0</v>
          </cell>
          <cell r="AA8602">
            <v>0</v>
          </cell>
          <cell r="AB8602" t="str">
            <v>X</v>
          </cell>
          <cell r="AC8602">
            <v>0</v>
          </cell>
          <cell r="AD8602">
            <v>0</v>
          </cell>
          <cell r="AE8602" t="str">
            <v>0000</v>
          </cell>
          <cell r="AF8602">
            <v>0</v>
          </cell>
          <cell r="AG8602">
            <v>0</v>
          </cell>
          <cell r="AH8602">
            <v>0</v>
          </cell>
          <cell r="AI8602" t="str">
            <v>0</v>
          </cell>
          <cell r="AJ8602">
            <v>0</v>
          </cell>
          <cell r="AK8602">
            <v>0</v>
          </cell>
          <cell r="AL8602" t="str">
            <v>85105004028</v>
          </cell>
          <cell r="AM8602">
            <v>0</v>
          </cell>
          <cell r="AN8602">
            <v>0</v>
          </cell>
          <cell r="AO8602">
            <v>0</v>
          </cell>
          <cell r="AP8602">
            <v>0</v>
          </cell>
          <cell r="AQ8602">
            <v>0</v>
          </cell>
          <cell r="AR8602">
            <v>0</v>
          </cell>
          <cell r="AS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36917</v>
          </cell>
          <cell r="AZ8602">
            <v>38527</v>
          </cell>
          <cell r="BB8602">
            <v>36917</v>
          </cell>
          <cell r="BD8602">
            <v>38527</v>
          </cell>
          <cell r="BH8602">
            <v>0</v>
          </cell>
          <cell r="BI8602" t="str">
            <v>EUR</v>
          </cell>
          <cell r="BM8602">
            <v>0</v>
          </cell>
          <cell r="BN8602">
            <v>0</v>
          </cell>
          <cell r="BO8602">
            <v>0</v>
          </cell>
          <cell r="BP8602">
            <v>0</v>
          </cell>
          <cell r="BQ8602">
            <v>0</v>
          </cell>
          <cell r="BR8602">
            <v>0</v>
          </cell>
          <cell r="BS8602">
            <v>0</v>
          </cell>
          <cell r="BT8602">
            <v>0</v>
          </cell>
          <cell r="BU8602">
            <v>0</v>
          </cell>
          <cell r="BV8602">
            <v>0</v>
          </cell>
          <cell r="BW8602">
            <v>0</v>
          </cell>
          <cell r="BX8602">
            <v>0</v>
          </cell>
          <cell r="BY8602">
            <v>0</v>
          </cell>
          <cell r="BZ8602">
            <v>0</v>
          </cell>
          <cell r="CA8602">
            <v>0</v>
          </cell>
          <cell r="CB8602">
            <v>0</v>
          </cell>
        </row>
        <row r="8603">
          <cell r="B8603" t="str">
            <v>E506</v>
          </cell>
          <cell r="C8603" t="str">
            <v>CONS.FURT.SUBESTAÇÃO CALHETA P.SANTO</v>
          </cell>
          <cell r="D8603" t="str">
            <v>D30-70</v>
          </cell>
          <cell r="E8603" t="str">
            <v>D30-70</v>
          </cell>
          <cell r="F8603">
            <v>0</v>
          </cell>
          <cell r="G8603">
            <v>0</v>
          </cell>
          <cell r="H8603" t="str">
            <v>EEM1</v>
          </cell>
          <cell r="I8603" t="str">
            <v>02</v>
          </cell>
          <cell r="J8603" t="str">
            <v>20</v>
          </cell>
          <cell r="K8603">
            <v>0</v>
          </cell>
          <cell r="L8603" t="str">
            <v>X</v>
          </cell>
          <cell r="M8603">
            <v>0</v>
          </cell>
          <cell r="N8603">
            <v>0</v>
          </cell>
          <cell r="O8603" t="str">
            <v>CRODRIGUES</v>
          </cell>
          <cell r="P8603" t="str">
            <v>16:05:30</v>
          </cell>
          <cell r="Q8603" t="str">
            <v>SFARIA</v>
          </cell>
          <cell r="R8603" t="str">
            <v>15:18:03</v>
          </cell>
          <cell r="S8603" t="str">
            <v>EEM</v>
          </cell>
          <cell r="T8603">
            <v>0</v>
          </cell>
          <cell r="U8603">
            <v>0</v>
          </cell>
          <cell r="V8603">
            <v>0</v>
          </cell>
          <cell r="W8603" t="str">
            <v>EUR</v>
          </cell>
          <cell r="X8603" t="str">
            <v>00</v>
          </cell>
          <cell r="Y8603" t="str">
            <v>00</v>
          </cell>
          <cell r="Z8603">
            <v>0</v>
          </cell>
          <cell r="AA8603">
            <v>0</v>
          </cell>
          <cell r="AB8603" t="str">
            <v>X</v>
          </cell>
          <cell r="AC8603">
            <v>0</v>
          </cell>
          <cell r="AD8603">
            <v>0</v>
          </cell>
          <cell r="AE8603" t="str">
            <v>0000</v>
          </cell>
          <cell r="AF8603">
            <v>0</v>
          </cell>
          <cell r="AG8603">
            <v>0</v>
          </cell>
          <cell r="AH8603">
            <v>0</v>
          </cell>
          <cell r="AI8603" t="str">
            <v>0</v>
          </cell>
          <cell r="AJ8603">
            <v>0</v>
          </cell>
          <cell r="AK8603">
            <v>0</v>
          </cell>
          <cell r="AL8603" t="str">
            <v>85105004029</v>
          </cell>
          <cell r="AM8603">
            <v>0</v>
          </cell>
          <cell r="AN8603">
            <v>0</v>
          </cell>
          <cell r="AO8603">
            <v>0</v>
          </cell>
          <cell r="AP8603">
            <v>0</v>
          </cell>
          <cell r="AQ8603">
            <v>0</v>
          </cell>
          <cell r="AR8603">
            <v>0</v>
          </cell>
          <cell r="AS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36917</v>
          </cell>
          <cell r="AZ8603">
            <v>38527</v>
          </cell>
          <cell r="BB8603">
            <v>36917</v>
          </cell>
          <cell r="BD8603">
            <v>38527</v>
          </cell>
          <cell r="BH8603">
            <v>0</v>
          </cell>
          <cell r="BI8603" t="str">
            <v>EUR</v>
          </cell>
          <cell r="BM8603">
            <v>0</v>
          </cell>
          <cell r="BN8603">
            <v>0</v>
          </cell>
          <cell r="BO8603">
            <v>0</v>
          </cell>
          <cell r="BP8603">
            <v>0</v>
          </cell>
          <cell r="BQ8603">
            <v>0</v>
          </cell>
          <cell r="BR8603">
            <v>0</v>
          </cell>
          <cell r="BS8603">
            <v>0</v>
          </cell>
          <cell r="BT8603">
            <v>0</v>
          </cell>
          <cell r="BU8603">
            <v>0</v>
          </cell>
          <cell r="BV8603">
            <v>0</v>
          </cell>
          <cell r="BW8603">
            <v>0</v>
          </cell>
          <cell r="BX8603">
            <v>0</v>
          </cell>
          <cell r="BY8603">
            <v>0</v>
          </cell>
          <cell r="BZ8603">
            <v>0</v>
          </cell>
          <cell r="CA8603">
            <v>0</v>
          </cell>
          <cell r="CB8603">
            <v>0</v>
          </cell>
        </row>
        <row r="8604">
          <cell r="B8604" t="str">
            <v>E505</v>
          </cell>
          <cell r="C8604" t="str">
            <v>CONS.FORT.IP DA ILHA</v>
          </cell>
          <cell r="D8604" t="str">
            <v>D201039-45</v>
          </cell>
          <cell r="E8604" t="str">
            <v>D201039-45</v>
          </cell>
          <cell r="F8604">
            <v>0</v>
          </cell>
          <cell r="G8604">
            <v>0</v>
          </cell>
          <cell r="H8604" t="str">
            <v>EEM1</v>
          </cell>
          <cell r="I8604" t="str">
            <v>02</v>
          </cell>
          <cell r="J8604" t="str">
            <v>C0</v>
          </cell>
          <cell r="K8604">
            <v>0</v>
          </cell>
          <cell r="L8604" t="str">
            <v>X</v>
          </cell>
          <cell r="M8604">
            <v>0</v>
          </cell>
          <cell r="N8604">
            <v>0</v>
          </cell>
          <cell r="O8604" t="str">
            <v>CMANUEL</v>
          </cell>
          <cell r="P8604" t="str">
            <v>11:17:56</v>
          </cell>
          <cell r="Q8604" t="str">
            <v>SFARIA</v>
          </cell>
          <cell r="R8604" t="str">
            <v>17:10:49</v>
          </cell>
          <cell r="S8604" t="str">
            <v>EEM</v>
          </cell>
          <cell r="T8604">
            <v>0</v>
          </cell>
          <cell r="U8604">
            <v>0</v>
          </cell>
          <cell r="V8604">
            <v>0</v>
          </cell>
          <cell r="W8604" t="str">
            <v>EUR</v>
          </cell>
          <cell r="X8604" t="str">
            <v>00</v>
          </cell>
          <cell r="Y8604" t="str">
            <v>00</v>
          </cell>
          <cell r="Z8604">
            <v>0</v>
          </cell>
          <cell r="AA8604" t="str">
            <v>X</v>
          </cell>
          <cell r="AB8604">
            <v>0</v>
          </cell>
          <cell r="AC8604">
            <v>0</v>
          </cell>
          <cell r="AD8604">
            <v>0</v>
          </cell>
          <cell r="AE8604" t="str">
            <v>0000</v>
          </cell>
          <cell r="AF8604">
            <v>0</v>
          </cell>
          <cell r="AG8604">
            <v>0</v>
          </cell>
          <cell r="AH8604">
            <v>0</v>
          </cell>
          <cell r="AI8604" t="str">
            <v>0</v>
          </cell>
          <cell r="AJ8604">
            <v>0</v>
          </cell>
          <cell r="AK8604">
            <v>0</v>
          </cell>
          <cell r="AL8604" t="str">
            <v>56305010006</v>
          </cell>
          <cell r="AM8604">
            <v>0</v>
          </cell>
          <cell r="AN8604">
            <v>0</v>
          </cell>
          <cell r="AO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36922</v>
          </cell>
          <cell r="AZ8604">
            <v>38531</v>
          </cell>
          <cell r="BB8604">
            <v>36922</v>
          </cell>
          <cell r="BH8604">
            <v>0</v>
          </cell>
          <cell r="BI8604" t="str">
            <v>EUR</v>
          </cell>
          <cell r="BM8604">
            <v>0</v>
          </cell>
          <cell r="BN8604">
            <v>0</v>
          </cell>
          <cell r="BO8604">
            <v>0</v>
          </cell>
          <cell r="BP8604">
            <v>0</v>
          </cell>
          <cell r="BQ8604">
            <v>0</v>
          </cell>
          <cell r="BR8604">
            <v>0</v>
          </cell>
          <cell r="BS8604">
            <v>0</v>
          </cell>
          <cell r="BT8604">
            <v>0</v>
          </cell>
          <cell r="BU8604">
            <v>0</v>
          </cell>
          <cell r="BV8604">
            <v>0</v>
          </cell>
          <cell r="BW8604">
            <v>0</v>
          </cell>
          <cell r="BX8604">
            <v>0</v>
          </cell>
          <cell r="BY8604">
            <v>0</v>
          </cell>
          <cell r="BZ8604">
            <v>0</v>
          </cell>
          <cell r="CA8604">
            <v>0</v>
          </cell>
          <cell r="CB8604">
            <v>0</v>
          </cell>
        </row>
        <row r="8605">
          <cell r="B8605" t="str">
            <v>E506</v>
          </cell>
          <cell r="C8605" t="str">
            <v>Cons.Fort.PT Pico Rádio</v>
          </cell>
          <cell r="D8605" t="str">
            <v>D101-46</v>
          </cell>
          <cell r="E8605" t="str">
            <v>D101-46</v>
          </cell>
          <cell r="F8605">
            <v>0</v>
          </cell>
          <cell r="G8605">
            <v>0</v>
          </cell>
          <cell r="H8605" t="str">
            <v>EEM1</v>
          </cell>
          <cell r="I8605" t="str">
            <v>02</v>
          </cell>
          <cell r="J8605" t="str">
            <v>A5</v>
          </cell>
          <cell r="K8605">
            <v>0</v>
          </cell>
          <cell r="L8605" t="str">
            <v>X</v>
          </cell>
          <cell r="M8605">
            <v>0</v>
          </cell>
          <cell r="N8605">
            <v>0</v>
          </cell>
          <cell r="O8605" t="str">
            <v>DJARDIM</v>
          </cell>
          <cell r="P8605" t="str">
            <v>08:24:31</v>
          </cell>
          <cell r="Q8605" t="str">
            <v>SFARIA</v>
          </cell>
          <cell r="R8605" t="str">
            <v>09:18:00</v>
          </cell>
          <cell r="S8605" t="str">
            <v>EEM</v>
          </cell>
          <cell r="T8605">
            <v>0</v>
          </cell>
          <cell r="U8605">
            <v>0</v>
          </cell>
          <cell r="V8605">
            <v>0</v>
          </cell>
          <cell r="W8605" t="str">
            <v>EUR</v>
          </cell>
          <cell r="X8605" t="str">
            <v>00</v>
          </cell>
          <cell r="Y8605" t="str">
            <v>00</v>
          </cell>
          <cell r="Z8605">
            <v>0</v>
          </cell>
          <cell r="AA8605">
            <v>0</v>
          </cell>
          <cell r="AB8605" t="str">
            <v>X</v>
          </cell>
          <cell r="AC8605">
            <v>0</v>
          </cell>
          <cell r="AD8605">
            <v>0</v>
          </cell>
          <cell r="AE8605" t="str">
            <v>0000</v>
          </cell>
          <cell r="AF8605">
            <v>0</v>
          </cell>
          <cell r="AG8605">
            <v>0</v>
          </cell>
          <cell r="AH8605" t="str">
            <v>Hamilton</v>
          </cell>
          <cell r="AI8605" t="str">
            <v>0</v>
          </cell>
          <cell r="AJ8605">
            <v>0</v>
          </cell>
          <cell r="AK8605">
            <v>0</v>
          </cell>
          <cell r="AL8605">
            <v>0</v>
          </cell>
          <cell r="AM8605">
            <v>0</v>
          </cell>
          <cell r="AN8605">
            <v>0</v>
          </cell>
          <cell r="AO8605">
            <v>0</v>
          </cell>
          <cell r="AP8605">
            <v>0</v>
          </cell>
          <cell r="AQ8605">
            <v>0</v>
          </cell>
          <cell r="AR8605">
            <v>0</v>
          </cell>
          <cell r="AS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36937</v>
          </cell>
          <cell r="AZ8605">
            <v>38527</v>
          </cell>
          <cell r="BB8605">
            <v>36937</v>
          </cell>
          <cell r="BD8605">
            <v>38527</v>
          </cell>
          <cell r="BH8605">
            <v>0</v>
          </cell>
          <cell r="BI8605" t="str">
            <v>EUR</v>
          </cell>
          <cell r="BM8605">
            <v>0</v>
          </cell>
          <cell r="BN8605">
            <v>0</v>
          </cell>
          <cell r="BO8605">
            <v>0</v>
          </cell>
          <cell r="BP8605">
            <v>0</v>
          </cell>
          <cell r="BQ8605">
            <v>0</v>
          </cell>
          <cell r="BR8605">
            <v>0</v>
          </cell>
          <cell r="BS8605">
            <v>0</v>
          </cell>
          <cell r="BT8605">
            <v>0</v>
          </cell>
          <cell r="BU8605">
            <v>0</v>
          </cell>
          <cell r="BV8605">
            <v>0</v>
          </cell>
          <cell r="BW8605">
            <v>0</v>
          </cell>
          <cell r="BX8605">
            <v>0</v>
          </cell>
          <cell r="BY8605">
            <v>0</v>
          </cell>
          <cell r="BZ8605">
            <v>0</v>
          </cell>
          <cell r="CA8605">
            <v>0</v>
          </cell>
          <cell r="CB8605">
            <v>0</v>
          </cell>
        </row>
        <row r="8606">
          <cell r="B8606" t="str">
            <v>E501</v>
          </cell>
          <cell r="C8606" t="str">
            <v>FORTUI.CONS.GERAL EQUIPA.MEC.C.P.SANTO</v>
          </cell>
          <cell r="D8606" t="str">
            <v>P203-39</v>
          </cell>
          <cell r="E8606" t="str">
            <v>P203-39</v>
          </cell>
          <cell r="F8606" t="str">
            <v>0500</v>
          </cell>
          <cell r="G8606">
            <v>0</v>
          </cell>
          <cell r="H8606" t="str">
            <v>EEM1</v>
          </cell>
          <cell r="I8606" t="str">
            <v>01</v>
          </cell>
          <cell r="J8606" t="str">
            <v>15</v>
          </cell>
          <cell r="K8606">
            <v>0</v>
          </cell>
          <cell r="L8606" t="str">
            <v>X</v>
          </cell>
          <cell r="M8606">
            <v>0</v>
          </cell>
          <cell r="N8606">
            <v>0</v>
          </cell>
          <cell r="O8606" t="str">
            <v>TSILVA</v>
          </cell>
          <cell r="P8606" t="str">
            <v>21:59:09</v>
          </cell>
          <cell r="Q8606" t="str">
            <v>SFARIA</v>
          </cell>
          <cell r="R8606" t="str">
            <v>14:28:23</v>
          </cell>
          <cell r="S8606" t="str">
            <v>EEM</v>
          </cell>
          <cell r="T8606">
            <v>0</v>
          </cell>
          <cell r="U8606">
            <v>0</v>
          </cell>
          <cell r="V8606">
            <v>0</v>
          </cell>
          <cell r="W8606" t="str">
            <v>EUR</v>
          </cell>
          <cell r="X8606" t="str">
            <v>00</v>
          </cell>
          <cell r="Y8606" t="str">
            <v>00</v>
          </cell>
          <cell r="Z8606">
            <v>0</v>
          </cell>
          <cell r="AA8606" t="str">
            <v>X</v>
          </cell>
          <cell r="AB8606">
            <v>0</v>
          </cell>
          <cell r="AC8606">
            <v>0</v>
          </cell>
          <cell r="AD8606">
            <v>0</v>
          </cell>
          <cell r="AE8606" t="str">
            <v>0000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  <cell r="AM8606">
            <v>0</v>
          </cell>
          <cell r="AN8606">
            <v>0</v>
          </cell>
          <cell r="AO8606">
            <v>0</v>
          </cell>
          <cell r="AP8606">
            <v>0</v>
          </cell>
          <cell r="AQ8606">
            <v>0</v>
          </cell>
          <cell r="AR8606">
            <v>0</v>
          </cell>
          <cell r="AS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36938</v>
          </cell>
          <cell r="AZ8606">
            <v>38533</v>
          </cell>
          <cell r="BB8606">
            <v>36938</v>
          </cell>
          <cell r="BH8606">
            <v>0</v>
          </cell>
          <cell r="BI8606" t="str">
            <v>EUR</v>
          </cell>
          <cell r="BM8606">
            <v>0</v>
          </cell>
          <cell r="BN8606">
            <v>0</v>
          </cell>
          <cell r="BO8606">
            <v>0</v>
          </cell>
          <cell r="BP8606">
            <v>0</v>
          </cell>
          <cell r="BQ8606">
            <v>0</v>
          </cell>
          <cell r="BR8606">
            <v>0</v>
          </cell>
          <cell r="BS8606">
            <v>0</v>
          </cell>
          <cell r="BT8606">
            <v>0</v>
          </cell>
          <cell r="BU8606">
            <v>0</v>
          </cell>
          <cell r="BV8606">
            <v>0</v>
          </cell>
          <cell r="BW8606">
            <v>0</v>
          </cell>
          <cell r="BX8606">
            <v>0</v>
          </cell>
          <cell r="BY8606">
            <v>0</v>
          </cell>
          <cell r="BZ8606">
            <v>0</v>
          </cell>
          <cell r="CA8606">
            <v>0</v>
          </cell>
          <cell r="CB8606">
            <v>0</v>
          </cell>
        </row>
        <row r="8607">
          <cell r="B8607" t="str">
            <v>E501</v>
          </cell>
          <cell r="C8607" t="str">
            <v>FORTUI.CONSER.GERAL EQ.ELECTR.C.P.SANTO</v>
          </cell>
          <cell r="D8607" t="str">
            <v>P203-39</v>
          </cell>
          <cell r="E8607" t="str">
            <v>P203-39</v>
          </cell>
          <cell r="F8607" t="str">
            <v>0500</v>
          </cell>
          <cell r="G8607">
            <v>0</v>
          </cell>
          <cell r="H8607" t="str">
            <v>EEM1</v>
          </cell>
          <cell r="I8607" t="str">
            <v>01</v>
          </cell>
          <cell r="J8607" t="str">
            <v>15</v>
          </cell>
          <cell r="K8607">
            <v>0</v>
          </cell>
          <cell r="L8607" t="str">
            <v>X</v>
          </cell>
          <cell r="M8607">
            <v>0</v>
          </cell>
          <cell r="N8607">
            <v>0</v>
          </cell>
          <cell r="O8607" t="str">
            <v>TSILVA</v>
          </cell>
          <cell r="P8607" t="str">
            <v>22:01:08</v>
          </cell>
          <cell r="Q8607" t="str">
            <v>SFARIA</v>
          </cell>
          <cell r="R8607" t="str">
            <v>10:00:25</v>
          </cell>
          <cell r="S8607" t="str">
            <v>EEM</v>
          </cell>
          <cell r="T8607">
            <v>0</v>
          </cell>
          <cell r="U8607">
            <v>0</v>
          </cell>
          <cell r="V8607">
            <v>0</v>
          </cell>
          <cell r="W8607" t="str">
            <v>EUR</v>
          </cell>
          <cell r="X8607" t="str">
            <v>00</v>
          </cell>
          <cell r="Y8607" t="str">
            <v>00</v>
          </cell>
          <cell r="Z8607">
            <v>0</v>
          </cell>
          <cell r="AA8607">
            <v>0</v>
          </cell>
          <cell r="AB8607" t="str">
            <v>X</v>
          </cell>
          <cell r="AC8607">
            <v>0</v>
          </cell>
          <cell r="AD8607">
            <v>0</v>
          </cell>
          <cell r="AE8607" t="str">
            <v>0000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  <cell r="AM8607">
            <v>0</v>
          </cell>
          <cell r="AN8607">
            <v>0</v>
          </cell>
          <cell r="AO8607">
            <v>0</v>
          </cell>
          <cell r="AP8607">
            <v>0</v>
          </cell>
          <cell r="AQ8607">
            <v>0</v>
          </cell>
          <cell r="AR8607">
            <v>0</v>
          </cell>
          <cell r="AS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36938</v>
          </cell>
          <cell r="AZ8607">
            <v>38530</v>
          </cell>
          <cell r="BB8607">
            <v>36938</v>
          </cell>
          <cell r="BD8607">
            <v>38530</v>
          </cell>
          <cell r="BH8607">
            <v>0</v>
          </cell>
          <cell r="BI8607" t="str">
            <v>EUR</v>
          </cell>
          <cell r="BM8607">
            <v>0</v>
          </cell>
          <cell r="BN8607">
            <v>0</v>
          </cell>
          <cell r="BO8607">
            <v>0</v>
          </cell>
          <cell r="BP8607">
            <v>0</v>
          </cell>
          <cell r="BQ8607">
            <v>0</v>
          </cell>
          <cell r="BR8607">
            <v>0</v>
          </cell>
          <cell r="BS8607">
            <v>0</v>
          </cell>
          <cell r="BT8607">
            <v>0</v>
          </cell>
          <cell r="BU8607">
            <v>0</v>
          </cell>
          <cell r="BV8607">
            <v>0</v>
          </cell>
          <cell r="BW8607">
            <v>0</v>
          </cell>
          <cell r="BX8607">
            <v>0</v>
          </cell>
          <cell r="BY8607">
            <v>0</v>
          </cell>
          <cell r="BZ8607">
            <v>0</v>
          </cell>
          <cell r="CA8607">
            <v>0</v>
          </cell>
          <cell r="CB8607">
            <v>0</v>
          </cell>
        </row>
        <row r="8608">
          <cell r="B8608" t="str">
            <v>E502</v>
          </cell>
          <cell r="C8608" t="str">
            <v>SUBSTAÇÃO NOVA CENTRAL PORTO.SANTO</v>
          </cell>
          <cell r="D8608" t="str">
            <v>T202-01</v>
          </cell>
          <cell r="E8608" t="str">
            <v>T202-01</v>
          </cell>
          <cell r="F8608" t="str">
            <v>0600</v>
          </cell>
          <cell r="G8608">
            <v>0</v>
          </cell>
          <cell r="H8608" t="str">
            <v>EEM1</v>
          </cell>
          <cell r="I8608" t="str">
            <v>02</v>
          </cell>
          <cell r="J8608" t="str">
            <v>20</v>
          </cell>
          <cell r="K8608">
            <v>0</v>
          </cell>
          <cell r="L8608" t="str">
            <v>X</v>
          </cell>
          <cell r="M8608">
            <v>0</v>
          </cell>
          <cell r="N8608">
            <v>0</v>
          </cell>
          <cell r="O8608" t="str">
            <v>TSILVA</v>
          </cell>
          <cell r="P8608" t="str">
            <v>16:45:20</v>
          </cell>
          <cell r="Q8608" t="str">
            <v>SFARIA</v>
          </cell>
          <cell r="R8608" t="str">
            <v>13:41:46</v>
          </cell>
          <cell r="S8608" t="str">
            <v>EEM</v>
          </cell>
          <cell r="T8608">
            <v>0</v>
          </cell>
          <cell r="U8608">
            <v>0</v>
          </cell>
          <cell r="V8608">
            <v>0</v>
          </cell>
          <cell r="W8608" t="str">
            <v>EUR</v>
          </cell>
          <cell r="X8608" t="str">
            <v>00</v>
          </cell>
          <cell r="Y8608" t="str">
            <v>00</v>
          </cell>
          <cell r="Z8608">
            <v>0</v>
          </cell>
          <cell r="AA8608" t="str">
            <v>X</v>
          </cell>
          <cell r="AB8608">
            <v>0</v>
          </cell>
          <cell r="AC8608">
            <v>0</v>
          </cell>
          <cell r="AD8608">
            <v>0</v>
          </cell>
          <cell r="AE8608" t="str">
            <v>0000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  <cell r="AM8608">
            <v>0</v>
          </cell>
          <cell r="AN8608">
            <v>0</v>
          </cell>
          <cell r="AO8608">
            <v>0</v>
          </cell>
          <cell r="AP8608">
            <v>0</v>
          </cell>
          <cell r="AQ8608">
            <v>0</v>
          </cell>
          <cell r="AR8608">
            <v>0</v>
          </cell>
          <cell r="AS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36941</v>
          </cell>
          <cell r="AZ8608">
            <v>38533</v>
          </cell>
          <cell r="BB8608">
            <v>36964</v>
          </cell>
          <cell r="BH8608">
            <v>0</v>
          </cell>
          <cell r="BI8608" t="str">
            <v>EUR</v>
          </cell>
          <cell r="BM8608">
            <v>0</v>
          </cell>
          <cell r="BN8608">
            <v>0</v>
          </cell>
          <cell r="BO8608">
            <v>0</v>
          </cell>
          <cell r="BP8608">
            <v>0</v>
          </cell>
          <cell r="BQ8608">
            <v>0</v>
          </cell>
          <cell r="BR8608">
            <v>0</v>
          </cell>
          <cell r="BS8608">
            <v>0</v>
          </cell>
          <cell r="BT8608">
            <v>0</v>
          </cell>
          <cell r="BU8608">
            <v>0</v>
          </cell>
          <cell r="BV8608">
            <v>0</v>
          </cell>
          <cell r="BW8608">
            <v>0</v>
          </cell>
          <cell r="BX8608">
            <v>0</v>
          </cell>
          <cell r="BY8608">
            <v>0</v>
          </cell>
          <cell r="BZ8608">
            <v>0</v>
          </cell>
          <cell r="CA8608">
            <v>0</v>
          </cell>
          <cell r="CB8608">
            <v>0</v>
          </cell>
        </row>
        <row r="8609">
          <cell r="B8609" t="str">
            <v>E501</v>
          </cell>
          <cell r="C8609" t="str">
            <v>Fortuita - C.Térm. Porto Santo Eq. Mec.</v>
          </cell>
          <cell r="D8609" t="str">
            <v>P203-39</v>
          </cell>
          <cell r="E8609" t="str">
            <v>P203-39</v>
          </cell>
          <cell r="F8609" t="str">
            <v>0500</v>
          </cell>
          <cell r="G8609">
            <v>0</v>
          </cell>
          <cell r="H8609" t="str">
            <v>EEM1</v>
          </cell>
          <cell r="I8609" t="str">
            <v>01</v>
          </cell>
          <cell r="J8609" t="str">
            <v>15</v>
          </cell>
          <cell r="K8609">
            <v>0</v>
          </cell>
          <cell r="L8609" t="str">
            <v>X</v>
          </cell>
          <cell r="M8609">
            <v>0</v>
          </cell>
          <cell r="N8609">
            <v>0</v>
          </cell>
          <cell r="O8609" t="str">
            <v>PMOREIRA</v>
          </cell>
          <cell r="P8609" t="str">
            <v>11:37:12</v>
          </cell>
          <cell r="Q8609" t="str">
            <v>SFARIA</v>
          </cell>
          <cell r="R8609" t="str">
            <v>16:29:45</v>
          </cell>
          <cell r="S8609" t="str">
            <v>EEM</v>
          </cell>
          <cell r="T8609">
            <v>0</v>
          </cell>
          <cell r="U8609">
            <v>0</v>
          </cell>
          <cell r="V8609">
            <v>0</v>
          </cell>
          <cell r="W8609" t="str">
            <v>EUR</v>
          </cell>
          <cell r="X8609" t="str">
            <v>00</v>
          </cell>
          <cell r="Y8609" t="str">
            <v>00</v>
          </cell>
          <cell r="Z8609">
            <v>0</v>
          </cell>
          <cell r="AA8609" t="str">
            <v>X</v>
          </cell>
          <cell r="AB8609">
            <v>0</v>
          </cell>
          <cell r="AC8609">
            <v>0</v>
          </cell>
          <cell r="AD8609">
            <v>0</v>
          </cell>
          <cell r="AE8609" t="str">
            <v>0000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  <cell r="AM8609">
            <v>0</v>
          </cell>
          <cell r="AN8609">
            <v>0</v>
          </cell>
          <cell r="AO8609">
            <v>0</v>
          </cell>
          <cell r="AP8609">
            <v>0</v>
          </cell>
          <cell r="AQ8609">
            <v>0</v>
          </cell>
          <cell r="AR8609">
            <v>0</v>
          </cell>
          <cell r="AS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36944</v>
          </cell>
          <cell r="AZ8609">
            <v>38532</v>
          </cell>
          <cell r="BB8609">
            <v>36944</v>
          </cell>
          <cell r="BH8609">
            <v>0</v>
          </cell>
          <cell r="BI8609" t="str">
            <v>EUR</v>
          </cell>
          <cell r="BM8609">
            <v>0</v>
          </cell>
          <cell r="BN8609">
            <v>0</v>
          </cell>
          <cell r="BO8609">
            <v>0</v>
          </cell>
          <cell r="BP8609">
            <v>0</v>
          </cell>
          <cell r="BQ8609">
            <v>0</v>
          </cell>
          <cell r="BR8609">
            <v>0</v>
          </cell>
          <cell r="BS8609">
            <v>0</v>
          </cell>
          <cell r="BT8609">
            <v>0</v>
          </cell>
          <cell r="BU8609">
            <v>0</v>
          </cell>
          <cell r="BV8609">
            <v>0</v>
          </cell>
          <cell r="BW8609">
            <v>0</v>
          </cell>
          <cell r="BX8609">
            <v>0</v>
          </cell>
          <cell r="BY8609">
            <v>0</v>
          </cell>
          <cell r="BZ8609">
            <v>0</v>
          </cell>
          <cell r="CA8609">
            <v>0</v>
          </cell>
          <cell r="CB8609">
            <v>0</v>
          </cell>
        </row>
        <row r="8610">
          <cell r="B8610" t="str">
            <v>E501</v>
          </cell>
          <cell r="C8610" t="str">
            <v>Fortuita - C.Térm. Porto Santo Eq. Elec.</v>
          </cell>
          <cell r="D8610" t="str">
            <v>P203-39</v>
          </cell>
          <cell r="E8610" t="str">
            <v>P203-39</v>
          </cell>
          <cell r="F8610" t="str">
            <v>0500</v>
          </cell>
          <cell r="G8610">
            <v>0</v>
          </cell>
          <cell r="H8610" t="str">
            <v>EEM1</v>
          </cell>
          <cell r="I8610" t="str">
            <v>01</v>
          </cell>
          <cell r="J8610" t="str">
            <v>15</v>
          </cell>
          <cell r="K8610">
            <v>0</v>
          </cell>
          <cell r="L8610" t="str">
            <v>X</v>
          </cell>
          <cell r="M8610">
            <v>0</v>
          </cell>
          <cell r="N8610">
            <v>0</v>
          </cell>
          <cell r="O8610" t="str">
            <v>PMOREIRA</v>
          </cell>
          <cell r="P8610" t="str">
            <v>11:45:29</v>
          </cell>
          <cell r="Q8610" t="str">
            <v>SFARIA</v>
          </cell>
          <cell r="R8610" t="str">
            <v>16:29:29</v>
          </cell>
          <cell r="S8610" t="str">
            <v>EEM</v>
          </cell>
          <cell r="T8610">
            <v>0</v>
          </cell>
          <cell r="U8610">
            <v>0</v>
          </cell>
          <cell r="V8610">
            <v>0</v>
          </cell>
          <cell r="W8610" t="str">
            <v>EUR</v>
          </cell>
          <cell r="X8610" t="str">
            <v>00</v>
          </cell>
          <cell r="Y8610" t="str">
            <v>00</v>
          </cell>
          <cell r="Z8610">
            <v>0</v>
          </cell>
          <cell r="AA8610" t="str">
            <v>X</v>
          </cell>
          <cell r="AB8610">
            <v>0</v>
          </cell>
          <cell r="AC8610">
            <v>0</v>
          </cell>
          <cell r="AD8610">
            <v>0</v>
          </cell>
          <cell r="AE8610" t="str">
            <v>0000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O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36944</v>
          </cell>
          <cell r="AZ8610">
            <v>38532</v>
          </cell>
          <cell r="BB8610">
            <v>36944</v>
          </cell>
          <cell r="BH8610">
            <v>0</v>
          </cell>
          <cell r="BI8610" t="str">
            <v>EUR</v>
          </cell>
          <cell r="BM8610">
            <v>0</v>
          </cell>
          <cell r="BN8610">
            <v>0</v>
          </cell>
          <cell r="BO8610">
            <v>0</v>
          </cell>
          <cell r="BP8610">
            <v>0</v>
          </cell>
          <cell r="BQ8610">
            <v>0</v>
          </cell>
          <cell r="BR8610">
            <v>0</v>
          </cell>
          <cell r="BS8610">
            <v>0</v>
          </cell>
          <cell r="BT8610">
            <v>0</v>
          </cell>
          <cell r="BU8610">
            <v>0</v>
          </cell>
          <cell r="BV8610">
            <v>0</v>
          </cell>
          <cell r="BW8610">
            <v>0</v>
          </cell>
          <cell r="BX8610">
            <v>0</v>
          </cell>
          <cell r="BY8610">
            <v>0</v>
          </cell>
          <cell r="BZ8610">
            <v>0</v>
          </cell>
          <cell r="CA8610">
            <v>0</v>
          </cell>
          <cell r="CB8610">
            <v>0</v>
          </cell>
        </row>
        <row r="8611">
          <cell r="B8611" t="str">
            <v>E505</v>
          </cell>
          <cell r="C8611" t="str">
            <v>CONS.FORT.IP CURRAL DAS FREIRAS</v>
          </cell>
          <cell r="D8611" t="str">
            <v>D199-45</v>
          </cell>
          <cell r="E8611" t="str">
            <v>D199-45</v>
          </cell>
          <cell r="F8611">
            <v>0</v>
          </cell>
          <cell r="G8611">
            <v>0</v>
          </cell>
          <cell r="H8611" t="str">
            <v>EEM1</v>
          </cell>
          <cell r="I8611" t="str">
            <v>02</v>
          </cell>
          <cell r="J8611" t="str">
            <v>C0</v>
          </cell>
          <cell r="K8611">
            <v>0</v>
          </cell>
          <cell r="L8611" t="str">
            <v>X</v>
          </cell>
          <cell r="M8611">
            <v>0</v>
          </cell>
          <cell r="N8611">
            <v>0</v>
          </cell>
          <cell r="O8611" t="str">
            <v>JFERNANDES</v>
          </cell>
          <cell r="P8611" t="str">
            <v>15:16:06</v>
          </cell>
          <cell r="Q8611" t="str">
            <v>SFARIA</v>
          </cell>
          <cell r="R8611" t="str">
            <v>12:23:59</v>
          </cell>
          <cell r="S8611" t="str">
            <v>EEM</v>
          </cell>
          <cell r="T8611">
            <v>0</v>
          </cell>
          <cell r="U8611">
            <v>0</v>
          </cell>
          <cell r="V8611">
            <v>0</v>
          </cell>
          <cell r="W8611" t="str">
            <v>EUR</v>
          </cell>
          <cell r="X8611" t="str">
            <v>00</v>
          </cell>
          <cell r="Y8611" t="str">
            <v>00</v>
          </cell>
          <cell r="Z8611">
            <v>0</v>
          </cell>
          <cell r="AA8611" t="str">
            <v>X</v>
          </cell>
          <cell r="AB8611">
            <v>0</v>
          </cell>
          <cell r="AC8611">
            <v>0</v>
          </cell>
          <cell r="AD8611">
            <v>0</v>
          </cell>
          <cell r="AE8611" t="str">
            <v>0000</v>
          </cell>
          <cell r="AF8611">
            <v>0</v>
          </cell>
          <cell r="AG8611">
            <v>0</v>
          </cell>
          <cell r="AH8611">
            <v>0</v>
          </cell>
          <cell r="AI8611" t="str">
            <v>0</v>
          </cell>
          <cell r="AJ8611">
            <v>0</v>
          </cell>
          <cell r="AK8611">
            <v>0</v>
          </cell>
          <cell r="AL8611">
            <v>0</v>
          </cell>
          <cell r="AM8611">
            <v>0</v>
          </cell>
          <cell r="AN8611">
            <v>0</v>
          </cell>
          <cell r="AO8611">
            <v>0</v>
          </cell>
          <cell r="AP8611">
            <v>0</v>
          </cell>
          <cell r="AQ8611">
            <v>0</v>
          </cell>
          <cell r="AR8611">
            <v>0</v>
          </cell>
          <cell r="AS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36944</v>
          </cell>
          <cell r="AZ8611">
            <v>38531</v>
          </cell>
          <cell r="BB8611">
            <v>36944</v>
          </cell>
          <cell r="BH8611">
            <v>0</v>
          </cell>
          <cell r="BI8611" t="str">
            <v>EUR</v>
          </cell>
          <cell r="BM8611">
            <v>0</v>
          </cell>
          <cell r="BN8611">
            <v>0</v>
          </cell>
          <cell r="BO8611">
            <v>0</v>
          </cell>
          <cell r="BP8611">
            <v>0</v>
          </cell>
          <cell r="BQ8611">
            <v>0</v>
          </cell>
          <cell r="BR8611">
            <v>0</v>
          </cell>
          <cell r="BS8611">
            <v>0</v>
          </cell>
          <cell r="BT8611">
            <v>0</v>
          </cell>
          <cell r="BU8611">
            <v>0</v>
          </cell>
          <cell r="BV8611">
            <v>0</v>
          </cell>
          <cell r="BW8611">
            <v>0</v>
          </cell>
          <cell r="BX8611">
            <v>0</v>
          </cell>
          <cell r="BY8611">
            <v>0</v>
          </cell>
          <cell r="BZ8611">
            <v>0</v>
          </cell>
          <cell r="CA8611">
            <v>0</v>
          </cell>
          <cell r="CB8611">
            <v>0</v>
          </cell>
        </row>
        <row r="8612">
          <cell r="B8612" t="str">
            <v>E502</v>
          </cell>
          <cell r="C8612" t="str">
            <v>Linha 30 kV F.da Nogueira-Sub.do Funchal</v>
          </cell>
          <cell r="D8612" t="str">
            <v>T101-44</v>
          </cell>
          <cell r="E8612" t="str">
            <v>T101-44</v>
          </cell>
          <cell r="F8612">
            <v>0</v>
          </cell>
          <cell r="G8612">
            <v>0</v>
          </cell>
          <cell r="H8612" t="str">
            <v>EEM1</v>
          </cell>
          <cell r="I8612" t="str">
            <v>02</v>
          </cell>
          <cell r="J8612" t="str">
            <v>15</v>
          </cell>
          <cell r="K8612">
            <v>0</v>
          </cell>
          <cell r="L8612" t="str">
            <v>X</v>
          </cell>
          <cell r="M8612">
            <v>0</v>
          </cell>
          <cell r="N8612" t="str">
            <v>2004 IMPREVISTA</v>
          </cell>
          <cell r="O8612" t="str">
            <v>NELSON</v>
          </cell>
          <cell r="P8612" t="str">
            <v>09:37:35</v>
          </cell>
          <cell r="Q8612" t="str">
            <v>SFARIA</v>
          </cell>
          <cell r="R8612" t="str">
            <v>12:23:19</v>
          </cell>
          <cell r="S8612" t="str">
            <v>EEM</v>
          </cell>
          <cell r="T8612">
            <v>0</v>
          </cell>
          <cell r="U8612">
            <v>0</v>
          </cell>
          <cell r="V8612">
            <v>0</v>
          </cell>
          <cell r="W8612" t="str">
            <v>EUR</v>
          </cell>
          <cell r="X8612" t="str">
            <v>00</v>
          </cell>
          <cell r="Y8612" t="str">
            <v>00</v>
          </cell>
          <cell r="Z8612">
            <v>0</v>
          </cell>
          <cell r="AA8612" t="str">
            <v>X</v>
          </cell>
          <cell r="AB8612">
            <v>0</v>
          </cell>
          <cell r="AC8612">
            <v>0</v>
          </cell>
          <cell r="AD8612">
            <v>0</v>
          </cell>
          <cell r="AE8612" t="str">
            <v>0000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 t="str">
            <v>S/CÓDIGO ANTIGO</v>
          </cell>
          <cell r="AM8612">
            <v>0</v>
          </cell>
          <cell r="AN8612">
            <v>0</v>
          </cell>
          <cell r="AO8612">
            <v>0</v>
          </cell>
          <cell r="AP8612">
            <v>0</v>
          </cell>
          <cell r="AQ8612">
            <v>0</v>
          </cell>
          <cell r="AR8612">
            <v>0</v>
          </cell>
          <cell r="AS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36945</v>
          </cell>
          <cell r="AZ8612">
            <v>38533</v>
          </cell>
          <cell r="BB8612">
            <v>36999</v>
          </cell>
          <cell r="BH8612">
            <v>0</v>
          </cell>
          <cell r="BI8612" t="str">
            <v>EUR</v>
          </cell>
          <cell r="BM8612">
            <v>0</v>
          </cell>
          <cell r="BN8612">
            <v>0</v>
          </cell>
          <cell r="BO8612">
            <v>0</v>
          </cell>
          <cell r="BP8612">
            <v>0</v>
          </cell>
          <cell r="BQ8612">
            <v>0</v>
          </cell>
          <cell r="BR8612">
            <v>0</v>
          </cell>
          <cell r="BS8612">
            <v>0</v>
          </cell>
          <cell r="BT8612">
            <v>0</v>
          </cell>
          <cell r="BU8612">
            <v>0</v>
          </cell>
          <cell r="BV8612">
            <v>0</v>
          </cell>
          <cell r="BW8612">
            <v>0</v>
          </cell>
          <cell r="BX8612">
            <v>0</v>
          </cell>
          <cell r="BY8612">
            <v>0</v>
          </cell>
          <cell r="BZ8612">
            <v>0</v>
          </cell>
          <cell r="CA8612">
            <v>0</v>
          </cell>
          <cell r="CB8612">
            <v>0</v>
          </cell>
        </row>
        <row r="8613">
          <cell r="B8613" t="str">
            <v>E502</v>
          </cell>
          <cell r="C8613" t="str">
            <v>Linha 30 kV Sub.Assomada-Livramento(Cani</v>
          </cell>
          <cell r="D8613" t="str">
            <v>T101-44</v>
          </cell>
          <cell r="E8613" t="str">
            <v>T101-44</v>
          </cell>
          <cell r="F8613">
            <v>0</v>
          </cell>
          <cell r="G8613">
            <v>0</v>
          </cell>
          <cell r="H8613" t="str">
            <v>EEM1</v>
          </cell>
          <cell r="I8613" t="str">
            <v>02</v>
          </cell>
          <cell r="J8613" t="str">
            <v>15</v>
          </cell>
          <cell r="K8613">
            <v>0</v>
          </cell>
          <cell r="L8613" t="str">
            <v>X</v>
          </cell>
          <cell r="M8613">
            <v>0</v>
          </cell>
          <cell r="N8613" t="str">
            <v>2004 IMPREVISTA</v>
          </cell>
          <cell r="O8613" t="str">
            <v>NELSON</v>
          </cell>
          <cell r="P8613" t="str">
            <v>09:39:08</v>
          </cell>
          <cell r="Q8613" t="str">
            <v>MFERREIRA</v>
          </cell>
          <cell r="R8613" t="str">
            <v>15:55:01</v>
          </cell>
          <cell r="S8613" t="str">
            <v>EEM</v>
          </cell>
          <cell r="T8613">
            <v>0</v>
          </cell>
          <cell r="U8613">
            <v>0</v>
          </cell>
          <cell r="V8613">
            <v>0</v>
          </cell>
          <cell r="W8613" t="str">
            <v>EUR</v>
          </cell>
          <cell r="X8613" t="str">
            <v>00</v>
          </cell>
          <cell r="Y8613" t="str">
            <v>00</v>
          </cell>
          <cell r="Z8613">
            <v>0</v>
          </cell>
          <cell r="AA8613" t="str">
            <v>X</v>
          </cell>
          <cell r="AB8613">
            <v>0</v>
          </cell>
          <cell r="AC8613">
            <v>0</v>
          </cell>
          <cell r="AD8613">
            <v>0</v>
          </cell>
          <cell r="AE8613" t="str">
            <v>0000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 t="str">
            <v>S/CÓDIGO ANTIGO</v>
          </cell>
          <cell r="AM8613">
            <v>0</v>
          </cell>
          <cell r="AN8613">
            <v>0</v>
          </cell>
          <cell r="AO8613">
            <v>0</v>
          </cell>
          <cell r="AP8613">
            <v>0</v>
          </cell>
          <cell r="AQ8613">
            <v>0</v>
          </cell>
          <cell r="AR8613">
            <v>0</v>
          </cell>
          <cell r="AS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36945</v>
          </cell>
          <cell r="AZ8613">
            <v>38407</v>
          </cell>
          <cell r="BB8613">
            <v>36999</v>
          </cell>
          <cell r="BH8613">
            <v>0</v>
          </cell>
          <cell r="BI8613" t="str">
            <v>EUR</v>
          </cell>
          <cell r="BM8613">
            <v>0</v>
          </cell>
          <cell r="BN8613">
            <v>0</v>
          </cell>
          <cell r="BO8613">
            <v>0</v>
          </cell>
          <cell r="BP8613">
            <v>0</v>
          </cell>
          <cell r="BQ8613">
            <v>0</v>
          </cell>
          <cell r="BR8613">
            <v>0</v>
          </cell>
          <cell r="BS8613">
            <v>0</v>
          </cell>
          <cell r="BT8613">
            <v>0</v>
          </cell>
          <cell r="BU8613">
            <v>0</v>
          </cell>
          <cell r="BV8613">
            <v>0</v>
          </cell>
          <cell r="BW8613">
            <v>0</v>
          </cell>
          <cell r="BX8613">
            <v>0</v>
          </cell>
          <cell r="BY8613">
            <v>0</v>
          </cell>
          <cell r="BZ8613">
            <v>0</v>
          </cell>
          <cell r="CA8613">
            <v>0</v>
          </cell>
          <cell r="CB8613">
            <v>0</v>
          </cell>
        </row>
        <row r="8614">
          <cell r="B8614" t="str">
            <v>E502</v>
          </cell>
          <cell r="C8614" t="str">
            <v>Linha 30 kV Assomada - Machico</v>
          </cell>
          <cell r="D8614" t="str">
            <v>T101-44</v>
          </cell>
          <cell r="E8614" t="str">
            <v>T101-44</v>
          </cell>
          <cell r="F8614">
            <v>0</v>
          </cell>
          <cell r="G8614">
            <v>0</v>
          </cell>
          <cell r="H8614" t="str">
            <v>EEM1</v>
          </cell>
          <cell r="I8614" t="str">
            <v>02</v>
          </cell>
          <cell r="J8614" t="str">
            <v>15</v>
          </cell>
          <cell r="K8614">
            <v>0</v>
          </cell>
          <cell r="L8614" t="str">
            <v>X</v>
          </cell>
          <cell r="M8614">
            <v>0</v>
          </cell>
          <cell r="N8614" t="str">
            <v>2004 IMPREVISTA</v>
          </cell>
          <cell r="O8614" t="str">
            <v>NELSON</v>
          </cell>
          <cell r="P8614" t="str">
            <v>09:40:20</v>
          </cell>
          <cell r="Q8614" t="str">
            <v>SFARIA</v>
          </cell>
          <cell r="R8614" t="str">
            <v>12:22:57</v>
          </cell>
          <cell r="S8614" t="str">
            <v>EEM</v>
          </cell>
          <cell r="T8614">
            <v>0</v>
          </cell>
          <cell r="U8614">
            <v>0</v>
          </cell>
          <cell r="V8614">
            <v>0</v>
          </cell>
          <cell r="W8614" t="str">
            <v>EUR</v>
          </cell>
          <cell r="X8614" t="str">
            <v>00</v>
          </cell>
          <cell r="Y8614" t="str">
            <v>00</v>
          </cell>
          <cell r="Z8614">
            <v>0</v>
          </cell>
          <cell r="AA8614" t="str">
            <v>X</v>
          </cell>
          <cell r="AB8614">
            <v>0</v>
          </cell>
          <cell r="AC8614">
            <v>0</v>
          </cell>
          <cell r="AD8614">
            <v>0</v>
          </cell>
          <cell r="AE8614" t="str">
            <v>0000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 t="str">
            <v>S/CÓDIGO ANTIGO</v>
          </cell>
          <cell r="AM8614">
            <v>0</v>
          </cell>
          <cell r="AN8614">
            <v>0</v>
          </cell>
          <cell r="AO8614">
            <v>0</v>
          </cell>
          <cell r="AP8614">
            <v>0</v>
          </cell>
          <cell r="AQ8614">
            <v>0</v>
          </cell>
          <cell r="AR8614">
            <v>0</v>
          </cell>
          <cell r="AS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36945</v>
          </cell>
          <cell r="AZ8614">
            <v>38533</v>
          </cell>
          <cell r="BB8614">
            <v>36999</v>
          </cell>
          <cell r="BH8614">
            <v>0</v>
          </cell>
          <cell r="BI8614" t="str">
            <v>EUR</v>
          </cell>
          <cell r="BM8614">
            <v>0</v>
          </cell>
          <cell r="BN8614">
            <v>0</v>
          </cell>
          <cell r="BO8614">
            <v>0</v>
          </cell>
          <cell r="BP8614">
            <v>0</v>
          </cell>
          <cell r="BQ8614">
            <v>0</v>
          </cell>
          <cell r="BR8614">
            <v>0</v>
          </cell>
          <cell r="BS8614">
            <v>0</v>
          </cell>
          <cell r="BT8614">
            <v>0</v>
          </cell>
          <cell r="BU8614">
            <v>0</v>
          </cell>
          <cell r="BV8614">
            <v>0</v>
          </cell>
          <cell r="BW8614">
            <v>0</v>
          </cell>
          <cell r="BX8614">
            <v>0</v>
          </cell>
          <cell r="BY8614">
            <v>0</v>
          </cell>
          <cell r="BZ8614">
            <v>0</v>
          </cell>
          <cell r="CA8614">
            <v>0</v>
          </cell>
          <cell r="CB8614">
            <v>0</v>
          </cell>
        </row>
        <row r="8615">
          <cell r="B8615" t="str">
            <v>E502</v>
          </cell>
          <cell r="C8615" t="str">
            <v>Lig.30kV Machico-Aeroporto (Cabo Subterr</v>
          </cell>
          <cell r="D8615" t="str">
            <v>T101-44</v>
          </cell>
          <cell r="E8615" t="str">
            <v>T101-44</v>
          </cell>
          <cell r="F8615">
            <v>0</v>
          </cell>
          <cell r="G8615">
            <v>0</v>
          </cell>
          <cell r="H8615" t="str">
            <v>EEM1</v>
          </cell>
          <cell r="I8615" t="str">
            <v>02</v>
          </cell>
          <cell r="J8615" t="str">
            <v>15</v>
          </cell>
          <cell r="K8615">
            <v>0</v>
          </cell>
          <cell r="L8615" t="str">
            <v>X</v>
          </cell>
          <cell r="M8615">
            <v>0</v>
          </cell>
          <cell r="N8615" t="str">
            <v>2004 IMPREVISTA</v>
          </cell>
          <cell r="O8615" t="str">
            <v>NELSON</v>
          </cell>
          <cell r="P8615" t="str">
            <v>11:55:24</v>
          </cell>
          <cell r="Q8615" t="str">
            <v>SFARIA</v>
          </cell>
          <cell r="R8615" t="str">
            <v>12:22:50</v>
          </cell>
          <cell r="S8615" t="str">
            <v>EEM</v>
          </cell>
          <cell r="T8615">
            <v>0</v>
          </cell>
          <cell r="U8615">
            <v>0</v>
          </cell>
          <cell r="V8615">
            <v>0</v>
          </cell>
          <cell r="W8615" t="str">
            <v>EUR</v>
          </cell>
          <cell r="X8615" t="str">
            <v>00</v>
          </cell>
          <cell r="Y8615" t="str">
            <v>00</v>
          </cell>
          <cell r="Z8615">
            <v>0</v>
          </cell>
          <cell r="AA8615" t="str">
            <v>X</v>
          </cell>
          <cell r="AB8615">
            <v>0</v>
          </cell>
          <cell r="AC8615">
            <v>0</v>
          </cell>
          <cell r="AD8615">
            <v>0</v>
          </cell>
          <cell r="AE8615" t="str">
            <v>0000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 t="str">
            <v>S/CÓDIGO ANTIGO</v>
          </cell>
          <cell r="AM8615">
            <v>0</v>
          </cell>
          <cell r="AN8615">
            <v>0</v>
          </cell>
          <cell r="AO8615">
            <v>0</v>
          </cell>
          <cell r="AP8615">
            <v>0</v>
          </cell>
          <cell r="AQ8615">
            <v>0</v>
          </cell>
          <cell r="AR8615">
            <v>0</v>
          </cell>
          <cell r="AS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36945</v>
          </cell>
          <cell r="AZ8615">
            <v>38533</v>
          </cell>
          <cell r="BB8615">
            <v>36999</v>
          </cell>
          <cell r="BH8615">
            <v>0</v>
          </cell>
          <cell r="BI8615" t="str">
            <v>EUR</v>
          </cell>
          <cell r="BM8615">
            <v>0</v>
          </cell>
          <cell r="BN8615">
            <v>0</v>
          </cell>
          <cell r="BO8615">
            <v>0</v>
          </cell>
          <cell r="BP8615">
            <v>0</v>
          </cell>
          <cell r="BQ8615">
            <v>0</v>
          </cell>
          <cell r="BR8615">
            <v>0</v>
          </cell>
          <cell r="BS8615">
            <v>0</v>
          </cell>
          <cell r="BT8615">
            <v>0</v>
          </cell>
          <cell r="BU8615">
            <v>0</v>
          </cell>
          <cell r="BV8615">
            <v>0</v>
          </cell>
          <cell r="BW8615">
            <v>0</v>
          </cell>
          <cell r="BX8615">
            <v>0</v>
          </cell>
          <cell r="BY8615">
            <v>0</v>
          </cell>
          <cell r="BZ8615">
            <v>0</v>
          </cell>
          <cell r="CA8615">
            <v>0</v>
          </cell>
          <cell r="CB8615">
            <v>0</v>
          </cell>
        </row>
        <row r="8616">
          <cell r="B8616" t="str">
            <v>E500</v>
          </cell>
          <cell r="C8616" t="str">
            <v>Reparação vedação armaz.R.Pestana Júnior</v>
          </cell>
          <cell r="D8616" t="str">
            <v>CI101-39</v>
          </cell>
          <cell r="E8616" t="str">
            <v>CI20-99</v>
          </cell>
          <cell r="F8616">
            <v>0</v>
          </cell>
          <cell r="G8616">
            <v>0</v>
          </cell>
          <cell r="H8616" t="str">
            <v>EEM1</v>
          </cell>
          <cell r="I8616" t="str">
            <v>04</v>
          </cell>
          <cell r="J8616" t="str">
            <v>55</v>
          </cell>
          <cell r="K8616">
            <v>0</v>
          </cell>
          <cell r="L8616" t="str">
            <v>X</v>
          </cell>
          <cell r="M8616">
            <v>0</v>
          </cell>
          <cell r="N8616">
            <v>0</v>
          </cell>
          <cell r="O8616" t="str">
            <v>CSAMPAIO</v>
          </cell>
          <cell r="P8616" t="str">
            <v>11:29:08</v>
          </cell>
          <cell r="Q8616" t="str">
            <v>SFARIA</v>
          </cell>
          <cell r="R8616" t="str">
            <v>17:05:58</v>
          </cell>
          <cell r="S8616" t="str">
            <v>EEM</v>
          </cell>
          <cell r="T8616">
            <v>0</v>
          </cell>
          <cell r="U8616">
            <v>0</v>
          </cell>
          <cell r="V8616">
            <v>0</v>
          </cell>
          <cell r="W8616" t="str">
            <v>EUR</v>
          </cell>
          <cell r="X8616" t="str">
            <v>00</v>
          </cell>
          <cell r="Y8616" t="str">
            <v>00</v>
          </cell>
          <cell r="Z8616">
            <v>0</v>
          </cell>
          <cell r="AA8616">
            <v>0</v>
          </cell>
          <cell r="AB8616" t="str">
            <v>X</v>
          </cell>
          <cell r="AC8616">
            <v>0</v>
          </cell>
          <cell r="AD8616">
            <v>0</v>
          </cell>
          <cell r="AE8616" t="str">
            <v>0000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O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36951</v>
          </cell>
          <cell r="AZ8616">
            <v>38756</v>
          </cell>
          <cell r="BB8616">
            <v>36951</v>
          </cell>
          <cell r="BD8616">
            <v>38756</v>
          </cell>
          <cell r="BH8616">
            <v>0</v>
          </cell>
          <cell r="BI8616" t="str">
            <v>EUR</v>
          </cell>
          <cell r="BM8616">
            <v>0</v>
          </cell>
          <cell r="BN8616">
            <v>0</v>
          </cell>
          <cell r="BO8616">
            <v>0</v>
          </cell>
          <cell r="BP8616">
            <v>0</v>
          </cell>
          <cell r="BQ8616">
            <v>0</v>
          </cell>
          <cell r="BR8616">
            <v>0</v>
          </cell>
          <cell r="BS8616">
            <v>0</v>
          </cell>
          <cell r="BT8616">
            <v>0</v>
          </cell>
          <cell r="BU8616">
            <v>0</v>
          </cell>
          <cell r="BV8616">
            <v>0</v>
          </cell>
          <cell r="BW8616">
            <v>0</v>
          </cell>
          <cell r="BX8616">
            <v>0</v>
          </cell>
          <cell r="BY8616">
            <v>0</v>
          </cell>
          <cell r="BZ8616">
            <v>0</v>
          </cell>
          <cell r="CA8616">
            <v>0</v>
          </cell>
          <cell r="CB8616">
            <v>0</v>
          </cell>
        </row>
        <row r="8617">
          <cell r="B8617" t="str">
            <v>E501</v>
          </cell>
          <cell r="C8617" t="str">
            <v>Fortuita - Pq. Eólico Porto Santo Eq.Mec</v>
          </cell>
          <cell r="D8617" t="str">
            <v>P40-36</v>
          </cell>
          <cell r="E8617" t="str">
            <v>P40-36</v>
          </cell>
          <cell r="F8617" t="str">
            <v>0500</v>
          </cell>
          <cell r="G8617">
            <v>0</v>
          </cell>
          <cell r="H8617" t="str">
            <v>EEM1</v>
          </cell>
          <cell r="I8617" t="str">
            <v>01</v>
          </cell>
          <cell r="J8617" t="str">
            <v>10</v>
          </cell>
          <cell r="K8617">
            <v>0</v>
          </cell>
          <cell r="L8617" t="str">
            <v>X</v>
          </cell>
          <cell r="M8617">
            <v>0</v>
          </cell>
          <cell r="N8617">
            <v>0</v>
          </cell>
          <cell r="O8617" t="str">
            <v>PMOREIRA</v>
          </cell>
          <cell r="P8617" t="str">
            <v>14:33:27</v>
          </cell>
          <cell r="Q8617" t="str">
            <v>SFARIA</v>
          </cell>
          <cell r="R8617" t="str">
            <v>15:22:32</v>
          </cell>
          <cell r="S8617" t="str">
            <v>EEM</v>
          </cell>
          <cell r="T8617">
            <v>0</v>
          </cell>
          <cell r="U8617">
            <v>0</v>
          </cell>
          <cell r="V8617">
            <v>0</v>
          </cell>
          <cell r="W8617" t="str">
            <v>EUR</v>
          </cell>
          <cell r="X8617" t="str">
            <v>00</v>
          </cell>
          <cell r="Y8617" t="str">
            <v>00</v>
          </cell>
          <cell r="Z8617">
            <v>0</v>
          </cell>
          <cell r="AA8617">
            <v>0</v>
          </cell>
          <cell r="AB8617" t="str">
            <v>X</v>
          </cell>
          <cell r="AC8617">
            <v>0</v>
          </cell>
          <cell r="AD8617">
            <v>0</v>
          </cell>
          <cell r="AE8617" t="str">
            <v>0000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  <cell r="AM8617">
            <v>0</v>
          </cell>
          <cell r="AN8617">
            <v>0</v>
          </cell>
          <cell r="AO8617">
            <v>0</v>
          </cell>
          <cell r="AP8617">
            <v>0</v>
          </cell>
          <cell r="AQ8617">
            <v>0</v>
          </cell>
          <cell r="AR8617">
            <v>0</v>
          </cell>
          <cell r="AS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36969</v>
          </cell>
          <cell r="AZ8617">
            <v>38527</v>
          </cell>
          <cell r="BB8617">
            <v>36969</v>
          </cell>
          <cell r="BD8617">
            <v>38527</v>
          </cell>
          <cell r="BH8617">
            <v>0</v>
          </cell>
          <cell r="BI8617" t="str">
            <v>EUR</v>
          </cell>
          <cell r="BM8617">
            <v>0</v>
          </cell>
          <cell r="BN8617">
            <v>0</v>
          </cell>
          <cell r="BO8617">
            <v>0</v>
          </cell>
          <cell r="BP8617">
            <v>0</v>
          </cell>
          <cell r="BQ8617">
            <v>0</v>
          </cell>
          <cell r="BR8617">
            <v>0</v>
          </cell>
          <cell r="BS8617">
            <v>0</v>
          </cell>
          <cell r="BT8617">
            <v>0</v>
          </cell>
          <cell r="BU8617">
            <v>0</v>
          </cell>
          <cell r="BV8617">
            <v>0</v>
          </cell>
          <cell r="BW8617">
            <v>0</v>
          </cell>
          <cell r="BX8617">
            <v>0</v>
          </cell>
          <cell r="BY8617">
            <v>0</v>
          </cell>
          <cell r="BZ8617">
            <v>0</v>
          </cell>
          <cell r="CA8617">
            <v>0</v>
          </cell>
          <cell r="CB8617">
            <v>0</v>
          </cell>
        </row>
        <row r="8618">
          <cell r="B8618" t="str">
            <v>E501</v>
          </cell>
          <cell r="C8618" t="str">
            <v>Fortuita - Pq.Eólico Porto Santo Eq.Elec</v>
          </cell>
          <cell r="D8618" t="str">
            <v>P40-36</v>
          </cell>
          <cell r="E8618" t="str">
            <v>P40-36</v>
          </cell>
          <cell r="F8618" t="str">
            <v>0500</v>
          </cell>
          <cell r="G8618">
            <v>0</v>
          </cell>
          <cell r="H8618" t="str">
            <v>EEM1</v>
          </cell>
          <cell r="I8618" t="str">
            <v>01</v>
          </cell>
          <cell r="J8618" t="str">
            <v>10</v>
          </cell>
          <cell r="K8618">
            <v>0</v>
          </cell>
          <cell r="L8618" t="str">
            <v>X</v>
          </cell>
          <cell r="M8618">
            <v>0</v>
          </cell>
          <cell r="N8618">
            <v>0</v>
          </cell>
          <cell r="O8618" t="str">
            <v>PMOREIRA</v>
          </cell>
          <cell r="P8618" t="str">
            <v>14:34:41</v>
          </cell>
          <cell r="Q8618" t="str">
            <v>SFARIA</v>
          </cell>
          <cell r="R8618" t="str">
            <v>15:23:16</v>
          </cell>
          <cell r="S8618" t="str">
            <v>EEM</v>
          </cell>
          <cell r="T8618">
            <v>0</v>
          </cell>
          <cell r="U8618">
            <v>0</v>
          </cell>
          <cell r="V8618">
            <v>0</v>
          </cell>
          <cell r="W8618" t="str">
            <v>EUR</v>
          </cell>
          <cell r="X8618" t="str">
            <v>00</v>
          </cell>
          <cell r="Y8618" t="str">
            <v>00</v>
          </cell>
          <cell r="Z8618">
            <v>0</v>
          </cell>
          <cell r="AA8618">
            <v>0</v>
          </cell>
          <cell r="AB8618" t="str">
            <v>X</v>
          </cell>
          <cell r="AC8618">
            <v>0</v>
          </cell>
          <cell r="AD8618">
            <v>0</v>
          </cell>
          <cell r="AE8618" t="str">
            <v>0000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  <cell r="AM8618">
            <v>0</v>
          </cell>
          <cell r="AN8618">
            <v>0</v>
          </cell>
          <cell r="AO8618">
            <v>0</v>
          </cell>
          <cell r="AP8618">
            <v>0</v>
          </cell>
          <cell r="AQ8618">
            <v>0</v>
          </cell>
          <cell r="AR8618">
            <v>0</v>
          </cell>
          <cell r="AS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36969</v>
          </cell>
          <cell r="AZ8618">
            <v>38527</v>
          </cell>
          <cell r="BB8618">
            <v>36969</v>
          </cell>
          <cell r="BD8618">
            <v>38527</v>
          </cell>
          <cell r="BH8618">
            <v>0</v>
          </cell>
          <cell r="BI8618" t="str">
            <v>EUR</v>
          </cell>
          <cell r="BM8618">
            <v>0</v>
          </cell>
          <cell r="BN8618">
            <v>0</v>
          </cell>
          <cell r="BO8618">
            <v>0</v>
          </cell>
          <cell r="BP8618">
            <v>0</v>
          </cell>
          <cell r="BQ8618">
            <v>0</v>
          </cell>
          <cell r="BR8618">
            <v>0</v>
          </cell>
          <cell r="BS8618">
            <v>0</v>
          </cell>
          <cell r="BT8618">
            <v>0</v>
          </cell>
          <cell r="BU8618">
            <v>0</v>
          </cell>
          <cell r="BV8618">
            <v>0</v>
          </cell>
          <cell r="BW8618">
            <v>0</v>
          </cell>
          <cell r="BX8618">
            <v>0</v>
          </cell>
          <cell r="BY8618">
            <v>0</v>
          </cell>
          <cell r="BZ8618">
            <v>0</v>
          </cell>
          <cell r="CA8618">
            <v>0</v>
          </cell>
          <cell r="CB8618">
            <v>0</v>
          </cell>
        </row>
        <row r="8619">
          <cell r="B8619" t="str">
            <v>E501</v>
          </cell>
          <cell r="C8619" t="str">
            <v>Conservação linmígrafos em Santana</v>
          </cell>
          <cell r="D8619" t="str">
            <v>CI102-65</v>
          </cell>
          <cell r="E8619" t="str">
            <v>CI102-65</v>
          </cell>
          <cell r="F8619">
            <v>0</v>
          </cell>
          <cell r="G8619">
            <v>0</v>
          </cell>
          <cell r="H8619" t="str">
            <v>EEM1</v>
          </cell>
          <cell r="I8619" t="str">
            <v>01</v>
          </cell>
          <cell r="J8619" t="str">
            <v>05</v>
          </cell>
          <cell r="K8619">
            <v>0</v>
          </cell>
          <cell r="L8619" t="str">
            <v>X</v>
          </cell>
          <cell r="M8619">
            <v>0</v>
          </cell>
          <cell r="N8619">
            <v>0</v>
          </cell>
          <cell r="O8619" t="str">
            <v>CSAMPAIO</v>
          </cell>
          <cell r="P8619" t="str">
            <v>09:29:40</v>
          </cell>
          <cell r="Q8619" t="str">
            <v>SFARIA</v>
          </cell>
          <cell r="R8619" t="str">
            <v>17:01:29</v>
          </cell>
          <cell r="S8619" t="str">
            <v>EEM</v>
          </cell>
          <cell r="T8619">
            <v>0</v>
          </cell>
          <cell r="U8619">
            <v>0</v>
          </cell>
          <cell r="V8619">
            <v>0</v>
          </cell>
          <cell r="W8619" t="str">
            <v>EUR</v>
          </cell>
          <cell r="X8619" t="str">
            <v>00</v>
          </cell>
          <cell r="Y8619" t="str">
            <v>00</v>
          </cell>
          <cell r="Z8619">
            <v>0</v>
          </cell>
          <cell r="AA8619">
            <v>0</v>
          </cell>
          <cell r="AB8619" t="str">
            <v>X</v>
          </cell>
          <cell r="AC8619">
            <v>0</v>
          </cell>
          <cell r="AD8619">
            <v>0</v>
          </cell>
          <cell r="AE8619" t="str">
            <v>0000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  <cell r="AM8619">
            <v>0</v>
          </cell>
          <cell r="AN8619">
            <v>0</v>
          </cell>
          <cell r="AO8619">
            <v>0</v>
          </cell>
          <cell r="AP8619">
            <v>0</v>
          </cell>
          <cell r="AQ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36998</v>
          </cell>
          <cell r="AZ8619">
            <v>38526</v>
          </cell>
          <cell r="BB8619">
            <v>36998</v>
          </cell>
          <cell r="BD8619">
            <v>38526</v>
          </cell>
          <cell r="BH8619">
            <v>0</v>
          </cell>
          <cell r="BI8619" t="str">
            <v>EUR</v>
          </cell>
          <cell r="BM8619">
            <v>0</v>
          </cell>
          <cell r="BN8619">
            <v>0</v>
          </cell>
          <cell r="BO8619">
            <v>0</v>
          </cell>
          <cell r="BP8619">
            <v>0</v>
          </cell>
          <cell r="BQ8619">
            <v>0</v>
          </cell>
          <cell r="BR8619">
            <v>0</v>
          </cell>
          <cell r="BS8619">
            <v>0</v>
          </cell>
          <cell r="BT8619">
            <v>0</v>
          </cell>
          <cell r="BU8619">
            <v>0</v>
          </cell>
          <cell r="BV8619">
            <v>0</v>
          </cell>
          <cell r="BW8619">
            <v>0</v>
          </cell>
          <cell r="BX8619">
            <v>0</v>
          </cell>
          <cell r="BY8619">
            <v>0</v>
          </cell>
          <cell r="BZ8619">
            <v>0</v>
          </cell>
          <cell r="CA8619">
            <v>0</v>
          </cell>
          <cell r="CB8619">
            <v>0</v>
          </cell>
        </row>
        <row r="8620">
          <cell r="B8620" t="str">
            <v>E506</v>
          </cell>
          <cell r="C8620" t="str">
            <v>Conservação.PT Abrigo da Pena</v>
          </cell>
          <cell r="D8620" t="str">
            <v>CI101-37</v>
          </cell>
          <cell r="E8620" t="str">
            <v>CI101-37</v>
          </cell>
          <cell r="F8620">
            <v>0</v>
          </cell>
          <cell r="G8620">
            <v>0</v>
          </cell>
          <cell r="H8620" t="str">
            <v>EEM1</v>
          </cell>
          <cell r="I8620" t="str">
            <v>02</v>
          </cell>
          <cell r="J8620" t="str">
            <v>A5</v>
          </cell>
          <cell r="K8620">
            <v>0</v>
          </cell>
          <cell r="L8620" t="str">
            <v>X</v>
          </cell>
          <cell r="M8620">
            <v>0</v>
          </cell>
          <cell r="N8620">
            <v>0</v>
          </cell>
          <cell r="O8620" t="str">
            <v>CSAMPAIO</v>
          </cell>
          <cell r="P8620" t="str">
            <v>11:36:21</v>
          </cell>
          <cell r="Q8620" t="str">
            <v>SFARIA</v>
          </cell>
          <cell r="R8620" t="str">
            <v>09:18:20</v>
          </cell>
          <cell r="S8620" t="str">
            <v>EEM</v>
          </cell>
          <cell r="T8620">
            <v>0</v>
          </cell>
          <cell r="U8620">
            <v>0</v>
          </cell>
          <cell r="V8620">
            <v>0</v>
          </cell>
          <cell r="W8620" t="str">
            <v>EUR</v>
          </cell>
          <cell r="X8620" t="str">
            <v>00</v>
          </cell>
          <cell r="Y8620" t="str">
            <v>00</v>
          </cell>
          <cell r="Z8620">
            <v>0</v>
          </cell>
          <cell r="AA8620">
            <v>0</v>
          </cell>
          <cell r="AB8620" t="str">
            <v>X</v>
          </cell>
          <cell r="AC8620">
            <v>0</v>
          </cell>
          <cell r="AD8620">
            <v>0</v>
          </cell>
          <cell r="AE8620" t="str">
            <v>0000</v>
          </cell>
          <cell r="AF8620">
            <v>0</v>
          </cell>
          <cell r="AG8620">
            <v>0</v>
          </cell>
          <cell r="AH8620">
            <v>0</v>
          </cell>
          <cell r="AI8620" t="str">
            <v>0</v>
          </cell>
          <cell r="AJ8620">
            <v>0</v>
          </cell>
          <cell r="AK8620">
            <v>0</v>
          </cell>
          <cell r="AL8620">
            <v>0</v>
          </cell>
          <cell r="AM8620">
            <v>0</v>
          </cell>
          <cell r="AN8620">
            <v>0</v>
          </cell>
          <cell r="AO8620">
            <v>0</v>
          </cell>
          <cell r="AP8620">
            <v>0</v>
          </cell>
          <cell r="AQ8620">
            <v>0</v>
          </cell>
          <cell r="AR8620">
            <v>0</v>
          </cell>
          <cell r="AS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37048</v>
          </cell>
          <cell r="AZ8620">
            <v>38527</v>
          </cell>
          <cell r="BB8620">
            <v>37048</v>
          </cell>
          <cell r="BD8620">
            <v>38527</v>
          </cell>
          <cell r="BH8620">
            <v>0</v>
          </cell>
          <cell r="BI8620" t="str">
            <v>EUR</v>
          </cell>
          <cell r="BM8620">
            <v>0</v>
          </cell>
          <cell r="BN8620">
            <v>0</v>
          </cell>
          <cell r="BO8620">
            <v>0</v>
          </cell>
          <cell r="BP8620">
            <v>0</v>
          </cell>
          <cell r="BQ8620">
            <v>0</v>
          </cell>
          <cell r="BR8620">
            <v>0</v>
          </cell>
          <cell r="BS8620">
            <v>0</v>
          </cell>
          <cell r="BT8620">
            <v>0</v>
          </cell>
          <cell r="BU8620">
            <v>0</v>
          </cell>
          <cell r="BV8620">
            <v>0</v>
          </cell>
          <cell r="BW8620">
            <v>0</v>
          </cell>
          <cell r="BX8620">
            <v>0</v>
          </cell>
          <cell r="BY8620">
            <v>0</v>
          </cell>
          <cell r="BZ8620">
            <v>0</v>
          </cell>
          <cell r="CA8620">
            <v>0</v>
          </cell>
          <cell r="CB8620">
            <v>0</v>
          </cell>
        </row>
        <row r="8621">
          <cell r="B8621" t="str">
            <v>E506</v>
          </cell>
          <cell r="C8621" t="str">
            <v>Conservação PT Balseiras Ab.Curral Freir</v>
          </cell>
          <cell r="D8621" t="str">
            <v>CI101-37</v>
          </cell>
          <cell r="E8621" t="str">
            <v>CI101-37</v>
          </cell>
          <cell r="F8621">
            <v>0</v>
          </cell>
          <cell r="G8621">
            <v>0</v>
          </cell>
          <cell r="H8621" t="str">
            <v>EEM1</v>
          </cell>
          <cell r="I8621" t="str">
            <v>02</v>
          </cell>
          <cell r="J8621" t="str">
            <v>A5</v>
          </cell>
          <cell r="K8621">
            <v>0</v>
          </cell>
          <cell r="L8621" t="str">
            <v>X</v>
          </cell>
          <cell r="M8621">
            <v>0</v>
          </cell>
          <cell r="N8621">
            <v>0</v>
          </cell>
          <cell r="O8621" t="str">
            <v>CSAMPAIO</v>
          </cell>
          <cell r="P8621" t="str">
            <v>08:44:40</v>
          </cell>
          <cell r="Q8621" t="str">
            <v>SFARIA</v>
          </cell>
          <cell r="R8621" t="str">
            <v>09:18:41</v>
          </cell>
          <cell r="S8621" t="str">
            <v>EEM</v>
          </cell>
          <cell r="T8621">
            <v>0</v>
          </cell>
          <cell r="U8621">
            <v>0</v>
          </cell>
          <cell r="V8621">
            <v>0</v>
          </cell>
          <cell r="W8621" t="str">
            <v>EUR</v>
          </cell>
          <cell r="X8621" t="str">
            <v>00</v>
          </cell>
          <cell r="Y8621" t="str">
            <v>00</v>
          </cell>
          <cell r="Z8621">
            <v>0</v>
          </cell>
          <cell r="AA8621">
            <v>0</v>
          </cell>
          <cell r="AB8621" t="str">
            <v>X</v>
          </cell>
          <cell r="AC8621">
            <v>0</v>
          </cell>
          <cell r="AD8621">
            <v>0</v>
          </cell>
          <cell r="AE8621" t="str">
            <v>0000</v>
          </cell>
          <cell r="AF8621">
            <v>0</v>
          </cell>
          <cell r="AG8621">
            <v>0</v>
          </cell>
          <cell r="AH8621">
            <v>0</v>
          </cell>
          <cell r="AI8621" t="str">
            <v>0</v>
          </cell>
          <cell r="AJ8621">
            <v>0</v>
          </cell>
          <cell r="AK8621">
            <v>0</v>
          </cell>
          <cell r="AL8621">
            <v>0</v>
          </cell>
          <cell r="AM8621">
            <v>0</v>
          </cell>
          <cell r="AN8621">
            <v>0</v>
          </cell>
          <cell r="AO8621">
            <v>0</v>
          </cell>
          <cell r="AP8621">
            <v>0</v>
          </cell>
          <cell r="AQ8621">
            <v>0</v>
          </cell>
          <cell r="AR8621">
            <v>0</v>
          </cell>
          <cell r="AS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37067</v>
          </cell>
          <cell r="AZ8621">
            <v>38527</v>
          </cell>
          <cell r="BB8621">
            <v>37067</v>
          </cell>
          <cell r="BD8621">
            <v>38527</v>
          </cell>
          <cell r="BH8621">
            <v>0</v>
          </cell>
          <cell r="BI8621" t="str">
            <v>EUR</v>
          </cell>
          <cell r="BM8621">
            <v>0</v>
          </cell>
          <cell r="BN8621">
            <v>0</v>
          </cell>
          <cell r="BO8621">
            <v>0</v>
          </cell>
          <cell r="BP8621">
            <v>0</v>
          </cell>
          <cell r="BQ8621">
            <v>0</v>
          </cell>
          <cell r="BR8621">
            <v>0</v>
          </cell>
          <cell r="BS8621">
            <v>0</v>
          </cell>
          <cell r="BT8621">
            <v>0</v>
          </cell>
          <cell r="BU8621">
            <v>0</v>
          </cell>
          <cell r="BV8621">
            <v>0</v>
          </cell>
          <cell r="BW8621">
            <v>0</v>
          </cell>
          <cell r="BX8621">
            <v>0</v>
          </cell>
          <cell r="BY8621">
            <v>0</v>
          </cell>
          <cell r="BZ8621">
            <v>0</v>
          </cell>
          <cell r="CA8621">
            <v>0</v>
          </cell>
          <cell r="CB8621">
            <v>0</v>
          </cell>
        </row>
        <row r="8622">
          <cell r="B8622" t="str">
            <v>E506</v>
          </cell>
          <cell r="C8622" t="str">
            <v>Conserv.arredores PT Torre-Palh.Ferreiro</v>
          </cell>
          <cell r="D8622" t="str">
            <v>CI101-37</v>
          </cell>
          <cell r="E8622" t="str">
            <v>CI101-37</v>
          </cell>
          <cell r="F8622">
            <v>0</v>
          </cell>
          <cell r="G8622">
            <v>0</v>
          </cell>
          <cell r="H8622" t="str">
            <v>EEM1</v>
          </cell>
          <cell r="I8622" t="str">
            <v>02</v>
          </cell>
          <cell r="J8622" t="str">
            <v>A5</v>
          </cell>
          <cell r="K8622">
            <v>0</v>
          </cell>
          <cell r="L8622" t="str">
            <v>X</v>
          </cell>
          <cell r="M8622">
            <v>0</v>
          </cell>
          <cell r="N8622">
            <v>0</v>
          </cell>
          <cell r="O8622" t="str">
            <v>CSAMPAIO</v>
          </cell>
          <cell r="P8622" t="str">
            <v>09:06:28</v>
          </cell>
          <cell r="Q8622" t="str">
            <v>SFARIA</v>
          </cell>
          <cell r="R8622" t="str">
            <v>09:20:51</v>
          </cell>
          <cell r="S8622" t="str">
            <v>EEM</v>
          </cell>
          <cell r="T8622">
            <v>0</v>
          </cell>
          <cell r="U8622">
            <v>0</v>
          </cell>
          <cell r="V8622">
            <v>0</v>
          </cell>
          <cell r="W8622" t="str">
            <v>EUR</v>
          </cell>
          <cell r="X8622" t="str">
            <v>00</v>
          </cell>
          <cell r="Y8622" t="str">
            <v>00</v>
          </cell>
          <cell r="Z8622">
            <v>0</v>
          </cell>
          <cell r="AA8622">
            <v>0</v>
          </cell>
          <cell r="AB8622" t="str">
            <v>X</v>
          </cell>
          <cell r="AC8622">
            <v>0</v>
          </cell>
          <cell r="AD8622">
            <v>0</v>
          </cell>
          <cell r="AE8622" t="str">
            <v>0000</v>
          </cell>
          <cell r="AF8622">
            <v>0</v>
          </cell>
          <cell r="AG8622">
            <v>0</v>
          </cell>
          <cell r="AH8622">
            <v>0</v>
          </cell>
          <cell r="AI8622" t="str">
            <v>0</v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O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37074</v>
          </cell>
          <cell r="AZ8622">
            <v>38527</v>
          </cell>
          <cell r="BB8622">
            <v>37074</v>
          </cell>
          <cell r="BD8622">
            <v>38527</v>
          </cell>
          <cell r="BH8622">
            <v>0</v>
          </cell>
          <cell r="BI8622" t="str">
            <v>EUR</v>
          </cell>
          <cell r="BM8622">
            <v>0</v>
          </cell>
          <cell r="BN8622">
            <v>0</v>
          </cell>
          <cell r="BO8622">
            <v>0</v>
          </cell>
          <cell r="BP8622">
            <v>0</v>
          </cell>
          <cell r="BQ8622">
            <v>0</v>
          </cell>
          <cell r="BR8622">
            <v>0</v>
          </cell>
          <cell r="BS8622">
            <v>0</v>
          </cell>
          <cell r="BT8622">
            <v>0</v>
          </cell>
          <cell r="BU8622">
            <v>0</v>
          </cell>
          <cell r="BV8622">
            <v>0</v>
          </cell>
          <cell r="BW8622">
            <v>0</v>
          </cell>
          <cell r="BX8622">
            <v>0</v>
          </cell>
          <cell r="BY8622">
            <v>0</v>
          </cell>
          <cell r="BZ8622">
            <v>0</v>
          </cell>
          <cell r="CA8622">
            <v>0</v>
          </cell>
          <cell r="CB8622">
            <v>0</v>
          </cell>
        </row>
        <row r="8623">
          <cell r="B8623" t="str">
            <v>E500</v>
          </cell>
          <cell r="C8623" t="str">
            <v>Remodelação da cobertura dos SIAM</v>
          </cell>
          <cell r="D8623" t="str">
            <v>CI101-37</v>
          </cell>
          <cell r="E8623" t="str">
            <v>CI101-37</v>
          </cell>
          <cell r="F8623">
            <v>0</v>
          </cell>
          <cell r="G8623">
            <v>0</v>
          </cell>
          <cell r="H8623" t="str">
            <v>EEM1</v>
          </cell>
          <cell r="I8623" t="str">
            <v>05</v>
          </cell>
          <cell r="J8623" t="str">
            <v>25</v>
          </cell>
          <cell r="K8623">
            <v>0</v>
          </cell>
          <cell r="L8623" t="str">
            <v>X</v>
          </cell>
          <cell r="M8623">
            <v>0</v>
          </cell>
          <cell r="N8623">
            <v>0</v>
          </cell>
          <cell r="O8623" t="str">
            <v>CSAMPAIO</v>
          </cell>
          <cell r="P8623" t="str">
            <v>14:07:27</v>
          </cell>
          <cell r="Q8623" t="str">
            <v>SFARIA</v>
          </cell>
          <cell r="R8623" t="str">
            <v>17:42:18</v>
          </cell>
          <cell r="S8623" t="str">
            <v>EEM</v>
          </cell>
          <cell r="T8623">
            <v>0</v>
          </cell>
          <cell r="U8623">
            <v>0</v>
          </cell>
          <cell r="V8623">
            <v>0</v>
          </cell>
          <cell r="W8623" t="str">
            <v>EUR</v>
          </cell>
          <cell r="X8623" t="str">
            <v>00</v>
          </cell>
          <cell r="Y8623" t="str">
            <v>00</v>
          </cell>
          <cell r="Z8623">
            <v>0</v>
          </cell>
          <cell r="AA8623">
            <v>0</v>
          </cell>
          <cell r="AB8623" t="str">
            <v>X</v>
          </cell>
          <cell r="AC8623">
            <v>0</v>
          </cell>
          <cell r="AD8623">
            <v>0</v>
          </cell>
          <cell r="AE8623" t="str">
            <v>0000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  <cell r="AM8623">
            <v>0</v>
          </cell>
          <cell r="AN8623">
            <v>0</v>
          </cell>
          <cell r="AO8623">
            <v>0</v>
          </cell>
          <cell r="AP8623">
            <v>0</v>
          </cell>
          <cell r="AQ8623">
            <v>0</v>
          </cell>
          <cell r="AR8623">
            <v>0</v>
          </cell>
          <cell r="AS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37137</v>
          </cell>
          <cell r="AZ8623">
            <v>38525</v>
          </cell>
          <cell r="BB8623">
            <v>37137</v>
          </cell>
          <cell r="BD8623">
            <v>38525</v>
          </cell>
          <cell r="BH8623">
            <v>0</v>
          </cell>
          <cell r="BI8623" t="str">
            <v>EUR</v>
          </cell>
          <cell r="BM8623">
            <v>0</v>
          </cell>
          <cell r="BN8623">
            <v>0</v>
          </cell>
          <cell r="BO8623">
            <v>0</v>
          </cell>
          <cell r="BP8623">
            <v>0</v>
          </cell>
          <cell r="BQ8623">
            <v>0</v>
          </cell>
          <cell r="BR8623">
            <v>0</v>
          </cell>
          <cell r="BS8623">
            <v>0</v>
          </cell>
          <cell r="BT8623">
            <v>0</v>
          </cell>
          <cell r="BU8623">
            <v>0</v>
          </cell>
          <cell r="BV8623">
            <v>0</v>
          </cell>
          <cell r="BW8623">
            <v>0</v>
          </cell>
          <cell r="BX8623">
            <v>0</v>
          </cell>
          <cell r="BY8623">
            <v>0</v>
          </cell>
          <cell r="BZ8623">
            <v>0</v>
          </cell>
          <cell r="CA8623">
            <v>0</v>
          </cell>
          <cell r="CB8623">
            <v>0</v>
          </cell>
        </row>
        <row r="8624">
          <cell r="B8624" t="str">
            <v>E506</v>
          </cell>
          <cell r="C8624" t="str">
            <v>Div.trabalhos no PT Ribeira Grande Machi</v>
          </cell>
          <cell r="D8624" t="str">
            <v>CI101-37</v>
          </cell>
          <cell r="E8624" t="str">
            <v>CI101-37</v>
          </cell>
          <cell r="F8624">
            <v>0</v>
          </cell>
          <cell r="G8624">
            <v>0</v>
          </cell>
          <cell r="H8624" t="str">
            <v>EEM1</v>
          </cell>
          <cell r="I8624" t="str">
            <v>02</v>
          </cell>
          <cell r="J8624" t="str">
            <v>A5</v>
          </cell>
          <cell r="K8624">
            <v>0</v>
          </cell>
          <cell r="L8624" t="str">
            <v>X</v>
          </cell>
          <cell r="M8624">
            <v>0</v>
          </cell>
          <cell r="N8624">
            <v>0</v>
          </cell>
          <cell r="O8624" t="str">
            <v>CSAMPAIO</v>
          </cell>
          <cell r="P8624" t="str">
            <v>11:47:36</v>
          </cell>
          <cell r="Q8624" t="str">
            <v>SFARIA</v>
          </cell>
          <cell r="R8624" t="str">
            <v>09:21:55</v>
          </cell>
          <cell r="S8624" t="str">
            <v>EEM</v>
          </cell>
          <cell r="T8624">
            <v>0</v>
          </cell>
          <cell r="U8624">
            <v>0</v>
          </cell>
          <cell r="V8624">
            <v>0</v>
          </cell>
          <cell r="W8624" t="str">
            <v>EUR</v>
          </cell>
          <cell r="X8624" t="str">
            <v>00</v>
          </cell>
          <cell r="Y8624" t="str">
            <v>00</v>
          </cell>
          <cell r="Z8624">
            <v>0</v>
          </cell>
          <cell r="AA8624">
            <v>0</v>
          </cell>
          <cell r="AB8624" t="str">
            <v>X</v>
          </cell>
          <cell r="AC8624">
            <v>0</v>
          </cell>
          <cell r="AD8624">
            <v>0</v>
          </cell>
          <cell r="AE8624" t="str">
            <v>0000</v>
          </cell>
          <cell r="AF8624">
            <v>0</v>
          </cell>
          <cell r="AG8624">
            <v>0</v>
          </cell>
          <cell r="AH8624">
            <v>0</v>
          </cell>
          <cell r="AI8624" t="str">
            <v>0</v>
          </cell>
          <cell r="AJ8624">
            <v>0</v>
          </cell>
          <cell r="AK8624">
            <v>0</v>
          </cell>
          <cell r="AL8624">
            <v>0</v>
          </cell>
          <cell r="AM8624">
            <v>0</v>
          </cell>
          <cell r="AN8624">
            <v>0</v>
          </cell>
          <cell r="AO8624">
            <v>0</v>
          </cell>
          <cell r="AP8624">
            <v>0</v>
          </cell>
          <cell r="AQ8624">
            <v>0</v>
          </cell>
          <cell r="AR8624">
            <v>0</v>
          </cell>
          <cell r="AS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37138</v>
          </cell>
          <cell r="AZ8624">
            <v>38527</v>
          </cell>
          <cell r="BB8624">
            <v>37138</v>
          </cell>
          <cell r="BD8624">
            <v>38527</v>
          </cell>
          <cell r="BH8624">
            <v>0</v>
          </cell>
          <cell r="BI8624" t="str">
            <v>EUR</v>
          </cell>
          <cell r="BM8624">
            <v>0</v>
          </cell>
          <cell r="BN8624">
            <v>0</v>
          </cell>
          <cell r="BO8624">
            <v>0</v>
          </cell>
          <cell r="BP8624">
            <v>0</v>
          </cell>
          <cell r="BQ8624">
            <v>0</v>
          </cell>
          <cell r="BR8624">
            <v>0</v>
          </cell>
          <cell r="BS8624">
            <v>0</v>
          </cell>
          <cell r="BT8624">
            <v>0</v>
          </cell>
          <cell r="BU8624">
            <v>0</v>
          </cell>
          <cell r="BV8624">
            <v>0</v>
          </cell>
          <cell r="BW8624">
            <v>0</v>
          </cell>
          <cell r="BX8624">
            <v>0</v>
          </cell>
          <cell r="BY8624">
            <v>0</v>
          </cell>
          <cell r="BZ8624">
            <v>0</v>
          </cell>
          <cell r="CA8624">
            <v>0</v>
          </cell>
          <cell r="CB8624">
            <v>0</v>
          </cell>
        </row>
        <row r="8625">
          <cell r="B8625" t="str">
            <v>E500</v>
          </cell>
          <cell r="C8625" t="str">
            <v>Remodelação cobertura dos SIAM</v>
          </cell>
          <cell r="D8625" t="str">
            <v>CI101-39</v>
          </cell>
          <cell r="E8625" t="str">
            <v>CI101-39</v>
          </cell>
          <cell r="F8625">
            <v>0</v>
          </cell>
          <cell r="G8625">
            <v>0</v>
          </cell>
          <cell r="H8625" t="str">
            <v>EEM1</v>
          </cell>
          <cell r="I8625" t="str">
            <v>05</v>
          </cell>
          <cell r="J8625" t="str">
            <v>25</v>
          </cell>
          <cell r="K8625">
            <v>0</v>
          </cell>
          <cell r="L8625" t="str">
            <v>X</v>
          </cell>
          <cell r="M8625">
            <v>0</v>
          </cell>
          <cell r="N8625">
            <v>0</v>
          </cell>
          <cell r="O8625" t="str">
            <v>CSAMPAIO</v>
          </cell>
          <cell r="P8625" t="str">
            <v>10:49:11</v>
          </cell>
          <cell r="Q8625" t="str">
            <v>SFARIA</v>
          </cell>
          <cell r="R8625" t="str">
            <v>17:41:44</v>
          </cell>
          <cell r="S8625" t="str">
            <v>EEM</v>
          </cell>
          <cell r="T8625">
            <v>0</v>
          </cell>
          <cell r="U8625">
            <v>0</v>
          </cell>
          <cell r="V8625">
            <v>0</v>
          </cell>
          <cell r="W8625" t="str">
            <v>EUR</v>
          </cell>
          <cell r="X8625" t="str">
            <v>00</v>
          </cell>
          <cell r="Y8625" t="str">
            <v>00</v>
          </cell>
          <cell r="Z8625">
            <v>0</v>
          </cell>
          <cell r="AA8625">
            <v>0</v>
          </cell>
          <cell r="AB8625" t="str">
            <v>X</v>
          </cell>
          <cell r="AC8625">
            <v>0</v>
          </cell>
          <cell r="AD8625">
            <v>0</v>
          </cell>
          <cell r="AE8625" t="str">
            <v>0000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  <cell r="AM8625">
            <v>0</v>
          </cell>
          <cell r="AN8625">
            <v>0</v>
          </cell>
          <cell r="AO8625">
            <v>0</v>
          </cell>
          <cell r="AP8625">
            <v>0</v>
          </cell>
          <cell r="AQ8625">
            <v>0</v>
          </cell>
          <cell r="AR8625">
            <v>0</v>
          </cell>
          <cell r="AS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37148</v>
          </cell>
          <cell r="AZ8625">
            <v>38525</v>
          </cell>
          <cell r="BB8625">
            <v>37148</v>
          </cell>
          <cell r="BD8625">
            <v>38525</v>
          </cell>
          <cell r="BH8625">
            <v>0</v>
          </cell>
          <cell r="BI8625" t="str">
            <v>EUR</v>
          </cell>
          <cell r="BM8625">
            <v>0</v>
          </cell>
          <cell r="BN8625">
            <v>0</v>
          </cell>
          <cell r="BO8625">
            <v>0</v>
          </cell>
          <cell r="BP8625">
            <v>0</v>
          </cell>
          <cell r="BQ8625">
            <v>0</v>
          </cell>
          <cell r="BR8625">
            <v>0</v>
          </cell>
          <cell r="BS8625">
            <v>0</v>
          </cell>
          <cell r="BT8625">
            <v>0</v>
          </cell>
          <cell r="BU8625">
            <v>0</v>
          </cell>
          <cell r="BV8625">
            <v>0</v>
          </cell>
          <cell r="BW8625">
            <v>0</v>
          </cell>
          <cell r="BX8625">
            <v>0</v>
          </cell>
          <cell r="BY8625">
            <v>0</v>
          </cell>
          <cell r="BZ8625">
            <v>0</v>
          </cell>
          <cell r="CA8625">
            <v>0</v>
          </cell>
          <cell r="CB8625">
            <v>0</v>
          </cell>
        </row>
        <row r="8626">
          <cell r="B8626" t="str">
            <v>E506</v>
          </cell>
          <cell r="C8626" t="str">
            <v>Conserv.PT Cais R.Brava-Impermeab.Laje</v>
          </cell>
          <cell r="D8626" t="str">
            <v>CI101-37</v>
          </cell>
          <cell r="E8626" t="str">
            <v>CI101-37</v>
          </cell>
          <cell r="F8626">
            <v>0</v>
          </cell>
          <cell r="G8626">
            <v>0</v>
          </cell>
          <cell r="H8626" t="str">
            <v>EEM1</v>
          </cell>
          <cell r="I8626" t="str">
            <v>02</v>
          </cell>
          <cell r="J8626" t="str">
            <v>A5</v>
          </cell>
          <cell r="K8626">
            <v>0</v>
          </cell>
          <cell r="L8626" t="str">
            <v>X</v>
          </cell>
          <cell r="M8626">
            <v>0</v>
          </cell>
          <cell r="N8626">
            <v>0</v>
          </cell>
          <cell r="O8626" t="str">
            <v>CSAMPAIO</v>
          </cell>
          <cell r="P8626" t="str">
            <v>11:53:26</v>
          </cell>
          <cell r="Q8626" t="str">
            <v>SFARIA</v>
          </cell>
          <cell r="R8626" t="str">
            <v>09:22:35</v>
          </cell>
          <cell r="S8626" t="str">
            <v>EEM</v>
          </cell>
          <cell r="T8626">
            <v>0</v>
          </cell>
          <cell r="U8626">
            <v>0</v>
          </cell>
          <cell r="V8626">
            <v>0</v>
          </cell>
          <cell r="W8626" t="str">
            <v>EUR</v>
          </cell>
          <cell r="X8626" t="str">
            <v>00</v>
          </cell>
          <cell r="Y8626" t="str">
            <v>00</v>
          </cell>
          <cell r="Z8626">
            <v>0</v>
          </cell>
          <cell r="AA8626">
            <v>0</v>
          </cell>
          <cell r="AB8626" t="str">
            <v>X</v>
          </cell>
          <cell r="AC8626">
            <v>0</v>
          </cell>
          <cell r="AD8626">
            <v>0</v>
          </cell>
          <cell r="AE8626" t="str">
            <v>0000</v>
          </cell>
          <cell r="AF8626">
            <v>0</v>
          </cell>
          <cell r="AG8626">
            <v>0</v>
          </cell>
          <cell r="AH8626">
            <v>0</v>
          </cell>
          <cell r="AI8626" t="str">
            <v>0</v>
          </cell>
          <cell r="AJ8626">
            <v>0</v>
          </cell>
          <cell r="AK8626">
            <v>0</v>
          </cell>
          <cell r="AL8626">
            <v>0</v>
          </cell>
          <cell r="AM8626">
            <v>0</v>
          </cell>
          <cell r="AN8626">
            <v>0</v>
          </cell>
          <cell r="AO8626">
            <v>0</v>
          </cell>
          <cell r="AP8626">
            <v>0</v>
          </cell>
          <cell r="AQ8626">
            <v>0</v>
          </cell>
          <cell r="AR8626">
            <v>0</v>
          </cell>
          <cell r="AS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37158</v>
          </cell>
          <cell r="AZ8626">
            <v>38527</v>
          </cell>
          <cell r="BB8626">
            <v>37158</v>
          </cell>
          <cell r="BD8626">
            <v>38527</v>
          </cell>
          <cell r="BH8626">
            <v>0</v>
          </cell>
          <cell r="BI8626" t="str">
            <v>EUR</v>
          </cell>
          <cell r="BM8626">
            <v>0</v>
          </cell>
          <cell r="BN8626">
            <v>0</v>
          </cell>
          <cell r="BO8626">
            <v>0</v>
          </cell>
          <cell r="BP8626">
            <v>0</v>
          </cell>
          <cell r="BQ8626">
            <v>0</v>
          </cell>
          <cell r="BR8626">
            <v>0</v>
          </cell>
          <cell r="BS8626">
            <v>0</v>
          </cell>
          <cell r="BT8626">
            <v>0</v>
          </cell>
          <cell r="BU8626">
            <v>0</v>
          </cell>
          <cell r="BV8626">
            <v>0</v>
          </cell>
          <cell r="BW8626">
            <v>0</v>
          </cell>
          <cell r="BX8626">
            <v>0</v>
          </cell>
          <cell r="BY8626">
            <v>0</v>
          </cell>
          <cell r="BZ8626">
            <v>0</v>
          </cell>
          <cell r="CA8626">
            <v>0</v>
          </cell>
          <cell r="CB8626">
            <v>0</v>
          </cell>
        </row>
        <row r="8627">
          <cell r="B8627" t="str">
            <v>E506</v>
          </cell>
          <cell r="C8627" t="str">
            <v>Reparação varanda ferro PT Barreiros</v>
          </cell>
          <cell r="D8627" t="str">
            <v>CI101-39</v>
          </cell>
          <cell r="E8627" t="str">
            <v>CI101-39</v>
          </cell>
          <cell r="F8627">
            <v>0</v>
          </cell>
          <cell r="G8627">
            <v>0</v>
          </cell>
          <cell r="H8627" t="str">
            <v>EEM1</v>
          </cell>
          <cell r="I8627" t="str">
            <v>02</v>
          </cell>
          <cell r="J8627" t="str">
            <v>A5</v>
          </cell>
          <cell r="K8627">
            <v>0</v>
          </cell>
          <cell r="L8627" t="str">
            <v>X</v>
          </cell>
          <cell r="M8627">
            <v>0</v>
          </cell>
          <cell r="N8627">
            <v>0</v>
          </cell>
          <cell r="O8627" t="str">
            <v>CSAMPAIO</v>
          </cell>
          <cell r="P8627" t="str">
            <v>13:37:38</v>
          </cell>
          <cell r="Q8627" t="str">
            <v>SFARIA</v>
          </cell>
          <cell r="R8627" t="str">
            <v>09:23:00</v>
          </cell>
          <cell r="S8627" t="str">
            <v>EEM</v>
          </cell>
          <cell r="T8627">
            <v>0</v>
          </cell>
          <cell r="U8627">
            <v>0</v>
          </cell>
          <cell r="V8627">
            <v>0</v>
          </cell>
          <cell r="W8627" t="str">
            <v>EUR</v>
          </cell>
          <cell r="X8627" t="str">
            <v>00</v>
          </cell>
          <cell r="Y8627" t="str">
            <v>00</v>
          </cell>
          <cell r="Z8627">
            <v>0</v>
          </cell>
          <cell r="AA8627">
            <v>0</v>
          </cell>
          <cell r="AB8627" t="str">
            <v>X</v>
          </cell>
          <cell r="AC8627">
            <v>0</v>
          </cell>
          <cell r="AD8627">
            <v>0</v>
          </cell>
          <cell r="AE8627" t="str">
            <v>0000</v>
          </cell>
          <cell r="AF8627">
            <v>0</v>
          </cell>
          <cell r="AG8627">
            <v>0</v>
          </cell>
          <cell r="AH8627">
            <v>0</v>
          </cell>
          <cell r="AI8627" t="str">
            <v>0</v>
          </cell>
          <cell r="AJ8627">
            <v>0</v>
          </cell>
          <cell r="AK8627">
            <v>0</v>
          </cell>
          <cell r="AL8627">
            <v>0</v>
          </cell>
          <cell r="AM8627">
            <v>0</v>
          </cell>
          <cell r="AN8627">
            <v>0</v>
          </cell>
          <cell r="AO8627">
            <v>0</v>
          </cell>
          <cell r="AP8627">
            <v>0</v>
          </cell>
          <cell r="AQ8627">
            <v>0</v>
          </cell>
          <cell r="AR8627">
            <v>0</v>
          </cell>
          <cell r="AS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37161</v>
          </cell>
          <cell r="AZ8627">
            <v>38527</v>
          </cell>
          <cell r="BB8627">
            <v>37161</v>
          </cell>
          <cell r="BD8627">
            <v>38527</v>
          </cell>
          <cell r="BH8627">
            <v>0</v>
          </cell>
          <cell r="BI8627" t="str">
            <v>EUR</v>
          </cell>
          <cell r="BM8627">
            <v>0</v>
          </cell>
          <cell r="BN8627">
            <v>0</v>
          </cell>
          <cell r="BO8627">
            <v>0</v>
          </cell>
          <cell r="BP8627">
            <v>0</v>
          </cell>
          <cell r="BQ8627">
            <v>0</v>
          </cell>
          <cell r="BR8627">
            <v>0</v>
          </cell>
          <cell r="BS8627">
            <v>0</v>
          </cell>
          <cell r="BT8627">
            <v>0</v>
          </cell>
          <cell r="BU8627">
            <v>0</v>
          </cell>
          <cell r="BV8627">
            <v>0</v>
          </cell>
          <cell r="BW8627">
            <v>0</v>
          </cell>
          <cell r="BX8627">
            <v>0</v>
          </cell>
          <cell r="BY8627">
            <v>0</v>
          </cell>
          <cell r="BZ8627">
            <v>0</v>
          </cell>
          <cell r="CA8627">
            <v>0</v>
          </cell>
          <cell r="CB8627">
            <v>0</v>
          </cell>
        </row>
        <row r="8628">
          <cell r="B8628" t="str">
            <v>E506</v>
          </cell>
          <cell r="C8628" t="str">
            <v>Conserv.arredores PT público Pavilhão</v>
          </cell>
          <cell r="D8628" t="str">
            <v>CI101-37</v>
          </cell>
          <cell r="E8628" t="str">
            <v>CI101-37</v>
          </cell>
          <cell r="F8628">
            <v>0</v>
          </cell>
          <cell r="G8628">
            <v>0</v>
          </cell>
          <cell r="H8628" t="str">
            <v>EEM1</v>
          </cell>
          <cell r="I8628" t="str">
            <v>02</v>
          </cell>
          <cell r="J8628" t="str">
            <v>A5</v>
          </cell>
          <cell r="K8628">
            <v>0</v>
          </cell>
          <cell r="L8628" t="str">
            <v>X</v>
          </cell>
          <cell r="M8628">
            <v>0</v>
          </cell>
          <cell r="N8628">
            <v>0</v>
          </cell>
          <cell r="O8628" t="str">
            <v>CSAMPAIO</v>
          </cell>
          <cell r="P8628" t="str">
            <v>09:50:33</v>
          </cell>
          <cell r="Q8628" t="str">
            <v>SFARIA</v>
          </cell>
          <cell r="R8628" t="str">
            <v>10:29:37</v>
          </cell>
          <cell r="S8628" t="str">
            <v>EEM</v>
          </cell>
          <cell r="T8628">
            <v>0</v>
          </cell>
          <cell r="U8628">
            <v>0</v>
          </cell>
          <cell r="V8628">
            <v>0</v>
          </cell>
          <cell r="W8628" t="str">
            <v>EUR</v>
          </cell>
          <cell r="X8628" t="str">
            <v>00</v>
          </cell>
          <cell r="Y8628" t="str">
            <v>00</v>
          </cell>
          <cell r="Z8628">
            <v>0</v>
          </cell>
          <cell r="AA8628">
            <v>0</v>
          </cell>
          <cell r="AB8628" t="str">
            <v>X</v>
          </cell>
          <cell r="AC8628">
            <v>0</v>
          </cell>
          <cell r="AD8628">
            <v>0</v>
          </cell>
          <cell r="AE8628" t="str">
            <v>0000</v>
          </cell>
          <cell r="AF8628">
            <v>0</v>
          </cell>
          <cell r="AG8628">
            <v>0</v>
          </cell>
          <cell r="AH8628">
            <v>0</v>
          </cell>
          <cell r="AI8628" t="str">
            <v>0</v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O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37202</v>
          </cell>
          <cell r="AZ8628">
            <v>38527</v>
          </cell>
          <cell r="BB8628">
            <v>37202</v>
          </cell>
          <cell r="BD8628">
            <v>38527</v>
          </cell>
          <cell r="BH8628">
            <v>0</v>
          </cell>
          <cell r="BI8628" t="str">
            <v>EUR</v>
          </cell>
          <cell r="BM8628">
            <v>0</v>
          </cell>
          <cell r="BN8628">
            <v>0</v>
          </cell>
          <cell r="BO8628">
            <v>0</v>
          </cell>
          <cell r="BP8628">
            <v>0</v>
          </cell>
          <cell r="BQ8628">
            <v>0</v>
          </cell>
          <cell r="BR8628">
            <v>0</v>
          </cell>
          <cell r="BS8628">
            <v>0</v>
          </cell>
          <cell r="BT8628">
            <v>0</v>
          </cell>
          <cell r="BU8628">
            <v>0</v>
          </cell>
          <cell r="BV8628">
            <v>0</v>
          </cell>
          <cell r="BW8628">
            <v>0</v>
          </cell>
          <cell r="BX8628">
            <v>0</v>
          </cell>
          <cell r="BY8628">
            <v>0</v>
          </cell>
          <cell r="BZ8628">
            <v>0</v>
          </cell>
          <cell r="CA8628">
            <v>0</v>
          </cell>
          <cell r="CB8628">
            <v>0</v>
          </cell>
        </row>
        <row r="8629">
          <cell r="B8629" t="str">
            <v>E506</v>
          </cell>
          <cell r="C8629" t="str">
            <v>Conserv.arredores/infiltracoes PTPIZO n2</v>
          </cell>
          <cell r="D8629" t="str">
            <v>CI101-37</v>
          </cell>
          <cell r="E8629" t="str">
            <v>CI101-37</v>
          </cell>
          <cell r="F8629">
            <v>0</v>
          </cell>
          <cell r="G8629">
            <v>0</v>
          </cell>
          <cell r="H8629" t="str">
            <v>EEM1</v>
          </cell>
          <cell r="I8629" t="str">
            <v>02</v>
          </cell>
          <cell r="J8629" t="str">
            <v>A5</v>
          </cell>
          <cell r="K8629">
            <v>0</v>
          </cell>
          <cell r="L8629" t="str">
            <v>X</v>
          </cell>
          <cell r="M8629">
            <v>0</v>
          </cell>
          <cell r="N8629">
            <v>0</v>
          </cell>
          <cell r="O8629" t="str">
            <v>CSAMPAIO</v>
          </cell>
          <cell r="P8629" t="str">
            <v>09:53:09</v>
          </cell>
          <cell r="Q8629" t="str">
            <v>SFARIA</v>
          </cell>
          <cell r="R8629" t="str">
            <v>09:23:20</v>
          </cell>
          <cell r="S8629" t="str">
            <v>EEM</v>
          </cell>
          <cell r="T8629">
            <v>0</v>
          </cell>
          <cell r="U8629">
            <v>0</v>
          </cell>
          <cell r="V8629">
            <v>0</v>
          </cell>
          <cell r="W8629" t="str">
            <v>EUR</v>
          </cell>
          <cell r="X8629" t="str">
            <v>00</v>
          </cell>
          <cell r="Y8629" t="str">
            <v>00</v>
          </cell>
          <cell r="Z8629">
            <v>0</v>
          </cell>
          <cell r="AA8629">
            <v>0</v>
          </cell>
          <cell r="AB8629" t="str">
            <v>X</v>
          </cell>
          <cell r="AC8629">
            <v>0</v>
          </cell>
          <cell r="AD8629">
            <v>0</v>
          </cell>
          <cell r="AE8629" t="str">
            <v>0000</v>
          </cell>
          <cell r="AF8629">
            <v>0</v>
          </cell>
          <cell r="AG8629">
            <v>0</v>
          </cell>
          <cell r="AH8629">
            <v>0</v>
          </cell>
          <cell r="AI8629" t="str">
            <v>0</v>
          </cell>
          <cell r="AJ8629">
            <v>0</v>
          </cell>
          <cell r="AK8629">
            <v>0</v>
          </cell>
          <cell r="AL8629">
            <v>0</v>
          </cell>
          <cell r="AM8629">
            <v>0</v>
          </cell>
          <cell r="AN8629">
            <v>0</v>
          </cell>
          <cell r="AO8629">
            <v>0</v>
          </cell>
          <cell r="AP8629">
            <v>0</v>
          </cell>
          <cell r="AQ8629">
            <v>0</v>
          </cell>
          <cell r="AR8629">
            <v>0</v>
          </cell>
          <cell r="AS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37202</v>
          </cell>
          <cell r="AZ8629">
            <v>38527</v>
          </cell>
          <cell r="BB8629">
            <v>37202</v>
          </cell>
          <cell r="BD8629">
            <v>38527</v>
          </cell>
          <cell r="BH8629">
            <v>0</v>
          </cell>
          <cell r="BI8629" t="str">
            <v>EUR</v>
          </cell>
          <cell r="BM8629">
            <v>0</v>
          </cell>
          <cell r="BN8629">
            <v>0</v>
          </cell>
          <cell r="BO8629">
            <v>0</v>
          </cell>
          <cell r="BP8629">
            <v>0</v>
          </cell>
          <cell r="BQ8629">
            <v>0</v>
          </cell>
          <cell r="BR8629">
            <v>0</v>
          </cell>
          <cell r="BS8629">
            <v>0</v>
          </cell>
          <cell r="BT8629">
            <v>0</v>
          </cell>
          <cell r="BU8629">
            <v>0</v>
          </cell>
          <cell r="BV8629">
            <v>0</v>
          </cell>
          <cell r="BW8629">
            <v>0</v>
          </cell>
          <cell r="BX8629">
            <v>0</v>
          </cell>
          <cell r="BY8629">
            <v>0</v>
          </cell>
          <cell r="BZ8629">
            <v>0</v>
          </cell>
          <cell r="CA8629">
            <v>0</v>
          </cell>
          <cell r="CB8629">
            <v>0</v>
          </cell>
        </row>
        <row r="8630">
          <cell r="B8630" t="str">
            <v>E506</v>
          </cell>
          <cell r="C8630" t="str">
            <v>Conservação arredores PT público Pavilhã</v>
          </cell>
          <cell r="D8630" t="str">
            <v>CI101-37</v>
          </cell>
          <cell r="E8630" t="str">
            <v>CI101-37</v>
          </cell>
          <cell r="F8630">
            <v>0</v>
          </cell>
          <cell r="G8630">
            <v>0</v>
          </cell>
          <cell r="H8630" t="str">
            <v>EEM1</v>
          </cell>
          <cell r="I8630" t="str">
            <v>02</v>
          </cell>
          <cell r="J8630" t="str">
            <v>A5</v>
          </cell>
          <cell r="K8630">
            <v>0</v>
          </cell>
          <cell r="L8630" t="str">
            <v>X</v>
          </cell>
          <cell r="M8630">
            <v>0</v>
          </cell>
          <cell r="N8630">
            <v>0</v>
          </cell>
          <cell r="O8630" t="str">
            <v>CSAMPAIO</v>
          </cell>
          <cell r="P8630" t="str">
            <v>09:11:13</v>
          </cell>
          <cell r="Q8630" t="str">
            <v>SFARIA</v>
          </cell>
          <cell r="R8630" t="str">
            <v>09:23:41</v>
          </cell>
          <cell r="S8630" t="str">
            <v>EEM</v>
          </cell>
          <cell r="T8630">
            <v>0</v>
          </cell>
          <cell r="U8630">
            <v>0</v>
          </cell>
          <cell r="V8630">
            <v>0</v>
          </cell>
          <cell r="W8630" t="str">
            <v>EUR</v>
          </cell>
          <cell r="X8630" t="str">
            <v>00</v>
          </cell>
          <cell r="Y8630" t="str">
            <v>00</v>
          </cell>
          <cell r="Z8630">
            <v>0</v>
          </cell>
          <cell r="AA8630">
            <v>0</v>
          </cell>
          <cell r="AB8630" t="str">
            <v>X</v>
          </cell>
          <cell r="AC8630">
            <v>0</v>
          </cell>
          <cell r="AD8630">
            <v>0</v>
          </cell>
          <cell r="AE8630" t="str">
            <v>0000</v>
          </cell>
          <cell r="AF8630">
            <v>0</v>
          </cell>
          <cell r="AG8630">
            <v>0</v>
          </cell>
          <cell r="AH8630">
            <v>0</v>
          </cell>
          <cell r="AI8630" t="str">
            <v>0</v>
          </cell>
          <cell r="AJ8630">
            <v>0</v>
          </cell>
          <cell r="AK8630">
            <v>0</v>
          </cell>
          <cell r="AL8630">
            <v>0</v>
          </cell>
          <cell r="AM8630">
            <v>0</v>
          </cell>
          <cell r="AN8630">
            <v>0</v>
          </cell>
          <cell r="AO8630">
            <v>0</v>
          </cell>
          <cell r="AP8630">
            <v>0</v>
          </cell>
          <cell r="AQ8630">
            <v>0</v>
          </cell>
          <cell r="AR8630">
            <v>0</v>
          </cell>
          <cell r="AS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37235</v>
          </cell>
          <cell r="AZ8630">
            <v>38527</v>
          </cell>
          <cell r="BB8630">
            <v>37235</v>
          </cell>
          <cell r="BD8630">
            <v>38527</v>
          </cell>
          <cell r="BH8630">
            <v>0</v>
          </cell>
          <cell r="BI8630" t="str">
            <v>EUR</v>
          </cell>
          <cell r="BM8630">
            <v>0</v>
          </cell>
          <cell r="BN8630">
            <v>0</v>
          </cell>
          <cell r="BO8630">
            <v>0</v>
          </cell>
          <cell r="BP8630">
            <v>0</v>
          </cell>
          <cell r="BQ8630">
            <v>0</v>
          </cell>
          <cell r="BR8630">
            <v>0</v>
          </cell>
          <cell r="BS8630">
            <v>0</v>
          </cell>
          <cell r="BT8630">
            <v>0</v>
          </cell>
          <cell r="BU8630">
            <v>0</v>
          </cell>
          <cell r="BV8630">
            <v>0</v>
          </cell>
          <cell r="BW8630">
            <v>0</v>
          </cell>
          <cell r="BX8630">
            <v>0</v>
          </cell>
          <cell r="BY8630">
            <v>0</v>
          </cell>
          <cell r="BZ8630">
            <v>0</v>
          </cell>
          <cell r="CA8630">
            <v>0</v>
          </cell>
          <cell r="CB8630">
            <v>0</v>
          </cell>
        </row>
        <row r="8631">
          <cell r="B8631" t="str">
            <v>E506</v>
          </cell>
          <cell r="C8631" t="str">
            <v>conservação PT Cais R.Brava-Impermeabili</v>
          </cell>
          <cell r="D8631" t="str">
            <v>CI101-64</v>
          </cell>
          <cell r="E8631" t="str">
            <v>CI101-64</v>
          </cell>
          <cell r="F8631">
            <v>0</v>
          </cell>
          <cell r="G8631">
            <v>0</v>
          </cell>
          <cell r="H8631" t="str">
            <v>EEM1</v>
          </cell>
          <cell r="I8631" t="str">
            <v>02</v>
          </cell>
          <cell r="J8631" t="str">
            <v>A5</v>
          </cell>
          <cell r="K8631">
            <v>0</v>
          </cell>
          <cell r="L8631" t="str">
            <v>X</v>
          </cell>
          <cell r="M8631">
            <v>0</v>
          </cell>
          <cell r="N8631">
            <v>0</v>
          </cell>
          <cell r="O8631" t="str">
            <v>CSAMPAIO</v>
          </cell>
          <cell r="P8631" t="str">
            <v>09:16:37</v>
          </cell>
          <cell r="Q8631" t="str">
            <v>SFARIA</v>
          </cell>
          <cell r="R8631" t="str">
            <v>16:34:51</v>
          </cell>
          <cell r="S8631" t="str">
            <v>EEM</v>
          </cell>
          <cell r="T8631">
            <v>0</v>
          </cell>
          <cell r="U8631">
            <v>0</v>
          </cell>
          <cell r="V8631">
            <v>0</v>
          </cell>
          <cell r="W8631" t="str">
            <v>EUR</v>
          </cell>
          <cell r="X8631" t="str">
            <v>00</v>
          </cell>
          <cell r="Y8631" t="str">
            <v>00</v>
          </cell>
          <cell r="Z8631">
            <v>0</v>
          </cell>
          <cell r="AA8631">
            <v>0</v>
          </cell>
          <cell r="AB8631" t="str">
            <v>X</v>
          </cell>
          <cell r="AC8631">
            <v>0</v>
          </cell>
          <cell r="AD8631">
            <v>0</v>
          </cell>
          <cell r="AE8631" t="str">
            <v>0000</v>
          </cell>
          <cell r="AF8631">
            <v>0</v>
          </cell>
          <cell r="AG8631">
            <v>0</v>
          </cell>
          <cell r="AH8631">
            <v>0</v>
          </cell>
          <cell r="AI8631" t="str">
            <v>0</v>
          </cell>
          <cell r="AJ8631">
            <v>0</v>
          </cell>
          <cell r="AK8631">
            <v>0</v>
          </cell>
          <cell r="AL8631">
            <v>0</v>
          </cell>
          <cell r="AM8631">
            <v>0</v>
          </cell>
          <cell r="AN8631">
            <v>0</v>
          </cell>
          <cell r="AO8631">
            <v>0</v>
          </cell>
          <cell r="AP8631">
            <v>0</v>
          </cell>
          <cell r="AQ8631">
            <v>0</v>
          </cell>
          <cell r="AR8631">
            <v>0</v>
          </cell>
          <cell r="AS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37242</v>
          </cell>
          <cell r="AZ8631">
            <v>38527</v>
          </cell>
          <cell r="BB8631">
            <v>37242</v>
          </cell>
          <cell r="BD8631">
            <v>38527</v>
          </cell>
          <cell r="BH8631">
            <v>0</v>
          </cell>
          <cell r="BI8631" t="str">
            <v>EUR</v>
          </cell>
          <cell r="BM8631">
            <v>0</v>
          </cell>
          <cell r="BN8631">
            <v>0</v>
          </cell>
          <cell r="BO8631">
            <v>0</v>
          </cell>
          <cell r="BP8631">
            <v>0</v>
          </cell>
          <cell r="BQ8631">
            <v>0</v>
          </cell>
          <cell r="BR8631">
            <v>0</v>
          </cell>
          <cell r="BS8631">
            <v>0</v>
          </cell>
          <cell r="BT8631">
            <v>0</v>
          </cell>
          <cell r="BU8631">
            <v>0</v>
          </cell>
          <cell r="BV8631">
            <v>0</v>
          </cell>
          <cell r="BW8631">
            <v>0</v>
          </cell>
          <cell r="BX8631">
            <v>0</v>
          </cell>
          <cell r="BY8631">
            <v>0</v>
          </cell>
          <cell r="BZ8631">
            <v>0</v>
          </cell>
          <cell r="CA8631">
            <v>0</v>
          </cell>
          <cell r="CB8631">
            <v>0</v>
          </cell>
        </row>
        <row r="8632">
          <cell r="B8632" t="str">
            <v>E502</v>
          </cell>
          <cell r="C8632" t="str">
            <v>Ab.1porta montar monobl.bat.Sub.Caniçal</v>
          </cell>
          <cell r="D8632" t="str">
            <v>CI101-37</v>
          </cell>
          <cell r="E8632" t="str">
            <v>T102-23</v>
          </cell>
          <cell r="F8632">
            <v>0</v>
          </cell>
          <cell r="G8632">
            <v>0</v>
          </cell>
          <cell r="H8632" t="str">
            <v>EEM1</v>
          </cell>
          <cell r="I8632" t="str">
            <v>02</v>
          </cell>
          <cell r="J8632" t="str">
            <v>20</v>
          </cell>
          <cell r="K8632">
            <v>0</v>
          </cell>
          <cell r="L8632" t="str">
            <v>X</v>
          </cell>
          <cell r="M8632">
            <v>0</v>
          </cell>
          <cell r="N8632">
            <v>0</v>
          </cell>
          <cell r="O8632" t="str">
            <v>CSAMPAIO</v>
          </cell>
          <cell r="P8632" t="str">
            <v>09:01:55</v>
          </cell>
          <cell r="Q8632" t="str">
            <v>SFARIA</v>
          </cell>
          <cell r="R8632" t="str">
            <v>17:48:36</v>
          </cell>
          <cell r="S8632" t="str">
            <v>EEM</v>
          </cell>
          <cell r="T8632">
            <v>0</v>
          </cell>
          <cell r="U8632">
            <v>0</v>
          </cell>
          <cell r="V8632">
            <v>0</v>
          </cell>
          <cell r="W8632" t="str">
            <v>EUR</v>
          </cell>
          <cell r="X8632" t="str">
            <v>00</v>
          </cell>
          <cell r="Y8632" t="str">
            <v>00</v>
          </cell>
          <cell r="Z8632">
            <v>0</v>
          </cell>
          <cell r="AA8632">
            <v>0</v>
          </cell>
          <cell r="AB8632" t="str">
            <v>X</v>
          </cell>
          <cell r="AC8632">
            <v>0</v>
          </cell>
          <cell r="AD8632">
            <v>0</v>
          </cell>
          <cell r="AE8632" t="str">
            <v>0000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  <cell r="AM8632">
            <v>0</v>
          </cell>
          <cell r="AN8632">
            <v>0</v>
          </cell>
          <cell r="AO8632">
            <v>0</v>
          </cell>
          <cell r="AP8632">
            <v>0</v>
          </cell>
          <cell r="AQ8632">
            <v>0</v>
          </cell>
          <cell r="AR8632">
            <v>0</v>
          </cell>
          <cell r="AS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37260</v>
          </cell>
          <cell r="AZ8632">
            <v>38525</v>
          </cell>
          <cell r="BB8632">
            <v>37267</v>
          </cell>
          <cell r="BD8632">
            <v>38525</v>
          </cell>
          <cell r="BH8632">
            <v>0</v>
          </cell>
          <cell r="BI8632" t="str">
            <v>EUR</v>
          </cell>
          <cell r="BM8632">
            <v>0</v>
          </cell>
          <cell r="BN8632">
            <v>0</v>
          </cell>
          <cell r="BO8632">
            <v>0</v>
          </cell>
          <cell r="BP8632">
            <v>0</v>
          </cell>
          <cell r="BQ8632">
            <v>0</v>
          </cell>
          <cell r="BR8632">
            <v>0</v>
          </cell>
          <cell r="BS8632">
            <v>0</v>
          </cell>
          <cell r="BT8632">
            <v>0</v>
          </cell>
          <cell r="BU8632">
            <v>0</v>
          </cell>
          <cell r="BV8632">
            <v>0</v>
          </cell>
          <cell r="BW8632">
            <v>0</v>
          </cell>
          <cell r="BX8632">
            <v>0</v>
          </cell>
          <cell r="BY8632">
            <v>0</v>
          </cell>
          <cell r="BZ8632">
            <v>0</v>
          </cell>
          <cell r="CA8632">
            <v>0</v>
          </cell>
          <cell r="CB8632">
            <v>0</v>
          </cell>
        </row>
        <row r="8633">
          <cell r="B8633" t="str">
            <v>E502</v>
          </cell>
          <cell r="C8633" t="str">
            <v>Cons.Fort.Linha 30 kV.S.Água-S.Vicente</v>
          </cell>
          <cell r="D8633" t="str">
            <v>T101-99</v>
          </cell>
          <cell r="E8633" t="str">
            <v>T101-99</v>
          </cell>
          <cell r="F8633">
            <v>0</v>
          </cell>
          <cell r="G8633">
            <v>0</v>
          </cell>
          <cell r="H8633" t="str">
            <v>EEM1</v>
          </cell>
          <cell r="I8633" t="str">
            <v>02</v>
          </cell>
          <cell r="J8633" t="str">
            <v>15</v>
          </cell>
          <cell r="K8633">
            <v>0</v>
          </cell>
          <cell r="L8633" t="str">
            <v>X</v>
          </cell>
          <cell r="M8633">
            <v>0</v>
          </cell>
          <cell r="N8633">
            <v>0</v>
          </cell>
          <cell r="O8633" t="str">
            <v>ECALDEIRA</v>
          </cell>
          <cell r="P8633" t="str">
            <v>13:44:24</v>
          </cell>
          <cell r="Q8633" t="str">
            <v>SFARIA</v>
          </cell>
          <cell r="R8633" t="str">
            <v>10:27:57</v>
          </cell>
          <cell r="S8633" t="str">
            <v>EEM</v>
          </cell>
          <cell r="T8633">
            <v>0</v>
          </cell>
          <cell r="U8633">
            <v>0</v>
          </cell>
          <cell r="V8633">
            <v>0</v>
          </cell>
          <cell r="W8633" t="str">
            <v>EUR</v>
          </cell>
          <cell r="X8633" t="str">
            <v>00</v>
          </cell>
          <cell r="Y8633" t="str">
            <v>00</v>
          </cell>
          <cell r="Z8633">
            <v>0</v>
          </cell>
          <cell r="AA8633" t="str">
            <v>X</v>
          </cell>
          <cell r="AB8633">
            <v>0</v>
          </cell>
          <cell r="AC8633">
            <v>0</v>
          </cell>
          <cell r="AD8633">
            <v>0</v>
          </cell>
          <cell r="AE8633" t="str">
            <v>0000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  <cell r="AM8633">
            <v>0</v>
          </cell>
          <cell r="AN8633">
            <v>0</v>
          </cell>
          <cell r="AO8633">
            <v>0</v>
          </cell>
          <cell r="AP8633">
            <v>0</v>
          </cell>
          <cell r="AQ8633">
            <v>0</v>
          </cell>
          <cell r="AR8633">
            <v>0</v>
          </cell>
          <cell r="AS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37270</v>
          </cell>
          <cell r="AZ8633">
            <v>38665</v>
          </cell>
          <cell r="BB8633">
            <v>38527</v>
          </cell>
          <cell r="BH8633">
            <v>0</v>
          </cell>
          <cell r="BI8633" t="str">
            <v>EUR</v>
          </cell>
          <cell r="BM8633">
            <v>0</v>
          </cell>
          <cell r="BN8633">
            <v>0</v>
          </cell>
          <cell r="BO8633">
            <v>0</v>
          </cell>
          <cell r="BP8633">
            <v>0</v>
          </cell>
          <cell r="BQ8633">
            <v>0</v>
          </cell>
          <cell r="BR8633">
            <v>0</v>
          </cell>
          <cell r="BS8633">
            <v>0</v>
          </cell>
          <cell r="BT8633">
            <v>0</v>
          </cell>
          <cell r="BU8633">
            <v>0</v>
          </cell>
          <cell r="BV8633">
            <v>0</v>
          </cell>
          <cell r="BW8633">
            <v>0</v>
          </cell>
          <cell r="BX8633">
            <v>0</v>
          </cell>
          <cell r="BY8633">
            <v>0</v>
          </cell>
          <cell r="BZ8633">
            <v>0</v>
          </cell>
          <cell r="CA8633">
            <v>0</v>
          </cell>
          <cell r="CB8633">
            <v>0</v>
          </cell>
        </row>
        <row r="8634">
          <cell r="B8634" t="str">
            <v>E502</v>
          </cell>
          <cell r="C8634" t="str">
            <v>Cons.Fort.Linha 30 kV.Victór.S.Quitéria</v>
          </cell>
          <cell r="D8634" t="str">
            <v>T101-99</v>
          </cell>
          <cell r="E8634" t="str">
            <v>T101-99</v>
          </cell>
          <cell r="F8634">
            <v>0</v>
          </cell>
          <cell r="G8634">
            <v>0</v>
          </cell>
          <cell r="H8634" t="str">
            <v>EEM1</v>
          </cell>
          <cell r="I8634" t="str">
            <v>02</v>
          </cell>
          <cell r="J8634" t="str">
            <v>15</v>
          </cell>
          <cell r="K8634">
            <v>0</v>
          </cell>
          <cell r="L8634" t="str">
            <v>X</v>
          </cell>
          <cell r="M8634">
            <v>0</v>
          </cell>
          <cell r="N8634">
            <v>0</v>
          </cell>
          <cell r="O8634" t="str">
            <v>ECALDEIRA</v>
          </cell>
          <cell r="P8634" t="str">
            <v>14:38:57</v>
          </cell>
          <cell r="Q8634" t="str">
            <v>SFARIA</v>
          </cell>
          <cell r="R8634" t="str">
            <v>10:28:07</v>
          </cell>
          <cell r="S8634" t="str">
            <v>EEM</v>
          </cell>
          <cell r="T8634">
            <v>0</v>
          </cell>
          <cell r="U8634">
            <v>0</v>
          </cell>
          <cell r="V8634">
            <v>0</v>
          </cell>
          <cell r="W8634" t="str">
            <v>EUR</v>
          </cell>
          <cell r="X8634" t="str">
            <v>00</v>
          </cell>
          <cell r="Y8634" t="str">
            <v>00</v>
          </cell>
          <cell r="Z8634">
            <v>0</v>
          </cell>
          <cell r="AA8634" t="str">
            <v>X</v>
          </cell>
          <cell r="AB8634">
            <v>0</v>
          </cell>
          <cell r="AC8634">
            <v>0</v>
          </cell>
          <cell r="AD8634">
            <v>0</v>
          </cell>
          <cell r="AE8634" t="str">
            <v>0000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O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37270</v>
          </cell>
          <cell r="AZ8634">
            <v>38665</v>
          </cell>
          <cell r="BB8634">
            <v>38527</v>
          </cell>
          <cell r="BH8634">
            <v>0</v>
          </cell>
          <cell r="BI8634" t="str">
            <v>EUR</v>
          </cell>
          <cell r="BM8634">
            <v>0</v>
          </cell>
          <cell r="BN8634">
            <v>0</v>
          </cell>
          <cell r="BO8634">
            <v>0</v>
          </cell>
          <cell r="BP8634">
            <v>0</v>
          </cell>
          <cell r="BQ8634">
            <v>0</v>
          </cell>
          <cell r="BR8634">
            <v>0</v>
          </cell>
          <cell r="BS8634">
            <v>0</v>
          </cell>
          <cell r="BT8634">
            <v>0</v>
          </cell>
          <cell r="BU8634">
            <v>0</v>
          </cell>
          <cell r="BV8634">
            <v>0</v>
          </cell>
          <cell r="BW8634">
            <v>0</v>
          </cell>
          <cell r="BX8634">
            <v>0</v>
          </cell>
          <cell r="BY8634">
            <v>0</v>
          </cell>
          <cell r="BZ8634">
            <v>0</v>
          </cell>
          <cell r="CA8634">
            <v>0</v>
          </cell>
          <cell r="CB8634">
            <v>0</v>
          </cell>
        </row>
        <row r="8635">
          <cell r="B8635" t="str">
            <v>E502</v>
          </cell>
          <cell r="C8635" t="str">
            <v>Cons.da Ligação 30 kV.Zimb.- Aeroporto</v>
          </cell>
          <cell r="D8635" t="str">
            <v>T101-99</v>
          </cell>
          <cell r="E8635" t="str">
            <v>T101-99</v>
          </cell>
          <cell r="F8635">
            <v>0</v>
          </cell>
          <cell r="G8635">
            <v>0</v>
          </cell>
          <cell r="H8635" t="str">
            <v>EEM1</v>
          </cell>
          <cell r="I8635" t="str">
            <v>02</v>
          </cell>
          <cell r="J8635" t="str">
            <v>15</v>
          </cell>
          <cell r="K8635">
            <v>0</v>
          </cell>
          <cell r="L8635" t="str">
            <v>X</v>
          </cell>
          <cell r="M8635">
            <v>0</v>
          </cell>
          <cell r="N8635">
            <v>0</v>
          </cell>
          <cell r="O8635" t="str">
            <v>ECALDEIRA</v>
          </cell>
          <cell r="P8635" t="str">
            <v>14:44:32</v>
          </cell>
          <cell r="Q8635" t="str">
            <v>SFARIA</v>
          </cell>
          <cell r="R8635" t="str">
            <v>12:22:42</v>
          </cell>
          <cell r="S8635" t="str">
            <v>EEM</v>
          </cell>
          <cell r="T8635">
            <v>0</v>
          </cell>
          <cell r="U8635">
            <v>0</v>
          </cell>
          <cell r="V8635">
            <v>0</v>
          </cell>
          <cell r="W8635" t="str">
            <v>EUR</v>
          </cell>
          <cell r="X8635" t="str">
            <v>00</v>
          </cell>
          <cell r="Y8635" t="str">
            <v>00</v>
          </cell>
          <cell r="Z8635">
            <v>0</v>
          </cell>
          <cell r="AA8635" t="str">
            <v>X</v>
          </cell>
          <cell r="AB8635">
            <v>0</v>
          </cell>
          <cell r="AC8635">
            <v>0</v>
          </cell>
          <cell r="AD8635">
            <v>0</v>
          </cell>
          <cell r="AE8635" t="str">
            <v>0000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  <cell r="AM8635">
            <v>0</v>
          </cell>
          <cell r="AN8635">
            <v>0</v>
          </cell>
          <cell r="AO8635">
            <v>0</v>
          </cell>
          <cell r="AP8635">
            <v>0</v>
          </cell>
          <cell r="AQ8635">
            <v>0</v>
          </cell>
          <cell r="AR8635">
            <v>0</v>
          </cell>
          <cell r="AS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37270</v>
          </cell>
          <cell r="AZ8635">
            <v>38533</v>
          </cell>
          <cell r="BB8635">
            <v>37635</v>
          </cell>
          <cell r="BH8635">
            <v>0</v>
          </cell>
          <cell r="BI8635" t="str">
            <v>EUR</v>
          </cell>
          <cell r="BM8635">
            <v>0</v>
          </cell>
          <cell r="BN8635">
            <v>0</v>
          </cell>
          <cell r="BO8635">
            <v>0</v>
          </cell>
          <cell r="BP8635">
            <v>0</v>
          </cell>
          <cell r="BQ8635">
            <v>0</v>
          </cell>
          <cell r="BR8635">
            <v>0</v>
          </cell>
          <cell r="BS8635">
            <v>0</v>
          </cell>
          <cell r="BT8635">
            <v>0</v>
          </cell>
          <cell r="BU8635">
            <v>0</v>
          </cell>
          <cell r="BV8635">
            <v>0</v>
          </cell>
          <cell r="BW8635">
            <v>0</v>
          </cell>
          <cell r="BX8635">
            <v>0</v>
          </cell>
          <cell r="BY8635">
            <v>0</v>
          </cell>
          <cell r="BZ8635">
            <v>0</v>
          </cell>
          <cell r="CA8635">
            <v>0</v>
          </cell>
          <cell r="CB8635">
            <v>0</v>
          </cell>
        </row>
        <row r="8636">
          <cell r="B8636" t="str">
            <v>E506</v>
          </cell>
          <cell r="C8636" t="str">
            <v>Conservação furtuita PT Pizo nº2</v>
          </cell>
          <cell r="D8636" t="str">
            <v>CI101-39</v>
          </cell>
          <cell r="E8636" t="str">
            <v>D203019-99</v>
          </cell>
          <cell r="F8636">
            <v>0</v>
          </cell>
          <cell r="G8636">
            <v>0</v>
          </cell>
          <cell r="H8636" t="str">
            <v>EEM1</v>
          </cell>
          <cell r="I8636" t="str">
            <v>02</v>
          </cell>
          <cell r="J8636" t="str">
            <v>A5</v>
          </cell>
          <cell r="K8636">
            <v>0</v>
          </cell>
          <cell r="L8636" t="str">
            <v>X</v>
          </cell>
          <cell r="M8636">
            <v>0</v>
          </cell>
          <cell r="N8636">
            <v>0</v>
          </cell>
          <cell r="O8636" t="str">
            <v>CSAMPAIO</v>
          </cell>
          <cell r="P8636" t="str">
            <v>09:14:29</v>
          </cell>
          <cell r="Q8636" t="str">
            <v>SFARIA</v>
          </cell>
          <cell r="R8636" t="str">
            <v>09:23:55</v>
          </cell>
          <cell r="S8636" t="str">
            <v>EEM</v>
          </cell>
          <cell r="T8636">
            <v>0</v>
          </cell>
          <cell r="U8636">
            <v>0</v>
          </cell>
          <cell r="V8636">
            <v>0</v>
          </cell>
          <cell r="W8636" t="str">
            <v>EUR</v>
          </cell>
          <cell r="X8636" t="str">
            <v>00</v>
          </cell>
          <cell r="Y8636" t="str">
            <v>00</v>
          </cell>
          <cell r="Z8636">
            <v>0</v>
          </cell>
          <cell r="AA8636">
            <v>0</v>
          </cell>
          <cell r="AB8636" t="str">
            <v>X</v>
          </cell>
          <cell r="AC8636">
            <v>0</v>
          </cell>
          <cell r="AD8636">
            <v>0</v>
          </cell>
          <cell r="AE8636" t="str">
            <v>0000</v>
          </cell>
          <cell r="AF8636">
            <v>0</v>
          </cell>
          <cell r="AG8636">
            <v>0</v>
          </cell>
          <cell r="AH8636">
            <v>0</v>
          </cell>
          <cell r="AI8636" t="str">
            <v>0</v>
          </cell>
          <cell r="AJ8636">
            <v>0</v>
          </cell>
          <cell r="AK8636">
            <v>0</v>
          </cell>
          <cell r="AL8636" t="str">
            <v>50000416</v>
          </cell>
          <cell r="AM8636">
            <v>0</v>
          </cell>
          <cell r="AN8636">
            <v>0</v>
          </cell>
          <cell r="AO8636">
            <v>0</v>
          </cell>
          <cell r="AP8636">
            <v>0</v>
          </cell>
          <cell r="AQ8636">
            <v>0</v>
          </cell>
          <cell r="AR8636">
            <v>0</v>
          </cell>
          <cell r="AS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37274</v>
          </cell>
          <cell r="AZ8636">
            <v>38527</v>
          </cell>
          <cell r="BB8636">
            <v>37274</v>
          </cell>
          <cell r="BD8636">
            <v>38527</v>
          </cell>
          <cell r="BH8636">
            <v>0</v>
          </cell>
          <cell r="BI8636" t="str">
            <v>EUR</v>
          </cell>
          <cell r="BM8636">
            <v>0</v>
          </cell>
          <cell r="BN8636">
            <v>0</v>
          </cell>
          <cell r="BO8636">
            <v>0</v>
          </cell>
          <cell r="BP8636">
            <v>0</v>
          </cell>
          <cell r="BQ8636">
            <v>0</v>
          </cell>
          <cell r="BR8636">
            <v>0</v>
          </cell>
          <cell r="BS8636">
            <v>0</v>
          </cell>
          <cell r="BT8636">
            <v>0</v>
          </cell>
          <cell r="BU8636">
            <v>0</v>
          </cell>
          <cell r="BV8636">
            <v>0</v>
          </cell>
          <cell r="BW8636">
            <v>0</v>
          </cell>
          <cell r="BX8636">
            <v>0</v>
          </cell>
          <cell r="BY8636">
            <v>0</v>
          </cell>
          <cell r="BZ8636">
            <v>0</v>
          </cell>
          <cell r="CA8636">
            <v>0</v>
          </cell>
          <cell r="CB8636">
            <v>0</v>
          </cell>
        </row>
        <row r="8637">
          <cell r="B8637" t="str">
            <v>E506</v>
          </cell>
          <cell r="C8637" t="str">
            <v>Conserv.arredores PT da Rochinha</v>
          </cell>
          <cell r="D8637" t="str">
            <v>CI101-37</v>
          </cell>
          <cell r="E8637" t="str">
            <v>D101-47</v>
          </cell>
          <cell r="F8637">
            <v>0</v>
          </cell>
          <cell r="G8637">
            <v>0</v>
          </cell>
          <cell r="H8637" t="str">
            <v>EEM1</v>
          </cell>
          <cell r="I8637" t="str">
            <v>02</v>
          </cell>
          <cell r="J8637" t="str">
            <v>A5</v>
          </cell>
          <cell r="K8637">
            <v>0</v>
          </cell>
          <cell r="L8637" t="str">
            <v>X</v>
          </cell>
          <cell r="M8637">
            <v>0</v>
          </cell>
          <cell r="N8637">
            <v>0</v>
          </cell>
          <cell r="O8637" t="str">
            <v>CSAMPAIO</v>
          </cell>
          <cell r="P8637" t="str">
            <v>16:07:58</v>
          </cell>
          <cell r="Q8637" t="str">
            <v>SFARIA</v>
          </cell>
          <cell r="R8637" t="str">
            <v>09:24:25</v>
          </cell>
          <cell r="S8637" t="str">
            <v>EEM</v>
          </cell>
          <cell r="T8637">
            <v>0</v>
          </cell>
          <cell r="U8637">
            <v>0</v>
          </cell>
          <cell r="V8637">
            <v>0</v>
          </cell>
          <cell r="W8637" t="str">
            <v>EUR</v>
          </cell>
          <cell r="X8637" t="str">
            <v>00</v>
          </cell>
          <cell r="Y8637" t="str">
            <v>00</v>
          </cell>
          <cell r="Z8637">
            <v>0</v>
          </cell>
          <cell r="AA8637">
            <v>0</v>
          </cell>
          <cell r="AB8637" t="str">
            <v>X</v>
          </cell>
          <cell r="AC8637">
            <v>0</v>
          </cell>
          <cell r="AD8637">
            <v>0</v>
          </cell>
          <cell r="AE8637" t="str">
            <v>0000</v>
          </cell>
          <cell r="AF8637">
            <v>0</v>
          </cell>
          <cell r="AG8637">
            <v>0</v>
          </cell>
          <cell r="AH8637">
            <v>0</v>
          </cell>
          <cell r="AI8637" t="str">
            <v>0</v>
          </cell>
          <cell r="AJ8637">
            <v>0</v>
          </cell>
          <cell r="AK8637">
            <v>0</v>
          </cell>
          <cell r="AL8637" t="str">
            <v>40000100</v>
          </cell>
          <cell r="AM8637">
            <v>0</v>
          </cell>
          <cell r="AN8637">
            <v>0</v>
          </cell>
          <cell r="AO8637">
            <v>0</v>
          </cell>
          <cell r="AP8637">
            <v>0</v>
          </cell>
          <cell r="AQ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37286</v>
          </cell>
          <cell r="AZ8637">
            <v>38527</v>
          </cell>
          <cell r="BB8637">
            <v>37286</v>
          </cell>
          <cell r="BD8637">
            <v>38527</v>
          </cell>
          <cell r="BH8637">
            <v>0</v>
          </cell>
          <cell r="BI8637" t="str">
            <v>EUR</v>
          </cell>
          <cell r="BM8637">
            <v>0</v>
          </cell>
          <cell r="BN8637">
            <v>0</v>
          </cell>
          <cell r="BO8637">
            <v>0</v>
          </cell>
          <cell r="BP8637">
            <v>0</v>
          </cell>
          <cell r="BQ8637">
            <v>0</v>
          </cell>
          <cell r="BR8637">
            <v>0</v>
          </cell>
          <cell r="BS8637">
            <v>0</v>
          </cell>
          <cell r="BT8637">
            <v>0</v>
          </cell>
          <cell r="BU8637">
            <v>0</v>
          </cell>
          <cell r="BV8637">
            <v>0</v>
          </cell>
          <cell r="BW8637">
            <v>0</v>
          </cell>
          <cell r="BX8637">
            <v>0</v>
          </cell>
          <cell r="BY8637">
            <v>0</v>
          </cell>
          <cell r="BZ8637">
            <v>0</v>
          </cell>
          <cell r="CA8637">
            <v>0</v>
          </cell>
          <cell r="CB8637">
            <v>0</v>
          </cell>
        </row>
        <row r="8638">
          <cell r="B8638" t="str">
            <v>E506</v>
          </cell>
          <cell r="C8638" t="str">
            <v>Conserv.arredores PT Pavilhão Cra LObos</v>
          </cell>
          <cell r="D8638" t="str">
            <v>CI101-37</v>
          </cell>
          <cell r="E8638" t="str">
            <v>D203019-99</v>
          </cell>
          <cell r="F8638">
            <v>0</v>
          </cell>
          <cell r="G8638">
            <v>0</v>
          </cell>
          <cell r="H8638" t="str">
            <v>EEM1</v>
          </cell>
          <cell r="I8638" t="str">
            <v>02</v>
          </cell>
          <cell r="J8638" t="str">
            <v>A5</v>
          </cell>
          <cell r="K8638">
            <v>0</v>
          </cell>
          <cell r="L8638" t="str">
            <v>X</v>
          </cell>
          <cell r="M8638">
            <v>0</v>
          </cell>
          <cell r="N8638">
            <v>0</v>
          </cell>
          <cell r="O8638" t="str">
            <v>CSAMPAIO</v>
          </cell>
          <cell r="P8638" t="str">
            <v>08:54:47</v>
          </cell>
          <cell r="Q8638" t="str">
            <v>SFARIA</v>
          </cell>
          <cell r="R8638" t="str">
            <v>09:24:41</v>
          </cell>
          <cell r="S8638" t="str">
            <v>EEM</v>
          </cell>
          <cell r="T8638">
            <v>0</v>
          </cell>
          <cell r="U8638">
            <v>0</v>
          </cell>
          <cell r="V8638">
            <v>0</v>
          </cell>
          <cell r="W8638" t="str">
            <v>EUR</v>
          </cell>
          <cell r="X8638" t="str">
            <v>00</v>
          </cell>
          <cell r="Y8638" t="str">
            <v>00</v>
          </cell>
          <cell r="Z8638">
            <v>0</v>
          </cell>
          <cell r="AA8638">
            <v>0</v>
          </cell>
          <cell r="AB8638" t="str">
            <v>X</v>
          </cell>
          <cell r="AC8638">
            <v>0</v>
          </cell>
          <cell r="AD8638">
            <v>0</v>
          </cell>
          <cell r="AE8638" t="str">
            <v>0000</v>
          </cell>
          <cell r="AF8638">
            <v>0</v>
          </cell>
          <cell r="AG8638">
            <v>0</v>
          </cell>
          <cell r="AH8638">
            <v>0</v>
          </cell>
          <cell r="AI8638" t="str">
            <v>0</v>
          </cell>
          <cell r="AJ8638">
            <v>0</v>
          </cell>
          <cell r="AK8638">
            <v>0</v>
          </cell>
          <cell r="AL8638" t="str">
            <v>50000416</v>
          </cell>
          <cell r="AM8638">
            <v>0</v>
          </cell>
          <cell r="AN8638">
            <v>0</v>
          </cell>
          <cell r="AO8638">
            <v>0</v>
          </cell>
          <cell r="AP8638">
            <v>0</v>
          </cell>
          <cell r="AQ8638">
            <v>0</v>
          </cell>
          <cell r="AR8638">
            <v>0</v>
          </cell>
          <cell r="AS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37305</v>
          </cell>
          <cell r="AZ8638">
            <v>38527</v>
          </cell>
          <cell r="BB8638">
            <v>37305</v>
          </cell>
          <cell r="BD8638">
            <v>38527</v>
          </cell>
          <cell r="BH8638">
            <v>0</v>
          </cell>
          <cell r="BI8638" t="str">
            <v>EUR</v>
          </cell>
          <cell r="BM8638">
            <v>0</v>
          </cell>
          <cell r="BN8638">
            <v>0</v>
          </cell>
          <cell r="BO8638">
            <v>0</v>
          </cell>
          <cell r="BP8638">
            <v>0</v>
          </cell>
          <cell r="BQ8638">
            <v>0</v>
          </cell>
          <cell r="BR8638">
            <v>0</v>
          </cell>
          <cell r="BS8638">
            <v>0</v>
          </cell>
          <cell r="BT8638">
            <v>0</v>
          </cell>
          <cell r="BU8638">
            <v>0</v>
          </cell>
          <cell r="BV8638">
            <v>0</v>
          </cell>
          <cell r="BW8638">
            <v>0</v>
          </cell>
          <cell r="BX8638">
            <v>0</v>
          </cell>
          <cell r="BY8638">
            <v>0</v>
          </cell>
          <cell r="BZ8638">
            <v>0</v>
          </cell>
          <cell r="CA8638">
            <v>0</v>
          </cell>
          <cell r="CB8638">
            <v>0</v>
          </cell>
        </row>
        <row r="8639">
          <cell r="B8639" t="str">
            <v>E506</v>
          </cell>
          <cell r="C8639" t="str">
            <v>Conserv.arredores PT Palheiro Ferreiro</v>
          </cell>
          <cell r="D8639" t="str">
            <v>CI101-39</v>
          </cell>
          <cell r="E8639" t="str">
            <v>D101-47</v>
          </cell>
          <cell r="F8639">
            <v>0</v>
          </cell>
          <cell r="G8639">
            <v>0</v>
          </cell>
          <cell r="H8639" t="str">
            <v>EEM1</v>
          </cell>
          <cell r="I8639" t="str">
            <v>02</v>
          </cell>
          <cell r="J8639" t="str">
            <v>A5</v>
          </cell>
          <cell r="K8639">
            <v>0</v>
          </cell>
          <cell r="L8639" t="str">
            <v>X</v>
          </cell>
          <cell r="M8639">
            <v>0</v>
          </cell>
          <cell r="N8639">
            <v>0</v>
          </cell>
          <cell r="O8639" t="str">
            <v>CSAMPAIO</v>
          </cell>
          <cell r="P8639" t="str">
            <v>08:51:04</v>
          </cell>
          <cell r="Q8639" t="str">
            <v>SFARIA</v>
          </cell>
          <cell r="R8639" t="str">
            <v>09:24:53</v>
          </cell>
          <cell r="S8639" t="str">
            <v>EEM</v>
          </cell>
          <cell r="T8639">
            <v>0</v>
          </cell>
          <cell r="U8639">
            <v>0</v>
          </cell>
          <cell r="V8639">
            <v>0</v>
          </cell>
          <cell r="W8639" t="str">
            <v>EUR</v>
          </cell>
          <cell r="X8639" t="str">
            <v>00</v>
          </cell>
          <cell r="Y8639" t="str">
            <v>00</v>
          </cell>
          <cell r="Z8639">
            <v>0</v>
          </cell>
          <cell r="AA8639">
            <v>0</v>
          </cell>
          <cell r="AB8639" t="str">
            <v>X</v>
          </cell>
          <cell r="AC8639">
            <v>0</v>
          </cell>
          <cell r="AD8639">
            <v>0</v>
          </cell>
          <cell r="AE8639" t="str">
            <v>0000</v>
          </cell>
          <cell r="AF8639">
            <v>0</v>
          </cell>
          <cell r="AG8639">
            <v>0</v>
          </cell>
          <cell r="AH8639">
            <v>0</v>
          </cell>
          <cell r="AI8639" t="str">
            <v>0</v>
          </cell>
          <cell r="AJ8639">
            <v>0</v>
          </cell>
          <cell r="AK8639">
            <v>0</v>
          </cell>
          <cell r="AL8639" t="str">
            <v>50000561</v>
          </cell>
          <cell r="AM8639">
            <v>0</v>
          </cell>
          <cell r="AN8639">
            <v>0</v>
          </cell>
          <cell r="AO8639">
            <v>0</v>
          </cell>
          <cell r="AP8639">
            <v>0</v>
          </cell>
          <cell r="AQ8639">
            <v>0</v>
          </cell>
          <cell r="AR8639">
            <v>0</v>
          </cell>
          <cell r="AS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37314</v>
          </cell>
          <cell r="AZ8639">
            <v>38527</v>
          </cell>
          <cell r="BB8639">
            <v>37314</v>
          </cell>
          <cell r="BD8639">
            <v>38527</v>
          </cell>
          <cell r="BH8639">
            <v>0</v>
          </cell>
          <cell r="BI8639" t="str">
            <v>EUR</v>
          </cell>
          <cell r="BM8639">
            <v>0</v>
          </cell>
          <cell r="BN8639">
            <v>0</v>
          </cell>
          <cell r="BO8639">
            <v>0</v>
          </cell>
          <cell r="BP8639">
            <v>0</v>
          </cell>
          <cell r="BQ8639">
            <v>0</v>
          </cell>
          <cell r="BR8639">
            <v>0</v>
          </cell>
          <cell r="BS8639">
            <v>0</v>
          </cell>
          <cell r="BT8639">
            <v>0</v>
          </cell>
          <cell r="BU8639">
            <v>0</v>
          </cell>
          <cell r="BV8639">
            <v>0</v>
          </cell>
          <cell r="BW8639">
            <v>0</v>
          </cell>
          <cell r="BX8639">
            <v>0</v>
          </cell>
          <cell r="BY8639">
            <v>0</v>
          </cell>
          <cell r="BZ8639">
            <v>0</v>
          </cell>
          <cell r="CA8639">
            <v>0</v>
          </cell>
          <cell r="CB8639">
            <v>0</v>
          </cell>
        </row>
        <row r="8640">
          <cell r="B8640" t="str">
            <v>E502</v>
          </cell>
          <cell r="C8640" t="str">
            <v>Subestação de Santa Quitéria</v>
          </cell>
          <cell r="D8640" t="str">
            <v>T102-99</v>
          </cell>
          <cell r="E8640" t="str">
            <v>T102-33</v>
          </cell>
          <cell r="F8640">
            <v>0</v>
          </cell>
          <cell r="G8640">
            <v>0</v>
          </cell>
          <cell r="H8640" t="str">
            <v>EEM1</v>
          </cell>
          <cell r="I8640" t="str">
            <v>02</v>
          </cell>
          <cell r="J8640" t="str">
            <v>20</v>
          </cell>
          <cell r="K8640">
            <v>0</v>
          </cell>
          <cell r="L8640" t="str">
            <v>X</v>
          </cell>
          <cell r="M8640">
            <v>0</v>
          </cell>
          <cell r="N8640" t="str">
            <v>2004 IMPREVISTA</v>
          </cell>
          <cell r="O8640" t="str">
            <v>ECALDEIRA</v>
          </cell>
          <cell r="P8640" t="str">
            <v>10:11:26</v>
          </cell>
          <cell r="Q8640" t="str">
            <v>SFARIA</v>
          </cell>
          <cell r="R8640" t="str">
            <v>13:35:53</v>
          </cell>
          <cell r="S8640" t="str">
            <v>EEM</v>
          </cell>
          <cell r="T8640">
            <v>0</v>
          </cell>
          <cell r="U8640">
            <v>0</v>
          </cell>
          <cell r="V8640">
            <v>0</v>
          </cell>
          <cell r="W8640" t="str">
            <v>EUR</v>
          </cell>
          <cell r="X8640" t="str">
            <v>00</v>
          </cell>
          <cell r="Y8640" t="str">
            <v>00</v>
          </cell>
          <cell r="Z8640">
            <v>0</v>
          </cell>
          <cell r="AA8640" t="str">
            <v>X</v>
          </cell>
          <cell r="AB8640">
            <v>0</v>
          </cell>
          <cell r="AC8640">
            <v>0</v>
          </cell>
          <cell r="AD8640">
            <v>0</v>
          </cell>
          <cell r="AE8640" t="str">
            <v>0000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O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37314</v>
          </cell>
          <cell r="AZ8640">
            <v>38533</v>
          </cell>
          <cell r="BB8640">
            <v>38301</v>
          </cell>
          <cell r="BH8640">
            <v>0</v>
          </cell>
          <cell r="BI8640" t="str">
            <v>EUR</v>
          </cell>
          <cell r="BM8640">
            <v>0</v>
          </cell>
          <cell r="BN8640">
            <v>0</v>
          </cell>
          <cell r="BO8640">
            <v>0</v>
          </cell>
          <cell r="BP8640">
            <v>0</v>
          </cell>
          <cell r="BQ8640">
            <v>0</v>
          </cell>
          <cell r="BR8640">
            <v>0</v>
          </cell>
          <cell r="BS8640">
            <v>0</v>
          </cell>
          <cell r="BT8640">
            <v>0</v>
          </cell>
          <cell r="BU8640">
            <v>0</v>
          </cell>
          <cell r="BV8640">
            <v>0</v>
          </cell>
          <cell r="BW8640">
            <v>0</v>
          </cell>
          <cell r="BX8640">
            <v>0</v>
          </cell>
          <cell r="BY8640">
            <v>0</v>
          </cell>
          <cell r="BZ8640">
            <v>0</v>
          </cell>
          <cell r="CA8640">
            <v>0</v>
          </cell>
          <cell r="CB8640">
            <v>0</v>
          </cell>
        </row>
        <row r="8641">
          <cell r="B8641" t="str">
            <v>E502</v>
          </cell>
          <cell r="C8641" t="str">
            <v>Subestação de Central da Meia Serra</v>
          </cell>
          <cell r="D8641" t="str">
            <v>T102-99</v>
          </cell>
          <cell r="E8641" t="str">
            <v>T102-36</v>
          </cell>
          <cell r="F8641">
            <v>0</v>
          </cell>
          <cell r="G8641">
            <v>0</v>
          </cell>
          <cell r="H8641" t="str">
            <v>EEM1</v>
          </cell>
          <cell r="I8641" t="str">
            <v>02</v>
          </cell>
          <cell r="J8641" t="str">
            <v>10</v>
          </cell>
          <cell r="K8641">
            <v>0</v>
          </cell>
          <cell r="L8641" t="str">
            <v>X</v>
          </cell>
          <cell r="M8641">
            <v>0</v>
          </cell>
          <cell r="N8641" t="str">
            <v>2004 IMPREVISTA</v>
          </cell>
          <cell r="O8641" t="str">
            <v>ECALDEIRA</v>
          </cell>
          <cell r="P8641" t="str">
            <v>11:53:29</v>
          </cell>
          <cell r="Q8641" t="str">
            <v>TSILVA</v>
          </cell>
          <cell r="R8641" t="str">
            <v>11:29:55</v>
          </cell>
          <cell r="S8641" t="str">
            <v>EEM</v>
          </cell>
          <cell r="T8641">
            <v>0</v>
          </cell>
          <cell r="U8641">
            <v>0</v>
          </cell>
          <cell r="V8641">
            <v>0</v>
          </cell>
          <cell r="W8641" t="str">
            <v>EUR</v>
          </cell>
          <cell r="X8641" t="str">
            <v>00</v>
          </cell>
          <cell r="Y8641" t="str">
            <v>00</v>
          </cell>
          <cell r="Z8641">
            <v>0</v>
          </cell>
          <cell r="AA8641" t="str">
            <v>X</v>
          </cell>
          <cell r="AB8641">
            <v>0</v>
          </cell>
          <cell r="AC8641">
            <v>0</v>
          </cell>
          <cell r="AD8641">
            <v>0</v>
          </cell>
          <cell r="AE8641" t="str">
            <v>0000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  <cell r="AM8641">
            <v>0</v>
          </cell>
          <cell r="AN8641">
            <v>0</v>
          </cell>
          <cell r="AO8641">
            <v>0</v>
          </cell>
          <cell r="AP8641">
            <v>0</v>
          </cell>
          <cell r="AQ8641">
            <v>0</v>
          </cell>
          <cell r="AR8641">
            <v>0</v>
          </cell>
          <cell r="AS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37314</v>
          </cell>
          <cell r="AZ8641">
            <v>38407</v>
          </cell>
          <cell r="BB8641">
            <v>38301</v>
          </cell>
          <cell r="BH8641">
            <v>0</v>
          </cell>
          <cell r="BI8641" t="str">
            <v>EUR</v>
          </cell>
          <cell r="BM8641">
            <v>0</v>
          </cell>
          <cell r="BN8641">
            <v>0</v>
          </cell>
          <cell r="BO8641">
            <v>0</v>
          </cell>
          <cell r="BP8641">
            <v>0</v>
          </cell>
          <cell r="BQ8641">
            <v>0</v>
          </cell>
          <cell r="BR8641">
            <v>0</v>
          </cell>
          <cell r="BS8641">
            <v>0</v>
          </cell>
          <cell r="BT8641">
            <v>0</v>
          </cell>
          <cell r="BU8641">
            <v>0</v>
          </cell>
          <cell r="BV8641">
            <v>0</v>
          </cell>
          <cell r="BW8641">
            <v>0</v>
          </cell>
          <cell r="BX8641">
            <v>0</v>
          </cell>
          <cell r="BY8641">
            <v>0</v>
          </cell>
          <cell r="BZ8641">
            <v>0</v>
          </cell>
          <cell r="CA8641">
            <v>0</v>
          </cell>
          <cell r="CB8641">
            <v>0</v>
          </cell>
        </row>
        <row r="8642">
          <cell r="B8642" t="str">
            <v>E506</v>
          </cell>
          <cell r="C8642" t="str">
            <v>Conserv.arredores PT Pavilhão C.Lobos</v>
          </cell>
          <cell r="D8642" t="str">
            <v>CI101-39</v>
          </cell>
          <cell r="E8642" t="str">
            <v>D203019-99</v>
          </cell>
          <cell r="F8642">
            <v>0</v>
          </cell>
          <cell r="G8642">
            <v>0</v>
          </cell>
          <cell r="H8642" t="str">
            <v>EEM1</v>
          </cell>
          <cell r="I8642" t="str">
            <v>02</v>
          </cell>
          <cell r="J8642" t="str">
            <v>A5</v>
          </cell>
          <cell r="K8642">
            <v>0</v>
          </cell>
          <cell r="L8642" t="str">
            <v>X</v>
          </cell>
          <cell r="M8642">
            <v>0</v>
          </cell>
          <cell r="N8642">
            <v>0</v>
          </cell>
          <cell r="O8642" t="str">
            <v>CSAMPAIO</v>
          </cell>
          <cell r="P8642" t="str">
            <v>08:56:39</v>
          </cell>
          <cell r="Q8642" t="str">
            <v>SFARIA</v>
          </cell>
          <cell r="R8642" t="str">
            <v>09:25:05</v>
          </cell>
          <cell r="S8642" t="str">
            <v>EEM</v>
          </cell>
          <cell r="T8642">
            <v>0</v>
          </cell>
          <cell r="U8642">
            <v>0</v>
          </cell>
          <cell r="V8642">
            <v>0</v>
          </cell>
          <cell r="W8642" t="str">
            <v>EUR</v>
          </cell>
          <cell r="X8642" t="str">
            <v>00</v>
          </cell>
          <cell r="Y8642" t="str">
            <v>00</v>
          </cell>
          <cell r="Z8642">
            <v>0</v>
          </cell>
          <cell r="AA8642">
            <v>0</v>
          </cell>
          <cell r="AB8642" t="str">
            <v>X</v>
          </cell>
          <cell r="AC8642">
            <v>0</v>
          </cell>
          <cell r="AD8642">
            <v>0</v>
          </cell>
          <cell r="AE8642" t="str">
            <v>0000</v>
          </cell>
          <cell r="AF8642">
            <v>0</v>
          </cell>
          <cell r="AG8642">
            <v>0</v>
          </cell>
          <cell r="AH8642">
            <v>0</v>
          </cell>
          <cell r="AI8642" t="str">
            <v>0</v>
          </cell>
          <cell r="AJ8642">
            <v>0</v>
          </cell>
          <cell r="AK8642">
            <v>0</v>
          </cell>
          <cell r="AL8642" t="str">
            <v>50000416</v>
          </cell>
          <cell r="AM8642">
            <v>0</v>
          </cell>
          <cell r="AN8642">
            <v>0</v>
          </cell>
          <cell r="AO8642">
            <v>0</v>
          </cell>
          <cell r="AP8642">
            <v>0</v>
          </cell>
          <cell r="AQ8642">
            <v>0</v>
          </cell>
          <cell r="AR8642">
            <v>0</v>
          </cell>
          <cell r="AS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37316</v>
          </cell>
          <cell r="AZ8642">
            <v>38527</v>
          </cell>
          <cell r="BB8642">
            <v>37316</v>
          </cell>
          <cell r="BD8642">
            <v>38527</v>
          </cell>
          <cell r="BH8642">
            <v>0</v>
          </cell>
          <cell r="BI8642" t="str">
            <v>EUR</v>
          </cell>
          <cell r="BM8642">
            <v>0</v>
          </cell>
          <cell r="BN8642">
            <v>0</v>
          </cell>
          <cell r="BO8642">
            <v>0</v>
          </cell>
          <cell r="BP8642">
            <v>0</v>
          </cell>
          <cell r="BQ8642">
            <v>0</v>
          </cell>
          <cell r="BR8642">
            <v>0</v>
          </cell>
          <cell r="BS8642">
            <v>0</v>
          </cell>
          <cell r="BT8642">
            <v>0</v>
          </cell>
          <cell r="BU8642">
            <v>0</v>
          </cell>
          <cell r="BV8642">
            <v>0</v>
          </cell>
          <cell r="BW8642">
            <v>0</v>
          </cell>
          <cell r="BX8642">
            <v>0</v>
          </cell>
          <cell r="BY8642">
            <v>0</v>
          </cell>
          <cell r="BZ8642">
            <v>0</v>
          </cell>
          <cell r="CA8642">
            <v>0</v>
          </cell>
          <cell r="CB8642">
            <v>0</v>
          </cell>
        </row>
        <row r="8643">
          <cell r="B8643" t="str">
            <v>E503</v>
          </cell>
          <cell r="C8643" t="str">
            <v>CONS.FURT.CABO M/T CALHETA PORTO SANTO</v>
          </cell>
          <cell r="D8643" t="str">
            <v>D30-70</v>
          </cell>
          <cell r="E8643" t="str">
            <v>D30-70</v>
          </cell>
          <cell r="F8643">
            <v>0</v>
          </cell>
          <cell r="G8643">
            <v>0</v>
          </cell>
          <cell r="H8643" t="str">
            <v>EEM1</v>
          </cell>
          <cell r="I8643" t="str">
            <v>02</v>
          </cell>
          <cell r="J8643" t="str">
            <v>70</v>
          </cell>
          <cell r="K8643">
            <v>0</v>
          </cell>
          <cell r="L8643" t="str">
            <v>X</v>
          </cell>
          <cell r="M8643">
            <v>0</v>
          </cell>
          <cell r="N8643">
            <v>0</v>
          </cell>
          <cell r="O8643" t="str">
            <v>CRODRIGUES</v>
          </cell>
          <cell r="P8643" t="str">
            <v>14:33:32</v>
          </cell>
          <cell r="Q8643" t="str">
            <v>SFARIA</v>
          </cell>
          <cell r="R8643" t="str">
            <v>15:08:38</v>
          </cell>
          <cell r="S8643" t="str">
            <v>EEM</v>
          </cell>
          <cell r="T8643">
            <v>0</v>
          </cell>
          <cell r="U8643">
            <v>0</v>
          </cell>
          <cell r="V8643">
            <v>0</v>
          </cell>
          <cell r="W8643" t="str">
            <v>EUR</v>
          </cell>
          <cell r="X8643" t="str">
            <v>00</v>
          </cell>
          <cell r="Y8643" t="str">
            <v>00</v>
          </cell>
          <cell r="Z8643">
            <v>0</v>
          </cell>
          <cell r="AA8643" t="str">
            <v>X</v>
          </cell>
          <cell r="AB8643">
            <v>0</v>
          </cell>
          <cell r="AC8643">
            <v>0</v>
          </cell>
          <cell r="AD8643">
            <v>0</v>
          </cell>
          <cell r="AE8643" t="str">
            <v>0000</v>
          </cell>
          <cell r="AF8643">
            <v>0</v>
          </cell>
          <cell r="AG8643">
            <v>0</v>
          </cell>
          <cell r="AH8643">
            <v>0</v>
          </cell>
          <cell r="AI8643" t="str">
            <v>0</v>
          </cell>
          <cell r="AJ8643">
            <v>0</v>
          </cell>
          <cell r="AK8643">
            <v>0</v>
          </cell>
          <cell r="AL8643">
            <v>0</v>
          </cell>
          <cell r="AM8643">
            <v>0</v>
          </cell>
          <cell r="AN8643">
            <v>0</v>
          </cell>
          <cell r="AO8643">
            <v>0</v>
          </cell>
          <cell r="AP8643">
            <v>0</v>
          </cell>
          <cell r="AQ8643">
            <v>0</v>
          </cell>
          <cell r="AR8643">
            <v>0</v>
          </cell>
          <cell r="AS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37327</v>
          </cell>
          <cell r="AZ8643">
            <v>38532</v>
          </cell>
          <cell r="BB8643">
            <v>37327</v>
          </cell>
          <cell r="BH8643">
            <v>0</v>
          </cell>
          <cell r="BI8643" t="str">
            <v>EUR</v>
          </cell>
          <cell r="BM8643">
            <v>0</v>
          </cell>
          <cell r="BN8643">
            <v>0</v>
          </cell>
          <cell r="BO8643">
            <v>0</v>
          </cell>
          <cell r="BP8643">
            <v>0</v>
          </cell>
          <cell r="BQ8643">
            <v>0</v>
          </cell>
          <cell r="BR8643">
            <v>0</v>
          </cell>
          <cell r="BS8643">
            <v>0</v>
          </cell>
          <cell r="BT8643">
            <v>0</v>
          </cell>
          <cell r="BU8643">
            <v>0</v>
          </cell>
          <cell r="BV8643">
            <v>0</v>
          </cell>
          <cell r="BW8643">
            <v>0</v>
          </cell>
          <cell r="BX8643">
            <v>0</v>
          </cell>
          <cell r="BY8643">
            <v>0</v>
          </cell>
          <cell r="BZ8643">
            <v>0</v>
          </cell>
          <cell r="CA8643">
            <v>0</v>
          </cell>
          <cell r="CB8643">
            <v>0</v>
          </cell>
        </row>
        <row r="8644">
          <cell r="B8644" t="str">
            <v>E506</v>
          </cell>
          <cell r="C8644" t="str">
            <v>Conservação do PT da Felpa - S.Jorge</v>
          </cell>
          <cell r="D8644" t="str">
            <v>CI101-37</v>
          </cell>
          <cell r="E8644" t="str">
            <v>D201039-99</v>
          </cell>
          <cell r="F8644">
            <v>0</v>
          </cell>
          <cell r="G8644">
            <v>0</v>
          </cell>
          <cell r="H8644" t="str">
            <v>EEM1</v>
          </cell>
          <cell r="I8644" t="str">
            <v>02</v>
          </cell>
          <cell r="J8644" t="str">
            <v>A5</v>
          </cell>
          <cell r="K8644">
            <v>0</v>
          </cell>
          <cell r="L8644" t="str">
            <v>X</v>
          </cell>
          <cell r="M8644">
            <v>0</v>
          </cell>
          <cell r="N8644">
            <v>0</v>
          </cell>
          <cell r="O8644" t="str">
            <v>CSAMPAIO</v>
          </cell>
          <cell r="P8644" t="str">
            <v>09:03:56</v>
          </cell>
          <cell r="Q8644" t="str">
            <v>SFARIA</v>
          </cell>
          <cell r="R8644" t="str">
            <v>09:25:17</v>
          </cell>
          <cell r="S8644" t="str">
            <v>EEM</v>
          </cell>
          <cell r="T8644">
            <v>0</v>
          </cell>
          <cell r="U8644">
            <v>0</v>
          </cell>
          <cell r="V8644">
            <v>0</v>
          </cell>
          <cell r="W8644" t="str">
            <v>EUR</v>
          </cell>
          <cell r="X8644" t="str">
            <v>00</v>
          </cell>
          <cell r="Y8644" t="str">
            <v>00</v>
          </cell>
          <cell r="Z8644">
            <v>0</v>
          </cell>
          <cell r="AA8644">
            <v>0</v>
          </cell>
          <cell r="AB8644" t="str">
            <v>X</v>
          </cell>
          <cell r="AC8644">
            <v>0</v>
          </cell>
          <cell r="AD8644">
            <v>0</v>
          </cell>
          <cell r="AE8644" t="str">
            <v>0000</v>
          </cell>
          <cell r="AF8644">
            <v>0</v>
          </cell>
          <cell r="AG8644">
            <v>0</v>
          </cell>
          <cell r="AH8644">
            <v>0</v>
          </cell>
          <cell r="AI8644" t="str">
            <v>0</v>
          </cell>
          <cell r="AJ8644">
            <v>0</v>
          </cell>
          <cell r="AK8644">
            <v>0</v>
          </cell>
          <cell r="AL8644" t="str">
            <v>40000515</v>
          </cell>
          <cell r="AM8644">
            <v>0</v>
          </cell>
          <cell r="AN8644">
            <v>0</v>
          </cell>
          <cell r="AO8644">
            <v>0</v>
          </cell>
          <cell r="AP8644">
            <v>0</v>
          </cell>
          <cell r="AQ8644">
            <v>0</v>
          </cell>
          <cell r="AR8644">
            <v>0</v>
          </cell>
          <cell r="AS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37347</v>
          </cell>
          <cell r="AZ8644">
            <v>38527</v>
          </cell>
          <cell r="BB8644">
            <v>37347</v>
          </cell>
          <cell r="BD8644">
            <v>38527</v>
          </cell>
          <cell r="BH8644">
            <v>0</v>
          </cell>
          <cell r="BI8644" t="str">
            <v>EUR</v>
          </cell>
          <cell r="BM8644">
            <v>0</v>
          </cell>
          <cell r="BN8644">
            <v>0</v>
          </cell>
          <cell r="BO8644">
            <v>0</v>
          </cell>
          <cell r="BP8644">
            <v>0</v>
          </cell>
          <cell r="BQ8644">
            <v>0</v>
          </cell>
          <cell r="BR8644">
            <v>0</v>
          </cell>
          <cell r="BS8644">
            <v>0</v>
          </cell>
          <cell r="BT8644">
            <v>0</v>
          </cell>
          <cell r="BU8644">
            <v>0</v>
          </cell>
          <cell r="BV8644">
            <v>0</v>
          </cell>
          <cell r="BW8644">
            <v>0</v>
          </cell>
          <cell r="BX8644">
            <v>0</v>
          </cell>
          <cell r="BY8644">
            <v>0</v>
          </cell>
          <cell r="BZ8644">
            <v>0</v>
          </cell>
          <cell r="CA8644">
            <v>0</v>
          </cell>
          <cell r="CB8644">
            <v>0</v>
          </cell>
        </row>
        <row r="8645">
          <cell r="B8645" t="str">
            <v>E501</v>
          </cell>
          <cell r="C8645" t="str">
            <v>Montagem andaime conduta C.Inv.Socorrido</v>
          </cell>
          <cell r="D8645" t="str">
            <v>CI101-37</v>
          </cell>
          <cell r="E8645" t="str">
            <v>P30-30</v>
          </cell>
          <cell r="F8645">
            <v>0</v>
          </cell>
          <cell r="G8645">
            <v>0</v>
          </cell>
          <cell r="H8645" t="str">
            <v>EEM1</v>
          </cell>
          <cell r="I8645" t="str">
            <v>01</v>
          </cell>
          <cell r="J8645" t="str">
            <v>05</v>
          </cell>
          <cell r="K8645">
            <v>0</v>
          </cell>
          <cell r="L8645" t="str">
            <v>X</v>
          </cell>
          <cell r="M8645">
            <v>0</v>
          </cell>
          <cell r="N8645">
            <v>0</v>
          </cell>
          <cell r="O8645" t="str">
            <v>CSAMPAIO</v>
          </cell>
          <cell r="P8645" t="str">
            <v>11:25:30</v>
          </cell>
          <cell r="Q8645" t="str">
            <v>SFARIA</v>
          </cell>
          <cell r="R8645" t="str">
            <v>17:01:45</v>
          </cell>
          <cell r="S8645" t="str">
            <v>EEM</v>
          </cell>
          <cell r="T8645">
            <v>0</v>
          </cell>
          <cell r="U8645">
            <v>0</v>
          </cell>
          <cell r="V8645">
            <v>0</v>
          </cell>
          <cell r="W8645" t="str">
            <v>EUR</v>
          </cell>
          <cell r="X8645" t="str">
            <v>00</v>
          </cell>
          <cell r="Y8645" t="str">
            <v>00</v>
          </cell>
          <cell r="Z8645">
            <v>0</v>
          </cell>
          <cell r="AA8645">
            <v>0</v>
          </cell>
          <cell r="AB8645" t="str">
            <v>X</v>
          </cell>
          <cell r="AC8645">
            <v>0</v>
          </cell>
          <cell r="AD8645">
            <v>0</v>
          </cell>
          <cell r="AE8645" t="str">
            <v>0000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  <cell r="AM8645">
            <v>0</v>
          </cell>
          <cell r="AN8645">
            <v>0</v>
          </cell>
          <cell r="AO8645">
            <v>0</v>
          </cell>
          <cell r="AP8645">
            <v>0</v>
          </cell>
          <cell r="AQ8645">
            <v>0</v>
          </cell>
          <cell r="AR8645">
            <v>0</v>
          </cell>
          <cell r="AS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37356</v>
          </cell>
          <cell r="AZ8645">
            <v>38526</v>
          </cell>
          <cell r="BB8645">
            <v>37356</v>
          </cell>
          <cell r="BD8645">
            <v>38526</v>
          </cell>
          <cell r="BH8645">
            <v>0</v>
          </cell>
          <cell r="BI8645" t="str">
            <v>EUR</v>
          </cell>
          <cell r="BM8645">
            <v>0</v>
          </cell>
          <cell r="BN8645">
            <v>0</v>
          </cell>
          <cell r="BO8645">
            <v>0</v>
          </cell>
          <cell r="BP8645">
            <v>0</v>
          </cell>
          <cell r="BQ8645">
            <v>0</v>
          </cell>
          <cell r="BR8645">
            <v>0</v>
          </cell>
          <cell r="BS8645">
            <v>0</v>
          </cell>
          <cell r="BT8645">
            <v>0</v>
          </cell>
          <cell r="BU8645">
            <v>0</v>
          </cell>
          <cell r="BV8645">
            <v>0</v>
          </cell>
          <cell r="BW8645">
            <v>0</v>
          </cell>
          <cell r="BX8645">
            <v>0</v>
          </cell>
          <cell r="BY8645">
            <v>0</v>
          </cell>
          <cell r="BZ8645">
            <v>0</v>
          </cell>
          <cell r="CA8645">
            <v>0</v>
          </cell>
          <cell r="CB8645">
            <v>0</v>
          </cell>
        </row>
        <row r="8646">
          <cell r="B8646" t="str">
            <v>E506</v>
          </cell>
          <cell r="C8646" t="str">
            <v>Rep.pavimento PT Caminho Igreja S.Antóni</v>
          </cell>
          <cell r="D8646" t="str">
            <v>CI101-37</v>
          </cell>
          <cell r="E8646" t="str">
            <v>D101-47</v>
          </cell>
          <cell r="F8646">
            <v>0</v>
          </cell>
          <cell r="G8646">
            <v>0</v>
          </cell>
          <cell r="H8646" t="str">
            <v>EEM1</v>
          </cell>
          <cell r="I8646" t="str">
            <v>02</v>
          </cell>
          <cell r="J8646" t="str">
            <v>A5</v>
          </cell>
          <cell r="K8646">
            <v>0</v>
          </cell>
          <cell r="L8646" t="str">
            <v>X</v>
          </cell>
          <cell r="M8646">
            <v>0</v>
          </cell>
          <cell r="N8646">
            <v>0</v>
          </cell>
          <cell r="O8646" t="str">
            <v>CSAMPAIO</v>
          </cell>
          <cell r="P8646" t="str">
            <v>11:08:51</v>
          </cell>
          <cell r="Q8646" t="str">
            <v>SFARIA</v>
          </cell>
          <cell r="R8646" t="str">
            <v>09:25:30</v>
          </cell>
          <cell r="S8646" t="str">
            <v>EEM</v>
          </cell>
          <cell r="T8646">
            <v>0</v>
          </cell>
          <cell r="U8646">
            <v>0</v>
          </cell>
          <cell r="V8646">
            <v>0</v>
          </cell>
          <cell r="W8646" t="str">
            <v>EUR</v>
          </cell>
          <cell r="X8646" t="str">
            <v>00</v>
          </cell>
          <cell r="Y8646" t="str">
            <v>00</v>
          </cell>
          <cell r="Z8646">
            <v>0</v>
          </cell>
          <cell r="AA8646">
            <v>0</v>
          </cell>
          <cell r="AB8646" t="str">
            <v>X</v>
          </cell>
          <cell r="AC8646">
            <v>0</v>
          </cell>
          <cell r="AD8646">
            <v>0</v>
          </cell>
          <cell r="AE8646" t="str">
            <v>0000</v>
          </cell>
          <cell r="AF8646">
            <v>0</v>
          </cell>
          <cell r="AG8646">
            <v>0</v>
          </cell>
          <cell r="AH8646">
            <v>0</v>
          </cell>
          <cell r="AI8646" t="str">
            <v>0</v>
          </cell>
          <cell r="AJ8646">
            <v>0</v>
          </cell>
          <cell r="AK8646">
            <v>0</v>
          </cell>
          <cell r="AL8646" t="str">
            <v>50000052</v>
          </cell>
          <cell r="AM8646">
            <v>0</v>
          </cell>
          <cell r="AN8646">
            <v>0</v>
          </cell>
          <cell r="AO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37363</v>
          </cell>
          <cell r="AZ8646">
            <v>38527</v>
          </cell>
          <cell r="BB8646">
            <v>37363</v>
          </cell>
          <cell r="BD8646">
            <v>38527</v>
          </cell>
          <cell r="BH8646">
            <v>0</v>
          </cell>
          <cell r="BI8646" t="str">
            <v>EUR</v>
          </cell>
          <cell r="BM8646">
            <v>0</v>
          </cell>
          <cell r="BN8646">
            <v>0</v>
          </cell>
          <cell r="BO8646">
            <v>0</v>
          </cell>
          <cell r="BP8646">
            <v>0</v>
          </cell>
          <cell r="BQ8646">
            <v>0</v>
          </cell>
          <cell r="BR8646">
            <v>0</v>
          </cell>
          <cell r="BS8646">
            <v>0</v>
          </cell>
          <cell r="BT8646">
            <v>0</v>
          </cell>
          <cell r="BU8646">
            <v>0</v>
          </cell>
          <cell r="BV8646">
            <v>0</v>
          </cell>
          <cell r="BW8646">
            <v>0</v>
          </cell>
          <cell r="BX8646">
            <v>0</v>
          </cell>
          <cell r="BY8646">
            <v>0</v>
          </cell>
          <cell r="BZ8646">
            <v>0</v>
          </cell>
          <cell r="CA8646">
            <v>0</v>
          </cell>
          <cell r="CB8646">
            <v>0</v>
          </cell>
        </row>
        <row r="8647">
          <cell r="B8647" t="str">
            <v>E500</v>
          </cell>
          <cell r="C8647" t="str">
            <v>Fortuita Serviço Exterior Eq.Eléctrica</v>
          </cell>
          <cell r="D8647" t="str">
            <v>P201-04</v>
          </cell>
          <cell r="E8647" t="str">
            <v>P201-04</v>
          </cell>
          <cell r="F8647" t="str">
            <v>0300</v>
          </cell>
          <cell r="G8647">
            <v>0</v>
          </cell>
          <cell r="H8647" t="str">
            <v>EEM1</v>
          </cell>
          <cell r="I8647" t="str">
            <v>01</v>
          </cell>
          <cell r="J8647" t="str">
            <v>15</v>
          </cell>
          <cell r="K8647">
            <v>0</v>
          </cell>
          <cell r="L8647" t="str">
            <v>X</v>
          </cell>
          <cell r="M8647">
            <v>0</v>
          </cell>
          <cell r="N8647">
            <v>0</v>
          </cell>
          <cell r="O8647" t="str">
            <v>AGONÇALVES</v>
          </cell>
          <cell r="P8647" t="str">
            <v>11:39:29</v>
          </cell>
          <cell r="Q8647" t="str">
            <v>SFARIA</v>
          </cell>
          <cell r="R8647" t="str">
            <v>16:29:03</v>
          </cell>
          <cell r="S8647" t="str">
            <v>EEM</v>
          </cell>
          <cell r="T8647">
            <v>0</v>
          </cell>
          <cell r="U8647">
            <v>0</v>
          </cell>
          <cell r="V8647">
            <v>0</v>
          </cell>
          <cell r="W8647" t="str">
            <v>EUR</v>
          </cell>
          <cell r="X8647" t="str">
            <v>00</v>
          </cell>
          <cell r="Y8647" t="str">
            <v>00</v>
          </cell>
          <cell r="Z8647">
            <v>0</v>
          </cell>
          <cell r="AA8647" t="str">
            <v>X</v>
          </cell>
          <cell r="AB8647">
            <v>0</v>
          </cell>
          <cell r="AC8647">
            <v>0</v>
          </cell>
          <cell r="AD8647">
            <v>0</v>
          </cell>
          <cell r="AE8647" t="str">
            <v>0000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  <cell r="AM8647">
            <v>0</v>
          </cell>
          <cell r="AN8647">
            <v>0</v>
          </cell>
          <cell r="AO8647">
            <v>0</v>
          </cell>
          <cell r="AP8647">
            <v>0</v>
          </cell>
          <cell r="AQ8647">
            <v>0</v>
          </cell>
          <cell r="AR8647">
            <v>0</v>
          </cell>
          <cell r="AS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37375</v>
          </cell>
          <cell r="AZ8647">
            <v>38532</v>
          </cell>
          <cell r="BB8647">
            <v>37375</v>
          </cell>
          <cell r="BH8647">
            <v>0</v>
          </cell>
          <cell r="BI8647" t="str">
            <v>EUR</v>
          </cell>
          <cell r="BM8647">
            <v>0</v>
          </cell>
          <cell r="BN8647">
            <v>0</v>
          </cell>
          <cell r="BO8647">
            <v>0</v>
          </cell>
          <cell r="BP8647">
            <v>0</v>
          </cell>
          <cell r="BQ8647">
            <v>0</v>
          </cell>
          <cell r="BR8647">
            <v>0</v>
          </cell>
          <cell r="BS8647">
            <v>0</v>
          </cell>
          <cell r="BT8647">
            <v>0</v>
          </cell>
          <cell r="BU8647">
            <v>0</v>
          </cell>
          <cell r="BV8647">
            <v>0</v>
          </cell>
          <cell r="BW8647">
            <v>0</v>
          </cell>
          <cell r="BX8647">
            <v>0</v>
          </cell>
          <cell r="BY8647">
            <v>0</v>
          </cell>
          <cell r="BZ8647">
            <v>0</v>
          </cell>
          <cell r="CA8647">
            <v>0</v>
          </cell>
          <cell r="CB8647">
            <v>0</v>
          </cell>
        </row>
        <row r="8648">
          <cell r="B8648" t="str">
            <v>E506</v>
          </cell>
          <cell r="C8648" t="str">
            <v>Conservação do PT das Eiras - Caniço</v>
          </cell>
          <cell r="D8648" t="str">
            <v>CI101-39</v>
          </cell>
          <cell r="E8648" t="str">
            <v>D202029-99</v>
          </cell>
          <cell r="F8648">
            <v>0</v>
          </cell>
          <cell r="G8648">
            <v>0</v>
          </cell>
          <cell r="H8648" t="str">
            <v>EEM1</v>
          </cell>
          <cell r="I8648" t="str">
            <v>02</v>
          </cell>
          <cell r="J8648" t="str">
            <v>A5</v>
          </cell>
          <cell r="K8648">
            <v>0</v>
          </cell>
          <cell r="L8648" t="str">
            <v>X</v>
          </cell>
          <cell r="M8648">
            <v>0</v>
          </cell>
          <cell r="N8648">
            <v>0</v>
          </cell>
          <cell r="O8648" t="str">
            <v>CSAMPAIO</v>
          </cell>
          <cell r="P8648" t="str">
            <v>10:59:04</v>
          </cell>
          <cell r="Q8648" t="str">
            <v>SFARIA</v>
          </cell>
          <cell r="R8648" t="str">
            <v>09:25:41</v>
          </cell>
          <cell r="S8648" t="str">
            <v>EEM</v>
          </cell>
          <cell r="T8648">
            <v>0</v>
          </cell>
          <cell r="U8648">
            <v>0</v>
          </cell>
          <cell r="V8648">
            <v>0</v>
          </cell>
          <cell r="W8648" t="str">
            <v>EUR</v>
          </cell>
          <cell r="X8648" t="str">
            <v>00</v>
          </cell>
          <cell r="Y8648" t="str">
            <v>00</v>
          </cell>
          <cell r="Z8648">
            <v>0</v>
          </cell>
          <cell r="AA8648">
            <v>0</v>
          </cell>
          <cell r="AB8648" t="str">
            <v>X</v>
          </cell>
          <cell r="AC8648">
            <v>0</v>
          </cell>
          <cell r="AD8648">
            <v>0</v>
          </cell>
          <cell r="AE8648" t="str">
            <v>0000</v>
          </cell>
          <cell r="AF8648">
            <v>0</v>
          </cell>
          <cell r="AG8648">
            <v>0</v>
          </cell>
          <cell r="AH8648">
            <v>0</v>
          </cell>
          <cell r="AI8648" t="str">
            <v>0</v>
          </cell>
          <cell r="AJ8648">
            <v>0</v>
          </cell>
          <cell r="AK8648">
            <v>0</v>
          </cell>
          <cell r="AL8648">
            <v>0</v>
          </cell>
          <cell r="AM8648">
            <v>0</v>
          </cell>
          <cell r="AN8648">
            <v>0</v>
          </cell>
          <cell r="AO8648">
            <v>0</v>
          </cell>
          <cell r="AP8648">
            <v>0</v>
          </cell>
          <cell r="AQ8648">
            <v>0</v>
          </cell>
          <cell r="AR8648">
            <v>0</v>
          </cell>
          <cell r="AS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37382</v>
          </cell>
          <cell r="AZ8648">
            <v>38527</v>
          </cell>
          <cell r="BB8648">
            <v>37382</v>
          </cell>
          <cell r="BD8648">
            <v>38527</v>
          </cell>
          <cell r="BH8648">
            <v>0</v>
          </cell>
          <cell r="BI8648" t="str">
            <v>EUR</v>
          </cell>
          <cell r="BM8648">
            <v>0</v>
          </cell>
          <cell r="BN8648">
            <v>0</v>
          </cell>
          <cell r="BO8648">
            <v>0</v>
          </cell>
          <cell r="BP8648">
            <v>0</v>
          </cell>
          <cell r="BQ8648">
            <v>0</v>
          </cell>
          <cell r="BR8648">
            <v>0</v>
          </cell>
          <cell r="BS8648">
            <v>0</v>
          </cell>
          <cell r="BT8648">
            <v>0</v>
          </cell>
          <cell r="BU8648">
            <v>0</v>
          </cell>
          <cell r="BV8648">
            <v>0</v>
          </cell>
          <cell r="BW8648">
            <v>0</v>
          </cell>
          <cell r="BX8648">
            <v>0</v>
          </cell>
          <cell r="BY8648">
            <v>0</v>
          </cell>
          <cell r="BZ8648">
            <v>0</v>
          </cell>
          <cell r="CA8648">
            <v>0</v>
          </cell>
          <cell r="CB8648">
            <v>0</v>
          </cell>
        </row>
        <row r="8649">
          <cell r="B8649" t="str">
            <v>E500</v>
          </cell>
          <cell r="C8649" t="str">
            <v>Deleg.B.Nazaré-Subst.torneira lavatório</v>
          </cell>
          <cell r="D8649" t="str">
            <v>CI101-39</v>
          </cell>
          <cell r="E8649" t="str">
            <v>C3010-99</v>
          </cell>
          <cell r="F8649">
            <v>0</v>
          </cell>
          <cell r="G8649">
            <v>0</v>
          </cell>
          <cell r="H8649" t="str">
            <v>EEM1</v>
          </cell>
          <cell r="I8649" t="str">
            <v>05</v>
          </cell>
          <cell r="J8649" t="str">
            <v>25</v>
          </cell>
          <cell r="K8649">
            <v>0</v>
          </cell>
          <cell r="L8649" t="str">
            <v>X</v>
          </cell>
          <cell r="M8649">
            <v>0</v>
          </cell>
          <cell r="N8649">
            <v>0</v>
          </cell>
          <cell r="O8649" t="str">
            <v>CSAMPAIO</v>
          </cell>
          <cell r="P8649" t="str">
            <v>09:03:06</v>
          </cell>
          <cell r="Q8649" t="str">
            <v>SFARIA</v>
          </cell>
          <cell r="R8649" t="str">
            <v>17:34:24</v>
          </cell>
          <cell r="S8649" t="str">
            <v>EEM</v>
          </cell>
          <cell r="T8649">
            <v>0</v>
          </cell>
          <cell r="U8649">
            <v>0</v>
          </cell>
          <cell r="V8649">
            <v>0</v>
          </cell>
          <cell r="W8649" t="str">
            <v>EUR</v>
          </cell>
          <cell r="X8649" t="str">
            <v>00</v>
          </cell>
          <cell r="Y8649" t="str">
            <v>00</v>
          </cell>
          <cell r="Z8649">
            <v>0</v>
          </cell>
          <cell r="AA8649">
            <v>0</v>
          </cell>
          <cell r="AB8649" t="str">
            <v>X</v>
          </cell>
          <cell r="AC8649">
            <v>0</v>
          </cell>
          <cell r="AD8649">
            <v>0</v>
          </cell>
          <cell r="AE8649" t="str">
            <v>0000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  <cell r="AM8649">
            <v>0</v>
          </cell>
          <cell r="AN8649">
            <v>0</v>
          </cell>
          <cell r="AO8649">
            <v>0</v>
          </cell>
          <cell r="AP8649">
            <v>0</v>
          </cell>
          <cell r="AQ8649">
            <v>0</v>
          </cell>
          <cell r="AR8649">
            <v>0</v>
          </cell>
          <cell r="AS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37384</v>
          </cell>
          <cell r="AZ8649">
            <v>38525</v>
          </cell>
          <cell r="BB8649">
            <v>37384</v>
          </cell>
          <cell r="BD8649">
            <v>38525</v>
          </cell>
          <cell r="BH8649">
            <v>0</v>
          </cell>
          <cell r="BI8649" t="str">
            <v>EUR</v>
          </cell>
          <cell r="BM8649">
            <v>0</v>
          </cell>
          <cell r="BN8649">
            <v>0</v>
          </cell>
          <cell r="BO8649">
            <v>0</v>
          </cell>
          <cell r="BP8649">
            <v>0</v>
          </cell>
          <cell r="BQ8649">
            <v>0</v>
          </cell>
          <cell r="BR8649">
            <v>0</v>
          </cell>
          <cell r="BS8649">
            <v>0</v>
          </cell>
          <cell r="BT8649">
            <v>0</v>
          </cell>
          <cell r="BU8649">
            <v>0</v>
          </cell>
          <cell r="BV8649">
            <v>0</v>
          </cell>
          <cell r="BW8649">
            <v>0</v>
          </cell>
          <cell r="BX8649">
            <v>0</v>
          </cell>
          <cell r="BY8649">
            <v>0</v>
          </cell>
          <cell r="BZ8649">
            <v>0</v>
          </cell>
          <cell r="CA8649">
            <v>0</v>
          </cell>
          <cell r="CB8649">
            <v>0</v>
          </cell>
        </row>
        <row r="8650">
          <cell r="B8650" t="str">
            <v>E500</v>
          </cell>
          <cell r="C8650" t="str">
            <v>Conservação furt.Delegação da Calheta</v>
          </cell>
          <cell r="D8650" t="str">
            <v>CI101-37</v>
          </cell>
          <cell r="E8650" t="str">
            <v>C3007-99</v>
          </cell>
          <cell r="F8650">
            <v>0</v>
          </cell>
          <cell r="G8650">
            <v>0</v>
          </cell>
          <cell r="H8650" t="str">
            <v>EEM1</v>
          </cell>
          <cell r="I8650" t="str">
            <v>02</v>
          </cell>
          <cell r="J8650" t="str">
            <v>25</v>
          </cell>
          <cell r="K8650">
            <v>0</v>
          </cell>
          <cell r="L8650" t="str">
            <v>X</v>
          </cell>
          <cell r="M8650">
            <v>0</v>
          </cell>
          <cell r="N8650">
            <v>0</v>
          </cell>
          <cell r="O8650" t="str">
            <v>CSAMPAIO</v>
          </cell>
          <cell r="P8650" t="str">
            <v>09:23:47</v>
          </cell>
          <cell r="Q8650" t="str">
            <v>SFARIA</v>
          </cell>
          <cell r="R8650" t="str">
            <v>10:01:26</v>
          </cell>
          <cell r="S8650" t="str">
            <v>EEM</v>
          </cell>
          <cell r="T8650">
            <v>0</v>
          </cell>
          <cell r="U8650">
            <v>0</v>
          </cell>
          <cell r="V8650">
            <v>0</v>
          </cell>
          <cell r="W8650" t="str">
            <v>EUR</v>
          </cell>
          <cell r="X8650" t="str">
            <v>00</v>
          </cell>
          <cell r="Y8650" t="str">
            <v>00</v>
          </cell>
          <cell r="Z8650">
            <v>0</v>
          </cell>
          <cell r="AA8650">
            <v>0</v>
          </cell>
          <cell r="AB8650" t="str">
            <v>X</v>
          </cell>
          <cell r="AC8650">
            <v>0</v>
          </cell>
          <cell r="AD8650">
            <v>0</v>
          </cell>
          <cell r="AE8650" t="str">
            <v>0000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  <cell r="AM8650">
            <v>0</v>
          </cell>
          <cell r="AN8650">
            <v>0</v>
          </cell>
          <cell r="AO8650">
            <v>0</v>
          </cell>
          <cell r="AP8650">
            <v>0</v>
          </cell>
          <cell r="AQ8650">
            <v>0</v>
          </cell>
          <cell r="AR8650">
            <v>0</v>
          </cell>
          <cell r="AS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37410</v>
          </cell>
          <cell r="AZ8650">
            <v>38530</v>
          </cell>
          <cell r="BB8650">
            <v>37410</v>
          </cell>
          <cell r="BD8650">
            <v>38530</v>
          </cell>
          <cell r="BH8650">
            <v>0</v>
          </cell>
          <cell r="BI8650" t="str">
            <v>EUR</v>
          </cell>
          <cell r="BM8650">
            <v>0</v>
          </cell>
          <cell r="BN8650">
            <v>0</v>
          </cell>
          <cell r="BO8650">
            <v>0</v>
          </cell>
          <cell r="BP8650">
            <v>0</v>
          </cell>
          <cell r="BQ8650">
            <v>0</v>
          </cell>
          <cell r="BR8650">
            <v>0</v>
          </cell>
          <cell r="BS8650">
            <v>0</v>
          </cell>
          <cell r="BT8650">
            <v>0</v>
          </cell>
          <cell r="BU8650">
            <v>0</v>
          </cell>
          <cell r="BV8650">
            <v>0</v>
          </cell>
          <cell r="BW8650">
            <v>0</v>
          </cell>
          <cell r="BX8650">
            <v>0</v>
          </cell>
          <cell r="BY8650">
            <v>0</v>
          </cell>
          <cell r="BZ8650">
            <v>0</v>
          </cell>
          <cell r="CA8650">
            <v>0</v>
          </cell>
          <cell r="CB8650">
            <v>0</v>
          </cell>
        </row>
        <row r="8651">
          <cell r="B8651" t="str">
            <v>E504</v>
          </cell>
          <cell r="C8651" t="str">
            <v>AVARIA CAUSADA P/INCÊNDIO PAÚL DO MAR Ct</v>
          </cell>
          <cell r="D8651" t="str">
            <v>D203049-02</v>
          </cell>
          <cell r="E8651" t="str">
            <v>D203049-02</v>
          </cell>
          <cell r="F8651" t="str">
            <v>0700</v>
          </cell>
          <cell r="G8651">
            <v>0</v>
          </cell>
          <cell r="H8651" t="str">
            <v>EEM1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JUVENAL</v>
          </cell>
          <cell r="P8651" t="str">
            <v>08:36:45</v>
          </cell>
          <cell r="Q8651" t="str">
            <v>RVIEIRA</v>
          </cell>
          <cell r="R8651" t="str">
            <v>19:03:56</v>
          </cell>
          <cell r="S8651" t="str">
            <v>EEM</v>
          </cell>
          <cell r="T8651">
            <v>0</v>
          </cell>
          <cell r="U8651">
            <v>0</v>
          </cell>
          <cell r="V8651">
            <v>0</v>
          </cell>
          <cell r="W8651" t="str">
            <v>EUR</v>
          </cell>
          <cell r="X8651" t="str">
            <v>00</v>
          </cell>
          <cell r="Y8651" t="str">
            <v>00</v>
          </cell>
          <cell r="Z8651">
            <v>0</v>
          </cell>
          <cell r="AA8651">
            <v>0</v>
          </cell>
          <cell r="AB8651" t="str">
            <v>X</v>
          </cell>
          <cell r="AC8651">
            <v>0</v>
          </cell>
          <cell r="AD8651">
            <v>0</v>
          </cell>
          <cell r="AE8651" t="str">
            <v>0000</v>
          </cell>
          <cell r="AF8651" t="str">
            <v>EEM</v>
          </cell>
          <cell r="AG8651">
            <v>0</v>
          </cell>
          <cell r="AH8651" t="str">
            <v>E. XAVIER/MÁRIO</v>
          </cell>
          <cell r="AI8651" t="str">
            <v>291700171</v>
          </cell>
          <cell r="AJ8651" t="str">
            <v>DNEO</v>
          </cell>
          <cell r="AK8651" t="str">
            <v>X</v>
          </cell>
          <cell r="AL8651">
            <v>0</v>
          </cell>
          <cell r="AM8651">
            <v>0</v>
          </cell>
          <cell r="AN8651">
            <v>0</v>
          </cell>
          <cell r="AO8651">
            <v>0</v>
          </cell>
          <cell r="AP8651">
            <v>0</v>
          </cell>
          <cell r="AQ8651">
            <v>0</v>
          </cell>
          <cell r="AR8651">
            <v>0</v>
          </cell>
          <cell r="AS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37446</v>
          </cell>
          <cell r="AZ8651">
            <v>37686</v>
          </cell>
          <cell r="BB8651">
            <v>37446</v>
          </cell>
          <cell r="BD8651">
            <v>37554</v>
          </cell>
          <cell r="BH8651">
            <v>202.67</v>
          </cell>
          <cell r="BI8651" t="str">
            <v>EUR</v>
          </cell>
          <cell r="BJ8651">
            <v>37446</v>
          </cell>
          <cell r="BK8651">
            <v>37446</v>
          </cell>
          <cell r="BM8651">
            <v>0</v>
          </cell>
          <cell r="BN8651">
            <v>0</v>
          </cell>
          <cell r="BO8651">
            <v>0</v>
          </cell>
          <cell r="BP8651">
            <v>0</v>
          </cell>
          <cell r="BQ8651">
            <v>0</v>
          </cell>
          <cell r="BR8651">
            <v>0</v>
          </cell>
          <cell r="BS8651">
            <v>0</v>
          </cell>
          <cell r="BT8651">
            <v>0</v>
          </cell>
          <cell r="BU8651">
            <v>0</v>
          </cell>
          <cell r="BV8651">
            <v>0</v>
          </cell>
          <cell r="BW8651">
            <v>0</v>
          </cell>
          <cell r="BX8651">
            <v>0</v>
          </cell>
          <cell r="BY8651">
            <v>0</v>
          </cell>
          <cell r="BZ8651">
            <v>0</v>
          </cell>
          <cell r="CA8651">
            <v>0</v>
          </cell>
          <cell r="CB8651">
            <v>0</v>
          </cell>
        </row>
        <row r="8652">
          <cell r="B8652" t="str">
            <v>E504</v>
          </cell>
          <cell r="C8652" t="str">
            <v>AVARIA CAUSADA P/INCENDIO ARCO CALHETA,</v>
          </cell>
          <cell r="D8652" t="str">
            <v>D203049-02</v>
          </cell>
          <cell r="E8652" t="str">
            <v>D203049-02</v>
          </cell>
          <cell r="F8652" t="str">
            <v>0700</v>
          </cell>
          <cell r="G8652">
            <v>0</v>
          </cell>
          <cell r="H8652" t="str">
            <v>EEM1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JUVENAL</v>
          </cell>
          <cell r="P8652" t="str">
            <v>09:58:23</v>
          </cell>
          <cell r="Q8652" t="str">
            <v>RVIEIRA</v>
          </cell>
          <cell r="R8652" t="str">
            <v>19:04:27</v>
          </cell>
          <cell r="S8652" t="str">
            <v>EEM</v>
          </cell>
          <cell r="T8652">
            <v>0</v>
          </cell>
          <cell r="U8652">
            <v>0</v>
          </cell>
          <cell r="V8652">
            <v>0</v>
          </cell>
          <cell r="W8652" t="str">
            <v>EUR</v>
          </cell>
          <cell r="X8652" t="str">
            <v>00</v>
          </cell>
          <cell r="Y8652" t="str">
            <v>00</v>
          </cell>
          <cell r="Z8652">
            <v>0</v>
          </cell>
          <cell r="AA8652">
            <v>0</v>
          </cell>
          <cell r="AB8652" t="str">
            <v>X</v>
          </cell>
          <cell r="AC8652">
            <v>0</v>
          </cell>
          <cell r="AD8652">
            <v>0</v>
          </cell>
          <cell r="AE8652" t="str">
            <v>0000</v>
          </cell>
          <cell r="AF8652" t="str">
            <v>EEM</v>
          </cell>
          <cell r="AG8652">
            <v>0</v>
          </cell>
          <cell r="AH8652" t="str">
            <v>E.XAVIER/MARIO</v>
          </cell>
          <cell r="AI8652" t="str">
            <v>291750170</v>
          </cell>
          <cell r="AJ8652" t="str">
            <v>DNEO</v>
          </cell>
          <cell r="AK8652" t="str">
            <v>X</v>
          </cell>
          <cell r="AL8652">
            <v>0</v>
          </cell>
          <cell r="AM8652">
            <v>0</v>
          </cell>
          <cell r="AN8652">
            <v>0</v>
          </cell>
          <cell r="AO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37446</v>
          </cell>
          <cell r="AZ8652">
            <v>37686</v>
          </cell>
          <cell r="BB8652">
            <v>37446</v>
          </cell>
          <cell r="BD8652">
            <v>37554</v>
          </cell>
          <cell r="BH8652">
            <v>227.35</v>
          </cell>
          <cell r="BI8652" t="str">
            <v>EUR</v>
          </cell>
          <cell r="BJ8652">
            <v>37446</v>
          </cell>
          <cell r="BK8652">
            <v>37446</v>
          </cell>
          <cell r="BM8652">
            <v>0</v>
          </cell>
          <cell r="BN8652">
            <v>0</v>
          </cell>
          <cell r="BO8652">
            <v>0</v>
          </cell>
          <cell r="BP8652">
            <v>0</v>
          </cell>
          <cell r="BQ8652">
            <v>0</v>
          </cell>
          <cell r="BR8652">
            <v>0</v>
          </cell>
          <cell r="BS8652">
            <v>0</v>
          </cell>
          <cell r="BT8652">
            <v>0</v>
          </cell>
          <cell r="BU8652">
            <v>0</v>
          </cell>
          <cell r="BV8652">
            <v>0</v>
          </cell>
          <cell r="BW8652">
            <v>0</v>
          </cell>
          <cell r="BX8652">
            <v>0</v>
          </cell>
          <cell r="BY8652">
            <v>0</v>
          </cell>
          <cell r="BZ8652">
            <v>0</v>
          </cell>
          <cell r="CA8652">
            <v>0</v>
          </cell>
          <cell r="CB8652">
            <v>0</v>
          </cell>
        </row>
        <row r="8653">
          <cell r="B8653" t="str">
            <v>E504</v>
          </cell>
          <cell r="C8653" t="str">
            <v>Pequenas conserv. fort. BT - S. Vicente</v>
          </cell>
          <cell r="D8653" t="str">
            <v>D201029-02</v>
          </cell>
          <cell r="E8653" t="str">
            <v>D201029-02</v>
          </cell>
          <cell r="F8653" t="str">
            <v>0700</v>
          </cell>
          <cell r="G8653">
            <v>0</v>
          </cell>
          <cell r="H8653" t="str">
            <v>EEM1</v>
          </cell>
          <cell r="I8653" t="str">
            <v>02</v>
          </cell>
          <cell r="J8653" t="str">
            <v>B5</v>
          </cell>
          <cell r="K8653">
            <v>0</v>
          </cell>
          <cell r="L8653" t="str">
            <v>X</v>
          </cell>
          <cell r="M8653">
            <v>0</v>
          </cell>
          <cell r="N8653" t="str">
            <v>2005-IMPREVISTAS</v>
          </cell>
          <cell r="O8653" t="str">
            <v>JBARBEITO</v>
          </cell>
          <cell r="P8653" t="str">
            <v>14:36:11</v>
          </cell>
          <cell r="Q8653" t="str">
            <v>JUVENAL</v>
          </cell>
          <cell r="R8653" t="str">
            <v>11:42:08</v>
          </cell>
          <cell r="S8653" t="str">
            <v>EEM</v>
          </cell>
          <cell r="T8653">
            <v>0</v>
          </cell>
          <cell r="U8653">
            <v>0</v>
          </cell>
          <cell r="V8653">
            <v>0</v>
          </cell>
          <cell r="W8653" t="str">
            <v>EUR</v>
          </cell>
          <cell r="X8653" t="str">
            <v>00</v>
          </cell>
          <cell r="Y8653" t="str">
            <v>00</v>
          </cell>
          <cell r="Z8653">
            <v>0</v>
          </cell>
          <cell r="AA8653" t="str">
            <v>X</v>
          </cell>
          <cell r="AB8653">
            <v>0</v>
          </cell>
          <cell r="AC8653">
            <v>0</v>
          </cell>
          <cell r="AD8653">
            <v>0</v>
          </cell>
          <cell r="AE8653" t="str">
            <v>0000</v>
          </cell>
          <cell r="AF8653" t="str">
            <v>EEM</v>
          </cell>
          <cell r="AG8653">
            <v>0</v>
          </cell>
          <cell r="AH8653" t="str">
            <v>Eng. Xavier</v>
          </cell>
          <cell r="AI8653" t="str">
            <v>585</v>
          </cell>
          <cell r="AJ8653">
            <v>0</v>
          </cell>
          <cell r="AK8653" t="str">
            <v>X</v>
          </cell>
          <cell r="AL8653">
            <v>0</v>
          </cell>
          <cell r="AM8653">
            <v>0</v>
          </cell>
          <cell r="AN8653">
            <v>0</v>
          </cell>
          <cell r="AO8653">
            <v>0</v>
          </cell>
          <cell r="AP8653">
            <v>0</v>
          </cell>
          <cell r="AQ8653">
            <v>0</v>
          </cell>
          <cell r="AR8653">
            <v>0</v>
          </cell>
          <cell r="AS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37446</v>
          </cell>
          <cell r="AZ8653">
            <v>38520</v>
          </cell>
          <cell r="BB8653">
            <v>37446</v>
          </cell>
          <cell r="BH8653">
            <v>0</v>
          </cell>
          <cell r="BI8653" t="str">
            <v>EUR</v>
          </cell>
          <cell r="BK8653">
            <v>37446</v>
          </cell>
          <cell r="BM8653">
            <v>0</v>
          </cell>
          <cell r="BN8653">
            <v>0</v>
          </cell>
          <cell r="BO8653">
            <v>0</v>
          </cell>
          <cell r="BP8653">
            <v>0</v>
          </cell>
          <cell r="BQ8653">
            <v>0</v>
          </cell>
          <cell r="BR8653">
            <v>0</v>
          </cell>
          <cell r="BS8653">
            <v>0</v>
          </cell>
          <cell r="BT8653">
            <v>0</v>
          </cell>
          <cell r="BU8653">
            <v>0</v>
          </cell>
          <cell r="BV8653">
            <v>0</v>
          </cell>
          <cell r="BW8653">
            <v>0</v>
          </cell>
          <cell r="BX8653">
            <v>0</v>
          </cell>
          <cell r="BY8653">
            <v>0</v>
          </cell>
          <cell r="BZ8653">
            <v>0</v>
          </cell>
          <cell r="CA8653">
            <v>0</v>
          </cell>
          <cell r="CB8653">
            <v>0</v>
          </cell>
        </row>
        <row r="8654">
          <cell r="B8654" t="str">
            <v>E504</v>
          </cell>
          <cell r="C8654" t="str">
            <v>Pequenas conserv. fort. BT-Porto Moniz</v>
          </cell>
          <cell r="D8654" t="str">
            <v>D201019-02</v>
          </cell>
          <cell r="E8654" t="str">
            <v>D201019-02</v>
          </cell>
          <cell r="F8654" t="str">
            <v>0700</v>
          </cell>
          <cell r="G8654">
            <v>0</v>
          </cell>
          <cell r="H8654" t="str">
            <v>EEM1</v>
          </cell>
          <cell r="I8654" t="str">
            <v>02</v>
          </cell>
          <cell r="J8654" t="str">
            <v>B5</v>
          </cell>
          <cell r="K8654" t="str">
            <v>50000763</v>
          </cell>
          <cell r="L8654" t="str">
            <v>X</v>
          </cell>
          <cell r="M8654">
            <v>0</v>
          </cell>
          <cell r="N8654" t="str">
            <v>2005-IMPREVISTAS</v>
          </cell>
          <cell r="O8654" t="str">
            <v>JBARBEITO</v>
          </cell>
          <cell r="P8654" t="str">
            <v>14:40:50</v>
          </cell>
          <cell r="Q8654" t="str">
            <v>JUVENAL</v>
          </cell>
          <cell r="R8654" t="str">
            <v>11:43:29</v>
          </cell>
          <cell r="S8654" t="str">
            <v>EEM</v>
          </cell>
          <cell r="T8654">
            <v>0</v>
          </cell>
          <cell r="U8654">
            <v>0</v>
          </cell>
          <cell r="V8654">
            <v>0</v>
          </cell>
          <cell r="W8654" t="str">
            <v>EUR</v>
          </cell>
          <cell r="X8654" t="str">
            <v>00</v>
          </cell>
          <cell r="Y8654" t="str">
            <v>00</v>
          </cell>
          <cell r="Z8654">
            <v>0</v>
          </cell>
          <cell r="AA8654" t="str">
            <v>X</v>
          </cell>
          <cell r="AB8654">
            <v>0</v>
          </cell>
          <cell r="AC8654">
            <v>0</v>
          </cell>
          <cell r="AD8654">
            <v>0</v>
          </cell>
          <cell r="AE8654" t="str">
            <v>0000</v>
          </cell>
          <cell r="AF8654" t="str">
            <v>EEM</v>
          </cell>
          <cell r="AG8654">
            <v>0</v>
          </cell>
          <cell r="AH8654" t="str">
            <v>Eng. Xavier</v>
          </cell>
          <cell r="AI8654" t="str">
            <v>585</v>
          </cell>
          <cell r="AJ8654">
            <v>0</v>
          </cell>
          <cell r="AK8654" t="str">
            <v>X</v>
          </cell>
          <cell r="AL8654">
            <v>0</v>
          </cell>
          <cell r="AM8654">
            <v>0</v>
          </cell>
          <cell r="AN8654">
            <v>0</v>
          </cell>
          <cell r="AO8654">
            <v>0</v>
          </cell>
          <cell r="AP8654">
            <v>0</v>
          </cell>
          <cell r="AQ8654">
            <v>0</v>
          </cell>
          <cell r="AR8654">
            <v>0</v>
          </cell>
          <cell r="AS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37446</v>
          </cell>
          <cell r="AZ8654">
            <v>38520</v>
          </cell>
          <cell r="BB8654">
            <v>37446</v>
          </cell>
          <cell r="BH8654">
            <v>0</v>
          </cell>
          <cell r="BI8654" t="str">
            <v>EUR</v>
          </cell>
          <cell r="BK8654">
            <v>37446</v>
          </cell>
          <cell r="BM8654">
            <v>0</v>
          </cell>
          <cell r="BN8654">
            <v>0</v>
          </cell>
          <cell r="BO8654">
            <v>0</v>
          </cell>
          <cell r="BP8654">
            <v>0</v>
          </cell>
          <cell r="BQ8654">
            <v>0</v>
          </cell>
          <cell r="BR8654">
            <v>0</v>
          </cell>
          <cell r="BS8654">
            <v>0</v>
          </cell>
          <cell r="BT8654">
            <v>0</v>
          </cell>
          <cell r="BU8654">
            <v>0</v>
          </cell>
          <cell r="BV8654">
            <v>0</v>
          </cell>
          <cell r="BW8654">
            <v>0</v>
          </cell>
          <cell r="BX8654">
            <v>0</v>
          </cell>
          <cell r="BY8654">
            <v>0</v>
          </cell>
          <cell r="BZ8654">
            <v>0</v>
          </cell>
          <cell r="CA8654">
            <v>0</v>
          </cell>
          <cell r="CB8654">
            <v>0</v>
          </cell>
        </row>
        <row r="8655">
          <cell r="B8655" t="str">
            <v>E504</v>
          </cell>
          <cell r="C8655" t="str">
            <v>Pequenas conserv. fort. BT - Calheta</v>
          </cell>
          <cell r="D8655" t="str">
            <v>D203049-02</v>
          </cell>
          <cell r="E8655" t="str">
            <v>D203049-02</v>
          </cell>
          <cell r="F8655" t="str">
            <v>0700</v>
          </cell>
          <cell r="G8655">
            <v>0</v>
          </cell>
          <cell r="H8655" t="str">
            <v>EEM1</v>
          </cell>
          <cell r="I8655">
            <v>0</v>
          </cell>
          <cell r="J8655">
            <v>0</v>
          </cell>
          <cell r="K8655" t="str">
            <v>50000763</v>
          </cell>
          <cell r="L8655">
            <v>0</v>
          </cell>
          <cell r="M8655">
            <v>0</v>
          </cell>
          <cell r="N8655">
            <v>0</v>
          </cell>
          <cell r="O8655" t="str">
            <v>JBARBEITO</v>
          </cell>
          <cell r="P8655" t="str">
            <v>14:42:31</v>
          </cell>
          <cell r="Q8655" t="str">
            <v>RVIEIRA</v>
          </cell>
          <cell r="R8655" t="str">
            <v>19:05:47</v>
          </cell>
          <cell r="S8655" t="str">
            <v>EEM</v>
          </cell>
          <cell r="T8655">
            <v>0</v>
          </cell>
          <cell r="U8655">
            <v>0</v>
          </cell>
          <cell r="V8655">
            <v>0</v>
          </cell>
          <cell r="W8655" t="str">
            <v>EUR</v>
          </cell>
          <cell r="X8655" t="str">
            <v>00</v>
          </cell>
          <cell r="Y8655" t="str">
            <v>00</v>
          </cell>
          <cell r="Z8655">
            <v>0</v>
          </cell>
          <cell r="AA8655" t="str">
            <v>X</v>
          </cell>
          <cell r="AB8655">
            <v>0</v>
          </cell>
          <cell r="AC8655">
            <v>0</v>
          </cell>
          <cell r="AD8655">
            <v>0</v>
          </cell>
          <cell r="AE8655" t="str">
            <v>0000</v>
          </cell>
          <cell r="AF8655" t="str">
            <v>EEM</v>
          </cell>
          <cell r="AG8655">
            <v>0</v>
          </cell>
          <cell r="AH8655" t="str">
            <v>Eng. Xavier</v>
          </cell>
          <cell r="AI8655" t="str">
            <v>585</v>
          </cell>
          <cell r="AJ8655">
            <v>0</v>
          </cell>
          <cell r="AK8655" t="str">
            <v>X</v>
          </cell>
          <cell r="AL8655">
            <v>0</v>
          </cell>
          <cell r="AM8655">
            <v>0</v>
          </cell>
          <cell r="AN8655">
            <v>0</v>
          </cell>
          <cell r="AO8655">
            <v>0</v>
          </cell>
          <cell r="AP8655">
            <v>0</v>
          </cell>
          <cell r="AQ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37446</v>
          </cell>
          <cell r="AZ8655">
            <v>37686</v>
          </cell>
          <cell r="BB8655">
            <v>37446</v>
          </cell>
          <cell r="BH8655">
            <v>0</v>
          </cell>
          <cell r="BI8655" t="str">
            <v>EUR</v>
          </cell>
          <cell r="BK8655">
            <v>37446</v>
          </cell>
          <cell r="BM8655">
            <v>0</v>
          </cell>
          <cell r="BN8655">
            <v>0</v>
          </cell>
          <cell r="BO8655">
            <v>0</v>
          </cell>
          <cell r="BP8655">
            <v>0</v>
          </cell>
          <cell r="BQ8655">
            <v>0</v>
          </cell>
          <cell r="BR8655">
            <v>0</v>
          </cell>
          <cell r="BS8655">
            <v>0</v>
          </cell>
          <cell r="BT8655">
            <v>0</v>
          </cell>
          <cell r="BU8655">
            <v>0</v>
          </cell>
          <cell r="BV8655">
            <v>0</v>
          </cell>
          <cell r="BW8655">
            <v>0</v>
          </cell>
          <cell r="BX8655">
            <v>0</v>
          </cell>
          <cell r="BY8655">
            <v>0</v>
          </cell>
          <cell r="BZ8655">
            <v>0</v>
          </cell>
          <cell r="CA8655">
            <v>0</v>
          </cell>
          <cell r="CB8655">
            <v>0</v>
          </cell>
        </row>
        <row r="8656">
          <cell r="B8656" t="str">
            <v>E504</v>
          </cell>
          <cell r="C8656" t="str">
            <v>Pequenas conserv. fort. BT-Ponta do Sol</v>
          </cell>
          <cell r="D8656" t="str">
            <v>D203039-02</v>
          </cell>
          <cell r="E8656" t="str">
            <v>D203039-02</v>
          </cell>
          <cell r="F8656" t="str">
            <v>0700</v>
          </cell>
          <cell r="G8656">
            <v>0</v>
          </cell>
          <cell r="H8656" t="str">
            <v>EEM1</v>
          </cell>
          <cell r="I8656" t="str">
            <v>02</v>
          </cell>
          <cell r="J8656" t="str">
            <v>B5</v>
          </cell>
          <cell r="K8656" t="str">
            <v>50000763</v>
          </cell>
          <cell r="L8656" t="str">
            <v>X</v>
          </cell>
          <cell r="M8656">
            <v>0</v>
          </cell>
          <cell r="N8656" t="str">
            <v>2005-IMPREVISTAS</v>
          </cell>
          <cell r="O8656" t="str">
            <v>JBARBEITO</v>
          </cell>
          <cell r="P8656" t="str">
            <v>14:44:14</v>
          </cell>
          <cell r="Q8656" t="str">
            <v>JUVENAL</v>
          </cell>
          <cell r="R8656" t="str">
            <v>09:17:58</v>
          </cell>
          <cell r="S8656" t="str">
            <v>EEM</v>
          </cell>
          <cell r="T8656">
            <v>0</v>
          </cell>
          <cell r="U8656">
            <v>0</v>
          </cell>
          <cell r="V8656">
            <v>0</v>
          </cell>
          <cell r="W8656" t="str">
            <v>EUR</v>
          </cell>
          <cell r="X8656" t="str">
            <v>00</v>
          </cell>
          <cell r="Y8656" t="str">
            <v>00</v>
          </cell>
          <cell r="Z8656">
            <v>0</v>
          </cell>
          <cell r="AA8656" t="str">
            <v>X</v>
          </cell>
          <cell r="AB8656">
            <v>0</v>
          </cell>
          <cell r="AC8656">
            <v>0</v>
          </cell>
          <cell r="AD8656">
            <v>0</v>
          </cell>
          <cell r="AE8656" t="str">
            <v>0000</v>
          </cell>
          <cell r="AF8656" t="str">
            <v>EEM</v>
          </cell>
          <cell r="AG8656">
            <v>0</v>
          </cell>
          <cell r="AH8656" t="str">
            <v>Eng. Xavier</v>
          </cell>
          <cell r="AI8656" t="str">
            <v>585</v>
          </cell>
          <cell r="AJ8656">
            <v>0</v>
          </cell>
          <cell r="AK8656" t="str">
            <v>X</v>
          </cell>
          <cell r="AL8656">
            <v>0</v>
          </cell>
          <cell r="AM8656">
            <v>0</v>
          </cell>
          <cell r="AN8656">
            <v>0</v>
          </cell>
          <cell r="AO8656">
            <v>0</v>
          </cell>
          <cell r="AP8656">
            <v>0</v>
          </cell>
          <cell r="AQ8656">
            <v>0</v>
          </cell>
          <cell r="AR8656">
            <v>0</v>
          </cell>
          <cell r="AS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37446</v>
          </cell>
          <cell r="AZ8656">
            <v>38671</v>
          </cell>
          <cell r="BB8656">
            <v>37446</v>
          </cell>
          <cell r="BH8656">
            <v>0</v>
          </cell>
          <cell r="BI8656" t="str">
            <v>EUR</v>
          </cell>
          <cell r="BK8656">
            <v>37446</v>
          </cell>
          <cell r="BM8656">
            <v>0</v>
          </cell>
          <cell r="BN8656">
            <v>0</v>
          </cell>
          <cell r="BO8656">
            <v>0</v>
          </cell>
          <cell r="BP8656">
            <v>0</v>
          </cell>
          <cell r="BQ8656">
            <v>0</v>
          </cell>
          <cell r="BR8656">
            <v>0</v>
          </cell>
          <cell r="BS8656">
            <v>0</v>
          </cell>
          <cell r="BT8656">
            <v>0</v>
          </cell>
          <cell r="BU8656">
            <v>0</v>
          </cell>
          <cell r="BV8656">
            <v>0</v>
          </cell>
          <cell r="BW8656">
            <v>0</v>
          </cell>
          <cell r="BX8656">
            <v>0</v>
          </cell>
          <cell r="BY8656">
            <v>0</v>
          </cell>
          <cell r="BZ8656">
            <v>0</v>
          </cell>
          <cell r="CA8656">
            <v>0</v>
          </cell>
          <cell r="CB8656">
            <v>0</v>
          </cell>
        </row>
        <row r="8657">
          <cell r="B8657" t="str">
            <v>E504</v>
          </cell>
          <cell r="C8657" t="str">
            <v>Pequenas conserv. fort. BT-Ribeira Brava</v>
          </cell>
          <cell r="D8657" t="str">
            <v>D203029-02</v>
          </cell>
          <cell r="E8657" t="str">
            <v>D203029-02</v>
          </cell>
          <cell r="F8657" t="str">
            <v>0700</v>
          </cell>
          <cell r="G8657">
            <v>0</v>
          </cell>
          <cell r="H8657" t="str">
            <v>EEM1</v>
          </cell>
          <cell r="I8657">
            <v>0</v>
          </cell>
          <cell r="J8657">
            <v>0</v>
          </cell>
          <cell r="K8657" t="str">
            <v>50000763</v>
          </cell>
          <cell r="L8657">
            <v>0</v>
          </cell>
          <cell r="M8657">
            <v>0</v>
          </cell>
          <cell r="N8657">
            <v>0</v>
          </cell>
          <cell r="O8657" t="str">
            <v>JBARBEITO</v>
          </cell>
          <cell r="P8657" t="str">
            <v>14:45:40</v>
          </cell>
          <cell r="Q8657" t="str">
            <v>DLUIS</v>
          </cell>
          <cell r="R8657" t="str">
            <v>11:12:12</v>
          </cell>
          <cell r="S8657" t="str">
            <v>EEM</v>
          </cell>
          <cell r="T8657">
            <v>0</v>
          </cell>
          <cell r="U8657">
            <v>0</v>
          </cell>
          <cell r="V8657">
            <v>0</v>
          </cell>
          <cell r="W8657" t="str">
            <v>EUR</v>
          </cell>
          <cell r="X8657" t="str">
            <v>00</v>
          </cell>
          <cell r="Y8657" t="str">
            <v>00</v>
          </cell>
          <cell r="Z8657">
            <v>0</v>
          </cell>
          <cell r="AA8657" t="str">
            <v>X</v>
          </cell>
          <cell r="AB8657">
            <v>0</v>
          </cell>
          <cell r="AC8657">
            <v>0</v>
          </cell>
          <cell r="AD8657">
            <v>0</v>
          </cell>
          <cell r="AE8657" t="str">
            <v>0000</v>
          </cell>
          <cell r="AF8657" t="str">
            <v>EEM</v>
          </cell>
          <cell r="AG8657">
            <v>0</v>
          </cell>
          <cell r="AH8657" t="str">
            <v>Eng. Xavier</v>
          </cell>
          <cell r="AI8657" t="str">
            <v>585</v>
          </cell>
          <cell r="AJ8657">
            <v>0</v>
          </cell>
          <cell r="AK8657" t="str">
            <v>X</v>
          </cell>
          <cell r="AL8657">
            <v>0</v>
          </cell>
          <cell r="AM8657">
            <v>0</v>
          </cell>
          <cell r="AN8657">
            <v>0</v>
          </cell>
          <cell r="AO8657">
            <v>0</v>
          </cell>
          <cell r="AP8657">
            <v>0</v>
          </cell>
          <cell r="AQ8657">
            <v>0</v>
          </cell>
          <cell r="AR8657">
            <v>0</v>
          </cell>
          <cell r="AS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37446</v>
          </cell>
          <cell r="AZ8657">
            <v>38126</v>
          </cell>
          <cell r="BB8657">
            <v>38126</v>
          </cell>
          <cell r="BH8657">
            <v>0</v>
          </cell>
          <cell r="BI8657" t="str">
            <v>EUR</v>
          </cell>
          <cell r="BK8657">
            <v>37446</v>
          </cell>
          <cell r="BM8657">
            <v>0</v>
          </cell>
          <cell r="BN8657">
            <v>0</v>
          </cell>
          <cell r="BO8657">
            <v>0</v>
          </cell>
          <cell r="BP8657">
            <v>0</v>
          </cell>
          <cell r="BQ8657">
            <v>0</v>
          </cell>
          <cell r="BR8657">
            <v>0</v>
          </cell>
          <cell r="BS8657">
            <v>0</v>
          </cell>
          <cell r="BT8657">
            <v>0</v>
          </cell>
          <cell r="BU8657">
            <v>0</v>
          </cell>
          <cell r="BV8657">
            <v>0</v>
          </cell>
          <cell r="BW8657">
            <v>0</v>
          </cell>
          <cell r="BX8657">
            <v>0</v>
          </cell>
          <cell r="BY8657">
            <v>0</v>
          </cell>
          <cell r="BZ8657">
            <v>0</v>
          </cell>
          <cell r="CA8657">
            <v>0</v>
          </cell>
          <cell r="CB8657">
            <v>0</v>
          </cell>
        </row>
        <row r="8658">
          <cell r="B8658" t="str">
            <v>E504</v>
          </cell>
          <cell r="C8658" t="str">
            <v>Pequenas conserv.fort.BT-Câmara de Lobos</v>
          </cell>
          <cell r="D8658" t="str">
            <v>D203019-02</v>
          </cell>
          <cell r="E8658" t="str">
            <v>D203019-02</v>
          </cell>
          <cell r="F8658" t="str">
            <v>0700</v>
          </cell>
          <cell r="G8658">
            <v>0</v>
          </cell>
          <cell r="H8658" t="str">
            <v>EEM1</v>
          </cell>
          <cell r="I8658" t="str">
            <v>02</v>
          </cell>
          <cell r="J8658" t="str">
            <v>B5</v>
          </cell>
          <cell r="K8658" t="str">
            <v>50000763</v>
          </cell>
          <cell r="L8658" t="str">
            <v>X</v>
          </cell>
          <cell r="M8658">
            <v>0</v>
          </cell>
          <cell r="N8658">
            <v>0</v>
          </cell>
          <cell r="O8658" t="str">
            <v>JBARBEITO</v>
          </cell>
          <cell r="P8658" t="str">
            <v>14:46:49</v>
          </cell>
          <cell r="Q8658" t="str">
            <v>JUVENAL</v>
          </cell>
          <cell r="R8658" t="str">
            <v>10:44:07</v>
          </cell>
          <cell r="S8658" t="str">
            <v>EEM</v>
          </cell>
          <cell r="T8658">
            <v>0</v>
          </cell>
          <cell r="U8658">
            <v>0</v>
          </cell>
          <cell r="V8658">
            <v>0</v>
          </cell>
          <cell r="W8658" t="str">
            <v>EUR</v>
          </cell>
          <cell r="X8658" t="str">
            <v>00</v>
          </cell>
          <cell r="Y8658" t="str">
            <v>00</v>
          </cell>
          <cell r="Z8658">
            <v>0</v>
          </cell>
          <cell r="AA8658" t="str">
            <v>X</v>
          </cell>
          <cell r="AB8658">
            <v>0</v>
          </cell>
          <cell r="AC8658">
            <v>0</v>
          </cell>
          <cell r="AD8658">
            <v>0</v>
          </cell>
          <cell r="AE8658" t="str">
            <v>0000</v>
          </cell>
          <cell r="AF8658" t="str">
            <v>EEM</v>
          </cell>
          <cell r="AG8658">
            <v>0</v>
          </cell>
          <cell r="AH8658" t="str">
            <v>Eng. Xavier</v>
          </cell>
          <cell r="AI8658" t="str">
            <v>585</v>
          </cell>
          <cell r="AJ8658">
            <v>0</v>
          </cell>
          <cell r="AK8658" t="str">
            <v>X</v>
          </cell>
          <cell r="AL8658">
            <v>0</v>
          </cell>
          <cell r="AM8658">
            <v>0</v>
          </cell>
          <cell r="AN8658">
            <v>0</v>
          </cell>
          <cell r="AO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37446</v>
          </cell>
          <cell r="AZ8658">
            <v>38302</v>
          </cell>
          <cell r="BB8658">
            <v>37446</v>
          </cell>
          <cell r="BH8658">
            <v>0</v>
          </cell>
          <cell r="BI8658" t="str">
            <v>EUR</v>
          </cell>
          <cell r="BK8658">
            <v>37446</v>
          </cell>
          <cell r="BM8658">
            <v>0</v>
          </cell>
          <cell r="BN8658">
            <v>0</v>
          </cell>
          <cell r="BO8658">
            <v>0</v>
          </cell>
          <cell r="BP8658">
            <v>0</v>
          </cell>
          <cell r="BQ8658">
            <v>0</v>
          </cell>
          <cell r="BR8658">
            <v>0</v>
          </cell>
          <cell r="BS8658">
            <v>0</v>
          </cell>
          <cell r="BT8658">
            <v>0</v>
          </cell>
          <cell r="BU8658">
            <v>0</v>
          </cell>
          <cell r="BV8658">
            <v>0</v>
          </cell>
          <cell r="BW8658">
            <v>0</v>
          </cell>
          <cell r="BX8658">
            <v>0</v>
          </cell>
          <cell r="BY8658">
            <v>0</v>
          </cell>
          <cell r="BZ8658">
            <v>0</v>
          </cell>
          <cell r="CA8658">
            <v>0</v>
          </cell>
          <cell r="CB8658">
            <v>0</v>
          </cell>
        </row>
        <row r="8659">
          <cell r="B8659" t="str">
            <v>E504</v>
          </cell>
          <cell r="C8659" t="str">
            <v>Pequenas conserv. fort. BT - Santana</v>
          </cell>
          <cell r="D8659" t="str">
            <v>D201039-02</v>
          </cell>
          <cell r="E8659" t="str">
            <v>D201039-02</v>
          </cell>
          <cell r="F8659" t="str">
            <v>0700</v>
          </cell>
          <cell r="G8659">
            <v>0</v>
          </cell>
          <cell r="H8659" t="str">
            <v>EEM1</v>
          </cell>
          <cell r="I8659" t="str">
            <v>02</v>
          </cell>
          <cell r="J8659" t="str">
            <v>B5</v>
          </cell>
          <cell r="K8659" t="str">
            <v>50000763</v>
          </cell>
          <cell r="L8659" t="str">
            <v>X</v>
          </cell>
          <cell r="M8659">
            <v>0</v>
          </cell>
          <cell r="N8659" t="str">
            <v>2005 IMPREVISTA</v>
          </cell>
          <cell r="O8659" t="str">
            <v>JBARBEITO</v>
          </cell>
          <cell r="P8659" t="str">
            <v>14:49:52</v>
          </cell>
          <cell r="Q8659" t="str">
            <v>JUVENAL</v>
          </cell>
          <cell r="R8659" t="str">
            <v>14:02:49</v>
          </cell>
          <cell r="S8659" t="str">
            <v>EEM</v>
          </cell>
          <cell r="T8659">
            <v>0</v>
          </cell>
          <cell r="U8659">
            <v>0</v>
          </cell>
          <cell r="V8659">
            <v>0</v>
          </cell>
          <cell r="W8659" t="str">
            <v>EUR</v>
          </cell>
          <cell r="X8659" t="str">
            <v>00</v>
          </cell>
          <cell r="Y8659" t="str">
            <v>00</v>
          </cell>
          <cell r="Z8659">
            <v>0</v>
          </cell>
          <cell r="AA8659" t="str">
            <v>X</v>
          </cell>
          <cell r="AB8659">
            <v>0</v>
          </cell>
          <cell r="AC8659">
            <v>0</v>
          </cell>
          <cell r="AD8659">
            <v>0</v>
          </cell>
          <cell r="AE8659" t="str">
            <v>0000</v>
          </cell>
          <cell r="AF8659" t="str">
            <v>EEM</v>
          </cell>
          <cell r="AG8659">
            <v>0</v>
          </cell>
          <cell r="AH8659" t="str">
            <v>Eng. Velosa</v>
          </cell>
          <cell r="AI8659" t="str">
            <v>586</v>
          </cell>
          <cell r="AJ8659">
            <v>0</v>
          </cell>
          <cell r="AK8659" t="str">
            <v>X</v>
          </cell>
          <cell r="AL8659">
            <v>0</v>
          </cell>
          <cell r="AM8659">
            <v>0</v>
          </cell>
          <cell r="AN8659">
            <v>0</v>
          </cell>
          <cell r="AO8659">
            <v>0</v>
          </cell>
          <cell r="AP8659">
            <v>0</v>
          </cell>
          <cell r="AQ8659">
            <v>0</v>
          </cell>
          <cell r="AR8659">
            <v>0</v>
          </cell>
          <cell r="AS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37446</v>
          </cell>
          <cell r="AZ8659">
            <v>38394</v>
          </cell>
          <cell r="BB8659">
            <v>37446</v>
          </cell>
          <cell r="BH8659">
            <v>0</v>
          </cell>
          <cell r="BI8659" t="str">
            <v>EUR</v>
          </cell>
          <cell r="BK8659">
            <v>37446</v>
          </cell>
          <cell r="BM8659">
            <v>0</v>
          </cell>
          <cell r="BN8659">
            <v>0</v>
          </cell>
          <cell r="BO8659">
            <v>0</v>
          </cell>
          <cell r="BP8659">
            <v>0</v>
          </cell>
          <cell r="BQ8659">
            <v>0</v>
          </cell>
          <cell r="BR8659">
            <v>0</v>
          </cell>
          <cell r="BS8659">
            <v>0</v>
          </cell>
          <cell r="BT8659">
            <v>0</v>
          </cell>
          <cell r="BU8659">
            <v>0</v>
          </cell>
          <cell r="BV8659">
            <v>0</v>
          </cell>
          <cell r="BW8659">
            <v>0</v>
          </cell>
          <cell r="BX8659">
            <v>0</v>
          </cell>
          <cell r="BY8659">
            <v>0</v>
          </cell>
          <cell r="BZ8659">
            <v>0</v>
          </cell>
          <cell r="CA8659">
            <v>0</v>
          </cell>
          <cell r="CB8659">
            <v>0</v>
          </cell>
        </row>
        <row r="8660">
          <cell r="B8660" t="str">
            <v>E504</v>
          </cell>
          <cell r="C8660" t="str">
            <v>Pequenas conserv. fort. BT - Machico</v>
          </cell>
          <cell r="D8660" t="str">
            <v>D202019-02</v>
          </cell>
          <cell r="E8660" t="str">
            <v>D202019-02</v>
          </cell>
          <cell r="F8660" t="str">
            <v>0700</v>
          </cell>
          <cell r="G8660">
            <v>0</v>
          </cell>
          <cell r="H8660" t="str">
            <v>EEM1</v>
          </cell>
          <cell r="I8660" t="str">
            <v>02</v>
          </cell>
          <cell r="J8660" t="str">
            <v>B5</v>
          </cell>
          <cell r="K8660" t="str">
            <v>50000763</v>
          </cell>
          <cell r="L8660" t="str">
            <v>X</v>
          </cell>
          <cell r="M8660">
            <v>0</v>
          </cell>
          <cell r="N8660">
            <v>0</v>
          </cell>
          <cell r="O8660" t="str">
            <v>JBARBEITO</v>
          </cell>
          <cell r="P8660" t="str">
            <v>14:52:22</v>
          </cell>
          <cell r="Q8660" t="str">
            <v>HNICOLAU</v>
          </cell>
          <cell r="R8660" t="str">
            <v>09:00:19</v>
          </cell>
          <cell r="S8660" t="str">
            <v>EEM</v>
          </cell>
          <cell r="T8660">
            <v>0</v>
          </cell>
          <cell r="U8660">
            <v>0</v>
          </cell>
          <cell r="V8660">
            <v>0</v>
          </cell>
          <cell r="W8660" t="str">
            <v>EUR</v>
          </cell>
          <cell r="X8660" t="str">
            <v>00</v>
          </cell>
          <cell r="Y8660" t="str">
            <v>00</v>
          </cell>
          <cell r="Z8660">
            <v>0</v>
          </cell>
          <cell r="AA8660" t="str">
            <v>X</v>
          </cell>
          <cell r="AB8660">
            <v>0</v>
          </cell>
          <cell r="AC8660">
            <v>0</v>
          </cell>
          <cell r="AD8660">
            <v>0</v>
          </cell>
          <cell r="AE8660" t="str">
            <v>0000</v>
          </cell>
          <cell r="AF8660" t="str">
            <v>EEM</v>
          </cell>
          <cell r="AG8660">
            <v>0</v>
          </cell>
          <cell r="AH8660" t="str">
            <v>Eng. Velosa</v>
          </cell>
          <cell r="AI8660" t="str">
            <v>586</v>
          </cell>
          <cell r="AJ8660">
            <v>0</v>
          </cell>
          <cell r="AK8660" t="str">
            <v>X</v>
          </cell>
          <cell r="AL8660">
            <v>0</v>
          </cell>
          <cell r="AM8660">
            <v>0</v>
          </cell>
          <cell r="AN8660">
            <v>0</v>
          </cell>
          <cell r="AO8660">
            <v>0</v>
          </cell>
          <cell r="AP8660">
            <v>0</v>
          </cell>
          <cell r="AQ8660">
            <v>0</v>
          </cell>
          <cell r="AR8660">
            <v>0</v>
          </cell>
          <cell r="AS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37446</v>
          </cell>
          <cell r="AZ8660">
            <v>38469</v>
          </cell>
          <cell r="BB8660">
            <v>37446</v>
          </cell>
          <cell r="BH8660">
            <v>0</v>
          </cell>
          <cell r="BI8660" t="str">
            <v>EUR</v>
          </cell>
          <cell r="BK8660">
            <v>37446</v>
          </cell>
          <cell r="BM8660">
            <v>0</v>
          </cell>
          <cell r="BN8660">
            <v>0</v>
          </cell>
          <cell r="BO8660">
            <v>0</v>
          </cell>
          <cell r="BP8660">
            <v>0</v>
          </cell>
          <cell r="BQ8660">
            <v>0</v>
          </cell>
          <cell r="BR8660">
            <v>0</v>
          </cell>
          <cell r="BS8660">
            <v>0</v>
          </cell>
          <cell r="BT8660">
            <v>0</v>
          </cell>
          <cell r="BU8660">
            <v>0</v>
          </cell>
          <cell r="BV8660">
            <v>0</v>
          </cell>
          <cell r="BW8660">
            <v>0</v>
          </cell>
          <cell r="BX8660">
            <v>0</v>
          </cell>
          <cell r="BY8660">
            <v>0</v>
          </cell>
          <cell r="BZ8660">
            <v>0</v>
          </cell>
          <cell r="CA8660">
            <v>0</v>
          </cell>
          <cell r="CB8660">
            <v>0</v>
          </cell>
        </row>
        <row r="8661">
          <cell r="B8661" t="str">
            <v>E504</v>
          </cell>
          <cell r="C8661" t="str">
            <v>BT-Cons Pequenas cons. fort.-Santa Cruz</v>
          </cell>
          <cell r="D8661" t="str">
            <v>D202029-02</v>
          </cell>
          <cell r="E8661" t="str">
            <v>D202029-02</v>
          </cell>
          <cell r="F8661" t="str">
            <v>0700</v>
          </cell>
          <cell r="G8661">
            <v>0</v>
          </cell>
          <cell r="H8661" t="str">
            <v>EEM1</v>
          </cell>
          <cell r="I8661" t="str">
            <v>02</v>
          </cell>
          <cell r="J8661" t="str">
            <v>B5</v>
          </cell>
          <cell r="K8661" t="str">
            <v>50000763</v>
          </cell>
          <cell r="L8661" t="str">
            <v>X</v>
          </cell>
          <cell r="M8661">
            <v>0</v>
          </cell>
          <cell r="N8661" t="str">
            <v>2005-IMPREVISTA</v>
          </cell>
          <cell r="O8661" t="str">
            <v>JBARBEITO</v>
          </cell>
          <cell r="P8661" t="str">
            <v>14:54:08</v>
          </cell>
          <cell r="Q8661" t="str">
            <v>HNICOLAU</v>
          </cell>
          <cell r="R8661" t="str">
            <v>09:01:45</v>
          </cell>
          <cell r="S8661" t="str">
            <v>EEM</v>
          </cell>
          <cell r="T8661">
            <v>0</v>
          </cell>
          <cell r="U8661">
            <v>0</v>
          </cell>
          <cell r="V8661">
            <v>0</v>
          </cell>
          <cell r="W8661" t="str">
            <v>EUR</v>
          </cell>
          <cell r="X8661" t="str">
            <v>00</v>
          </cell>
          <cell r="Y8661" t="str">
            <v>00</v>
          </cell>
          <cell r="Z8661">
            <v>0</v>
          </cell>
          <cell r="AA8661" t="str">
            <v>X</v>
          </cell>
          <cell r="AB8661">
            <v>0</v>
          </cell>
          <cell r="AC8661">
            <v>0</v>
          </cell>
          <cell r="AD8661">
            <v>0</v>
          </cell>
          <cell r="AE8661" t="str">
            <v>0000</v>
          </cell>
          <cell r="AF8661" t="str">
            <v>EEM</v>
          </cell>
          <cell r="AG8661">
            <v>0</v>
          </cell>
          <cell r="AH8661" t="str">
            <v>Eng. Velosa</v>
          </cell>
          <cell r="AI8661" t="str">
            <v>586</v>
          </cell>
          <cell r="AJ8661">
            <v>0</v>
          </cell>
          <cell r="AK8661" t="str">
            <v>X</v>
          </cell>
          <cell r="AL8661">
            <v>0</v>
          </cell>
          <cell r="AM8661">
            <v>0</v>
          </cell>
          <cell r="AN8661">
            <v>0</v>
          </cell>
          <cell r="AO8661">
            <v>0</v>
          </cell>
          <cell r="AP8661">
            <v>0</v>
          </cell>
          <cell r="AQ8661">
            <v>0</v>
          </cell>
          <cell r="AR8661">
            <v>0</v>
          </cell>
          <cell r="AS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37446</v>
          </cell>
          <cell r="AZ8661">
            <v>38454</v>
          </cell>
          <cell r="BB8661">
            <v>37446</v>
          </cell>
          <cell r="BH8661">
            <v>0</v>
          </cell>
          <cell r="BI8661" t="str">
            <v>EUR</v>
          </cell>
          <cell r="BK8661">
            <v>37446</v>
          </cell>
          <cell r="BM8661">
            <v>0</v>
          </cell>
          <cell r="BN8661">
            <v>0</v>
          </cell>
          <cell r="BO8661">
            <v>0</v>
          </cell>
          <cell r="BP8661">
            <v>0</v>
          </cell>
          <cell r="BQ8661">
            <v>0</v>
          </cell>
          <cell r="BR8661">
            <v>0</v>
          </cell>
          <cell r="BS8661">
            <v>0</v>
          </cell>
          <cell r="BT8661">
            <v>0</v>
          </cell>
          <cell r="BU8661">
            <v>0</v>
          </cell>
          <cell r="BV8661">
            <v>0</v>
          </cell>
          <cell r="BW8661">
            <v>0</v>
          </cell>
          <cell r="BX8661">
            <v>0</v>
          </cell>
          <cell r="BY8661">
            <v>0</v>
          </cell>
          <cell r="BZ8661">
            <v>0</v>
          </cell>
          <cell r="CA8661">
            <v>0</v>
          </cell>
          <cell r="CB8661">
            <v>0</v>
          </cell>
        </row>
        <row r="8662">
          <cell r="B8662" t="str">
            <v>E504</v>
          </cell>
          <cell r="C8662" t="str">
            <v>Contagem devolução material-Funchal</v>
          </cell>
          <cell r="D8662" t="str">
            <v>D199-99</v>
          </cell>
          <cell r="E8662" t="str">
            <v>D199-99</v>
          </cell>
          <cell r="F8662" t="str">
            <v>0700</v>
          </cell>
          <cell r="G8662">
            <v>0</v>
          </cell>
          <cell r="H8662" t="str">
            <v>EEM1</v>
          </cell>
          <cell r="I8662" t="str">
            <v>02</v>
          </cell>
          <cell r="J8662" t="str">
            <v>B5</v>
          </cell>
          <cell r="K8662">
            <v>0</v>
          </cell>
          <cell r="L8662" t="str">
            <v>X</v>
          </cell>
          <cell r="M8662">
            <v>0</v>
          </cell>
          <cell r="N8662">
            <v>0</v>
          </cell>
          <cell r="O8662" t="str">
            <v>JBARBEITO</v>
          </cell>
          <cell r="P8662" t="str">
            <v>15:04:05</v>
          </cell>
          <cell r="Q8662" t="str">
            <v>SFARIA</v>
          </cell>
          <cell r="R8662" t="str">
            <v>09:01:21</v>
          </cell>
          <cell r="S8662" t="str">
            <v>EEM</v>
          </cell>
          <cell r="T8662">
            <v>0</v>
          </cell>
          <cell r="U8662">
            <v>0</v>
          </cell>
          <cell r="V8662">
            <v>0</v>
          </cell>
          <cell r="W8662" t="str">
            <v>EUR</v>
          </cell>
          <cell r="X8662" t="str">
            <v>00</v>
          </cell>
          <cell r="Y8662" t="str">
            <v>00</v>
          </cell>
          <cell r="Z8662">
            <v>0</v>
          </cell>
          <cell r="AA8662">
            <v>0</v>
          </cell>
          <cell r="AB8662" t="str">
            <v>X</v>
          </cell>
          <cell r="AC8662">
            <v>0</v>
          </cell>
          <cell r="AD8662">
            <v>0</v>
          </cell>
          <cell r="AE8662" t="str">
            <v>0000</v>
          </cell>
          <cell r="AF8662" t="str">
            <v>EEM</v>
          </cell>
          <cell r="AG8662">
            <v>0</v>
          </cell>
          <cell r="AH8662" t="str">
            <v>Eng. Vasconcelos</v>
          </cell>
          <cell r="AI8662" t="str">
            <v>572</v>
          </cell>
          <cell r="AJ8662">
            <v>0</v>
          </cell>
          <cell r="AK8662" t="str">
            <v>X</v>
          </cell>
          <cell r="AL8662">
            <v>0</v>
          </cell>
          <cell r="AM8662">
            <v>0</v>
          </cell>
          <cell r="AN8662">
            <v>0</v>
          </cell>
          <cell r="AO8662">
            <v>0</v>
          </cell>
          <cell r="AP8662">
            <v>0</v>
          </cell>
          <cell r="AQ8662">
            <v>0</v>
          </cell>
          <cell r="AR8662">
            <v>0</v>
          </cell>
          <cell r="AS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37446</v>
          </cell>
          <cell r="AZ8662">
            <v>38527</v>
          </cell>
          <cell r="BB8662">
            <v>37446</v>
          </cell>
          <cell r="BD8662">
            <v>38527</v>
          </cell>
          <cell r="BH8662">
            <v>0</v>
          </cell>
          <cell r="BI8662" t="str">
            <v>EUR</v>
          </cell>
          <cell r="BM8662">
            <v>0</v>
          </cell>
          <cell r="BN8662">
            <v>0</v>
          </cell>
          <cell r="BO8662">
            <v>0</v>
          </cell>
          <cell r="BP8662">
            <v>0</v>
          </cell>
          <cell r="BQ8662">
            <v>0</v>
          </cell>
          <cell r="BR8662">
            <v>0</v>
          </cell>
          <cell r="BS8662">
            <v>0</v>
          </cell>
          <cell r="BT8662">
            <v>0</v>
          </cell>
          <cell r="BU8662">
            <v>0</v>
          </cell>
          <cell r="BV8662">
            <v>0</v>
          </cell>
          <cell r="BW8662">
            <v>0</v>
          </cell>
          <cell r="BX8662">
            <v>0</v>
          </cell>
          <cell r="BY8662">
            <v>0</v>
          </cell>
          <cell r="BZ8662">
            <v>0</v>
          </cell>
          <cell r="CA8662">
            <v>0</v>
          </cell>
          <cell r="CB8662">
            <v>0</v>
          </cell>
        </row>
        <row r="8663">
          <cell r="B8663" t="str">
            <v>E504</v>
          </cell>
          <cell r="C8663" t="str">
            <v>Contagem devolução material-Santa Cruz</v>
          </cell>
          <cell r="D8663" t="str">
            <v>D202029-02</v>
          </cell>
          <cell r="E8663" t="str">
            <v>D202029-02</v>
          </cell>
          <cell r="F8663" t="str">
            <v>0700</v>
          </cell>
          <cell r="G8663">
            <v>0</v>
          </cell>
          <cell r="H8663" t="str">
            <v>EEM1</v>
          </cell>
          <cell r="I8663" t="str">
            <v>02</v>
          </cell>
          <cell r="J8663" t="str">
            <v>B5</v>
          </cell>
          <cell r="K8663" t="str">
            <v>50000772</v>
          </cell>
          <cell r="L8663" t="str">
            <v>X</v>
          </cell>
          <cell r="M8663">
            <v>0</v>
          </cell>
          <cell r="N8663">
            <v>0</v>
          </cell>
          <cell r="O8663" t="str">
            <v>JBARBEITO</v>
          </cell>
          <cell r="P8663" t="str">
            <v>15:08:05</v>
          </cell>
          <cell r="Q8663" t="str">
            <v>SFARIA</v>
          </cell>
          <cell r="R8663" t="str">
            <v>09:02:43</v>
          </cell>
          <cell r="S8663" t="str">
            <v>EEM</v>
          </cell>
          <cell r="T8663">
            <v>0</v>
          </cell>
          <cell r="U8663">
            <v>0</v>
          </cell>
          <cell r="V8663">
            <v>0</v>
          </cell>
          <cell r="W8663" t="str">
            <v>EUR</v>
          </cell>
          <cell r="X8663" t="str">
            <v>00</v>
          </cell>
          <cell r="Y8663" t="str">
            <v>00</v>
          </cell>
          <cell r="Z8663">
            <v>0</v>
          </cell>
          <cell r="AA8663">
            <v>0</v>
          </cell>
          <cell r="AB8663" t="str">
            <v>X</v>
          </cell>
          <cell r="AC8663">
            <v>0</v>
          </cell>
          <cell r="AD8663">
            <v>0</v>
          </cell>
          <cell r="AE8663" t="str">
            <v>0000</v>
          </cell>
          <cell r="AF8663" t="str">
            <v>EEM</v>
          </cell>
          <cell r="AG8663">
            <v>0</v>
          </cell>
          <cell r="AH8663" t="str">
            <v>Eng. Velosa</v>
          </cell>
          <cell r="AI8663" t="str">
            <v>586</v>
          </cell>
          <cell r="AJ8663">
            <v>0</v>
          </cell>
          <cell r="AK8663" t="str">
            <v>X</v>
          </cell>
          <cell r="AL8663">
            <v>0</v>
          </cell>
          <cell r="AM8663">
            <v>0</v>
          </cell>
          <cell r="AN8663">
            <v>0</v>
          </cell>
          <cell r="AO8663">
            <v>0</v>
          </cell>
          <cell r="AP8663">
            <v>0</v>
          </cell>
          <cell r="AQ8663">
            <v>0</v>
          </cell>
          <cell r="AR8663">
            <v>0</v>
          </cell>
          <cell r="AS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37446</v>
          </cell>
          <cell r="AZ8663">
            <v>38527</v>
          </cell>
          <cell r="BB8663">
            <v>37446</v>
          </cell>
          <cell r="BD8663">
            <v>38527</v>
          </cell>
          <cell r="BH8663">
            <v>0</v>
          </cell>
          <cell r="BI8663" t="str">
            <v>EUR</v>
          </cell>
          <cell r="BM8663">
            <v>0</v>
          </cell>
          <cell r="BN8663">
            <v>0</v>
          </cell>
          <cell r="BO8663">
            <v>0</v>
          </cell>
          <cell r="BP8663">
            <v>0</v>
          </cell>
          <cell r="BQ8663">
            <v>0</v>
          </cell>
          <cell r="BR8663">
            <v>0</v>
          </cell>
          <cell r="BS8663">
            <v>0</v>
          </cell>
          <cell r="BT8663">
            <v>0</v>
          </cell>
          <cell r="BU8663">
            <v>0</v>
          </cell>
          <cell r="BV8663">
            <v>0</v>
          </cell>
          <cell r="BW8663">
            <v>0</v>
          </cell>
          <cell r="BX8663">
            <v>0</v>
          </cell>
          <cell r="BY8663">
            <v>0</v>
          </cell>
          <cell r="BZ8663">
            <v>0</v>
          </cell>
          <cell r="CA8663">
            <v>0</v>
          </cell>
          <cell r="CB8663">
            <v>0</v>
          </cell>
        </row>
        <row r="8664">
          <cell r="B8664" t="str">
            <v>E504</v>
          </cell>
          <cell r="C8664" t="str">
            <v>Contagem devolução material-Machico</v>
          </cell>
          <cell r="D8664" t="str">
            <v>D202019-02</v>
          </cell>
          <cell r="E8664" t="str">
            <v>D202019-02</v>
          </cell>
          <cell r="F8664" t="str">
            <v>0700</v>
          </cell>
          <cell r="G8664">
            <v>0</v>
          </cell>
          <cell r="H8664" t="str">
            <v>EEM1</v>
          </cell>
          <cell r="I8664" t="str">
            <v>02</v>
          </cell>
          <cell r="J8664" t="str">
            <v>B5</v>
          </cell>
          <cell r="K8664" t="str">
            <v>50000773</v>
          </cell>
          <cell r="L8664" t="str">
            <v>X</v>
          </cell>
          <cell r="M8664">
            <v>0</v>
          </cell>
          <cell r="N8664">
            <v>0</v>
          </cell>
          <cell r="O8664" t="str">
            <v>JBARBEITO</v>
          </cell>
          <cell r="P8664" t="str">
            <v>15:11:35</v>
          </cell>
          <cell r="Q8664" t="str">
            <v>SFARIA</v>
          </cell>
          <cell r="R8664" t="str">
            <v>09:01:57</v>
          </cell>
          <cell r="S8664" t="str">
            <v>EEM</v>
          </cell>
          <cell r="T8664">
            <v>0</v>
          </cell>
          <cell r="U8664">
            <v>0</v>
          </cell>
          <cell r="V8664">
            <v>0</v>
          </cell>
          <cell r="W8664" t="str">
            <v>EUR</v>
          </cell>
          <cell r="X8664" t="str">
            <v>00</v>
          </cell>
          <cell r="Y8664" t="str">
            <v>00</v>
          </cell>
          <cell r="Z8664">
            <v>0</v>
          </cell>
          <cell r="AA8664">
            <v>0</v>
          </cell>
          <cell r="AB8664" t="str">
            <v>X</v>
          </cell>
          <cell r="AC8664">
            <v>0</v>
          </cell>
          <cell r="AD8664">
            <v>0</v>
          </cell>
          <cell r="AE8664" t="str">
            <v>0000</v>
          </cell>
          <cell r="AF8664" t="str">
            <v>EEM</v>
          </cell>
          <cell r="AG8664">
            <v>0</v>
          </cell>
          <cell r="AH8664" t="str">
            <v>Eng. Velosa</v>
          </cell>
          <cell r="AI8664" t="str">
            <v>586</v>
          </cell>
          <cell r="AJ8664">
            <v>0</v>
          </cell>
          <cell r="AK8664" t="str">
            <v>X</v>
          </cell>
          <cell r="AL8664">
            <v>0</v>
          </cell>
          <cell r="AM8664">
            <v>0</v>
          </cell>
          <cell r="AN8664">
            <v>0</v>
          </cell>
          <cell r="AO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37446</v>
          </cell>
          <cell r="AZ8664">
            <v>38527</v>
          </cell>
          <cell r="BB8664">
            <v>37446</v>
          </cell>
          <cell r="BD8664">
            <v>38527</v>
          </cell>
          <cell r="BH8664">
            <v>0</v>
          </cell>
          <cell r="BI8664" t="str">
            <v>EUR</v>
          </cell>
          <cell r="BM8664">
            <v>0</v>
          </cell>
          <cell r="BN8664">
            <v>0</v>
          </cell>
          <cell r="BO8664">
            <v>0</v>
          </cell>
          <cell r="BP8664">
            <v>0</v>
          </cell>
          <cell r="BQ8664">
            <v>0</v>
          </cell>
          <cell r="BR8664">
            <v>0</v>
          </cell>
          <cell r="BS8664">
            <v>0</v>
          </cell>
          <cell r="BT8664">
            <v>0</v>
          </cell>
          <cell r="BU8664">
            <v>0</v>
          </cell>
          <cell r="BV8664">
            <v>0</v>
          </cell>
          <cell r="BW8664">
            <v>0</v>
          </cell>
          <cell r="BX8664">
            <v>0</v>
          </cell>
          <cell r="BY8664">
            <v>0</v>
          </cell>
          <cell r="BZ8664">
            <v>0</v>
          </cell>
          <cell r="CA8664">
            <v>0</v>
          </cell>
          <cell r="CB8664">
            <v>0</v>
          </cell>
        </row>
        <row r="8665">
          <cell r="B8665" t="str">
            <v>E504</v>
          </cell>
          <cell r="C8665" t="str">
            <v>Contagem devolução material-Santana</v>
          </cell>
          <cell r="D8665" t="str">
            <v>D201039-02</v>
          </cell>
          <cell r="E8665" t="str">
            <v>D201039-02</v>
          </cell>
          <cell r="F8665" t="str">
            <v>0700</v>
          </cell>
          <cell r="G8665">
            <v>0</v>
          </cell>
          <cell r="H8665" t="str">
            <v>EEM1</v>
          </cell>
          <cell r="I8665" t="str">
            <v>02</v>
          </cell>
          <cell r="J8665" t="str">
            <v>B5</v>
          </cell>
          <cell r="K8665" t="str">
            <v>50000773</v>
          </cell>
          <cell r="L8665" t="str">
            <v>X</v>
          </cell>
          <cell r="M8665">
            <v>0</v>
          </cell>
          <cell r="N8665">
            <v>0</v>
          </cell>
          <cell r="O8665" t="str">
            <v>JBARBEITO</v>
          </cell>
          <cell r="P8665" t="str">
            <v>15:13:32</v>
          </cell>
          <cell r="Q8665" t="str">
            <v>SFARIA</v>
          </cell>
          <cell r="R8665" t="str">
            <v>09:01:44</v>
          </cell>
          <cell r="S8665" t="str">
            <v>EEM</v>
          </cell>
          <cell r="T8665">
            <v>0</v>
          </cell>
          <cell r="U8665">
            <v>0</v>
          </cell>
          <cell r="V8665">
            <v>0</v>
          </cell>
          <cell r="W8665" t="str">
            <v>EUR</v>
          </cell>
          <cell r="X8665" t="str">
            <v>00</v>
          </cell>
          <cell r="Y8665" t="str">
            <v>00</v>
          </cell>
          <cell r="Z8665">
            <v>0</v>
          </cell>
          <cell r="AA8665">
            <v>0</v>
          </cell>
          <cell r="AB8665" t="str">
            <v>X</v>
          </cell>
          <cell r="AC8665">
            <v>0</v>
          </cell>
          <cell r="AD8665">
            <v>0</v>
          </cell>
          <cell r="AE8665" t="str">
            <v>0000</v>
          </cell>
          <cell r="AF8665" t="str">
            <v>EEM</v>
          </cell>
          <cell r="AG8665">
            <v>0</v>
          </cell>
          <cell r="AH8665" t="str">
            <v>Eng. Velosa</v>
          </cell>
          <cell r="AI8665" t="str">
            <v>586</v>
          </cell>
          <cell r="AJ8665">
            <v>0</v>
          </cell>
          <cell r="AK8665" t="str">
            <v>X</v>
          </cell>
          <cell r="AL8665">
            <v>0</v>
          </cell>
          <cell r="AM8665">
            <v>0</v>
          </cell>
          <cell r="AN8665">
            <v>0</v>
          </cell>
          <cell r="AO8665">
            <v>0</v>
          </cell>
          <cell r="AP8665">
            <v>0</v>
          </cell>
          <cell r="AQ8665">
            <v>0</v>
          </cell>
          <cell r="AR8665">
            <v>0</v>
          </cell>
          <cell r="AS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37446</v>
          </cell>
          <cell r="AZ8665">
            <v>38527</v>
          </cell>
          <cell r="BB8665">
            <v>37446</v>
          </cell>
          <cell r="BD8665">
            <v>38527</v>
          </cell>
          <cell r="BH8665">
            <v>0</v>
          </cell>
          <cell r="BI8665" t="str">
            <v>EUR</v>
          </cell>
          <cell r="BM8665">
            <v>0</v>
          </cell>
          <cell r="BN8665">
            <v>0</v>
          </cell>
          <cell r="BO8665">
            <v>0</v>
          </cell>
          <cell r="BP8665">
            <v>0</v>
          </cell>
          <cell r="BQ8665">
            <v>0</v>
          </cell>
          <cell r="BR8665">
            <v>0</v>
          </cell>
          <cell r="BS8665">
            <v>0</v>
          </cell>
          <cell r="BT8665">
            <v>0</v>
          </cell>
          <cell r="BU8665">
            <v>0</v>
          </cell>
          <cell r="BV8665">
            <v>0</v>
          </cell>
          <cell r="BW8665">
            <v>0</v>
          </cell>
          <cell r="BX8665">
            <v>0</v>
          </cell>
          <cell r="BY8665">
            <v>0</v>
          </cell>
          <cell r="BZ8665">
            <v>0</v>
          </cell>
          <cell r="CA8665">
            <v>0</v>
          </cell>
          <cell r="CB8665">
            <v>0</v>
          </cell>
        </row>
        <row r="8666">
          <cell r="B8666" t="str">
            <v>E504</v>
          </cell>
          <cell r="C8666" t="str">
            <v>Contagem devolução material-C. Lobos</v>
          </cell>
          <cell r="D8666" t="str">
            <v>D203019-02</v>
          </cell>
          <cell r="E8666" t="str">
            <v>D203019-02</v>
          </cell>
          <cell r="F8666" t="str">
            <v>0700</v>
          </cell>
          <cell r="G8666">
            <v>0</v>
          </cell>
          <cell r="H8666" t="str">
            <v>EEM1</v>
          </cell>
          <cell r="I8666" t="str">
            <v>02</v>
          </cell>
          <cell r="J8666" t="str">
            <v>B5</v>
          </cell>
          <cell r="K8666" t="str">
            <v>50000773</v>
          </cell>
          <cell r="L8666" t="str">
            <v>X</v>
          </cell>
          <cell r="M8666">
            <v>0</v>
          </cell>
          <cell r="N8666">
            <v>0</v>
          </cell>
          <cell r="O8666" t="str">
            <v>JBARBEITO</v>
          </cell>
          <cell r="P8666" t="str">
            <v>15:17:29</v>
          </cell>
          <cell r="Q8666" t="str">
            <v>SFARIA</v>
          </cell>
          <cell r="R8666" t="str">
            <v>09:02:55</v>
          </cell>
          <cell r="S8666" t="str">
            <v>EEM</v>
          </cell>
          <cell r="T8666">
            <v>0</v>
          </cell>
          <cell r="U8666">
            <v>0</v>
          </cell>
          <cell r="V8666">
            <v>0</v>
          </cell>
          <cell r="W8666" t="str">
            <v>EUR</v>
          </cell>
          <cell r="X8666" t="str">
            <v>00</v>
          </cell>
          <cell r="Y8666" t="str">
            <v>00</v>
          </cell>
          <cell r="Z8666">
            <v>0</v>
          </cell>
          <cell r="AA8666">
            <v>0</v>
          </cell>
          <cell r="AB8666" t="str">
            <v>X</v>
          </cell>
          <cell r="AC8666">
            <v>0</v>
          </cell>
          <cell r="AD8666">
            <v>0</v>
          </cell>
          <cell r="AE8666" t="str">
            <v>0000</v>
          </cell>
          <cell r="AF8666" t="str">
            <v>EEM</v>
          </cell>
          <cell r="AG8666">
            <v>0</v>
          </cell>
          <cell r="AH8666" t="str">
            <v>Eng. Xavier</v>
          </cell>
          <cell r="AI8666" t="str">
            <v>585</v>
          </cell>
          <cell r="AJ8666">
            <v>0</v>
          </cell>
          <cell r="AK8666" t="str">
            <v>X</v>
          </cell>
          <cell r="AL8666">
            <v>0</v>
          </cell>
          <cell r="AM8666">
            <v>0</v>
          </cell>
          <cell r="AN8666">
            <v>0</v>
          </cell>
          <cell r="AO8666">
            <v>0</v>
          </cell>
          <cell r="AP8666">
            <v>0</v>
          </cell>
          <cell r="AQ8666">
            <v>0</v>
          </cell>
          <cell r="AR8666">
            <v>0</v>
          </cell>
          <cell r="AS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37446</v>
          </cell>
          <cell r="AZ8666">
            <v>38527</v>
          </cell>
          <cell r="BB8666">
            <v>37446</v>
          </cell>
          <cell r="BD8666">
            <v>38527</v>
          </cell>
          <cell r="BH8666">
            <v>0</v>
          </cell>
          <cell r="BI8666" t="str">
            <v>EUR</v>
          </cell>
          <cell r="BM8666">
            <v>0</v>
          </cell>
          <cell r="BN8666">
            <v>0</v>
          </cell>
          <cell r="BO8666">
            <v>0</v>
          </cell>
          <cell r="BP8666">
            <v>0</v>
          </cell>
          <cell r="BQ8666">
            <v>0</v>
          </cell>
          <cell r="BR8666">
            <v>0</v>
          </cell>
          <cell r="BS8666">
            <v>0</v>
          </cell>
          <cell r="BT8666">
            <v>0</v>
          </cell>
          <cell r="BU8666">
            <v>0</v>
          </cell>
          <cell r="BV8666">
            <v>0</v>
          </cell>
          <cell r="BW8666">
            <v>0</v>
          </cell>
          <cell r="BX8666">
            <v>0</v>
          </cell>
          <cell r="BY8666">
            <v>0</v>
          </cell>
          <cell r="BZ8666">
            <v>0</v>
          </cell>
          <cell r="CA8666">
            <v>0</v>
          </cell>
          <cell r="CB8666">
            <v>0</v>
          </cell>
        </row>
        <row r="8667">
          <cell r="B8667" t="str">
            <v>E504</v>
          </cell>
          <cell r="C8667" t="str">
            <v>Contagem devolução mat.Ribeira Brava</v>
          </cell>
          <cell r="D8667" t="str">
            <v>D203029-02</v>
          </cell>
          <cell r="E8667" t="str">
            <v>D203029-02</v>
          </cell>
          <cell r="F8667" t="str">
            <v>0700</v>
          </cell>
          <cell r="G8667">
            <v>0</v>
          </cell>
          <cell r="H8667" t="str">
            <v>EEM1</v>
          </cell>
          <cell r="I8667" t="str">
            <v>02</v>
          </cell>
          <cell r="J8667" t="str">
            <v>B5</v>
          </cell>
          <cell r="K8667" t="str">
            <v>50000776</v>
          </cell>
          <cell r="L8667" t="str">
            <v>X</v>
          </cell>
          <cell r="M8667">
            <v>0</v>
          </cell>
          <cell r="N8667">
            <v>0</v>
          </cell>
          <cell r="O8667" t="str">
            <v>JBARBEITO</v>
          </cell>
          <cell r="P8667" t="str">
            <v>15:22:33</v>
          </cell>
          <cell r="Q8667" t="str">
            <v>SFARIA</v>
          </cell>
          <cell r="R8667" t="str">
            <v>09:06:22</v>
          </cell>
          <cell r="S8667" t="str">
            <v>EEM</v>
          </cell>
          <cell r="T8667">
            <v>0</v>
          </cell>
          <cell r="U8667">
            <v>0</v>
          </cell>
          <cell r="V8667">
            <v>0</v>
          </cell>
          <cell r="W8667" t="str">
            <v>EUR</v>
          </cell>
          <cell r="X8667" t="str">
            <v>00</v>
          </cell>
          <cell r="Y8667" t="str">
            <v>00</v>
          </cell>
          <cell r="Z8667">
            <v>0</v>
          </cell>
          <cell r="AA8667">
            <v>0</v>
          </cell>
          <cell r="AB8667" t="str">
            <v>X</v>
          </cell>
          <cell r="AC8667">
            <v>0</v>
          </cell>
          <cell r="AD8667">
            <v>0</v>
          </cell>
          <cell r="AE8667" t="str">
            <v>0000</v>
          </cell>
          <cell r="AF8667" t="str">
            <v>EEM</v>
          </cell>
          <cell r="AG8667">
            <v>0</v>
          </cell>
          <cell r="AH8667" t="str">
            <v>Eng. Xavier</v>
          </cell>
          <cell r="AI8667" t="str">
            <v>585</v>
          </cell>
          <cell r="AJ8667">
            <v>0</v>
          </cell>
          <cell r="AK8667" t="str">
            <v>X</v>
          </cell>
          <cell r="AL8667">
            <v>0</v>
          </cell>
          <cell r="AM8667">
            <v>0</v>
          </cell>
          <cell r="AN8667">
            <v>0</v>
          </cell>
          <cell r="AO8667">
            <v>0</v>
          </cell>
          <cell r="AP8667">
            <v>0</v>
          </cell>
          <cell r="AQ8667">
            <v>0</v>
          </cell>
          <cell r="AR8667">
            <v>0</v>
          </cell>
          <cell r="AS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37446</v>
          </cell>
          <cell r="AZ8667">
            <v>38527</v>
          </cell>
          <cell r="BB8667">
            <v>37446</v>
          </cell>
          <cell r="BD8667">
            <v>38527</v>
          </cell>
          <cell r="BH8667">
            <v>0</v>
          </cell>
          <cell r="BI8667" t="str">
            <v>EUR</v>
          </cell>
          <cell r="BM8667">
            <v>0</v>
          </cell>
          <cell r="BN8667">
            <v>0</v>
          </cell>
          <cell r="BO8667">
            <v>0</v>
          </cell>
          <cell r="BP8667">
            <v>0</v>
          </cell>
          <cell r="BQ8667">
            <v>0</v>
          </cell>
          <cell r="BR8667">
            <v>0</v>
          </cell>
          <cell r="BS8667">
            <v>0</v>
          </cell>
          <cell r="BT8667">
            <v>0</v>
          </cell>
          <cell r="BU8667">
            <v>0</v>
          </cell>
          <cell r="BV8667">
            <v>0</v>
          </cell>
          <cell r="BW8667">
            <v>0</v>
          </cell>
          <cell r="BX8667">
            <v>0</v>
          </cell>
          <cell r="BY8667">
            <v>0</v>
          </cell>
          <cell r="BZ8667">
            <v>0</v>
          </cell>
          <cell r="CA8667">
            <v>0</v>
          </cell>
          <cell r="CB8667">
            <v>0</v>
          </cell>
        </row>
        <row r="8668">
          <cell r="B8668" t="str">
            <v>E504</v>
          </cell>
          <cell r="C8668" t="str">
            <v>Contagem devolução material-Ponta do Sol</v>
          </cell>
          <cell r="D8668" t="str">
            <v>D203039-02</v>
          </cell>
          <cell r="E8668" t="str">
            <v>D203039-02</v>
          </cell>
          <cell r="F8668" t="str">
            <v>0700</v>
          </cell>
          <cell r="G8668">
            <v>0</v>
          </cell>
          <cell r="H8668" t="str">
            <v>EEM1</v>
          </cell>
          <cell r="I8668" t="str">
            <v>02</v>
          </cell>
          <cell r="J8668" t="str">
            <v>B5</v>
          </cell>
          <cell r="K8668" t="str">
            <v>50000776</v>
          </cell>
          <cell r="L8668" t="str">
            <v>X</v>
          </cell>
          <cell r="M8668">
            <v>0</v>
          </cell>
          <cell r="N8668">
            <v>0</v>
          </cell>
          <cell r="O8668" t="str">
            <v>JBARBEITO</v>
          </cell>
          <cell r="P8668" t="str">
            <v>15:29:46</v>
          </cell>
          <cell r="Q8668" t="str">
            <v>SFARIA</v>
          </cell>
          <cell r="R8668" t="str">
            <v>09:06:55</v>
          </cell>
          <cell r="S8668" t="str">
            <v>EEM</v>
          </cell>
          <cell r="T8668">
            <v>0</v>
          </cell>
          <cell r="U8668">
            <v>0</v>
          </cell>
          <cell r="V8668">
            <v>0</v>
          </cell>
          <cell r="W8668" t="str">
            <v>EUR</v>
          </cell>
          <cell r="X8668" t="str">
            <v>00</v>
          </cell>
          <cell r="Y8668" t="str">
            <v>00</v>
          </cell>
          <cell r="Z8668">
            <v>0</v>
          </cell>
          <cell r="AA8668">
            <v>0</v>
          </cell>
          <cell r="AB8668" t="str">
            <v>X</v>
          </cell>
          <cell r="AC8668">
            <v>0</v>
          </cell>
          <cell r="AD8668">
            <v>0</v>
          </cell>
          <cell r="AE8668" t="str">
            <v>0000</v>
          </cell>
          <cell r="AF8668" t="str">
            <v>EEM</v>
          </cell>
          <cell r="AG8668">
            <v>0</v>
          </cell>
          <cell r="AH8668" t="str">
            <v>Eng. Xavier</v>
          </cell>
          <cell r="AI8668" t="str">
            <v>585</v>
          </cell>
          <cell r="AJ8668">
            <v>0</v>
          </cell>
          <cell r="AK8668" t="str">
            <v>X</v>
          </cell>
          <cell r="AL8668">
            <v>0</v>
          </cell>
          <cell r="AM8668">
            <v>0</v>
          </cell>
          <cell r="AN8668">
            <v>0</v>
          </cell>
          <cell r="AO8668">
            <v>0</v>
          </cell>
          <cell r="AP8668">
            <v>0</v>
          </cell>
          <cell r="AQ8668">
            <v>0</v>
          </cell>
          <cell r="AR8668">
            <v>0</v>
          </cell>
          <cell r="AS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37446</v>
          </cell>
          <cell r="AZ8668">
            <v>38527</v>
          </cell>
          <cell r="BB8668">
            <v>37446</v>
          </cell>
          <cell r="BD8668">
            <v>38527</v>
          </cell>
          <cell r="BH8668">
            <v>0</v>
          </cell>
          <cell r="BI8668" t="str">
            <v>EUR</v>
          </cell>
          <cell r="BM8668">
            <v>0</v>
          </cell>
          <cell r="BN8668">
            <v>0</v>
          </cell>
          <cell r="BO8668">
            <v>0</v>
          </cell>
          <cell r="BP8668">
            <v>0</v>
          </cell>
          <cell r="BQ8668">
            <v>0</v>
          </cell>
          <cell r="BR8668">
            <v>0</v>
          </cell>
          <cell r="BS8668">
            <v>0</v>
          </cell>
          <cell r="BT8668">
            <v>0</v>
          </cell>
          <cell r="BU8668">
            <v>0</v>
          </cell>
          <cell r="BV8668">
            <v>0</v>
          </cell>
          <cell r="BW8668">
            <v>0</v>
          </cell>
          <cell r="BX8668">
            <v>0</v>
          </cell>
          <cell r="BY8668">
            <v>0</v>
          </cell>
          <cell r="BZ8668">
            <v>0</v>
          </cell>
          <cell r="CA8668">
            <v>0</v>
          </cell>
          <cell r="CB8668">
            <v>0</v>
          </cell>
        </row>
        <row r="8669">
          <cell r="B8669" t="str">
            <v>E504</v>
          </cell>
          <cell r="C8669" t="str">
            <v>Contagem devolução material-Calheta</v>
          </cell>
          <cell r="D8669" t="str">
            <v>D203049-02</v>
          </cell>
          <cell r="E8669" t="str">
            <v>D203049-02</v>
          </cell>
          <cell r="F8669" t="str">
            <v>0700</v>
          </cell>
          <cell r="G8669">
            <v>0</v>
          </cell>
          <cell r="H8669" t="str">
            <v>EEM1</v>
          </cell>
          <cell r="I8669" t="str">
            <v>02</v>
          </cell>
          <cell r="J8669" t="str">
            <v>G5</v>
          </cell>
          <cell r="K8669" t="str">
            <v>50000776</v>
          </cell>
          <cell r="L8669" t="str">
            <v>X</v>
          </cell>
          <cell r="M8669">
            <v>0</v>
          </cell>
          <cell r="N8669">
            <v>0</v>
          </cell>
          <cell r="O8669" t="str">
            <v>JBARBEITO</v>
          </cell>
          <cell r="P8669" t="str">
            <v>15:37:58</v>
          </cell>
          <cell r="Q8669" t="str">
            <v>DLUIS</v>
          </cell>
          <cell r="R8669" t="str">
            <v>16:22:11</v>
          </cell>
          <cell r="S8669" t="str">
            <v>EEM</v>
          </cell>
          <cell r="T8669">
            <v>0</v>
          </cell>
          <cell r="U8669">
            <v>0</v>
          </cell>
          <cell r="V8669">
            <v>0</v>
          </cell>
          <cell r="W8669" t="str">
            <v>EUR</v>
          </cell>
          <cell r="X8669" t="str">
            <v>00</v>
          </cell>
          <cell r="Y8669" t="str">
            <v>00</v>
          </cell>
          <cell r="Z8669">
            <v>0</v>
          </cell>
          <cell r="AA8669">
            <v>0</v>
          </cell>
          <cell r="AB8669" t="str">
            <v>X</v>
          </cell>
          <cell r="AC8669">
            <v>0</v>
          </cell>
          <cell r="AD8669">
            <v>0</v>
          </cell>
          <cell r="AE8669" t="str">
            <v>0000</v>
          </cell>
          <cell r="AF8669" t="str">
            <v>EEM</v>
          </cell>
          <cell r="AG8669">
            <v>0</v>
          </cell>
          <cell r="AH8669" t="str">
            <v>Eng. Xavier</v>
          </cell>
          <cell r="AI8669" t="str">
            <v>585</v>
          </cell>
          <cell r="AJ8669">
            <v>0</v>
          </cell>
          <cell r="AK8669" t="str">
            <v>X</v>
          </cell>
          <cell r="AL8669">
            <v>0</v>
          </cell>
          <cell r="AM8669">
            <v>0</v>
          </cell>
          <cell r="AN8669">
            <v>0</v>
          </cell>
          <cell r="AO8669">
            <v>0</v>
          </cell>
          <cell r="AP8669">
            <v>0</v>
          </cell>
          <cell r="AQ8669">
            <v>0</v>
          </cell>
          <cell r="AR8669">
            <v>0</v>
          </cell>
          <cell r="AS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37446</v>
          </cell>
          <cell r="AZ8669">
            <v>38386</v>
          </cell>
          <cell r="BB8669">
            <v>37446</v>
          </cell>
          <cell r="BD8669">
            <v>38386</v>
          </cell>
          <cell r="BH8669">
            <v>0</v>
          </cell>
          <cell r="BI8669" t="str">
            <v>EUR</v>
          </cell>
          <cell r="BM8669">
            <v>0</v>
          </cell>
          <cell r="BN8669">
            <v>0</v>
          </cell>
          <cell r="BO8669">
            <v>0</v>
          </cell>
          <cell r="BP8669">
            <v>0</v>
          </cell>
          <cell r="BQ8669">
            <v>0</v>
          </cell>
          <cell r="BR8669">
            <v>0</v>
          </cell>
          <cell r="BS8669">
            <v>0</v>
          </cell>
          <cell r="BT8669">
            <v>0</v>
          </cell>
          <cell r="BU8669">
            <v>0</v>
          </cell>
          <cell r="BV8669">
            <v>0</v>
          </cell>
          <cell r="BW8669">
            <v>0</v>
          </cell>
          <cell r="BX8669">
            <v>0</v>
          </cell>
          <cell r="BY8669">
            <v>0</v>
          </cell>
          <cell r="BZ8669">
            <v>0</v>
          </cell>
          <cell r="CA8669">
            <v>0</v>
          </cell>
          <cell r="CB8669">
            <v>0</v>
          </cell>
        </row>
        <row r="8670">
          <cell r="B8670" t="str">
            <v>E504</v>
          </cell>
          <cell r="C8670" t="str">
            <v>Contagem devolução material-Porto Moniz</v>
          </cell>
          <cell r="D8670" t="str">
            <v>D201019-02</v>
          </cell>
          <cell r="E8670" t="str">
            <v>D201019-02</v>
          </cell>
          <cell r="F8670" t="str">
            <v>0700</v>
          </cell>
          <cell r="G8670">
            <v>0</v>
          </cell>
          <cell r="H8670" t="str">
            <v>EEM1</v>
          </cell>
          <cell r="I8670" t="str">
            <v>02</v>
          </cell>
          <cell r="J8670" t="str">
            <v>B5</v>
          </cell>
          <cell r="K8670" t="str">
            <v>50000776</v>
          </cell>
          <cell r="L8670" t="str">
            <v>X</v>
          </cell>
          <cell r="M8670">
            <v>0</v>
          </cell>
          <cell r="N8670">
            <v>0</v>
          </cell>
          <cell r="O8670" t="str">
            <v>JBARBEITO</v>
          </cell>
          <cell r="P8670" t="str">
            <v>15:39:06</v>
          </cell>
          <cell r="Q8670" t="str">
            <v>SFARIA</v>
          </cell>
          <cell r="R8670" t="str">
            <v>09:01:33</v>
          </cell>
          <cell r="S8670" t="str">
            <v>EEM</v>
          </cell>
          <cell r="T8670">
            <v>0</v>
          </cell>
          <cell r="U8670">
            <v>0</v>
          </cell>
          <cell r="V8670">
            <v>0</v>
          </cell>
          <cell r="W8670" t="str">
            <v>EUR</v>
          </cell>
          <cell r="X8670" t="str">
            <v>00</v>
          </cell>
          <cell r="Y8670" t="str">
            <v>00</v>
          </cell>
          <cell r="Z8670">
            <v>0</v>
          </cell>
          <cell r="AA8670">
            <v>0</v>
          </cell>
          <cell r="AB8670" t="str">
            <v>X</v>
          </cell>
          <cell r="AC8670">
            <v>0</v>
          </cell>
          <cell r="AD8670">
            <v>0</v>
          </cell>
          <cell r="AE8670" t="str">
            <v>0000</v>
          </cell>
          <cell r="AF8670" t="str">
            <v>EEM</v>
          </cell>
          <cell r="AG8670">
            <v>0</v>
          </cell>
          <cell r="AH8670" t="str">
            <v>Eng. Xavier</v>
          </cell>
          <cell r="AI8670" t="str">
            <v>585</v>
          </cell>
          <cell r="AJ8670">
            <v>0</v>
          </cell>
          <cell r="AK8670" t="str">
            <v>X</v>
          </cell>
          <cell r="AL8670">
            <v>0</v>
          </cell>
          <cell r="AM8670">
            <v>0</v>
          </cell>
          <cell r="AN8670">
            <v>0</v>
          </cell>
          <cell r="AO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37446</v>
          </cell>
          <cell r="AZ8670">
            <v>38527</v>
          </cell>
          <cell r="BB8670">
            <v>37446</v>
          </cell>
          <cell r="BD8670">
            <v>38527</v>
          </cell>
          <cell r="BH8670">
            <v>0</v>
          </cell>
          <cell r="BI8670" t="str">
            <v>EUR</v>
          </cell>
          <cell r="BM8670">
            <v>0</v>
          </cell>
          <cell r="BN8670">
            <v>0</v>
          </cell>
          <cell r="BO8670">
            <v>0</v>
          </cell>
          <cell r="BP8670">
            <v>0</v>
          </cell>
          <cell r="BQ8670">
            <v>0</v>
          </cell>
          <cell r="BR8670">
            <v>0</v>
          </cell>
          <cell r="BS8670">
            <v>0</v>
          </cell>
          <cell r="BT8670">
            <v>0</v>
          </cell>
          <cell r="BU8670">
            <v>0</v>
          </cell>
          <cell r="BV8670">
            <v>0</v>
          </cell>
          <cell r="BW8670">
            <v>0</v>
          </cell>
          <cell r="BX8670">
            <v>0</v>
          </cell>
          <cell r="BY8670">
            <v>0</v>
          </cell>
          <cell r="BZ8670">
            <v>0</v>
          </cell>
          <cell r="CA8670">
            <v>0</v>
          </cell>
          <cell r="CB8670">
            <v>0</v>
          </cell>
        </row>
        <row r="8671">
          <cell r="B8671" t="str">
            <v>E504</v>
          </cell>
          <cell r="C8671" t="str">
            <v>Contagem devolução material-S. Vicente</v>
          </cell>
          <cell r="D8671" t="str">
            <v>D201029-02</v>
          </cell>
          <cell r="E8671" t="str">
            <v>D201029-02</v>
          </cell>
          <cell r="F8671" t="str">
            <v>0700</v>
          </cell>
          <cell r="G8671">
            <v>0</v>
          </cell>
          <cell r="H8671" t="str">
            <v>EEM1</v>
          </cell>
          <cell r="I8671" t="str">
            <v>02</v>
          </cell>
          <cell r="J8671" t="str">
            <v>B5</v>
          </cell>
          <cell r="K8671" t="str">
            <v>50000776</v>
          </cell>
          <cell r="L8671" t="str">
            <v>X</v>
          </cell>
          <cell r="M8671">
            <v>0</v>
          </cell>
          <cell r="N8671">
            <v>0</v>
          </cell>
          <cell r="O8671" t="str">
            <v>JBARBEITO</v>
          </cell>
          <cell r="P8671" t="str">
            <v>15:40:27</v>
          </cell>
          <cell r="Q8671" t="str">
            <v>SFARIA</v>
          </cell>
          <cell r="R8671" t="str">
            <v>10:53:31</v>
          </cell>
          <cell r="S8671" t="str">
            <v>EEM</v>
          </cell>
          <cell r="T8671">
            <v>0</v>
          </cell>
          <cell r="U8671">
            <v>0</v>
          </cell>
          <cell r="V8671">
            <v>0</v>
          </cell>
          <cell r="W8671" t="str">
            <v>EUR</v>
          </cell>
          <cell r="X8671" t="str">
            <v>00</v>
          </cell>
          <cell r="Y8671" t="str">
            <v>00</v>
          </cell>
          <cell r="Z8671">
            <v>0</v>
          </cell>
          <cell r="AA8671">
            <v>0</v>
          </cell>
          <cell r="AB8671" t="str">
            <v>X</v>
          </cell>
          <cell r="AC8671">
            <v>0</v>
          </cell>
          <cell r="AD8671">
            <v>0</v>
          </cell>
          <cell r="AE8671" t="str">
            <v>0000</v>
          </cell>
          <cell r="AF8671" t="str">
            <v>EEM</v>
          </cell>
          <cell r="AG8671">
            <v>0</v>
          </cell>
          <cell r="AH8671" t="str">
            <v>Eng. Xavier</v>
          </cell>
          <cell r="AI8671" t="str">
            <v>585</v>
          </cell>
          <cell r="AJ8671">
            <v>0</v>
          </cell>
          <cell r="AK8671" t="str">
            <v>X</v>
          </cell>
          <cell r="AL8671">
            <v>0</v>
          </cell>
          <cell r="AM8671">
            <v>0</v>
          </cell>
          <cell r="AN8671">
            <v>0</v>
          </cell>
          <cell r="AO8671">
            <v>0</v>
          </cell>
          <cell r="AP8671">
            <v>0</v>
          </cell>
          <cell r="AQ8671">
            <v>0</v>
          </cell>
          <cell r="AR8671">
            <v>0</v>
          </cell>
          <cell r="AS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37446</v>
          </cell>
          <cell r="AZ8671">
            <v>38527</v>
          </cell>
          <cell r="BB8671">
            <v>37446</v>
          </cell>
          <cell r="BD8671">
            <v>38527</v>
          </cell>
          <cell r="BH8671">
            <v>0</v>
          </cell>
          <cell r="BI8671" t="str">
            <v>EUR</v>
          </cell>
          <cell r="BM8671">
            <v>0</v>
          </cell>
          <cell r="BN8671">
            <v>0</v>
          </cell>
          <cell r="BO8671">
            <v>0</v>
          </cell>
          <cell r="BP8671">
            <v>0</v>
          </cell>
          <cell r="BQ8671">
            <v>0</v>
          </cell>
          <cell r="BR8671">
            <v>0</v>
          </cell>
          <cell r="BS8671">
            <v>0</v>
          </cell>
          <cell r="BT8671">
            <v>0</v>
          </cell>
          <cell r="BU8671">
            <v>0</v>
          </cell>
          <cell r="BV8671">
            <v>0</v>
          </cell>
          <cell r="BW8671">
            <v>0</v>
          </cell>
          <cell r="BX8671">
            <v>0</v>
          </cell>
          <cell r="BY8671">
            <v>0</v>
          </cell>
          <cell r="BZ8671">
            <v>0</v>
          </cell>
          <cell r="CA8671">
            <v>0</v>
          </cell>
          <cell r="CB8671">
            <v>0</v>
          </cell>
        </row>
        <row r="8672">
          <cell r="B8672" t="str">
            <v>E504</v>
          </cell>
          <cell r="C8672" t="str">
            <v>Pequenas conserv. fort. BT- Funchal</v>
          </cell>
          <cell r="D8672" t="str">
            <v>D199-99</v>
          </cell>
          <cell r="E8672" t="str">
            <v>D199-99</v>
          </cell>
          <cell r="F8672" t="str">
            <v>0700</v>
          </cell>
          <cell r="G8672">
            <v>0</v>
          </cell>
          <cell r="H8672" t="str">
            <v>EEM1</v>
          </cell>
          <cell r="I8672" t="str">
            <v>02</v>
          </cell>
          <cell r="J8672" t="str">
            <v>B5</v>
          </cell>
          <cell r="K8672" t="str">
            <v>50000771</v>
          </cell>
          <cell r="L8672" t="str">
            <v>X</v>
          </cell>
          <cell r="M8672">
            <v>0</v>
          </cell>
          <cell r="N8672">
            <v>0</v>
          </cell>
          <cell r="O8672" t="str">
            <v>JBARBEITO</v>
          </cell>
          <cell r="P8672" t="str">
            <v>15:50:43</v>
          </cell>
          <cell r="Q8672" t="str">
            <v>RALVES</v>
          </cell>
          <cell r="R8672" t="str">
            <v>13:21:46</v>
          </cell>
          <cell r="S8672" t="str">
            <v>EEM</v>
          </cell>
          <cell r="T8672">
            <v>0</v>
          </cell>
          <cell r="U8672">
            <v>0</v>
          </cell>
          <cell r="V8672">
            <v>0</v>
          </cell>
          <cell r="W8672" t="str">
            <v>EUR</v>
          </cell>
          <cell r="X8672" t="str">
            <v>00</v>
          </cell>
          <cell r="Y8672" t="str">
            <v>00</v>
          </cell>
          <cell r="Z8672">
            <v>0</v>
          </cell>
          <cell r="AA8672" t="str">
            <v>X</v>
          </cell>
          <cell r="AB8672">
            <v>0</v>
          </cell>
          <cell r="AC8672">
            <v>0</v>
          </cell>
          <cell r="AD8672">
            <v>0</v>
          </cell>
          <cell r="AE8672" t="str">
            <v>0000</v>
          </cell>
          <cell r="AF8672" t="str">
            <v>EEM</v>
          </cell>
          <cell r="AG8672">
            <v>0</v>
          </cell>
          <cell r="AH8672" t="str">
            <v>Eng. Vasconcelos</v>
          </cell>
          <cell r="AI8672" t="str">
            <v>586</v>
          </cell>
          <cell r="AJ8672">
            <v>0</v>
          </cell>
          <cell r="AK8672" t="str">
            <v>X</v>
          </cell>
          <cell r="AL8672">
            <v>0</v>
          </cell>
          <cell r="AM8672">
            <v>0</v>
          </cell>
          <cell r="AN8672">
            <v>0</v>
          </cell>
          <cell r="AO8672">
            <v>0</v>
          </cell>
          <cell r="AP8672">
            <v>0</v>
          </cell>
          <cell r="AQ8672">
            <v>0</v>
          </cell>
          <cell r="AR8672">
            <v>0</v>
          </cell>
          <cell r="AS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37446</v>
          </cell>
          <cell r="AZ8672">
            <v>38380</v>
          </cell>
          <cell r="BB8672">
            <v>37446</v>
          </cell>
          <cell r="BH8672">
            <v>0</v>
          </cell>
          <cell r="BI8672" t="str">
            <v>EUR</v>
          </cell>
          <cell r="BK8672">
            <v>37446</v>
          </cell>
          <cell r="BM8672">
            <v>0</v>
          </cell>
          <cell r="BN8672">
            <v>0</v>
          </cell>
          <cell r="BO8672">
            <v>0</v>
          </cell>
          <cell r="BP8672">
            <v>0</v>
          </cell>
          <cell r="BQ8672">
            <v>0</v>
          </cell>
          <cell r="BR8672">
            <v>0</v>
          </cell>
          <cell r="BS8672">
            <v>0</v>
          </cell>
          <cell r="BT8672">
            <v>0</v>
          </cell>
          <cell r="BU8672">
            <v>0</v>
          </cell>
          <cell r="BV8672">
            <v>0</v>
          </cell>
          <cell r="BW8672">
            <v>0</v>
          </cell>
          <cell r="BX8672">
            <v>0</v>
          </cell>
          <cell r="BY8672">
            <v>0</v>
          </cell>
          <cell r="BZ8672">
            <v>0</v>
          </cell>
          <cell r="CA8672">
            <v>0</v>
          </cell>
          <cell r="CB8672">
            <v>0</v>
          </cell>
        </row>
        <row r="8673">
          <cell r="B8673" t="str">
            <v>E504</v>
          </cell>
          <cell r="C8673" t="str">
            <v>Tempos mortos no serviço- Funchal</v>
          </cell>
          <cell r="D8673" t="str">
            <v>D199-99</v>
          </cell>
          <cell r="E8673" t="str">
            <v>D199-99</v>
          </cell>
          <cell r="F8673" t="str">
            <v>0700</v>
          </cell>
          <cell r="G8673">
            <v>0</v>
          </cell>
          <cell r="H8673" t="str">
            <v>EEM1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JBARBEITO</v>
          </cell>
          <cell r="P8673" t="str">
            <v>15:58:59</v>
          </cell>
          <cell r="Q8673" t="str">
            <v>RVIEIRA</v>
          </cell>
          <cell r="R8673" t="str">
            <v>20:35:00</v>
          </cell>
          <cell r="S8673" t="str">
            <v>EEM</v>
          </cell>
          <cell r="T8673">
            <v>0</v>
          </cell>
          <cell r="U8673">
            <v>0</v>
          </cell>
          <cell r="V8673">
            <v>0</v>
          </cell>
          <cell r="W8673" t="str">
            <v>EUR</v>
          </cell>
          <cell r="X8673" t="str">
            <v>00</v>
          </cell>
          <cell r="Y8673" t="str">
            <v>00</v>
          </cell>
          <cell r="Z8673">
            <v>0</v>
          </cell>
          <cell r="AA8673" t="str">
            <v>X</v>
          </cell>
          <cell r="AB8673">
            <v>0</v>
          </cell>
          <cell r="AC8673">
            <v>0</v>
          </cell>
          <cell r="AD8673">
            <v>0</v>
          </cell>
          <cell r="AE8673" t="str">
            <v>0000</v>
          </cell>
          <cell r="AF8673" t="str">
            <v>EEM</v>
          </cell>
          <cell r="AG8673">
            <v>0</v>
          </cell>
          <cell r="AH8673" t="str">
            <v>Eng. Vasconcelos</v>
          </cell>
          <cell r="AI8673" t="str">
            <v>572</v>
          </cell>
          <cell r="AJ8673">
            <v>0</v>
          </cell>
          <cell r="AK8673" t="str">
            <v>X</v>
          </cell>
          <cell r="AL8673">
            <v>0</v>
          </cell>
          <cell r="AM8673">
            <v>0</v>
          </cell>
          <cell r="AN8673">
            <v>0</v>
          </cell>
          <cell r="AO8673">
            <v>0</v>
          </cell>
          <cell r="AP8673">
            <v>0</v>
          </cell>
          <cell r="AQ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37446</v>
          </cell>
          <cell r="AZ8673">
            <v>37686</v>
          </cell>
          <cell r="BB8673">
            <v>37446</v>
          </cell>
          <cell r="BH8673">
            <v>0</v>
          </cell>
          <cell r="BI8673" t="str">
            <v>EUR</v>
          </cell>
          <cell r="BK8673">
            <v>37446</v>
          </cell>
          <cell r="BM8673">
            <v>0</v>
          </cell>
          <cell r="BN8673">
            <v>0</v>
          </cell>
          <cell r="BO8673">
            <v>0</v>
          </cell>
          <cell r="BP8673">
            <v>0</v>
          </cell>
          <cell r="BQ8673">
            <v>0</v>
          </cell>
          <cell r="BR8673">
            <v>0</v>
          </cell>
          <cell r="BS8673">
            <v>0</v>
          </cell>
          <cell r="BT8673">
            <v>0</v>
          </cell>
          <cell r="BU8673">
            <v>0</v>
          </cell>
          <cell r="BV8673">
            <v>0</v>
          </cell>
          <cell r="BW8673">
            <v>0</v>
          </cell>
          <cell r="BX8673">
            <v>0</v>
          </cell>
          <cell r="BY8673">
            <v>0</v>
          </cell>
          <cell r="BZ8673">
            <v>0</v>
          </cell>
          <cell r="CA8673">
            <v>0</v>
          </cell>
          <cell r="CB8673">
            <v>0</v>
          </cell>
        </row>
        <row r="8674">
          <cell r="B8674" t="str">
            <v>E504</v>
          </cell>
          <cell r="C8674" t="str">
            <v>Tempos mortos no serviço- Santa Cruz</v>
          </cell>
          <cell r="D8674" t="str">
            <v>D202029-02</v>
          </cell>
          <cell r="E8674" t="str">
            <v>D202029-02</v>
          </cell>
          <cell r="F8674" t="str">
            <v>0700</v>
          </cell>
          <cell r="G8674">
            <v>0</v>
          </cell>
          <cell r="H8674" t="str">
            <v>EEM1</v>
          </cell>
          <cell r="I8674" t="str">
            <v>02</v>
          </cell>
          <cell r="J8674" t="str">
            <v>B5</v>
          </cell>
          <cell r="K8674" t="str">
            <v>50000783</v>
          </cell>
          <cell r="L8674" t="str">
            <v>X</v>
          </cell>
          <cell r="M8674">
            <v>0</v>
          </cell>
          <cell r="N8674">
            <v>0</v>
          </cell>
          <cell r="O8674" t="str">
            <v>JBARBEITO</v>
          </cell>
          <cell r="P8674" t="str">
            <v>16:01:48</v>
          </cell>
          <cell r="Q8674" t="str">
            <v>SFARIA</v>
          </cell>
          <cell r="R8674" t="str">
            <v>11:02:40</v>
          </cell>
          <cell r="S8674" t="str">
            <v>EEM</v>
          </cell>
          <cell r="T8674">
            <v>0</v>
          </cell>
          <cell r="U8674">
            <v>0</v>
          </cell>
          <cell r="V8674">
            <v>0</v>
          </cell>
          <cell r="W8674" t="str">
            <v>EUR</v>
          </cell>
          <cell r="X8674" t="str">
            <v>00</v>
          </cell>
          <cell r="Y8674" t="str">
            <v>00</v>
          </cell>
          <cell r="Z8674">
            <v>0</v>
          </cell>
          <cell r="AA8674" t="str">
            <v>X</v>
          </cell>
          <cell r="AB8674">
            <v>0</v>
          </cell>
          <cell r="AC8674">
            <v>0</v>
          </cell>
          <cell r="AD8674">
            <v>0</v>
          </cell>
          <cell r="AE8674" t="str">
            <v>0000</v>
          </cell>
          <cell r="AF8674" t="str">
            <v>EEM</v>
          </cell>
          <cell r="AG8674">
            <v>0</v>
          </cell>
          <cell r="AH8674" t="str">
            <v>Eng. Velosa</v>
          </cell>
          <cell r="AI8674" t="str">
            <v>586</v>
          </cell>
          <cell r="AJ8674">
            <v>0</v>
          </cell>
          <cell r="AK8674" t="str">
            <v>X</v>
          </cell>
          <cell r="AL8674">
            <v>0</v>
          </cell>
          <cell r="AM8674">
            <v>0</v>
          </cell>
          <cell r="AN8674">
            <v>0</v>
          </cell>
          <cell r="AO8674">
            <v>0</v>
          </cell>
          <cell r="AP8674">
            <v>0</v>
          </cell>
          <cell r="AQ8674">
            <v>0</v>
          </cell>
          <cell r="AR8674">
            <v>0</v>
          </cell>
          <cell r="AS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37446</v>
          </cell>
          <cell r="AZ8674">
            <v>38768</v>
          </cell>
          <cell r="BB8674">
            <v>37446</v>
          </cell>
          <cell r="BH8674">
            <v>0</v>
          </cell>
          <cell r="BI8674" t="str">
            <v>EUR</v>
          </cell>
          <cell r="BK8674">
            <v>37446</v>
          </cell>
          <cell r="BM8674">
            <v>0</v>
          </cell>
          <cell r="BN8674">
            <v>0</v>
          </cell>
          <cell r="BO8674">
            <v>0</v>
          </cell>
          <cell r="BP8674">
            <v>0</v>
          </cell>
          <cell r="BQ8674">
            <v>0</v>
          </cell>
          <cell r="BR8674">
            <v>0</v>
          </cell>
          <cell r="BS8674">
            <v>0</v>
          </cell>
          <cell r="BT8674">
            <v>0</v>
          </cell>
          <cell r="BU8674">
            <v>0</v>
          </cell>
          <cell r="BV8674">
            <v>0</v>
          </cell>
          <cell r="BW8674">
            <v>0</v>
          </cell>
          <cell r="BX8674">
            <v>0</v>
          </cell>
          <cell r="BY8674">
            <v>0</v>
          </cell>
          <cell r="BZ8674">
            <v>0</v>
          </cell>
          <cell r="CA8674">
            <v>0</v>
          </cell>
          <cell r="CB8674">
            <v>0</v>
          </cell>
        </row>
        <row r="8675">
          <cell r="B8675" t="str">
            <v>E504</v>
          </cell>
          <cell r="C8675" t="str">
            <v>Tempos mortos no serviço- Machico</v>
          </cell>
          <cell r="D8675" t="str">
            <v>D202019-02</v>
          </cell>
          <cell r="E8675" t="str">
            <v>D202019-02</v>
          </cell>
          <cell r="F8675" t="str">
            <v>0700</v>
          </cell>
          <cell r="G8675">
            <v>0</v>
          </cell>
          <cell r="H8675" t="str">
            <v>EEM1</v>
          </cell>
          <cell r="I8675">
            <v>0</v>
          </cell>
          <cell r="J8675">
            <v>0</v>
          </cell>
          <cell r="K8675" t="str">
            <v>50000784</v>
          </cell>
          <cell r="L8675">
            <v>0</v>
          </cell>
          <cell r="M8675">
            <v>0</v>
          </cell>
          <cell r="N8675">
            <v>0</v>
          </cell>
          <cell r="O8675" t="str">
            <v>JBARBEITO</v>
          </cell>
          <cell r="P8675" t="str">
            <v>16:04:03</v>
          </cell>
          <cell r="Q8675" t="str">
            <v>RVIEIRA</v>
          </cell>
          <cell r="R8675" t="str">
            <v>20:36:57</v>
          </cell>
          <cell r="S8675" t="str">
            <v>EEM</v>
          </cell>
          <cell r="T8675">
            <v>0</v>
          </cell>
          <cell r="U8675">
            <v>0</v>
          </cell>
          <cell r="V8675">
            <v>0</v>
          </cell>
          <cell r="W8675" t="str">
            <v>EUR</v>
          </cell>
          <cell r="X8675" t="str">
            <v>00</v>
          </cell>
          <cell r="Y8675" t="str">
            <v>00</v>
          </cell>
          <cell r="Z8675">
            <v>0</v>
          </cell>
          <cell r="AA8675" t="str">
            <v>X</v>
          </cell>
          <cell r="AB8675">
            <v>0</v>
          </cell>
          <cell r="AC8675">
            <v>0</v>
          </cell>
          <cell r="AD8675">
            <v>0</v>
          </cell>
          <cell r="AE8675" t="str">
            <v>0000</v>
          </cell>
          <cell r="AF8675" t="str">
            <v>EEM</v>
          </cell>
          <cell r="AG8675">
            <v>0</v>
          </cell>
          <cell r="AH8675" t="str">
            <v>Eng. Velosa</v>
          </cell>
          <cell r="AI8675" t="str">
            <v>586</v>
          </cell>
          <cell r="AJ8675">
            <v>0</v>
          </cell>
          <cell r="AK8675" t="str">
            <v>X</v>
          </cell>
          <cell r="AL8675">
            <v>0</v>
          </cell>
          <cell r="AM8675">
            <v>0</v>
          </cell>
          <cell r="AN8675">
            <v>0</v>
          </cell>
          <cell r="AO8675">
            <v>0</v>
          </cell>
          <cell r="AP8675">
            <v>0</v>
          </cell>
          <cell r="AQ8675">
            <v>0</v>
          </cell>
          <cell r="AR8675">
            <v>0</v>
          </cell>
          <cell r="AS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37446</v>
          </cell>
          <cell r="AZ8675">
            <v>37686</v>
          </cell>
          <cell r="BB8675">
            <v>37446</v>
          </cell>
          <cell r="BH8675">
            <v>0</v>
          </cell>
          <cell r="BI8675" t="str">
            <v>EUR</v>
          </cell>
          <cell r="BK8675">
            <v>37446</v>
          </cell>
          <cell r="BM8675">
            <v>0</v>
          </cell>
          <cell r="BN8675">
            <v>0</v>
          </cell>
          <cell r="BO8675">
            <v>0</v>
          </cell>
          <cell r="BP8675">
            <v>0</v>
          </cell>
          <cell r="BQ8675">
            <v>0</v>
          </cell>
          <cell r="BR8675">
            <v>0</v>
          </cell>
          <cell r="BS8675">
            <v>0</v>
          </cell>
          <cell r="BT8675">
            <v>0</v>
          </cell>
          <cell r="BU8675">
            <v>0</v>
          </cell>
          <cell r="BV8675">
            <v>0</v>
          </cell>
          <cell r="BW8675">
            <v>0</v>
          </cell>
          <cell r="BX8675">
            <v>0</v>
          </cell>
          <cell r="BY8675">
            <v>0</v>
          </cell>
          <cell r="BZ8675">
            <v>0</v>
          </cell>
          <cell r="CA8675">
            <v>0</v>
          </cell>
          <cell r="CB8675">
            <v>0</v>
          </cell>
        </row>
        <row r="8676">
          <cell r="B8676" t="str">
            <v>E504</v>
          </cell>
          <cell r="C8676" t="str">
            <v>Tempos mortos no serviço- Santana</v>
          </cell>
          <cell r="D8676" t="str">
            <v>D201039-02</v>
          </cell>
          <cell r="E8676" t="str">
            <v>D201039-02</v>
          </cell>
          <cell r="F8676" t="str">
            <v>0700</v>
          </cell>
          <cell r="G8676">
            <v>0</v>
          </cell>
          <cell r="H8676" t="str">
            <v>EEM1</v>
          </cell>
          <cell r="I8676">
            <v>0</v>
          </cell>
          <cell r="J8676">
            <v>0</v>
          </cell>
          <cell r="K8676" t="str">
            <v>50000784</v>
          </cell>
          <cell r="L8676">
            <v>0</v>
          </cell>
          <cell r="M8676">
            <v>0</v>
          </cell>
          <cell r="N8676">
            <v>0</v>
          </cell>
          <cell r="O8676" t="str">
            <v>JBARBEITO</v>
          </cell>
          <cell r="P8676" t="str">
            <v>16:05:20</v>
          </cell>
          <cell r="Q8676" t="str">
            <v>RVIEIRA</v>
          </cell>
          <cell r="R8676" t="str">
            <v>20:37:22</v>
          </cell>
          <cell r="S8676" t="str">
            <v>EEM</v>
          </cell>
          <cell r="T8676">
            <v>0</v>
          </cell>
          <cell r="U8676">
            <v>0</v>
          </cell>
          <cell r="V8676">
            <v>0</v>
          </cell>
          <cell r="W8676" t="str">
            <v>EUR</v>
          </cell>
          <cell r="X8676" t="str">
            <v>00</v>
          </cell>
          <cell r="Y8676" t="str">
            <v>00</v>
          </cell>
          <cell r="Z8676">
            <v>0</v>
          </cell>
          <cell r="AA8676" t="str">
            <v>X</v>
          </cell>
          <cell r="AB8676">
            <v>0</v>
          </cell>
          <cell r="AC8676">
            <v>0</v>
          </cell>
          <cell r="AD8676">
            <v>0</v>
          </cell>
          <cell r="AE8676" t="str">
            <v>0000</v>
          </cell>
          <cell r="AF8676" t="str">
            <v>EEM</v>
          </cell>
          <cell r="AG8676">
            <v>0</v>
          </cell>
          <cell r="AH8676" t="str">
            <v>Eng. Velosa</v>
          </cell>
          <cell r="AI8676" t="str">
            <v>586</v>
          </cell>
          <cell r="AJ8676">
            <v>0</v>
          </cell>
          <cell r="AK8676" t="str">
            <v>X</v>
          </cell>
          <cell r="AL8676">
            <v>0</v>
          </cell>
          <cell r="AM8676">
            <v>0</v>
          </cell>
          <cell r="AN8676">
            <v>0</v>
          </cell>
          <cell r="AO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37446</v>
          </cell>
          <cell r="AZ8676">
            <v>37686</v>
          </cell>
          <cell r="BB8676">
            <v>37446</v>
          </cell>
          <cell r="BH8676">
            <v>0</v>
          </cell>
          <cell r="BI8676" t="str">
            <v>EUR</v>
          </cell>
          <cell r="BK8676">
            <v>37446</v>
          </cell>
          <cell r="BM8676">
            <v>0</v>
          </cell>
          <cell r="BN8676">
            <v>0</v>
          </cell>
          <cell r="BO8676">
            <v>0</v>
          </cell>
          <cell r="BP8676">
            <v>0</v>
          </cell>
          <cell r="BQ8676">
            <v>0</v>
          </cell>
          <cell r="BR8676">
            <v>0</v>
          </cell>
          <cell r="BS8676">
            <v>0</v>
          </cell>
          <cell r="BT8676">
            <v>0</v>
          </cell>
          <cell r="BU8676">
            <v>0</v>
          </cell>
          <cell r="BV8676">
            <v>0</v>
          </cell>
          <cell r="BW8676">
            <v>0</v>
          </cell>
          <cell r="BX8676">
            <v>0</v>
          </cell>
          <cell r="BY8676">
            <v>0</v>
          </cell>
          <cell r="BZ8676">
            <v>0</v>
          </cell>
          <cell r="CA8676">
            <v>0</v>
          </cell>
          <cell r="CB8676">
            <v>0</v>
          </cell>
        </row>
        <row r="8677">
          <cell r="B8677" t="str">
            <v>E504</v>
          </cell>
          <cell r="C8677" t="str">
            <v>Tempos mortos no serviço-Câmara de Lobos</v>
          </cell>
          <cell r="D8677" t="str">
            <v>D203019-02</v>
          </cell>
          <cell r="E8677" t="str">
            <v>D203019-02</v>
          </cell>
          <cell r="F8677" t="str">
            <v>0700</v>
          </cell>
          <cell r="G8677">
            <v>0</v>
          </cell>
          <cell r="H8677" t="str">
            <v>EEM1</v>
          </cell>
          <cell r="I8677">
            <v>0</v>
          </cell>
          <cell r="J8677">
            <v>0</v>
          </cell>
          <cell r="K8677" t="str">
            <v>50000784</v>
          </cell>
          <cell r="L8677">
            <v>0</v>
          </cell>
          <cell r="M8677">
            <v>0</v>
          </cell>
          <cell r="N8677">
            <v>0</v>
          </cell>
          <cell r="O8677" t="str">
            <v>JBARBEITO</v>
          </cell>
          <cell r="P8677" t="str">
            <v>16:06:19</v>
          </cell>
          <cell r="Q8677" t="str">
            <v>RVIEIRA</v>
          </cell>
          <cell r="R8677" t="str">
            <v>20:37:43</v>
          </cell>
          <cell r="S8677" t="str">
            <v>EEM</v>
          </cell>
          <cell r="T8677">
            <v>0</v>
          </cell>
          <cell r="U8677">
            <v>0</v>
          </cell>
          <cell r="V8677">
            <v>0</v>
          </cell>
          <cell r="W8677" t="str">
            <v>EUR</v>
          </cell>
          <cell r="X8677" t="str">
            <v>00</v>
          </cell>
          <cell r="Y8677" t="str">
            <v>00</v>
          </cell>
          <cell r="Z8677">
            <v>0</v>
          </cell>
          <cell r="AA8677" t="str">
            <v>X</v>
          </cell>
          <cell r="AB8677">
            <v>0</v>
          </cell>
          <cell r="AC8677">
            <v>0</v>
          </cell>
          <cell r="AD8677">
            <v>0</v>
          </cell>
          <cell r="AE8677" t="str">
            <v>0000</v>
          </cell>
          <cell r="AF8677" t="str">
            <v>EEM</v>
          </cell>
          <cell r="AG8677">
            <v>0</v>
          </cell>
          <cell r="AH8677" t="str">
            <v>Eng. Xavier</v>
          </cell>
          <cell r="AI8677" t="str">
            <v>585</v>
          </cell>
          <cell r="AJ8677">
            <v>0</v>
          </cell>
          <cell r="AK8677" t="str">
            <v>X</v>
          </cell>
          <cell r="AL8677">
            <v>0</v>
          </cell>
          <cell r="AM8677">
            <v>0</v>
          </cell>
          <cell r="AN8677">
            <v>0</v>
          </cell>
          <cell r="AO8677">
            <v>0</v>
          </cell>
          <cell r="AP8677">
            <v>0</v>
          </cell>
          <cell r="AQ8677">
            <v>0</v>
          </cell>
          <cell r="AR8677">
            <v>0</v>
          </cell>
          <cell r="AS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37446</v>
          </cell>
          <cell r="AZ8677">
            <v>37686</v>
          </cell>
          <cell r="BB8677">
            <v>37446</v>
          </cell>
          <cell r="BH8677">
            <v>0</v>
          </cell>
          <cell r="BI8677" t="str">
            <v>EUR</v>
          </cell>
          <cell r="BK8677">
            <v>37446</v>
          </cell>
          <cell r="BM8677">
            <v>0</v>
          </cell>
          <cell r="BN8677">
            <v>0</v>
          </cell>
          <cell r="BO8677">
            <v>0</v>
          </cell>
          <cell r="BP8677">
            <v>0</v>
          </cell>
          <cell r="BQ8677">
            <v>0</v>
          </cell>
          <cell r="BR8677">
            <v>0</v>
          </cell>
          <cell r="BS8677">
            <v>0</v>
          </cell>
          <cell r="BT8677">
            <v>0</v>
          </cell>
          <cell r="BU8677">
            <v>0</v>
          </cell>
          <cell r="BV8677">
            <v>0</v>
          </cell>
          <cell r="BW8677">
            <v>0</v>
          </cell>
          <cell r="BX8677">
            <v>0</v>
          </cell>
          <cell r="BY8677">
            <v>0</v>
          </cell>
          <cell r="BZ8677">
            <v>0</v>
          </cell>
          <cell r="CA8677">
            <v>0</v>
          </cell>
          <cell r="CB8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tot vv"/>
      <sheetName val="leia-me"/>
      <sheetName val="factura_termica"/>
      <sheetName val="factura_hidrica"/>
      <sheetName val="emissao"/>
      <sheetName val="res.cae's hidr"/>
      <sheetName val="res.cae's "/>
      <sheetName val="resumo_tot"/>
      <sheetName val="diversos"/>
      <sheetName val="combusti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JAN</v>
          </cell>
          <cell r="E3" t="str">
            <v>FEV</v>
          </cell>
          <cell r="F3" t="str">
            <v>MAR</v>
          </cell>
          <cell r="G3" t="str">
            <v>ABR</v>
          </cell>
          <cell r="H3" t="str">
            <v>MAI</v>
          </cell>
          <cell r="I3" t="str">
            <v>JUN</v>
          </cell>
          <cell r="J3" t="str">
            <v>JUL</v>
          </cell>
          <cell r="K3" t="str">
            <v>AGO</v>
          </cell>
          <cell r="L3" t="str">
            <v>SET</v>
          </cell>
          <cell r="M3" t="str">
            <v>OUT</v>
          </cell>
          <cell r="N3" t="str">
            <v>NOV</v>
          </cell>
          <cell r="O3" t="str">
            <v>DEZ</v>
          </cell>
        </row>
        <row r="4">
          <cell r="B4" t="str">
            <v>CAL</v>
          </cell>
        </row>
        <row r="5">
          <cell r="B5" t="str">
            <v>CTD</v>
          </cell>
        </row>
        <row r="6">
          <cell r="B6" t="str">
            <v>CAR</v>
          </cell>
        </row>
        <row r="7">
          <cell r="B7" t="str">
            <v>CPL</v>
          </cell>
        </row>
        <row r="8">
          <cell r="B8" t="str">
            <v>CVN</v>
          </cell>
        </row>
        <row r="9">
          <cell r="B9" t="str">
            <v>CSD</v>
          </cell>
        </row>
        <row r="10">
          <cell r="B10" t="str">
            <v>CVF</v>
          </cell>
        </row>
        <row r="11">
          <cell r="B11" t="str">
            <v>CCD</v>
          </cell>
        </row>
        <row r="12">
          <cell r="B12" t="str">
            <v>CMD</v>
          </cell>
        </row>
        <row r="13">
          <cell r="B13" t="str">
            <v>CPT</v>
          </cell>
        </row>
        <row r="14">
          <cell r="B14" t="str">
            <v>CBT</v>
          </cell>
        </row>
        <row r="15">
          <cell r="B15" t="str">
            <v>CPN</v>
          </cell>
        </row>
        <row r="16">
          <cell r="B16" t="str">
            <v>CVR</v>
          </cell>
        </row>
        <row r="17">
          <cell r="B17" t="str">
            <v>CTC</v>
          </cell>
        </row>
        <row r="18">
          <cell r="B18" t="str">
            <v>CRG</v>
          </cell>
        </row>
        <row r="19">
          <cell r="B19" t="str">
            <v>CCL</v>
          </cell>
        </row>
        <row r="20">
          <cell r="B20" t="str">
            <v>CTR</v>
          </cell>
        </row>
        <row r="21">
          <cell r="B21" t="str">
            <v>CCM</v>
          </cell>
        </row>
        <row r="22">
          <cell r="B22" t="str">
            <v>CCA</v>
          </cell>
        </row>
        <row r="23">
          <cell r="B23" t="str">
            <v>CAG</v>
          </cell>
        </row>
        <row r="24">
          <cell r="B24" t="str">
            <v>CRV</v>
          </cell>
        </row>
        <row r="25">
          <cell r="B25" t="str">
            <v>CCR</v>
          </cell>
        </row>
        <row r="26">
          <cell r="B26" t="str">
            <v>CBC</v>
          </cell>
        </row>
        <row r="27">
          <cell r="B27" t="str">
            <v>CCB</v>
          </cell>
        </row>
        <row r="28">
          <cell r="B28" t="str">
            <v>CPC</v>
          </cell>
        </row>
        <row r="29">
          <cell r="B29" t="str">
            <v>CFT</v>
          </cell>
        </row>
        <row r="32">
          <cell r="B32" t="str">
            <v>CPG</v>
          </cell>
        </row>
        <row r="33">
          <cell r="B33" t="str">
            <v>CTG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 t="str">
            <v/>
          </cell>
          <cell r="P7" t="str">
            <v/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/>
          </cell>
          <cell r="P8" t="str">
            <v/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 t="str">
            <v/>
          </cell>
          <cell r="P9" t="str">
            <v/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 t="str">
            <v/>
          </cell>
          <cell r="P10" t="str">
            <v/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 t="str">
            <v/>
          </cell>
          <cell r="P12" t="str">
            <v/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 t="str">
            <v/>
          </cell>
          <cell r="P13" t="str">
            <v/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 t="str">
            <v/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 t="str">
            <v/>
          </cell>
          <cell r="P15" t="str">
            <v/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 t="str">
            <v/>
          </cell>
          <cell r="P17" t="str">
            <v/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/>
          </cell>
          <cell r="P18" t="str">
            <v/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 t="str">
            <v/>
          </cell>
          <cell r="P19" t="str">
            <v/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 t="str">
            <v/>
          </cell>
          <cell r="P20" t="str">
            <v/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 t="str">
            <v/>
          </cell>
          <cell r="P22" t="str">
            <v/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 t="str">
            <v/>
          </cell>
          <cell r="P23" t="str">
            <v/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 t="str">
            <v/>
          </cell>
          <cell r="P24" t="str">
            <v/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 t="str">
            <v/>
          </cell>
          <cell r="P25" t="str">
            <v/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 t="str">
            <v/>
          </cell>
          <cell r="P27" t="str">
            <v/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/>
          </cell>
          <cell r="P28" t="str">
            <v/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/>
          </cell>
          <cell r="P29" t="str">
            <v/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 t="str">
            <v/>
          </cell>
          <cell r="P30" t="str">
            <v/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 t="str">
            <v/>
          </cell>
          <cell r="P32" t="str">
            <v/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 t="str">
            <v/>
          </cell>
          <cell r="P33" t="str">
            <v/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 t="str">
            <v/>
          </cell>
          <cell r="P34" t="str">
            <v/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 t="str">
            <v/>
          </cell>
          <cell r="P35" t="str">
            <v/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 t="str">
            <v/>
          </cell>
          <cell r="P37" t="str">
            <v/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 t="str">
            <v/>
          </cell>
          <cell r="P38" t="str">
            <v/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/>
          </cell>
          <cell r="P39" t="str">
            <v/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 t="str">
            <v/>
          </cell>
          <cell r="P40" t="str">
            <v/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 t="str">
            <v/>
          </cell>
          <cell r="P42" t="str">
            <v/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 t="str">
            <v/>
          </cell>
          <cell r="P43" t="str">
            <v/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 t="str">
            <v/>
          </cell>
          <cell r="P44" t="str">
            <v/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 t="str">
            <v/>
          </cell>
          <cell r="P45" t="str">
            <v/>
          </cell>
        </row>
        <row r="46">
          <cell r="B46" t="str">
            <v/>
          </cell>
          <cell r="D46" t="str">
            <v/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 t="str">
            <v/>
          </cell>
          <cell r="P49" t="str">
            <v/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/>
          </cell>
          <cell r="P50" t="str">
            <v/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 t="str">
            <v/>
          </cell>
          <cell r="P51" t="str">
            <v/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 t="str">
            <v/>
          </cell>
          <cell r="P52" t="str">
            <v/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 t="str">
            <v/>
          </cell>
          <cell r="P54" t="str">
            <v/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 t="str">
            <v/>
          </cell>
          <cell r="P55" t="str">
            <v/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/>
          </cell>
          <cell r="P56" t="str">
            <v/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 t="str">
            <v/>
          </cell>
          <cell r="P57" t="str">
            <v/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 t="str">
            <v/>
          </cell>
          <cell r="P59" t="str">
            <v/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 t="str">
            <v/>
          </cell>
          <cell r="P60" t="str">
            <v/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 t="str">
            <v/>
          </cell>
          <cell r="P61" t="str">
            <v/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 t="str">
            <v/>
          </cell>
          <cell r="P62" t="str">
            <v/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 t="str">
            <v/>
          </cell>
          <cell r="P64" t="str">
            <v/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 t="str">
            <v/>
          </cell>
          <cell r="P65" t="str">
            <v/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 t="str">
            <v/>
          </cell>
          <cell r="P66" t="str">
            <v/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 t="str">
            <v/>
          </cell>
          <cell r="P67" t="str">
            <v/>
          </cell>
        </row>
        <row r="68">
          <cell r="B68" t="str">
            <v/>
          </cell>
          <cell r="D68" t="str">
            <v/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 t="str">
            <v/>
          </cell>
          <cell r="P71" t="str">
            <v/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 t="str">
            <v/>
          </cell>
          <cell r="P72" t="str">
            <v/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 t="str">
            <v/>
          </cell>
          <cell r="P73" t="str">
            <v/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 t="str">
            <v/>
          </cell>
          <cell r="P74" t="str">
            <v/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 t="str">
            <v/>
          </cell>
          <cell r="P76" t="str">
            <v/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/>
          </cell>
          <cell r="P77" t="str">
            <v/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/>
          </cell>
          <cell r="P78" t="str">
            <v/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 t="str">
            <v/>
          </cell>
          <cell r="P79" t="str">
            <v/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 t="str">
            <v/>
          </cell>
          <cell r="P81" t="str">
            <v/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 t="str">
            <v/>
          </cell>
          <cell r="P82" t="str">
            <v/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 t="str">
            <v/>
          </cell>
          <cell r="P83" t="str">
            <v/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 t="str">
            <v/>
          </cell>
          <cell r="P84" t="str">
            <v/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 t="str">
            <v/>
          </cell>
          <cell r="P86" t="str">
            <v/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 t="str">
            <v/>
          </cell>
          <cell r="P87" t="str">
            <v/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 t="str">
            <v/>
          </cell>
          <cell r="P88" t="str">
            <v/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 t="str">
            <v/>
          </cell>
          <cell r="P89" t="str">
            <v/>
          </cell>
        </row>
        <row r="90">
          <cell r="B90" t="str">
            <v/>
          </cell>
          <cell r="D90" t="str">
            <v/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 t="str">
            <v/>
          </cell>
          <cell r="P92" t="str">
            <v/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 t="str">
            <v/>
          </cell>
          <cell r="P93" t="str">
            <v/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 t="str">
            <v/>
          </cell>
          <cell r="P94" t="str">
            <v/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 t="str">
            <v/>
          </cell>
          <cell r="P95" t="str">
            <v/>
          </cell>
        </row>
        <row r="96">
          <cell r="B96" t="str">
            <v/>
          </cell>
          <cell r="D96" t="str">
            <v/>
          </cell>
        </row>
      </sheetData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Macroeconómicos"/>
      <sheetName val="Vendas SEP e SENV"/>
      <sheetName val="Preços Pool"/>
      <sheetName val="Produções PREs"/>
      <sheetName val="Combustívei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) Generation"/>
      <sheetName val="2) Distribution"/>
      <sheetName val="3) Suplly"/>
      <sheetName val="4) Investments"/>
      <sheetName val="5) Business areas contribution"/>
      <sheetName val="6) Other"/>
      <sheetName val="7) IS &amp; BS"/>
      <sheetName val="DatosPrecios"/>
      <sheetName val="1)_Generation"/>
      <sheetName val="2)_Distribution"/>
      <sheetName val="3)_Suplly"/>
      <sheetName val="4)_Investments"/>
      <sheetName val="5)_Business_areas_contribution"/>
      <sheetName val="6)_Other"/>
      <sheetName val="7)_IS_&amp;_BS"/>
      <sheetName val="#REF"/>
      <sheetName val="1)_Generation1"/>
      <sheetName val="2)_Distribution1"/>
      <sheetName val="3)_Suplly1"/>
      <sheetName val="4)_Investments1"/>
      <sheetName val="5)_Business_areas_contribution1"/>
      <sheetName val="6)_Other1"/>
      <sheetName val="7)_IS_&amp;_BS1"/>
      <sheetName val="1)_Generation7"/>
      <sheetName val="2)_Distribution7"/>
      <sheetName val="3)_Suplly7"/>
      <sheetName val="4)_Investments7"/>
      <sheetName val="5)_Business_areas_contribution7"/>
      <sheetName val="6)_Other7"/>
      <sheetName val="7)_IS_&amp;_BS7"/>
      <sheetName val="1)_Generation6"/>
      <sheetName val="2)_Distribution6"/>
      <sheetName val="3)_Suplly6"/>
      <sheetName val="4)_Investments6"/>
      <sheetName val="5)_Business_areas_contribution6"/>
      <sheetName val="6)_Other6"/>
      <sheetName val="7)_IS_&amp;_BS6"/>
      <sheetName val="1)_Generation2"/>
      <sheetName val="2)_Distribution2"/>
      <sheetName val="3)_Suplly2"/>
      <sheetName val="4)_Investments2"/>
      <sheetName val="5)_Business_areas_contribution2"/>
      <sheetName val="6)_Other2"/>
      <sheetName val="7)_IS_&amp;_BS2"/>
      <sheetName val="1)_Generation3"/>
      <sheetName val="2)_Distribution3"/>
      <sheetName val="3)_Suplly3"/>
      <sheetName val="4)_Investments3"/>
      <sheetName val="5)_Business_areas_contribution3"/>
      <sheetName val="6)_Other3"/>
      <sheetName val="7)_IS_&amp;_BS3"/>
      <sheetName val="1)_Generation4"/>
      <sheetName val="2)_Distribution4"/>
      <sheetName val="3)_Suplly4"/>
      <sheetName val="4)_Investments4"/>
      <sheetName val="5)_Business_areas_contribution4"/>
      <sheetName val="6)_Other4"/>
      <sheetName val="7)_IS_&amp;_BS4"/>
      <sheetName val="1)_Generation5"/>
      <sheetName val="2)_Distribution5"/>
      <sheetName val="3)_Suplly5"/>
      <sheetName val="4)_Investments5"/>
      <sheetName val="5)_Business_areas_contribution5"/>
      <sheetName val="6)_Other5"/>
      <sheetName val="7)_IS_&amp;_BS5"/>
      <sheetName val="1)_Generation8"/>
      <sheetName val="2)_Distribution8"/>
      <sheetName val="3)_Suplly8"/>
      <sheetName val="4)_Investments8"/>
      <sheetName val="5)_Business_areas_contribution8"/>
      <sheetName val="6)_Other8"/>
      <sheetName val="7)_IS_&amp;_BS8"/>
      <sheetName val="Fact.-Prov."/>
    </sheetNames>
    <sheetDataSet>
      <sheetData sheetId="0" refreshError="1">
        <row r="2">
          <cell r="I2" t="str">
            <v>1Q2003</v>
          </cell>
          <cell r="J2" t="str">
            <v>1Q2002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13">
          <cell r="Z413">
            <v>6946216.040000001</v>
          </cell>
        </row>
      </sheetData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 Gerais"/>
      <sheetName val="Metodologia"/>
      <sheetName val="ParamtClassifIndices"/>
      <sheetName val="Subestações-Caracteristicas"/>
      <sheetName val="Subestações-InfoBase"/>
      <sheetName val="Subestações-InfoBase_Valores"/>
      <sheetName val="Subestações-Cref2009"/>
      <sheetName val="Linhas-InfoBase"/>
      <sheetName val="Linhas-InfoBase_Valores"/>
      <sheetName val="Linhas-Cref2009"/>
      <sheetName val="QuadResumo Cref2009 (Directos)"/>
      <sheetName val="QuadResumo Cref2009 (Totais)"/>
    </sheetNames>
    <sheetDataSet>
      <sheetData sheetId="0"/>
      <sheetData sheetId="1"/>
      <sheetData sheetId="2">
        <row r="19">
          <cell r="C19">
            <v>9.0499999999999997E-2</v>
          </cell>
        </row>
        <row r="20">
          <cell r="C20">
            <v>7.5499999999999998E-2</v>
          </cell>
        </row>
        <row r="39">
          <cell r="C39">
            <v>101</v>
          </cell>
          <cell r="D39">
            <v>107.64</v>
          </cell>
          <cell r="E39">
            <v>1395</v>
          </cell>
          <cell r="F39">
            <v>1114.3499999999999</v>
          </cell>
          <cell r="G39">
            <v>5317</v>
          </cell>
          <cell r="H39">
            <v>2364.9699999999998</v>
          </cell>
          <cell r="I39">
            <v>0.41260000000000002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, Clientes e Forn"/>
      <sheetName val="Financiamentos, Clientes e Forn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65"/>
  <sheetViews>
    <sheetView showGridLines="0" topLeftCell="A40" zoomScale="85" zoomScaleNormal="85" zoomScaleSheetLayoutView="70" workbookViewId="0">
      <selection activeCell="C10" sqref="C10"/>
    </sheetView>
  </sheetViews>
  <sheetFormatPr defaultRowHeight="15"/>
  <cols>
    <col min="3" max="3" width="117.140625" customWidth="1"/>
    <col min="5" max="5" width="15.7109375" bestFit="1" customWidth="1"/>
    <col min="8" max="8" width="104" bestFit="1" customWidth="1"/>
    <col min="10" max="10" width="27.42578125" customWidth="1"/>
  </cols>
  <sheetData>
    <row r="1" spans="2:6">
      <c r="B1" s="217"/>
      <c r="C1" s="217"/>
      <c r="D1" s="217"/>
      <c r="E1" s="217"/>
      <c r="F1" s="217"/>
    </row>
    <row r="2" spans="2:6" ht="18.75">
      <c r="B2" s="218" t="s">
        <v>198</v>
      </c>
      <c r="C2" s="219"/>
      <c r="D2" s="219"/>
      <c r="E2" s="217"/>
    </row>
    <row r="3" spans="2:6">
      <c r="B3" s="219"/>
      <c r="C3" s="219"/>
      <c r="D3" s="219"/>
      <c r="E3" s="217"/>
    </row>
    <row r="4" spans="2:6" ht="15.75">
      <c r="B4" s="981" t="s">
        <v>341</v>
      </c>
      <c r="C4" s="981"/>
      <c r="D4" s="981"/>
      <c r="E4" s="217"/>
    </row>
    <row r="5" spans="2:6">
      <c r="B5" s="217"/>
      <c r="C5" s="217"/>
      <c r="D5" s="217"/>
      <c r="E5" s="217"/>
      <c r="F5" s="217"/>
    </row>
    <row r="6" spans="2:6" ht="15" customHeight="1">
      <c r="B6" s="231" t="s">
        <v>199</v>
      </c>
      <c r="C6" s="231" t="s">
        <v>200</v>
      </c>
      <c r="D6" s="231" t="s">
        <v>201</v>
      </c>
      <c r="E6" s="231" t="s">
        <v>202</v>
      </c>
      <c r="F6" s="231"/>
    </row>
    <row r="7" spans="2:6" s="220" customFormat="1" ht="1.9" customHeight="1">
      <c r="B7" s="221"/>
      <c r="C7" s="222"/>
      <c r="D7" s="222"/>
      <c r="E7" s="223"/>
    </row>
    <row r="8" spans="2:6" s="220" customFormat="1" ht="1.9" customHeight="1">
      <c r="B8" s="233"/>
      <c r="C8" s="232"/>
      <c r="D8" s="234"/>
      <c r="E8" s="235"/>
      <c r="F8" s="235"/>
    </row>
    <row r="9" spans="2:6" s="220" customFormat="1" ht="1.9" customHeight="1">
      <c r="B9" s="233"/>
      <c r="C9" s="232"/>
      <c r="D9" s="234"/>
      <c r="E9" s="235"/>
      <c r="F9" s="235"/>
    </row>
    <row r="10" spans="2:6" ht="15" customHeight="1">
      <c r="B10" s="348">
        <v>1</v>
      </c>
      <c r="C10" s="349" t="s">
        <v>568</v>
      </c>
      <c r="D10" s="350" t="s">
        <v>203</v>
      </c>
      <c r="E10" s="945" t="s">
        <v>204</v>
      </c>
      <c r="F10" s="217"/>
    </row>
    <row r="11" spans="2:6" s="220" customFormat="1" ht="15" customHeight="1">
      <c r="B11" s="348">
        <v>2</v>
      </c>
      <c r="C11" s="349" t="s">
        <v>567</v>
      </c>
      <c r="D11" s="350" t="s">
        <v>203</v>
      </c>
      <c r="E11" s="945" t="s">
        <v>204</v>
      </c>
    </row>
    <row r="12" spans="2:6" s="220" customFormat="1" ht="1.9" customHeight="1">
      <c r="B12" s="233">
        <v>2</v>
      </c>
      <c r="C12" s="232"/>
      <c r="D12" s="234"/>
      <c r="E12" s="235"/>
      <c r="F12" s="235"/>
    </row>
    <row r="13" spans="2:6" ht="15" customHeight="1">
      <c r="B13" s="348">
        <v>3</v>
      </c>
      <c r="C13" s="349" t="s">
        <v>569</v>
      </c>
      <c r="D13" s="350" t="s">
        <v>14</v>
      </c>
      <c r="E13" s="351" t="s">
        <v>205</v>
      </c>
      <c r="F13" s="217"/>
    </row>
    <row r="14" spans="2:6" ht="15" customHeight="1">
      <c r="B14" s="348">
        <v>4</v>
      </c>
      <c r="C14" s="349" t="s">
        <v>570</v>
      </c>
      <c r="D14" s="350" t="s">
        <v>15</v>
      </c>
      <c r="E14" s="351" t="s">
        <v>205</v>
      </c>
      <c r="F14" s="217"/>
    </row>
    <row r="15" spans="2:6">
      <c r="B15" s="348" t="s">
        <v>618</v>
      </c>
      <c r="C15" s="349" t="s">
        <v>571</v>
      </c>
      <c r="D15" s="350" t="s">
        <v>206</v>
      </c>
      <c r="E15" s="351" t="s">
        <v>205</v>
      </c>
      <c r="F15" s="217"/>
    </row>
    <row r="16" spans="2:6">
      <c r="B16" s="348" t="s">
        <v>619</v>
      </c>
      <c r="C16" s="349" t="s">
        <v>572</v>
      </c>
      <c r="D16" s="350" t="s">
        <v>206</v>
      </c>
      <c r="E16" s="351" t="s">
        <v>205</v>
      </c>
      <c r="F16" s="217"/>
    </row>
    <row r="17" spans="2:6">
      <c r="B17" s="348" t="s">
        <v>620</v>
      </c>
      <c r="C17" s="349" t="s">
        <v>573</v>
      </c>
      <c r="D17" s="350" t="s">
        <v>14</v>
      </c>
      <c r="E17" s="351" t="s">
        <v>205</v>
      </c>
      <c r="F17" s="217"/>
    </row>
    <row r="18" spans="2:6">
      <c r="B18" s="348">
        <v>6</v>
      </c>
      <c r="C18" s="349" t="s">
        <v>574</v>
      </c>
      <c r="D18" s="350" t="s">
        <v>14</v>
      </c>
      <c r="E18" s="351" t="s">
        <v>205</v>
      </c>
      <c r="F18" s="217"/>
    </row>
    <row r="19" spans="2:6">
      <c r="B19" s="348">
        <v>7</v>
      </c>
      <c r="C19" s="349" t="s">
        <v>575</v>
      </c>
      <c r="D19" s="350" t="s">
        <v>14</v>
      </c>
      <c r="E19" s="351" t="s">
        <v>205</v>
      </c>
      <c r="F19" s="217"/>
    </row>
    <row r="20" spans="2:6">
      <c r="B20" s="348">
        <v>8</v>
      </c>
      <c r="C20" s="349" t="s">
        <v>576</v>
      </c>
      <c r="D20" s="350" t="s">
        <v>14</v>
      </c>
      <c r="E20" s="351" t="s">
        <v>205</v>
      </c>
      <c r="F20" s="217"/>
    </row>
    <row r="21" spans="2:6">
      <c r="B21" s="348">
        <v>9</v>
      </c>
      <c r="C21" s="349" t="s">
        <v>577</v>
      </c>
      <c r="D21" s="350" t="s">
        <v>14</v>
      </c>
      <c r="E21" s="351" t="s">
        <v>205</v>
      </c>
      <c r="F21" s="217"/>
    </row>
    <row r="22" spans="2:6">
      <c r="B22" s="348">
        <v>10</v>
      </c>
      <c r="C22" s="349" t="s">
        <v>578</v>
      </c>
      <c r="D22" s="350" t="s">
        <v>214</v>
      </c>
      <c r="E22" s="351" t="s">
        <v>205</v>
      </c>
      <c r="F22" s="217"/>
    </row>
    <row r="23" spans="2:6">
      <c r="B23" s="348" t="s">
        <v>621</v>
      </c>
      <c r="C23" s="349" t="s">
        <v>579</v>
      </c>
      <c r="D23" s="350" t="s">
        <v>214</v>
      </c>
      <c r="E23" s="351" t="s">
        <v>205</v>
      </c>
      <c r="F23" s="217"/>
    </row>
    <row r="24" spans="2:6">
      <c r="B24" s="348" t="s">
        <v>622</v>
      </c>
      <c r="C24" s="349" t="s">
        <v>580</v>
      </c>
      <c r="D24" s="350" t="s">
        <v>214</v>
      </c>
      <c r="E24" s="351" t="s">
        <v>205</v>
      </c>
      <c r="F24" s="217"/>
    </row>
    <row r="25" spans="2:6">
      <c r="B25" s="348" t="s">
        <v>623</v>
      </c>
      <c r="C25" s="349" t="s">
        <v>581</v>
      </c>
      <c r="D25" s="350" t="s">
        <v>214</v>
      </c>
      <c r="E25" s="351" t="s">
        <v>205</v>
      </c>
      <c r="F25" s="217"/>
    </row>
    <row r="26" spans="2:6">
      <c r="B26" s="348" t="s">
        <v>624</v>
      </c>
      <c r="C26" s="349" t="s">
        <v>582</v>
      </c>
      <c r="D26" s="350" t="s">
        <v>214</v>
      </c>
      <c r="E26" s="351" t="s">
        <v>205</v>
      </c>
      <c r="F26" s="217"/>
    </row>
    <row r="27" spans="2:6">
      <c r="B27" s="348" t="s">
        <v>625</v>
      </c>
      <c r="C27" s="349" t="s">
        <v>583</v>
      </c>
      <c r="D27" s="350" t="s">
        <v>214</v>
      </c>
      <c r="E27" s="351" t="s">
        <v>205</v>
      </c>
      <c r="F27" s="217"/>
    </row>
    <row r="28" spans="2:6">
      <c r="B28" s="348" t="s">
        <v>626</v>
      </c>
      <c r="C28" s="349" t="s">
        <v>584</v>
      </c>
      <c r="D28" s="350" t="s">
        <v>214</v>
      </c>
      <c r="E28" s="351" t="s">
        <v>205</v>
      </c>
      <c r="F28" s="217"/>
    </row>
    <row r="29" spans="2:6">
      <c r="B29" s="348" t="s">
        <v>627</v>
      </c>
      <c r="C29" s="349" t="s">
        <v>585</v>
      </c>
      <c r="D29" s="350" t="s">
        <v>214</v>
      </c>
      <c r="E29" s="351" t="s">
        <v>205</v>
      </c>
      <c r="F29" s="217"/>
    </row>
    <row r="30" spans="2:6">
      <c r="B30" s="348" t="s">
        <v>533</v>
      </c>
      <c r="C30" s="349" t="s">
        <v>586</v>
      </c>
      <c r="D30" s="350" t="s">
        <v>214</v>
      </c>
      <c r="E30" s="351" t="s">
        <v>205</v>
      </c>
      <c r="F30" s="352"/>
    </row>
    <row r="31" spans="2:6">
      <c r="B31" s="348" t="s">
        <v>534</v>
      </c>
      <c r="C31" s="349" t="s">
        <v>587</v>
      </c>
      <c r="D31" s="350" t="s">
        <v>214</v>
      </c>
      <c r="E31" s="351" t="s">
        <v>205</v>
      </c>
      <c r="F31" s="352"/>
    </row>
    <row r="32" spans="2:6">
      <c r="B32" s="348" t="s">
        <v>535</v>
      </c>
      <c r="C32" s="349" t="s">
        <v>588</v>
      </c>
      <c r="D32" s="350" t="s">
        <v>214</v>
      </c>
      <c r="E32" s="351" t="s">
        <v>205</v>
      </c>
      <c r="F32" s="352"/>
    </row>
    <row r="33" spans="2:6">
      <c r="B33" s="348" t="s">
        <v>536</v>
      </c>
      <c r="C33" s="349" t="s">
        <v>589</v>
      </c>
      <c r="D33" s="350" t="s">
        <v>214</v>
      </c>
      <c r="E33" s="351" t="s">
        <v>205</v>
      </c>
      <c r="F33" s="352"/>
    </row>
    <row r="34" spans="2:6">
      <c r="B34" s="348" t="s">
        <v>537</v>
      </c>
      <c r="C34" s="349" t="s">
        <v>590</v>
      </c>
      <c r="D34" s="350" t="s">
        <v>214</v>
      </c>
      <c r="E34" s="351" t="s">
        <v>205</v>
      </c>
      <c r="F34" s="352"/>
    </row>
    <row r="35" spans="2:6">
      <c r="B35" s="348" t="s">
        <v>538</v>
      </c>
      <c r="C35" s="349" t="s">
        <v>591</v>
      </c>
      <c r="D35" s="350" t="s">
        <v>214</v>
      </c>
      <c r="E35" s="351" t="s">
        <v>205</v>
      </c>
      <c r="F35" s="352"/>
    </row>
    <row r="36" spans="2:6">
      <c r="B36" s="348" t="s">
        <v>539</v>
      </c>
      <c r="C36" s="349" t="s">
        <v>592</v>
      </c>
      <c r="D36" s="350" t="s">
        <v>214</v>
      </c>
      <c r="E36" s="351" t="s">
        <v>205</v>
      </c>
      <c r="F36" s="352"/>
    </row>
    <row r="37" spans="2:6">
      <c r="B37" s="348" t="s">
        <v>540</v>
      </c>
      <c r="C37" s="349" t="s">
        <v>593</v>
      </c>
      <c r="D37" s="350" t="s">
        <v>214</v>
      </c>
      <c r="E37" s="351" t="s">
        <v>205</v>
      </c>
      <c r="F37" s="352"/>
    </row>
    <row r="38" spans="2:6">
      <c r="B38" s="348" t="s">
        <v>541</v>
      </c>
      <c r="C38" s="349" t="s">
        <v>594</v>
      </c>
      <c r="D38" s="350" t="s">
        <v>214</v>
      </c>
      <c r="E38" s="351" t="s">
        <v>205</v>
      </c>
      <c r="F38" s="352"/>
    </row>
    <row r="39" spans="2:6">
      <c r="B39" s="348" t="s">
        <v>542</v>
      </c>
      <c r="C39" s="349" t="s">
        <v>595</v>
      </c>
      <c r="D39" s="350" t="s">
        <v>214</v>
      </c>
      <c r="E39" s="351" t="s">
        <v>205</v>
      </c>
      <c r="F39" s="352"/>
    </row>
    <row r="40" spans="2:6">
      <c r="B40" s="348" t="s">
        <v>543</v>
      </c>
      <c r="C40" s="349" t="s">
        <v>596</v>
      </c>
      <c r="D40" s="350" t="s">
        <v>214</v>
      </c>
      <c r="E40" s="351" t="s">
        <v>205</v>
      </c>
      <c r="F40" s="352"/>
    </row>
    <row r="41" spans="2:6">
      <c r="B41" s="348" t="s">
        <v>544</v>
      </c>
      <c r="C41" s="349" t="s">
        <v>597</v>
      </c>
      <c r="D41" s="350" t="s">
        <v>214</v>
      </c>
      <c r="E41" s="351" t="s">
        <v>205</v>
      </c>
      <c r="F41" s="352"/>
    </row>
    <row r="42" spans="2:6">
      <c r="B42" s="348" t="s">
        <v>628</v>
      </c>
      <c r="C42" s="349" t="s">
        <v>598</v>
      </c>
      <c r="D42" s="350" t="s">
        <v>214</v>
      </c>
      <c r="E42" s="351" t="s">
        <v>205</v>
      </c>
      <c r="F42" s="352"/>
    </row>
    <row r="43" spans="2:6">
      <c r="B43" s="348" t="s">
        <v>629</v>
      </c>
      <c r="C43" s="349" t="s">
        <v>599</v>
      </c>
      <c r="D43" s="350" t="s">
        <v>214</v>
      </c>
      <c r="E43" s="351" t="s">
        <v>205</v>
      </c>
      <c r="F43" s="352"/>
    </row>
    <row r="44" spans="2:6">
      <c r="B44" s="348" t="s">
        <v>630</v>
      </c>
      <c r="C44" s="349" t="s">
        <v>600</v>
      </c>
      <c r="D44" s="350" t="s">
        <v>214</v>
      </c>
      <c r="E44" s="351" t="s">
        <v>205</v>
      </c>
      <c r="F44" s="352"/>
    </row>
    <row r="45" spans="2:6">
      <c r="B45" s="348" t="s">
        <v>631</v>
      </c>
      <c r="C45" s="349" t="s">
        <v>601</v>
      </c>
      <c r="D45" s="350" t="s">
        <v>214</v>
      </c>
      <c r="E45" s="351" t="s">
        <v>205</v>
      </c>
      <c r="F45" s="352"/>
    </row>
    <row r="46" spans="2:6">
      <c r="B46" s="348" t="s">
        <v>632</v>
      </c>
      <c r="C46" s="349" t="s">
        <v>602</v>
      </c>
      <c r="D46" s="350" t="s">
        <v>214</v>
      </c>
      <c r="E46" s="351" t="s">
        <v>205</v>
      </c>
      <c r="F46" s="352"/>
    </row>
    <row r="47" spans="2:6">
      <c r="B47" s="348" t="s">
        <v>633</v>
      </c>
      <c r="C47" s="349" t="s">
        <v>603</v>
      </c>
      <c r="D47" s="350" t="s">
        <v>214</v>
      </c>
      <c r="E47" s="351" t="s">
        <v>205</v>
      </c>
      <c r="F47" s="352"/>
    </row>
    <row r="48" spans="2:6">
      <c r="B48" s="348" t="s">
        <v>634</v>
      </c>
      <c r="C48" s="349" t="s">
        <v>604</v>
      </c>
      <c r="D48" s="350" t="s">
        <v>214</v>
      </c>
      <c r="E48" s="351" t="s">
        <v>205</v>
      </c>
      <c r="F48" s="352"/>
    </row>
    <row r="49" spans="2:8">
      <c r="B49" s="348" t="s">
        <v>635</v>
      </c>
      <c r="C49" s="349" t="s">
        <v>605</v>
      </c>
      <c r="D49" s="350" t="s">
        <v>214</v>
      </c>
      <c r="E49" s="351" t="s">
        <v>205</v>
      </c>
      <c r="F49" s="352"/>
    </row>
    <row r="50" spans="2:8">
      <c r="B50" s="348" t="s">
        <v>636</v>
      </c>
      <c r="C50" s="349" t="s">
        <v>606</v>
      </c>
      <c r="D50" s="350" t="s">
        <v>214</v>
      </c>
      <c r="E50" s="351" t="s">
        <v>205</v>
      </c>
      <c r="F50" s="352"/>
    </row>
    <row r="51" spans="2:8">
      <c r="B51" s="348" t="s">
        <v>637</v>
      </c>
      <c r="C51" s="349" t="s">
        <v>607</v>
      </c>
      <c r="D51" s="350" t="s">
        <v>214</v>
      </c>
      <c r="E51" s="351" t="s">
        <v>205</v>
      </c>
      <c r="F51" s="352"/>
    </row>
    <row r="52" spans="2:8">
      <c r="B52" s="348" t="s">
        <v>638</v>
      </c>
      <c r="C52" s="349" t="s">
        <v>608</v>
      </c>
      <c r="D52" s="350" t="s">
        <v>214</v>
      </c>
      <c r="E52" s="351" t="s">
        <v>205</v>
      </c>
      <c r="F52" s="352"/>
    </row>
    <row r="53" spans="2:8">
      <c r="B53" s="348" t="s">
        <v>639</v>
      </c>
      <c r="C53" s="349" t="s">
        <v>609</v>
      </c>
      <c r="D53" s="350" t="s">
        <v>214</v>
      </c>
      <c r="E53" s="351" t="s">
        <v>205</v>
      </c>
      <c r="F53" s="352"/>
    </row>
    <row r="54" spans="2:8">
      <c r="B54" s="348" t="s">
        <v>640</v>
      </c>
      <c r="C54" s="349" t="s">
        <v>610</v>
      </c>
      <c r="D54" s="350" t="s">
        <v>14</v>
      </c>
      <c r="E54" s="351" t="s">
        <v>205</v>
      </c>
      <c r="F54" s="352"/>
    </row>
    <row r="55" spans="2:8">
      <c r="B55" s="348" t="s">
        <v>641</v>
      </c>
      <c r="C55" s="349" t="s">
        <v>611</v>
      </c>
      <c r="D55" s="350" t="s">
        <v>14</v>
      </c>
      <c r="E55" s="351" t="s">
        <v>205</v>
      </c>
      <c r="F55" s="352"/>
    </row>
    <row r="56" spans="2:8" s="220" customFormat="1" ht="8.25" customHeight="1">
      <c r="B56" s="224"/>
      <c r="C56" s="232"/>
      <c r="D56" s="232"/>
      <c r="E56" s="236"/>
      <c r="F56" s="236"/>
    </row>
    <row r="57" spans="2:8">
      <c r="B57" s="348">
        <v>15</v>
      </c>
      <c r="C57" s="349" t="s">
        <v>612</v>
      </c>
      <c r="D57" s="350" t="s">
        <v>214</v>
      </c>
      <c r="E57" s="944" t="s">
        <v>207</v>
      </c>
      <c r="F57" s="352"/>
      <c r="G57" s="349"/>
      <c r="H57" s="349"/>
    </row>
    <row r="58" spans="2:8">
      <c r="B58" s="348">
        <v>16</v>
      </c>
      <c r="C58" s="349" t="s">
        <v>613</v>
      </c>
      <c r="D58" s="350" t="s">
        <v>214</v>
      </c>
      <c r="E58" s="944" t="s">
        <v>207</v>
      </c>
      <c r="F58" s="352"/>
      <c r="G58" s="349"/>
      <c r="H58" s="349"/>
    </row>
    <row r="59" spans="2:8">
      <c r="B59" s="348">
        <v>17</v>
      </c>
      <c r="C59" s="349" t="s">
        <v>614</v>
      </c>
      <c r="D59" s="350" t="s">
        <v>14</v>
      </c>
      <c r="E59" s="944" t="s">
        <v>207</v>
      </c>
      <c r="F59" s="352"/>
      <c r="G59" s="349"/>
      <c r="H59" s="349"/>
    </row>
    <row r="60" spans="2:8">
      <c r="B60" s="348">
        <v>18</v>
      </c>
      <c r="C60" s="349" t="s">
        <v>615</v>
      </c>
      <c r="D60" s="350" t="s">
        <v>206</v>
      </c>
      <c r="E60" s="944" t="s">
        <v>207</v>
      </c>
      <c r="F60" s="352"/>
      <c r="G60" s="349"/>
      <c r="H60" s="349"/>
    </row>
    <row r="61" spans="2:8">
      <c r="B61" s="348">
        <v>19</v>
      </c>
      <c r="C61" s="352" t="s">
        <v>616</v>
      </c>
      <c r="D61" s="350" t="s">
        <v>214</v>
      </c>
      <c r="E61" s="351" t="s">
        <v>205</v>
      </c>
      <c r="F61" s="352"/>
      <c r="G61" s="349"/>
      <c r="H61" s="349"/>
    </row>
    <row r="62" spans="2:8">
      <c r="B62" s="348">
        <v>20</v>
      </c>
      <c r="C62" s="352" t="s">
        <v>617</v>
      </c>
      <c r="D62" s="350" t="s">
        <v>214</v>
      </c>
      <c r="E62" s="351" t="s">
        <v>205</v>
      </c>
      <c r="F62" s="352"/>
      <c r="G62" s="349"/>
      <c r="H62" s="349"/>
    </row>
    <row r="63" spans="2:8">
      <c r="B63" s="217"/>
      <c r="C63" s="217"/>
      <c r="D63" s="217"/>
      <c r="E63" s="217"/>
      <c r="F63" s="217"/>
    </row>
    <row r="64" spans="2:8" ht="11.25" customHeight="1"/>
    <row r="65" hidden="1"/>
  </sheetData>
  <mergeCells count="1">
    <mergeCell ref="B4:D4"/>
  </mergeCells>
  <phoneticPr fontId="21" type="noConversion"/>
  <hyperlinks>
    <hyperlink ref="E61" location="'Capa Atividades e NT'!A1" display="Atividade e nível de tensão" xr:uid="{00000000-0004-0000-0000-000000000000}"/>
    <hyperlink ref="E53" location="'Capa Atividades e NT'!A1" display="Atividade e nível de tensão" xr:uid="{00000000-0004-0000-0000-000001000000}"/>
    <hyperlink ref="E52" location="'Capa Atividades e NT'!A1" display="Atividade e nível de tensão" xr:uid="{00000000-0004-0000-0000-000002000000}"/>
    <hyperlink ref="E51" location="'Capa Atividades e NT'!A1" display="Atividade e nível de tensão" xr:uid="{00000000-0004-0000-0000-000003000000}"/>
    <hyperlink ref="E47" location="'Capa Atividades e NT'!A1" display="Atividade e nível de tensão" xr:uid="{00000000-0004-0000-0000-000004000000}"/>
    <hyperlink ref="E46" location="'Capa Atividades e NT'!A1" display="Atividade e nível de tensão" xr:uid="{00000000-0004-0000-0000-000005000000}"/>
    <hyperlink ref="E45" location="'Capa Atividades e NT'!A1" display="Atividade e nível de tensão" xr:uid="{00000000-0004-0000-0000-000006000000}"/>
    <hyperlink ref="E45:E46" location="'Capa Atividades e NT'!A1" display="Atividade e nível de tensão" xr:uid="{00000000-0004-0000-0000-000007000000}"/>
    <hyperlink ref="E41" location="'Capa Atividades e NT'!A1" display="Atividade e nível de tensão" xr:uid="{00000000-0004-0000-0000-000008000000}"/>
    <hyperlink ref="E40" location="'Capa Atividades e NT'!A1" display="Atividade e nível de tensão" xr:uid="{00000000-0004-0000-0000-000009000000}"/>
    <hyperlink ref="E39" location="'Capa Atividades e NT'!A1" display="Atividade e nível de tensão" xr:uid="{00000000-0004-0000-0000-00000A000000}"/>
    <hyperlink ref="E39:E41" location="'Capa Atividades e NT'!A1" display="Atividade e nível de tensão" xr:uid="{00000000-0004-0000-0000-00000B000000}"/>
    <hyperlink ref="E35" location="'Capa Atividades e NT'!A1" display="Atividade e nível de tensão" xr:uid="{00000000-0004-0000-0000-00000C000000}"/>
    <hyperlink ref="E34" location="'Capa Atividades e NT'!A1" display="Atividade e nível de tensão" xr:uid="{00000000-0004-0000-0000-00000D000000}"/>
    <hyperlink ref="E33" location="'Capa Atividades e NT'!A1" display="Atividade e nível de tensão" xr:uid="{00000000-0004-0000-0000-00000E000000}"/>
    <hyperlink ref="E29" location="'Capa Atividades e NT'!A1" display="Atividade e nível de tensão" xr:uid="{00000000-0004-0000-0000-00000F000000}"/>
    <hyperlink ref="E28" location="'Capa Atividades e NT'!A1" display="Atividade e nível de tensão" xr:uid="{00000000-0004-0000-0000-000010000000}"/>
    <hyperlink ref="E27" location="'Capa Atividades e NT'!A1" display="Atividade e nível de tensão" xr:uid="{00000000-0004-0000-0000-000011000000}"/>
    <hyperlink ref="E23" location="'Capa Atividades e NT'!A1" display="Atividade e nível de tensão" xr:uid="{00000000-0004-0000-0000-000012000000}"/>
    <hyperlink ref="E55" location="'Capa Atividades e NT'!A1" display="Atividade e nível de tensão" xr:uid="{00000000-0004-0000-0000-000013000000}"/>
    <hyperlink ref="E50" location="'Capa Atividades e NT'!A1" display="Atividade e nível de tensão" xr:uid="{00000000-0004-0000-0000-000014000000}"/>
    <hyperlink ref="E49" location="'Capa Atividades e NT'!A1" display="Atividade e nível de tensão" xr:uid="{00000000-0004-0000-0000-000015000000}"/>
    <hyperlink ref="E48" location="'Capa Atividades e NT'!A1" display="Atividade e nível de tensão" xr:uid="{00000000-0004-0000-0000-000016000000}"/>
    <hyperlink ref="E44" location="'Capa Atividades e NT'!A1" display="Atividade e nível de tensão" xr:uid="{00000000-0004-0000-0000-000017000000}"/>
    <hyperlink ref="E43" location="'Capa Atividades e NT'!A1" display="Atividade e nível de tensão" xr:uid="{00000000-0004-0000-0000-000018000000}"/>
    <hyperlink ref="E54" location="'Capa Atividades e NT'!A1" display="Atividade e nível de tensão" xr:uid="{00000000-0004-0000-0000-000019000000}"/>
    <hyperlink ref="E42" location="'Capa Atividades e NT'!A1" display="Atividade e nível de tensão" xr:uid="{00000000-0004-0000-0000-00001A000000}"/>
    <hyperlink ref="E37" location="'Capa Atividades e NT'!A1" display="Atividade e nível de tensão" xr:uid="{00000000-0004-0000-0000-00001B000000}"/>
    <hyperlink ref="E30:E36" location="'Capa Atividades e NT'!A1" display="Atividade e nível de tensão" xr:uid="{00000000-0004-0000-0000-00001C000000}"/>
    <hyperlink ref="E57:E60" location="'Capa Informação Estatística'!A1" display="Informação Estatística" xr:uid="{00000000-0004-0000-0000-00001D000000}"/>
    <hyperlink ref="E13:E43" location="'Capa Atividades e NT'!A1" display="Atividade e nível de tensão" xr:uid="{00000000-0004-0000-0000-00001E000000}"/>
    <hyperlink ref="E10" location="'Capa Actividades Reguladas'!A1" display="Atividades reguladas" xr:uid="{00000000-0004-0000-0000-00001F000000}"/>
    <hyperlink ref="E62" location="'Capa Atividades e NT'!A1" display="Atividade e nível de tensão" xr:uid="{00000000-0004-0000-0000-000020000000}"/>
    <hyperlink ref="E11" location="'Capa Actividades Reguladas'!A1" display="Atividades reguladas" xr:uid="{00000000-0004-0000-0000-000021000000}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28"/>
  <sheetViews>
    <sheetView showGridLines="0" zoomScale="70" zoomScaleNormal="70" zoomScaleSheetLayoutView="85" workbookViewId="0">
      <selection activeCell="C4" sqref="C4:N4"/>
    </sheetView>
  </sheetViews>
  <sheetFormatPr defaultColWidth="11.42578125" defaultRowHeight="12.75"/>
  <cols>
    <col min="1" max="1" width="3.5703125" style="116" bestFit="1" customWidth="1"/>
    <col min="2" max="2" width="62.5703125" style="116" bestFit="1" customWidth="1"/>
    <col min="3" max="3" width="10.7109375" style="116" customWidth="1"/>
    <col min="4" max="14" width="11.140625" style="116" customWidth="1"/>
    <col min="15" max="16384" width="11.42578125" style="116"/>
  </cols>
  <sheetData>
    <row r="1" spans="1:14" ht="15" customHeight="1">
      <c r="B1" s="2"/>
      <c r="C1" s="205"/>
      <c r="D1" s="2"/>
      <c r="E1" s="2"/>
      <c r="F1" s="205"/>
      <c r="G1" s="2"/>
      <c r="H1" s="2"/>
      <c r="I1" s="205"/>
      <c r="J1" s="2"/>
      <c r="K1" s="2"/>
      <c r="L1" s="205"/>
      <c r="M1" s="2"/>
      <c r="N1" s="2"/>
    </row>
    <row r="2" spans="1:14" s="296" customFormat="1" ht="15" customHeight="1">
      <c r="A2" s="294"/>
      <c r="B2" s="1021" t="s">
        <v>575</v>
      </c>
      <c r="C2" s="1021"/>
      <c r="D2" s="1021"/>
      <c r="E2" s="1021"/>
      <c r="F2" s="1021"/>
      <c r="G2" s="1021"/>
      <c r="H2" s="1021"/>
      <c r="I2" s="1021"/>
      <c r="J2" s="1021"/>
      <c r="K2" s="1021"/>
      <c r="L2" s="292"/>
      <c r="M2" s="292"/>
      <c r="N2" s="292"/>
    </row>
    <row r="3" spans="1:14" ht="15.75">
      <c r="B3" s="5" t="s">
        <v>189</v>
      </c>
      <c r="C3" s="37"/>
      <c r="D3" s="2"/>
      <c r="E3" s="2"/>
      <c r="F3" s="205"/>
      <c r="G3" s="2"/>
      <c r="H3" s="2"/>
      <c r="I3" s="205"/>
      <c r="J3" s="2"/>
      <c r="K3" s="2"/>
      <c r="L3" s="205"/>
      <c r="M3" s="2"/>
      <c r="N3" s="2"/>
    </row>
    <row r="4" spans="1:14" ht="15.75">
      <c r="B4" s="842" t="s">
        <v>345</v>
      </c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  <c r="N4" s="980"/>
    </row>
    <row r="5" spans="1:14" ht="15.75">
      <c r="D5" s="117"/>
      <c r="E5" s="117"/>
      <c r="F5" s="117"/>
      <c r="M5" s="8"/>
      <c r="N5" s="8" t="s">
        <v>0</v>
      </c>
    </row>
    <row r="6" spans="1:14" s="118" customFormat="1" ht="18.75" customHeight="1">
      <c r="B6" s="1027" t="s">
        <v>1</v>
      </c>
      <c r="C6" s="1029" t="s">
        <v>72</v>
      </c>
      <c r="D6" s="1030"/>
      <c r="E6" s="1031"/>
      <c r="F6" s="1024" t="s">
        <v>73</v>
      </c>
      <c r="G6" s="1025"/>
      <c r="H6" s="1026"/>
      <c r="I6" s="1024" t="s">
        <v>74</v>
      </c>
      <c r="J6" s="1025"/>
      <c r="K6" s="1026"/>
      <c r="L6" s="1024" t="s">
        <v>75</v>
      </c>
      <c r="M6" s="1025"/>
      <c r="N6" s="1026"/>
    </row>
    <row r="7" spans="1:14" s="119" customFormat="1" ht="15">
      <c r="B7" s="1028"/>
      <c r="C7" s="273" t="s">
        <v>208</v>
      </c>
      <c r="D7" s="26" t="s">
        <v>210</v>
      </c>
      <c r="E7" s="26" t="s">
        <v>212</v>
      </c>
      <c r="F7" s="211" t="s">
        <v>208</v>
      </c>
      <c r="G7" s="26" t="s">
        <v>210</v>
      </c>
      <c r="H7" s="26" t="s">
        <v>212</v>
      </c>
      <c r="I7" s="211" t="s">
        <v>208</v>
      </c>
      <c r="J7" s="26" t="s">
        <v>210</v>
      </c>
      <c r="K7" s="26" t="s">
        <v>212</v>
      </c>
      <c r="L7" s="211" t="s">
        <v>208</v>
      </c>
      <c r="M7" s="26" t="s">
        <v>210</v>
      </c>
      <c r="N7" s="26" t="s">
        <v>212</v>
      </c>
    </row>
    <row r="8" spans="1:14" s="120" customFormat="1">
      <c r="B8" s="121"/>
      <c r="C8" s="121"/>
      <c r="D8" s="122"/>
      <c r="E8" s="122"/>
      <c r="F8" s="274"/>
      <c r="G8" s="122"/>
      <c r="H8" s="122"/>
      <c r="I8" s="274"/>
      <c r="J8" s="122"/>
      <c r="K8" s="122"/>
      <c r="L8" s="274"/>
      <c r="M8" s="122"/>
      <c r="N8" s="122"/>
    </row>
    <row r="9" spans="1:14" s="120" customFormat="1">
      <c r="B9" s="123" t="s">
        <v>115</v>
      </c>
      <c r="C9" s="123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14" s="120" customFormat="1">
      <c r="B10" s="253" t="s">
        <v>228</v>
      </c>
      <c r="C10" s="253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14" s="120" customFormat="1">
      <c r="B11" s="253" t="s">
        <v>220</v>
      </c>
      <c r="C11" s="253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spans="1:14" s="120" customFormat="1">
      <c r="A12" s="124"/>
      <c r="B12" s="253" t="s">
        <v>220</v>
      </c>
      <c r="C12" s="253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4" s="120" customFormat="1">
      <c r="B13" s="253" t="s">
        <v>220</v>
      </c>
      <c r="C13" s="253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</row>
    <row r="14" spans="1:14" s="120" customFormat="1" collapsed="1">
      <c r="B14" s="253" t="s">
        <v>220</v>
      </c>
      <c r="C14" s="253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</row>
    <row r="15" spans="1:14" s="120" customFormat="1">
      <c r="B15" s="253" t="s">
        <v>12</v>
      </c>
      <c r="C15" s="253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1:14" s="120" customFormat="1" collapsed="1">
      <c r="B16" s="125"/>
      <c r="C16" s="125"/>
      <c r="D16" s="126"/>
      <c r="E16" s="126"/>
      <c r="F16" s="126"/>
      <c r="G16" s="126"/>
      <c r="H16" s="126"/>
      <c r="I16" s="126"/>
      <c r="J16" s="126"/>
      <c r="K16" s="126"/>
      <c r="L16" s="126"/>
      <c r="M16" s="127"/>
      <c r="N16" s="127"/>
    </row>
    <row r="17" spans="1:14" s="120" customFormat="1">
      <c r="B17" s="123" t="s">
        <v>117</v>
      </c>
      <c r="C17" s="123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</row>
    <row r="18" spans="1:14" s="120" customFormat="1">
      <c r="B18" s="253" t="s">
        <v>228</v>
      </c>
      <c r="C18" s="253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s="120" customFormat="1" collapsed="1">
      <c r="B19" s="253" t="s">
        <v>220</v>
      </c>
      <c r="C19" s="253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0" spans="1:14" s="120" customFormat="1" collapsed="1">
      <c r="B20" s="253" t="s">
        <v>220</v>
      </c>
      <c r="C20" s="253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20" customFormat="1" collapsed="1">
      <c r="B21" s="253" t="s">
        <v>220</v>
      </c>
      <c r="C21" s="253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20" customFormat="1">
      <c r="B22" s="253" t="s">
        <v>12</v>
      </c>
      <c r="C22" s="253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</row>
    <row r="23" spans="1:14" s="120" customFormat="1" collapsed="1">
      <c r="B23" s="128"/>
      <c r="C23" s="128"/>
      <c r="D23" s="129"/>
      <c r="E23" s="129"/>
      <c r="F23" s="129"/>
      <c r="G23" s="129"/>
      <c r="H23" s="129"/>
      <c r="I23" s="129"/>
      <c r="J23" s="129"/>
      <c r="K23" s="129"/>
      <c r="L23" s="129"/>
      <c r="M23" s="130"/>
      <c r="N23" s="130"/>
    </row>
    <row r="24" spans="1:14" ht="18" customHeight="1">
      <c r="B24" s="131" t="s">
        <v>67</v>
      </c>
      <c r="C24" s="272"/>
      <c r="D24" s="21"/>
      <c r="E24" s="21"/>
      <c r="F24" s="214"/>
      <c r="G24" s="21"/>
      <c r="H24" s="21"/>
      <c r="I24" s="214"/>
      <c r="J24" s="21"/>
      <c r="K24" s="21"/>
      <c r="L24" s="214"/>
      <c r="M24" s="21"/>
      <c r="N24" s="21"/>
    </row>
    <row r="25" spans="1:14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</row>
    <row r="26" spans="1:14"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</row>
    <row r="27" spans="1:14">
      <c r="B27" s="133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</row>
    <row r="28" spans="1:14"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</row>
  </sheetData>
  <mergeCells count="6">
    <mergeCell ref="L6:N6"/>
    <mergeCell ref="B2:K2"/>
    <mergeCell ref="B6:B7"/>
    <mergeCell ref="C6:E6"/>
    <mergeCell ref="F6:H6"/>
    <mergeCell ref="I6:K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O84"/>
  <sheetViews>
    <sheetView showGridLines="0" topLeftCell="B1" zoomScale="73" zoomScaleNormal="73" zoomScaleSheetLayoutView="85" workbookViewId="0">
      <selection activeCell="B4" sqref="B4:O4"/>
    </sheetView>
  </sheetViews>
  <sheetFormatPr defaultColWidth="0" defaultRowHeight="12.75"/>
  <cols>
    <col min="1" max="1" width="9.140625" style="134" customWidth="1"/>
    <col min="2" max="2" width="69.85546875" style="134" customWidth="1"/>
    <col min="3" max="3" width="10.7109375" style="134" customWidth="1"/>
    <col min="4" max="12" width="9.5703125" style="134" customWidth="1"/>
    <col min="13" max="14" width="11.42578125" style="134" customWidth="1"/>
    <col min="15" max="222" width="9.140625" style="134" customWidth="1"/>
    <col min="223" max="223" width="1.7109375" style="134" customWidth="1"/>
    <col min="224" max="224" width="42.5703125" style="134" customWidth="1"/>
    <col min="225" max="226" width="14.7109375" style="134" customWidth="1"/>
    <col min="227" max="16384" width="0" style="134" hidden="1"/>
  </cols>
  <sheetData>
    <row r="2" spans="1:15" ht="24" customHeight="1">
      <c r="A2" s="291"/>
      <c r="B2" s="1032" t="s">
        <v>576</v>
      </c>
      <c r="C2" s="1032"/>
      <c r="D2" s="1032"/>
      <c r="E2" s="1032"/>
      <c r="F2" s="1032"/>
      <c r="G2" s="1032"/>
      <c r="H2" s="1032"/>
      <c r="I2" s="1032"/>
      <c r="J2" s="1032"/>
      <c r="K2" s="1032"/>
      <c r="L2" s="297"/>
      <c r="M2" s="204"/>
      <c r="N2" s="204"/>
    </row>
    <row r="3" spans="1:15" ht="15.75">
      <c r="B3" s="136" t="s">
        <v>189</v>
      </c>
      <c r="C3" s="136"/>
      <c r="D3" s="135"/>
      <c r="E3" s="135"/>
      <c r="F3" s="204"/>
      <c r="G3" s="135"/>
      <c r="H3" s="135"/>
      <c r="I3" s="204"/>
      <c r="J3" s="135"/>
      <c r="K3" s="135"/>
      <c r="L3" s="204"/>
      <c r="M3" s="135"/>
      <c r="N3" s="135"/>
    </row>
    <row r="4" spans="1:15" ht="15.75">
      <c r="B4" s="842" t="s">
        <v>345</v>
      </c>
      <c r="C4" s="843"/>
      <c r="D4" s="843"/>
      <c r="E4" s="843"/>
      <c r="F4" s="843"/>
      <c r="G4" s="844"/>
      <c r="H4" s="844"/>
      <c r="I4" s="844"/>
      <c r="J4" s="844"/>
      <c r="K4" s="844"/>
      <c r="L4" s="844"/>
      <c r="M4" s="844"/>
      <c r="N4" s="844"/>
      <c r="O4" s="844"/>
    </row>
    <row r="5" spans="1:15">
      <c r="M5" s="8"/>
      <c r="N5" s="8" t="s">
        <v>0</v>
      </c>
    </row>
    <row r="6" spans="1:15" ht="16.5" customHeight="1">
      <c r="B6" s="1033" t="s">
        <v>1</v>
      </c>
      <c r="C6" s="1024" t="s">
        <v>72</v>
      </c>
      <c r="D6" s="1025"/>
      <c r="E6" s="1026"/>
      <c r="F6" s="1024" t="s">
        <v>73</v>
      </c>
      <c r="G6" s="1025"/>
      <c r="H6" s="1026"/>
      <c r="I6" s="1024" t="s">
        <v>74</v>
      </c>
      <c r="J6" s="1025"/>
      <c r="K6" s="1026"/>
      <c r="L6" s="1024" t="s">
        <v>75</v>
      </c>
      <c r="M6" s="1025"/>
      <c r="N6" s="1026"/>
    </row>
    <row r="7" spans="1:15" ht="15">
      <c r="B7" s="1034"/>
      <c r="C7" s="277" t="s">
        <v>208</v>
      </c>
      <c r="D7" s="137" t="s">
        <v>210</v>
      </c>
      <c r="E7" s="137" t="s">
        <v>212</v>
      </c>
      <c r="F7" s="137" t="s">
        <v>208</v>
      </c>
      <c r="G7" s="26" t="s">
        <v>210</v>
      </c>
      <c r="H7" s="26" t="s">
        <v>212</v>
      </c>
      <c r="I7" s="211" t="s">
        <v>208</v>
      </c>
      <c r="J7" s="26" t="s">
        <v>210</v>
      </c>
      <c r="K7" s="26" t="s">
        <v>212</v>
      </c>
      <c r="L7" s="137" t="s">
        <v>208</v>
      </c>
      <c r="M7" s="137" t="s">
        <v>210</v>
      </c>
      <c r="N7" s="137" t="s">
        <v>212</v>
      </c>
    </row>
    <row r="8" spans="1:15" ht="9" customHeight="1"/>
    <row r="9" spans="1:15">
      <c r="B9" s="138" t="s">
        <v>22</v>
      </c>
      <c r="C9" s="275"/>
      <c r="D9" s="138"/>
      <c r="E9" s="138"/>
      <c r="F9" s="275"/>
      <c r="G9" s="138"/>
      <c r="H9" s="138"/>
      <c r="I9" s="275"/>
      <c r="J9" s="138"/>
      <c r="K9" s="138"/>
      <c r="L9" s="275"/>
      <c r="M9" s="138"/>
      <c r="N9" s="138"/>
    </row>
    <row r="10" spans="1:15">
      <c r="B10" s="139" t="s">
        <v>118</v>
      </c>
      <c r="C10" s="139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</row>
    <row r="11" spans="1:15">
      <c r="B11" s="139" t="s">
        <v>119</v>
      </c>
      <c r="C11" s="139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</row>
    <row r="12" spans="1:15">
      <c r="B12" s="139" t="s">
        <v>120</v>
      </c>
      <c r="C12" s="139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</row>
    <row r="13" spans="1:15">
      <c r="B13" s="139" t="s">
        <v>121</v>
      </c>
      <c r="C13" s="139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</row>
    <row r="14" spans="1:15">
      <c r="B14" s="139" t="s">
        <v>8</v>
      </c>
      <c r="C14" s="139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</row>
    <row r="15" spans="1:15">
      <c r="B15" s="139" t="s">
        <v>40</v>
      </c>
      <c r="C15" s="139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</row>
    <row r="16" spans="1:15"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</row>
    <row r="17" spans="2:14">
      <c r="B17" s="142" t="s">
        <v>7</v>
      </c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</row>
    <row r="18" spans="2:14">
      <c r="B18" s="139" t="s">
        <v>122</v>
      </c>
      <c r="C18" s="139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</row>
    <row r="19" spans="2:14">
      <c r="B19" s="143" t="s">
        <v>123</v>
      </c>
      <c r="C19" s="143"/>
      <c r="D19" s="141"/>
      <c r="E19" s="141"/>
      <c r="F19" s="141"/>
      <c r="G19" s="141"/>
      <c r="H19" s="141"/>
      <c r="I19" s="141"/>
      <c r="J19" s="141"/>
      <c r="K19" s="141"/>
      <c r="L19" s="141"/>
      <c r="M19" s="140"/>
      <c r="N19" s="140"/>
    </row>
    <row r="20" spans="2:14">
      <c r="B20" s="143" t="s">
        <v>124</v>
      </c>
      <c r="C20" s="143"/>
      <c r="D20" s="141"/>
      <c r="E20" s="141"/>
      <c r="F20" s="141"/>
      <c r="G20" s="141"/>
      <c r="H20" s="141"/>
      <c r="I20" s="141"/>
      <c r="J20" s="141"/>
      <c r="K20" s="141"/>
      <c r="L20" s="141"/>
      <c r="M20" s="140"/>
      <c r="N20" s="140"/>
    </row>
    <row r="21" spans="2:14">
      <c r="B21" s="143" t="s">
        <v>125</v>
      </c>
      <c r="C21" s="143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</row>
    <row r="22" spans="2:14">
      <c r="B22" s="144" t="s">
        <v>126</v>
      </c>
      <c r="C22" s="144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</row>
    <row r="23" spans="2:14">
      <c r="B23" s="145" t="s">
        <v>127</v>
      </c>
      <c r="C23" s="145"/>
      <c r="D23" s="141"/>
      <c r="E23" s="141"/>
      <c r="F23" s="141"/>
      <c r="G23" s="141"/>
      <c r="H23" s="141"/>
      <c r="I23" s="141"/>
      <c r="J23" s="141"/>
      <c r="K23" s="141"/>
      <c r="L23" s="141"/>
      <c r="M23" s="140"/>
      <c r="N23" s="140"/>
    </row>
    <row r="24" spans="2:14">
      <c r="B24" s="145" t="s">
        <v>128</v>
      </c>
      <c r="C24" s="145"/>
      <c r="D24" s="141"/>
      <c r="E24" s="141"/>
      <c r="F24" s="141"/>
      <c r="G24" s="141"/>
      <c r="H24" s="141"/>
      <c r="I24" s="141"/>
      <c r="J24" s="141"/>
      <c r="K24" s="141"/>
      <c r="L24" s="141"/>
      <c r="M24" s="140"/>
      <c r="N24" s="140"/>
    </row>
    <row r="25" spans="2:14">
      <c r="B25" s="145" t="s">
        <v>129</v>
      </c>
      <c r="C25" s="145"/>
      <c r="D25" s="141"/>
      <c r="E25" s="141"/>
      <c r="F25" s="141"/>
      <c r="G25" s="141"/>
      <c r="H25" s="141"/>
      <c r="I25" s="141"/>
      <c r="J25" s="141"/>
      <c r="K25" s="141"/>
      <c r="L25" s="141"/>
      <c r="M25" s="140"/>
      <c r="N25" s="140"/>
    </row>
    <row r="26" spans="2:14">
      <c r="B26" s="144" t="s">
        <v>130</v>
      </c>
      <c r="C26" s="144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</row>
    <row r="27" spans="2:14">
      <c r="B27" s="143" t="s">
        <v>131</v>
      </c>
      <c r="C27" s="143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</row>
    <row r="28" spans="2:14">
      <c r="B28" s="144" t="s">
        <v>126</v>
      </c>
      <c r="C28" s="144"/>
      <c r="D28" s="141"/>
      <c r="E28" s="141"/>
      <c r="F28" s="141"/>
      <c r="G28" s="141"/>
      <c r="H28" s="141"/>
      <c r="I28" s="141"/>
      <c r="J28" s="141"/>
      <c r="K28" s="141"/>
      <c r="L28" s="141"/>
      <c r="M28" s="140"/>
      <c r="N28" s="140"/>
    </row>
    <row r="29" spans="2:14">
      <c r="B29" s="144" t="s">
        <v>64</v>
      </c>
      <c r="C29" s="145"/>
      <c r="D29" s="141"/>
      <c r="E29" s="141"/>
      <c r="F29" s="141"/>
      <c r="G29" s="141"/>
      <c r="H29" s="141"/>
      <c r="I29" s="141"/>
      <c r="J29" s="141"/>
      <c r="K29" s="141"/>
      <c r="L29" s="141"/>
      <c r="M29" s="140"/>
      <c r="N29" s="140"/>
    </row>
    <row r="30" spans="2:14">
      <c r="B30" s="144" t="s">
        <v>131</v>
      </c>
      <c r="C30" s="144"/>
      <c r="D30" s="141"/>
      <c r="E30" s="141"/>
      <c r="F30" s="141"/>
      <c r="G30" s="141"/>
      <c r="H30" s="141"/>
      <c r="I30" s="141"/>
      <c r="J30" s="141"/>
      <c r="K30" s="141"/>
      <c r="L30" s="141"/>
      <c r="M30" s="140"/>
      <c r="N30" s="140"/>
    </row>
    <row r="31" spans="2:14">
      <c r="B31" s="144" t="s">
        <v>132</v>
      </c>
      <c r="C31" s="144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</row>
    <row r="32" spans="2:14">
      <c r="B32" s="146" t="s">
        <v>227</v>
      </c>
      <c r="C32" s="146"/>
      <c r="D32" s="141"/>
      <c r="E32" s="141"/>
      <c r="F32" s="141"/>
      <c r="G32" s="141"/>
      <c r="H32" s="141"/>
      <c r="I32" s="141"/>
      <c r="J32" s="141"/>
      <c r="K32" s="141"/>
      <c r="L32" s="141"/>
      <c r="M32" s="140"/>
      <c r="N32" s="140"/>
    </row>
    <row r="33" spans="2:14">
      <c r="B33" s="139" t="s">
        <v>133</v>
      </c>
      <c r="C33" s="139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</row>
    <row r="34" spans="2:14" ht="17.25">
      <c r="B34" s="143" t="s">
        <v>134</v>
      </c>
      <c r="C34" s="143"/>
      <c r="D34" s="141"/>
      <c r="E34" s="141"/>
      <c r="F34" s="141"/>
      <c r="G34" s="141"/>
      <c r="H34" s="141"/>
      <c r="I34" s="141"/>
      <c r="J34" s="141"/>
      <c r="K34" s="141"/>
      <c r="L34" s="141"/>
      <c r="M34" s="140"/>
      <c r="N34" s="140"/>
    </row>
    <row r="35" spans="2:14">
      <c r="B35" s="143" t="s">
        <v>135</v>
      </c>
      <c r="C35" s="143"/>
      <c r="D35" s="141"/>
      <c r="E35" s="141"/>
      <c r="F35" s="141"/>
      <c r="G35" s="141"/>
      <c r="H35" s="141"/>
      <c r="I35" s="141"/>
      <c r="J35" s="141"/>
      <c r="K35" s="141"/>
      <c r="L35" s="141"/>
      <c r="M35" s="140"/>
      <c r="N35" s="140"/>
    </row>
    <row r="36" spans="2:14">
      <c r="B36" s="143" t="s">
        <v>136</v>
      </c>
      <c r="C36" s="143"/>
      <c r="D36" s="141"/>
      <c r="E36" s="141"/>
      <c r="F36" s="141"/>
      <c r="G36" s="141"/>
      <c r="H36" s="141"/>
      <c r="I36" s="141"/>
      <c r="J36" s="141"/>
      <c r="K36" s="141"/>
      <c r="L36" s="141"/>
      <c r="M36" s="140"/>
      <c r="N36" s="140"/>
    </row>
    <row r="37" spans="2:14">
      <c r="B37" s="139" t="s">
        <v>137</v>
      </c>
      <c r="C37" s="139"/>
      <c r="D37" s="141"/>
      <c r="E37" s="141"/>
      <c r="F37" s="141"/>
      <c r="G37" s="141"/>
      <c r="H37" s="141"/>
      <c r="I37" s="141"/>
      <c r="J37" s="141"/>
      <c r="K37" s="141"/>
      <c r="L37" s="141"/>
      <c r="M37" s="140"/>
      <c r="N37" s="140"/>
    </row>
    <row r="38" spans="2:14"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</row>
    <row r="39" spans="2:14" ht="22.5" customHeight="1">
      <c r="B39" s="147" t="s">
        <v>67</v>
      </c>
      <c r="C39" s="276"/>
      <c r="D39" s="148"/>
      <c r="E39" s="148"/>
      <c r="F39" s="278"/>
      <c r="G39" s="148"/>
      <c r="H39" s="148"/>
      <c r="I39" s="278"/>
      <c r="J39" s="148"/>
      <c r="K39" s="148"/>
      <c r="L39" s="278"/>
      <c r="M39" s="148"/>
      <c r="N39" s="148"/>
    </row>
    <row r="40" spans="2:14">
      <c r="B40" s="149" t="s">
        <v>225</v>
      </c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</row>
    <row r="41" spans="2:14">
      <c r="B41" s="139" t="s">
        <v>138</v>
      </c>
      <c r="C41" s="139"/>
      <c r="D41" s="151"/>
      <c r="E41" s="151"/>
      <c r="F41" s="151"/>
      <c r="G41" s="151"/>
      <c r="H41" s="151"/>
      <c r="I41" s="151"/>
      <c r="J41" s="151"/>
      <c r="K41" s="151"/>
      <c r="L41" s="151"/>
      <c r="M41" s="140"/>
      <c r="N41" s="140"/>
    </row>
    <row r="42" spans="2:14">
      <c r="B42" s="139" t="s">
        <v>116</v>
      </c>
      <c r="C42" s="139"/>
      <c r="D42" s="141"/>
      <c r="E42" s="141"/>
      <c r="F42" s="141"/>
      <c r="G42" s="141"/>
      <c r="H42" s="141"/>
      <c r="I42" s="141"/>
      <c r="J42" s="141"/>
      <c r="K42" s="141"/>
      <c r="L42" s="141"/>
      <c r="M42" s="140"/>
      <c r="N42" s="140"/>
    </row>
    <row r="43" spans="2:14">
      <c r="B43" s="337" t="s">
        <v>285</v>
      </c>
      <c r="C43" s="152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</row>
    <row r="44" spans="2:14">
      <c r="B44" s="337"/>
      <c r="C44" s="338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</row>
    <row r="45" spans="2:14">
      <c r="B45" s="341" t="s">
        <v>286</v>
      </c>
      <c r="C45" s="149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</row>
    <row r="46" spans="2:14">
      <c r="B46" s="337" t="s">
        <v>287</v>
      </c>
      <c r="C46" s="153"/>
      <c r="D46" s="151"/>
      <c r="E46" s="151"/>
      <c r="F46" s="151"/>
      <c r="G46" s="151"/>
      <c r="H46" s="151"/>
      <c r="I46" s="151"/>
      <c r="J46" s="151"/>
      <c r="K46" s="151"/>
      <c r="L46" s="151"/>
      <c r="M46" s="140"/>
      <c r="N46" s="140"/>
    </row>
    <row r="47" spans="2:14">
      <c r="B47" s="337" t="s">
        <v>288</v>
      </c>
      <c r="C47" s="152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</row>
    <row r="48" spans="2:14">
      <c r="B48" s="337"/>
      <c r="C48" s="149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</row>
    <row r="49" spans="2:14">
      <c r="B49" s="341" t="s">
        <v>23</v>
      </c>
      <c r="C49" s="139"/>
      <c r="D49" s="151"/>
      <c r="E49" s="151"/>
      <c r="F49" s="151"/>
      <c r="G49" s="151"/>
      <c r="H49" s="151"/>
      <c r="I49" s="151"/>
      <c r="J49" s="151"/>
      <c r="K49" s="151"/>
      <c r="L49" s="151"/>
      <c r="M49" s="140"/>
      <c r="N49" s="140"/>
    </row>
    <row r="50" spans="2:14">
      <c r="B50" s="337" t="s">
        <v>289</v>
      </c>
      <c r="C50" s="139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</row>
    <row r="51" spans="2:14">
      <c r="B51" s="342"/>
      <c r="C51" s="340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</row>
    <row r="52" spans="2:14">
      <c r="B52" s="341" t="s">
        <v>290</v>
      </c>
      <c r="C52" s="340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</row>
    <row r="53" spans="2:14">
      <c r="B53" s="337" t="s">
        <v>114</v>
      </c>
      <c r="C53" s="340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</row>
    <row r="54" spans="2:14">
      <c r="B54" s="337" t="s">
        <v>291</v>
      </c>
      <c r="C54" s="340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</row>
    <row r="55" spans="2:14">
      <c r="B55" s="337" t="s">
        <v>139</v>
      </c>
      <c r="C55" s="340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</row>
    <row r="56" spans="2:14">
      <c r="B56" s="340"/>
      <c r="C56" s="340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</row>
    <row r="57" spans="2:14"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</row>
    <row r="58" spans="2:14" ht="21.75" customHeight="1">
      <c r="B58" s="147" t="s">
        <v>67</v>
      </c>
      <c r="C58" s="276"/>
      <c r="D58" s="148"/>
      <c r="E58" s="148"/>
      <c r="F58" s="278"/>
      <c r="G58" s="148"/>
      <c r="H58" s="148"/>
      <c r="I58" s="278"/>
      <c r="J58" s="148"/>
      <c r="K58" s="148"/>
      <c r="L58" s="278"/>
      <c r="M58" s="148"/>
      <c r="N58" s="148"/>
    </row>
    <row r="59" spans="2:14" ht="21.75" customHeight="1">
      <c r="B59" s="154"/>
      <c r="C59" s="154"/>
      <c r="D59" s="155"/>
      <c r="E59" s="155"/>
      <c r="F59" s="155"/>
      <c r="G59" s="156"/>
      <c r="H59" s="156"/>
      <c r="I59" s="156"/>
      <c r="J59" s="156"/>
      <c r="K59" s="156"/>
      <c r="L59" s="156"/>
      <c r="M59" s="155"/>
      <c r="N59" s="155"/>
    </row>
    <row r="60" spans="2:14">
      <c r="B60" s="157"/>
      <c r="C60" s="157"/>
      <c r="G60" s="156"/>
      <c r="H60" s="156"/>
      <c r="I60" s="156"/>
      <c r="J60" s="156"/>
      <c r="K60" s="156"/>
      <c r="L60" s="156"/>
      <c r="M60" s="156"/>
      <c r="N60" s="156"/>
    </row>
    <row r="61" spans="2:14">
      <c r="B61" s="157"/>
      <c r="C61" s="157"/>
      <c r="G61" s="156"/>
      <c r="H61" s="156"/>
      <c r="I61" s="156"/>
      <c r="J61" s="156"/>
      <c r="K61" s="156"/>
      <c r="L61" s="156"/>
      <c r="M61" s="156"/>
      <c r="N61" s="156"/>
    </row>
    <row r="62" spans="2:14">
      <c r="B62" s="157"/>
      <c r="C62" s="157"/>
      <c r="G62" s="156"/>
      <c r="H62" s="156"/>
      <c r="I62" s="156"/>
      <c r="J62" s="156"/>
      <c r="K62" s="156"/>
      <c r="L62" s="156"/>
      <c r="M62" s="156"/>
      <c r="N62" s="156"/>
    </row>
    <row r="63" spans="2:14">
      <c r="B63" s="115"/>
      <c r="C63" s="115"/>
      <c r="G63" s="158"/>
      <c r="H63" s="158"/>
      <c r="I63" s="158"/>
      <c r="J63" s="158"/>
      <c r="K63" s="158"/>
      <c r="L63" s="158"/>
      <c r="M63" s="158"/>
      <c r="N63" s="158"/>
    </row>
    <row r="64" spans="2:14" s="160" customFormat="1" ht="6.75" customHeight="1">
      <c r="B64" s="159"/>
      <c r="C64" s="159"/>
    </row>
    <row r="65" spans="2:6" s="160" customFormat="1" ht="21.75" customHeight="1">
      <c r="B65" s="161"/>
      <c r="C65" s="161"/>
      <c r="D65" s="162"/>
      <c r="E65" s="162"/>
      <c r="F65" s="162"/>
    </row>
    <row r="66" spans="2:6" s="160" customFormat="1">
      <c r="B66" s="163"/>
      <c r="C66" s="163"/>
    </row>
    <row r="67" spans="2:6" s="160" customFormat="1"/>
    <row r="68" spans="2:6" s="160" customFormat="1">
      <c r="D68" s="164"/>
      <c r="E68" s="164"/>
      <c r="F68" s="164"/>
    </row>
    <row r="69" spans="2:6" s="160" customFormat="1"/>
    <row r="70" spans="2:6" s="160" customFormat="1"/>
    <row r="71" spans="2:6" s="160" customFormat="1"/>
    <row r="72" spans="2:6" s="160" customFormat="1"/>
    <row r="73" spans="2:6" s="160" customFormat="1"/>
    <row r="74" spans="2:6" s="160" customFormat="1"/>
    <row r="75" spans="2:6" s="160" customFormat="1"/>
    <row r="76" spans="2:6" s="160" customFormat="1"/>
    <row r="77" spans="2:6" s="160" customFormat="1"/>
    <row r="78" spans="2:6" s="160" customFormat="1"/>
    <row r="79" spans="2:6" s="160" customFormat="1"/>
    <row r="80" spans="2:6" s="160" customFormat="1"/>
    <row r="81" s="160" customFormat="1"/>
    <row r="82" s="160" customFormat="1"/>
    <row r="83" s="160" customFormat="1"/>
    <row r="84" s="160" customFormat="1"/>
  </sheetData>
  <mergeCells count="6">
    <mergeCell ref="L6:N6"/>
    <mergeCell ref="B2:K2"/>
    <mergeCell ref="B6:B7"/>
    <mergeCell ref="C6:E6"/>
    <mergeCell ref="F6:H6"/>
    <mergeCell ref="I6:K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&amp;L&amp;G&amp;RInformação previsional 2015-2016</oddHeader>
    <oddFooter>&amp;R&amp;P/&amp;N</oddFooter>
  </headerFooter>
  <ignoredErrors>
    <ignoredError sqref="D8:E8 G8:H8 J8:K8 M8:N8" unlocked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107"/>
  <sheetViews>
    <sheetView showGridLines="0" zoomScale="53" zoomScaleNormal="53" zoomScaleSheetLayoutView="85" workbookViewId="0">
      <pane xSplit="2" topLeftCell="C1" activePane="topRight" state="frozen"/>
      <selection activeCell="G35" sqref="G35:G36"/>
      <selection pane="topRight" activeCell="B4" sqref="B4:O4"/>
    </sheetView>
  </sheetViews>
  <sheetFormatPr defaultColWidth="9.140625" defaultRowHeight="15"/>
  <cols>
    <col min="1" max="1" width="9.140625" style="3"/>
    <col min="2" max="2" width="66" style="3" customWidth="1"/>
    <col min="3" max="3" width="11.7109375" style="3" customWidth="1"/>
    <col min="4" max="12" width="11.42578125" style="30" customWidth="1"/>
    <col min="13" max="15" width="11.85546875" style="30" customWidth="1"/>
    <col min="16" max="16384" width="9.140625" style="3"/>
  </cols>
  <sheetData>
    <row r="1" spans="1:15"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28" customFormat="1">
      <c r="A2" s="291"/>
      <c r="B2" s="1035" t="s">
        <v>577</v>
      </c>
      <c r="C2" s="1035"/>
      <c r="D2" s="1035"/>
      <c r="E2" s="1035"/>
      <c r="F2" s="1035"/>
      <c r="G2" s="1035"/>
      <c r="H2" s="1035"/>
      <c r="I2" s="1035"/>
      <c r="J2" s="1035"/>
      <c r="K2" s="1035"/>
      <c r="L2" s="298"/>
      <c r="M2" s="299"/>
      <c r="N2" s="299"/>
      <c r="O2" s="299"/>
    </row>
    <row r="3" spans="1:15">
      <c r="B3" s="76" t="s">
        <v>189</v>
      </c>
      <c r="C3" s="76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5.75">
      <c r="B4" s="842" t="s">
        <v>345</v>
      </c>
      <c r="C4" s="843"/>
      <c r="D4" s="843"/>
      <c r="E4" s="843"/>
      <c r="F4" s="843"/>
      <c r="G4" s="844"/>
      <c r="H4" s="844"/>
      <c r="I4" s="844"/>
      <c r="J4" s="844"/>
      <c r="K4" s="844"/>
      <c r="L4" s="844"/>
      <c r="M4" s="844"/>
      <c r="N4" s="844"/>
      <c r="O4" s="388"/>
    </row>
    <row r="5" spans="1:15">
      <c r="D5" s="3"/>
      <c r="E5" s="3"/>
      <c r="F5" s="3"/>
      <c r="G5" s="3"/>
      <c r="H5" s="3"/>
      <c r="I5" s="3"/>
      <c r="J5" s="3"/>
      <c r="K5" s="3"/>
      <c r="L5" s="3"/>
      <c r="M5" s="8"/>
      <c r="N5" s="8" t="s">
        <v>0</v>
      </c>
      <c r="O5" s="8"/>
    </row>
    <row r="6" spans="1:15">
      <c r="C6" s="1036" t="s">
        <v>72</v>
      </c>
      <c r="D6" s="1037"/>
      <c r="E6" s="1038"/>
      <c r="F6" s="1036" t="s">
        <v>73</v>
      </c>
      <c r="G6" s="1037"/>
      <c r="H6" s="1038"/>
      <c r="I6" s="1036" t="s">
        <v>74</v>
      </c>
      <c r="J6" s="1037"/>
      <c r="K6" s="1038"/>
      <c r="L6" s="1036" t="s">
        <v>75</v>
      </c>
      <c r="M6" s="1037"/>
      <c r="N6" s="1038"/>
      <c r="O6" s="165"/>
    </row>
    <row r="7" spans="1:15">
      <c r="C7" s="282" t="s">
        <v>208</v>
      </c>
      <c r="D7" s="137" t="s">
        <v>210</v>
      </c>
      <c r="E7" s="137" t="s">
        <v>212</v>
      </c>
      <c r="F7" s="137" t="s">
        <v>208</v>
      </c>
      <c r="G7" s="26" t="s">
        <v>210</v>
      </c>
      <c r="H7" s="26" t="s">
        <v>212</v>
      </c>
      <c r="I7" s="211" t="s">
        <v>208</v>
      </c>
      <c r="J7" s="26" t="s">
        <v>210</v>
      </c>
      <c r="K7" s="26" t="s">
        <v>212</v>
      </c>
      <c r="L7" s="211" t="s">
        <v>208</v>
      </c>
      <c r="M7" s="26" t="s">
        <v>210</v>
      </c>
      <c r="N7" s="26" t="s">
        <v>212</v>
      </c>
      <c r="O7" s="74"/>
    </row>
    <row r="8" spans="1:15">
      <c r="B8" s="166" t="s">
        <v>4</v>
      </c>
      <c r="C8" s="279"/>
      <c r="D8" s="167"/>
      <c r="E8" s="167"/>
      <c r="F8" s="167"/>
      <c r="G8" s="167"/>
      <c r="H8" s="167"/>
      <c r="I8" s="167"/>
      <c r="J8" s="168"/>
      <c r="K8" s="168"/>
      <c r="L8" s="168"/>
      <c r="M8" s="168"/>
      <c r="N8" s="168"/>
      <c r="O8" s="169"/>
    </row>
    <row r="9" spans="1:15">
      <c r="B9" s="170" t="s">
        <v>46</v>
      </c>
      <c r="C9" s="280"/>
      <c r="D9" s="47"/>
      <c r="E9" s="47"/>
      <c r="F9" s="47"/>
      <c r="G9" s="47"/>
      <c r="H9" s="47"/>
      <c r="I9" s="47"/>
      <c r="J9" s="46"/>
      <c r="K9" s="46"/>
      <c r="L9" s="46"/>
      <c r="M9" s="46"/>
      <c r="N9" s="46"/>
      <c r="O9" s="169"/>
    </row>
    <row r="10" spans="1:15">
      <c r="B10" s="171" t="s">
        <v>140</v>
      </c>
      <c r="C10" s="280"/>
      <c r="D10" s="46"/>
      <c r="E10" s="46"/>
      <c r="F10" s="46"/>
      <c r="G10" s="46"/>
      <c r="H10" s="46"/>
      <c r="I10" s="46"/>
      <c r="J10" s="46"/>
      <c r="K10" s="46"/>
      <c r="L10" s="46"/>
      <c r="M10" s="172"/>
      <c r="N10" s="172"/>
      <c r="O10" s="48"/>
    </row>
    <row r="11" spans="1:15" ht="17.25">
      <c r="B11" s="173" t="s">
        <v>141</v>
      </c>
      <c r="C11" s="281"/>
      <c r="D11" s="44"/>
      <c r="E11" s="44"/>
      <c r="F11" s="258"/>
      <c r="G11" s="44"/>
      <c r="H11" s="44"/>
      <c r="I11" s="258"/>
      <c r="J11" s="44"/>
      <c r="K11" s="44"/>
      <c r="L11" s="258"/>
      <c r="M11" s="44"/>
      <c r="N11" s="44"/>
      <c r="O11" s="49"/>
    </row>
    <row r="12" spans="1:15" s="174" customFormat="1"/>
    <row r="13" spans="1:15" ht="15.75">
      <c r="B13" s="77" t="s">
        <v>142</v>
      </c>
      <c r="C13" s="77"/>
      <c r="M13" s="175"/>
      <c r="N13" s="175"/>
      <c r="O13" s="175"/>
    </row>
    <row r="14" spans="1:15">
      <c r="B14" s="42"/>
      <c r="C14" s="42"/>
    </row>
    <row r="53" spans="7:9">
      <c r="G53" s="176"/>
      <c r="H53" s="176"/>
      <c r="I53" s="176"/>
    </row>
    <row r="54" spans="7:9">
      <c r="G54" s="176"/>
      <c r="H54" s="176"/>
      <c r="I54" s="176"/>
    </row>
    <row r="55" spans="7:9">
      <c r="G55" s="176"/>
      <c r="H55" s="176"/>
      <c r="I55" s="176"/>
    </row>
    <row r="56" spans="7:9">
      <c r="G56" s="176"/>
      <c r="H56" s="176"/>
      <c r="I56" s="176"/>
    </row>
    <row r="57" spans="7:9">
      <c r="G57" s="176"/>
      <c r="H57" s="176"/>
      <c r="I57" s="176"/>
    </row>
    <row r="58" spans="7:9">
      <c r="G58" s="176"/>
      <c r="H58" s="176"/>
      <c r="I58" s="176"/>
    </row>
    <row r="59" spans="7:9">
      <c r="G59" s="176"/>
      <c r="H59" s="176"/>
      <c r="I59" s="176"/>
    </row>
    <row r="60" spans="7:9">
      <c r="G60" s="176"/>
      <c r="H60" s="176"/>
      <c r="I60" s="176"/>
    </row>
    <row r="61" spans="7:9">
      <c r="G61" s="176"/>
      <c r="H61" s="176"/>
      <c r="I61" s="176"/>
    </row>
    <row r="62" spans="7:9">
      <c r="G62" s="176"/>
      <c r="H62" s="176"/>
      <c r="I62" s="176"/>
    </row>
    <row r="63" spans="7:9">
      <c r="G63" s="176"/>
      <c r="H63" s="176"/>
      <c r="I63" s="176"/>
    </row>
    <row r="64" spans="7:9">
      <c r="G64" s="176"/>
      <c r="H64" s="176"/>
      <c r="I64" s="176"/>
    </row>
    <row r="65" spans="7:9">
      <c r="G65" s="176"/>
      <c r="H65" s="176"/>
      <c r="I65" s="176"/>
    </row>
    <row r="66" spans="7:9">
      <c r="G66" s="176"/>
      <c r="H66" s="176"/>
      <c r="I66" s="176"/>
    </row>
    <row r="67" spans="7:9">
      <c r="G67" s="176"/>
      <c r="H67" s="176"/>
      <c r="I67" s="176"/>
    </row>
    <row r="68" spans="7:9">
      <c r="G68" s="176"/>
      <c r="H68" s="176"/>
      <c r="I68" s="176"/>
    </row>
    <row r="69" spans="7:9">
      <c r="G69" s="176"/>
      <c r="H69" s="176"/>
      <c r="I69" s="176"/>
    </row>
    <row r="70" spans="7:9">
      <c r="G70" s="176"/>
      <c r="H70" s="176"/>
      <c r="I70" s="176"/>
    </row>
    <row r="71" spans="7:9">
      <c r="G71" s="176"/>
      <c r="H71" s="176"/>
      <c r="I71" s="176"/>
    </row>
    <row r="72" spans="7:9">
      <c r="G72" s="176"/>
      <c r="H72" s="176"/>
      <c r="I72" s="176"/>
    </row>
    <row r="73" spans="7:9">
      <c r="G73" s="176"/>
      <c r="H73" s="176"/>
      <c r="I73" s="176"/>
    </row>
    <row r="74" spans="7:9">
      <c r="G74" s="176"/>
      <c r="H74" s="176"/>
      <c r="I74" s="176"/>
    </row>
    <row r="75" spans="7:9">
      <c r="G75" s="176"/>
      <c r="H75" s="176"/>
      <c r="I75" s="176"/>
    </row>
    <row r="76" spans="7:9">
      <c r="G76" s="176"/>
      <c r="H76" s="176"/>
      <c r="I76" s="176"/>
    </row>
    <row r="77" spans="7:9">
      <c r="G77" s="176"/>
      <c r="H77" s="176"/>
      <c r="I77" s="176"/>
    </row>
    <row r="78" spans="7:9">
      <c r="G78" s="176"/>
      <c r="H78" s="176"/>
      <c r="I78" s="176"/>
    </row>
    <row r="79" spans="7:9">
      <c r="G79" s="176"/>
      <c r="H79" s="176"/>
      <c r="I79" s="176"/>
    </row>
    <row r="80" spans="7:9">
      <c r="G80" s="176"/>
      <c r="H80" s="176"/>
      <c r="I80" s="176"/>
    </row>
    <row r="81" spans="7:9">
      <c r="G81" s="176"/>
      <c r="H81" s="176"/>
      <c r="I81" s="176"/>
    </row>
    <row r="82" spans="7:9">
      <c r="G82" s="176"/>
      <c r="H82" s="176"/>
      <c r="I82" s="176"/>
    </row>
    <row r="83" spans="7:9">
      <c r="G83" s="176"/>
      <c r="H83" s="176"/>
      <c r="I83" s="176"/>
    </row>
    <row r="84" spans="7:9">
      <c r="G84" s="176"/>
      <c r="H84" s="176"/>
      <c r="I84" s="176"/>
    </row>
    <row r="85" spans="7:9">
      <c r="G85" s="176"/>
      <c r="H85" s="176"/>
      <c r="I85" s="176"/>
    </row>
    <row r="86" spans="7:9">
      <c r="G86" s="176"/>
      <c r="H86" s="176"/>
      <c r="I86" s="176"/>
    </row>
    <row r="87" spans="7:9">
      <c r="G87" s="176"/>
      <c r="H87" s="176"/>
      <c r="I87" s="176"/>
    </row>
    <row r="88" spans="7:9">
      <c r="G88" s="176"/>
      <c r="H88" s="176"/>
      <c r="I88" s="176"/>
    </row>
    <row r="89" spans="7:9">
      <c r="G89" s="176"/>
      <c r="H89" s="176"/>
      <c r="I89" s="176"/>
    </row>
    <row r="90" spans="7:9">
      <c r="G90" s="176"/>
      <c r="H90" s="176"/>
      <c r="I90" s="176"/>
    </row>
    <row r="91" spans="7:9">
      <c r="G91" s="176"/>
      <c r="H91" s="176"/>
      <c r="I91" s="176"/>
    </row>
    <row r="92" spans="7:9">
      <c r="G92" s="176"/>
      <c r="H92" s="176"/>
      <c r="I92" s="176"/>
    </row>
    <row r="93" spans="7:9">
      <c r="G93" s="176"/>
      <c r="H93" s="176"/>
      <c r="I93" s="176"/>
    </row>
    <row r="94" spans="7:9">
      <c r="G94" s="176"/>
      <c r="H94" s="176"/>
      <c r="I94" s="176"/>
    </row>
    <row r="95" spans="7:9">
      <c r="G95" s="176"/>
      <c r="H95" s="176"/>
      <c r="I95" s="176"/>
    </row>
    <row r="96" spans="7:9">
      <c r="G96" s="176"/>
      <c r="H96" s="176"/>
      <c r="I96" s="176"/>
    </row>
    <row r="97" spans="7:9">
      <c r="G97" s="176"/>
      <c r="H97" s="176"/>
      <c r="I97" s="176"/>
    </row>
    <row r="98" spans="7:9">
      <c r="G98" s="176"/>
      <c r="H98" s="176"/>
      <c r="I98" s="176"/>
    </row>
    <row r="99" spans="7:9">
      <c r="G99" s="176"/>
      <c r="H99" s="176"/>
      <c r="I99" s="176"/>
    </row>
    <row r="100" spans="7:9">
      <c r="G100" s="176"/>
      <c r="H100" s="176"/>
      <c r="I100" s="176"/>
    </row>
    <row r="101" spans="7:9">
      <c r="G101" s="176"/>
      <c r="H101" s="176"/>
      <c r="I101" s="176"/>
    </row>
    <row r="102" spans="7:9">
      <c r="G102" s="176"/>
      <c r="H102" s="176"/>
      <c r="I102" s="176"/>
    </row>
    <row r="103" spans="7:9">
      <c r="G103" s="176"/>
      <c r="H103" s="176"/>
      <c r="I103" s="176"/>
    </row>
    <row r="104" spans="7:9">
      <c r="G104" s="176"/>
      <c r="H104" s="176"/>
      <c r="I104" s="176"/>
    </row>
    <row r="105" spans="7:9">
      <c r="G105" s="176"/>
      <c r="H105" s="176"/>
      <c r="I105" s="176"/>
    </row>
    <row r="106" spans="7:9">
      <c r="G106" s="176"/>
      <c r="H106" s="176"/>
      <c r="I106" s="176"/>
    </row>
    <row r="107" spans="7:9">
      <c r="G107" s="176"/>
      <c r="H107" s="176"/>
      <c r="I107" s="176"/>
    </row>
  </sheetData>
  <mergeCells count="5">
    <mergeCell ref="B2:K2"/>
    <mergeCell ref="C6:E6"/>
    <mergeCell ref="F6:H6"/>
    <mergeCell ref="I6:K6"/>
    <mergeCell ref="L6:N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320"/>
  <sheetViews>
    <sheetView showGridLines="0" zoomScale="55" zoomScaleNormal="55" zoomScaleSheetLayoutView="85" workbookViewId="0">
      <selection activeCell="B320" sqref="B320"/>
    </sheetView>
  </sheetViews>
  <sheetFormatPr defaultColWidth="9.140625" defaultRowHeight="15"/>
  <cols>
    <col min="1" max="1" width="22.28515625" style="349" customWidth="1"/>
    <col min="2" max="2" width="57.5703125" style="388" customWidth="1"/>
    <col min="3" max="5" width="12.7109375" style="388" customWidth="1"/>
    <col min="6" max="6" width="16.7109375" style="388" customWidth="1"/>
    <col min="7" max="14" width="12" style="850" customWidth="1"/>
    <col min="15" max="15" width="16.7109375" style="850" customWidth="1"/>
    <col min="16" max="16384" width="9.140625" style="850"/>
  </cols>
  <sheetData>
    <row r="1" spans="1:50" s="388" customFormat="1">
      <c r="A1" s="349"/>
    </row>
    <row r="2" spans="1:50" s="388" customFormat="1" ht="16.5" customHeight="1">
      <c r="A2" s="349"/>
      <c r="B2" s="748" t="s">
        <v>578</v>
      </c>
      <c r="C2" s="748"/>
      <c r="D2" s="748"/>
      <c r="E2" s="748"/>
      <c r="F2" s="748"/>
      <c r="G2" s="749"/>
      <c r="H2" s="749"/>
      <c r="I2" s="749"/>
      <c r="J2" s="749"/>
      <c r="K2" s="749"/>
      <c r="L2" s="749"/>
      <c r="M2" s="749"/>
      <c r="N2" s="749"/>
    </row>
    <row r="3" spans="1:50" s="388" customFormat="1">
      <c r="A3" s="349"/>
      <c r="B3" s="407" t="s">
        <v>10</v>
      </c>
      <c r="C3" s="407"/>
      <c r="D3" s="407"/>
      <c r="E3" s="407"/>
      <c r="F3" s="407"/>
    </row>
    <row r="4" spans="1:50" s="388" customFormat="1" ht="15.75">
      <c r="A4" s="349"/>
      <c r="B4" s="842" t="s">
        <v>332</v>
      </c>
      <c r="C4" s="843"/>
      <c r="D4" s="843"/>
      <c r="E4" s="843"/>
      <c r="F4" s="843"/>
      <c r="G4" s="844"/>
      <c r="H4" s="844"/>
      <c r="I4" s="844"/>
      <c r="J4" s="844"/>
      <c r="K4" s="844"/>
      <c r="L4" s="844"/>
      <c r="M4" s="844"/>
      <c r="N4" s="844"/>
    </row>
    <row r="5" spans="1:50" s="388" customFormat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</row>
    <row r="6" spans="1:50" s="388" customFormat="1">
      <c r="A6" s="349"/>
      <c r="B6" s="407" t="s">
        <v>672</v>
      </c>
      <c r="C6" s="407"/>
      <c r="D6" s="407"/>
      <c r="E6" s="407"/>
      <c r="F6" s="407"/>
      <c r="J6" s="809"/>
      <c r="N6" s="809" t="s">
        <v>0</v>
      </c>
    </row>
    <row r="7" spans="1:50" s="388" customFormat="1" ht="16.5" customHeight="1">
      <c r="A7" s="349"/>
      <c r="B7" s="1042" t="s">
        <v>1</v>
      </c>
      <c r="C7" s="1039" t="s">
        <v>208</v>
      </c>
      <c r="D7" s="1040"/>
      <c r="E7" s="1040"/>
      <c r="F7" s="1041"/>
      <c r="G7" s="1039" t="s">
        <v>210</v>
      </c>
      <c r="H7" s="1040"/>
      <c r="I7" s="1040"/>
      <c r="J7" s="1041"/>
      <c r="K7" s="1039" t="s">
        <v>212</v>
      </c>
      <c r="L7" s="1040"/>
      <c r="M7" s="1040"/>
      <c r="N7" s="1041"/>
    </row>
    <row r="8" spans="1:50" s="388" customFormat="1" ht="45">
      <c r="A8" s="349"/>
      <c r="B8" s="1043"/>
      <c r="C8" s="845" t="s">
        <v>143</v>
      </c>
      <c r="D8" s="845" t="s">
        <v>144</v>
      </c>
      <c r="E8" s="845" t="s">
        <v>145</v>
      </c>
      <c r="F8" s="845" t="s">
        <v>146</v>
      </c>
      <c r="G8" s="845" t="s">
        <v>143</v>
      </c>
      <c r="H8" s="845" t="s">
        <v>144</v>
      </c>
      <c r="I8" s="845" t="s">
        <v>145</v>
      </c>
      <c r="J8" s="845" t="s">
        <v>146</v>
      </c>
      <c r="K8" s="845" t="s">
        <v>143</v>
      </c>
      <c r="L8" s="845" t="s">
        <v>144</v>
      </c>
      <c r="M8" s="845" t="s">
        <v>145</v>
      </c>
      <c r="N8" s="845" t="s">
        <v>146</v>
      </c>
    </row>
    <row r="9" spans="1:50" s="848" customFormat="1">
      <c r="A9" s="349"/>
      <c r="B9" s="846" t="s">
        <v>147</v>
      </c>
      <c r="C9" s="847"/>
      <c r="D9" s="847"/>
      <c r="E9" s="847"/>
      <c r="F9" s="847"/>
      <c r="G9" s="345"/>
      <c r="H9" s="345"/>
      <c r="I9" s="345"/>
      <c r="J9" s="345"/>
      <c r="K9" s="345"/>
      <c r="L9" s="345"/>
      <c r="M9" s="345"/>
      <c r="N9" s="345"/>
    </row>
    <row r="10" spans="1:50">
      <c r="B10" s="322"/>
      <c r="C10" s="847"/>
      <c r="D10" s="847"/>
      <c r="E10" s="847"/>
      <c r="F10" s="847"/>
      <c r="G10" s="849"/>
      <c r="H10" s="849"/>
      <c r="I10" s="849"/>
      <c r="J10" s="849"/>
      <c r="K10" s="849"/>
      <c r="L10" s="849"/>
      <c r="M10" s="849"/>
      <c r="N10" s="849"/>
    </row>
    <row r="11" spans="1:50" s="848" customFormat="1">
      <c r="A11" s="349"/>
      <c r="B11" s="846" t="s">
        <v>245</v>
      </c>
      <c r="C11" s="851"/>
      <c r="D11" s="851"/>
      <c r="E11" s="851"/>
      <c r="F11" s="851"/>
      <c r="G11" s="345"/>
      <c r="H11" s="345"/>
      <c r="I11" s="345"/>
      <c r="J11" s="345"/>
      <c r="K11" s="345"/>
      <c r="L11" s="345"/>
      <c r="M11" s="345"/>
      <c r="N11" s="345"/>
    </row>
    <row r="12" spans="1:50">
      <c r="B12" s="852"/>
      <c r="C12" s="853"/>
      <c r="D12" s="853"/>
      <c r="E12" s="853"/>
      <c r="F12" s="853"/>
      <c r="G12" s="391"/>
      <c r="H12" s="391"/>
      <c r="I12" s="391"/>
      <c r="J12" s="391"/>
      <c r="K12" s="391"/>
      <c r="L12" s="391"/>
      <c r="M12" s="391"/>
      <c r="N12" s="391"/>
    </row>
    <row r="13" spans="1:50">
      <c r="B13" s="327" t="s">
        <v>246</v>
      </c>
      <c r="C13" s="853"/>
      <c r="D13" s="853"/>
      <c r="E13" s="853"/>
      <c r="F13" s="853"/>
      <c r="G13" s="391"/>
      <c r="H13" s="391"/>
      <c r="I13" s="391"/>
      <c r="J13" s="391"/>
      <c r="K13" s="391"/>
      <c r="L13" s="391"/>
      <c r="M13" s="391"/>
      <c r="N13" s="391"/>
    </row>
    <row r="14" spans="1:50" s="349" customFormat="1" ht="16.5">
      <c r="B14" s="854" t="s">
        <v>444</v>
      </c>
      <c r="C14" s="576"/>
      <c r="D14" s="576"/>
      <c r="E14" s="576"/>
      <c r="F14" s="576"/>
      <c r="G14" s="576"/>
      <c r="H14" s="576"/>
      <c r="I14" s="576"/>
      <c r="J14" s="576"/>
      <c r="K14" s="576"/>
      <c r="L14" s="576"/>
      <c r="M14" s="576"/>
      <c r="N14" s="57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  <c r="AA14" s="585"/>
      <c r="AC14" s="586"/>
      <c r="AD14" s="586"/>
      <c r="AE14" s="586"/>
      <c r="AF14" s="405"/>
      <c r="AG14" s="405"/>
      <c r="AH14" s="405"/>
      <c r="AI14" s="405"/>
      <c r="AJ14" s="405"/>
      <c r="AK14" s="405"/>
      <c r="AL14" s="405"/>
      <c r="AM14" s="405"/>
      <c r="AN14" s="405"/>
      <c r="AO14" s="405"/>
      <c r="AP14" s="405"/>
      <c r="AQ14" s="405"/>
      <c r="AR14" s="405"/>
      <c r="AS14" s="405"/>
      <c r="AT14" s="586"/>
      <c r="AU14" s="586"/>
      <c r="AV14" s="586"/>
      <c r="AW14" s="586"/>
      <c r="AX14" s="586"/>
    </row>
    <row r="15" spans="1:50" s="349" customFormat="1" ht="16.5">
      <c r="B15" s="855" t="s">
        <v>445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5"/>
      <c r="AC15" s="586"/>
      <c r="AD15" s="586"/>
      <c r="AE15" s="586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586"/>
      <c r="AU15" s="586"/>
      <c r="AV15" s="586"/>
      <c r="AW15" s="586"/>
      <c r="AX15" s="586"/>
    </row>
    <row r="16" spans="1:50" s="349" customFormat="1" ht="16.5">
      <c r="B16" s="855" t="s">
        <v>446</v>
      </c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5"/>
      <c r="AC16" s="586"/>
      <c r="AD16" s="586"/>
      <c r="AE16" s="586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586"/>
      <c r="AU16" s="586"/>
      <c r="AV16" s="586"/>
      <c r="AW16" s="586"/>
      <c r="AX16" s="586"/>
    </row>
    <row r="17" spans="2:50" s="349" customFormat="1" ht="16.5">
      <c r="B17" s="855" t="s">
        <v>447</v>
      </c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  <c r="AA17" s="585"/>
      <c r="AC17" s="586"/>
      <c r="AD17" s="586"/>
      <c r="AE17" s="586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586"/>
      <c r="AU17" s="586"/>
      <c r="AV17" s="586"/>
      <c r="AW17" s="586"/>
      <c r="AX17" s="586"/>
    </row>
    <row r="18" spans="2:50" s="349" customFormat="1" ht="16.5">
      <c r="B18" s="855" t="s">
        <v>448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  <c r="AA18" s="585"/>
      <c r="AC18" s="586"/>
      <c r="AD18" s="586"/>
      <c r="AE18" s="586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586"/>
      <c r="AU18" s="586"/>
      <c r="AV18" s="586"/>
      <c r="AW18" s="586"/>
      <c r="AX18" s="586"/>
    </row>
    <row r="19" spans="2:50" s="349" customFormat="1" ht="16.5">
      <c r="B19" s="855" t="s">
        <v>449</v>
      </c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  <c r="AA19" s="585"/>
      <c r="AC19" s="586"/>
      <c r="AD19" s="586"/>
      <c r="AE19" s="586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586"/>
      <c r="AU19" s="586"/>
      <c r="AV19" s="586"/>
      <c r="AW19" s="586"/>
      <c r="AX19" s="586"/>
    </row>
    <row r="20" spans="2:50" s="349" customFormat="1" ht="16.5">
      <c r="B20" s="855" t="s">
        <v>450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  <c r="AA20" s="585"/>
      <c r="AC20" s="586"/>
      <c r="AD20" s="586"/>
      <c r="AE20" s="586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586"/>
      <c r="AU20" s="586"/>
      <c r="AV20" s="586"/>
      <c r="AW20" s="586"/>
      <c r="AX20" s="586"/>
    </row>
    <row r="21" spans="2:50" s="349" customFormat="1" ht="16.5">
      <c r="B21" s="854" t="s">
        <v>451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  <c r="AA21" s="585"/>
      <c r="AC21" s="586"/>
      <c r="AD21" s="586"/>
      <c r="AE21" s="586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586"/>
      <c r="AU21" s="586"/>
      <c r="AV21" s="586"/>
      <c r="AW21" s="586"/>
      <c r="AX21" s="586"/>
    </row>
    <row r="22" spans="2:50" s="349" customFormat="1" ht="16.5">
      <c r="B22" s="855" t="s">
        <v>448</v>
      </c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  <c r="AA22" s="585"/>
      <c r="AC22" s="586"/>
      <c r="AD22" s="586"/>
      <c r="AE22" s="586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586"/>
      <c r="AU22" s="586"/>
      <c r="AV22" s="586"/>
      <c r="AW22" s="586"/>
      <c r="AX22" s="586"/>
    </row>
    <row r="23" spans="2:50" s="349" customFormat="1" ht="16.5">
      <c r="B23" s="855" t="s">
        <v>449</v>
      </c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  <c r="AA23" s="585"/>
      <c r="AC23" s="586"/>
      <c r="AD23" s="586"/>
      <c r="AE23" s="586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586"/>
      <c r="AU23" s="586"/>
      <c r="AV23" s="586"/>
      <c r="AW23" s="586"/>
      <c r="AX23" s="586"/>
    </row>
    <row r="24" spans="2:50" s="349" customFormat="1" ht="16.5">
      <c r="B24" s="855" t="s">
        <v>450</v>
      </c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  <c r="AA24" s="585"/>
      <c r="AC24" s="586"/>
      <c r="AD24" s="586"/>
      <c r="AE24" s="586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586"/>
      <c r="AU24" s="586"/>
      <c r="AV24" s="586"/>
      <c r="AW24" s="586"/>
      <c r="AX24" s="586"/>
    </row>
    <row r="25" spans="2:50" s="349" customFormat="1" ht="16.5">
      <c r="B25" s="854" t="s">
        <v>452</v>
      </c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  <c r="AA25" s="585"/>
      <c r="AC25" s="586"/>
      <c r="AD25" s="586"/>
      <c r="AE25" s="586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586"/>
      <c r="AU25" s="586"/>
      <c r="AV25" s="586"/>
      <c r="AW25" s="586"/>
      <c r="AX25" s="586"/>
    </row>
    <row r="26" spans="2:50" s="349" customFormat="1" ht="16.5">
      <c r="B26" s="855" t="s">
        <v>445</v>
      </c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  <c r="AA26" s="585"/>
      <c r="AC26" s="586"/>
      <c r="AD26" s="586"/>
      <c r="AE26" s="586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586"/>
      <c r="AU26" s="586"/>
      <c r="AV26" s="586"/>
      <c r="AW26" s="586"/>
      <c r="AX26" s="586"/>
    </row>
    <row r="27" spans="2:50" s="349" customFormat="1" ht="16.5">
      <c r="B27" s="855" t="s">
        <v>446</v>
      </c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  <c r="AA27" s="585"/>
      <c r="AC27" s="586"/>
      <c r="AD27" s="586"/>
      <c r="AE27" s="586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586"/>
      <c r="AU27" s="586"/>
      <c r="AV27" s="586"/>
      <c r="AW27" s="586"/>
      <c r="AX27" s="586"/>
    </row>
    <row r="28" spans="2:50" s="349" customFormat="1" ht="16.5">
      <c r="B28" s="855" t="s">
        <v>447</v>
      </c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  <c r="AA28" s="585"/>
      <c r="AC28" s="586"/>
      <c r="AD28" s="586"/>
      <c r="AE28" s="586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586"/>
      <c r="AU28" s="586"/>
      <c r="AV28" s="586"/>
      <c r="AW28" s="586"/>
      <c r="AX28" s="586"/>
    </row>
    <row r="29" spans="2:50" s="349" customFormat="1" ht="16.5">
      <c r="B29" s="855" t="s">
        <v>448</v>
      </c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  <c r="AA29" s="585"/>
      <c r="AC29" s="586"/>
      <c r="AD29" s="586"/>
      <c r="AE29" s="586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586"/>
      <c r="AU29" s="586"/>
      <c r="AV29" s="586"/>
      <c r="AW29" s="586"/>
      <c r="AX29" s="586"/>
    </row>
    <row r="30" spans="2:50" s="349" customFormat="1" ht="16.5">
      <c r="B30" s="855" t="s">
        <v>449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  <c r="AA30" s="585"/>
      <c r="AC30" s="586"/>
      <c r="AD30" s="586"/>
      <c r="AE30" s="586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586"/>
      <c r="AU30" s="586"/>
      <c r="AV30" s="586"/>
      <c r="AW30" s="586"/>
      <c r="AX30" s="586"/>
    </row>
    <row r="31" spans="2:50" s="349" customFormat="1" ht="16.5">
      <c r="B31" s="855" t="s">
        <v>450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  <c r="AA31" s="585"/>
      <c r="AC31" s="586"/>
      <c r="AD31" s="586"/>
      <c r="AE31" s="586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586"/>
      <c r="AU31" s="586"/>
      <c r="AV31" s="586"/>
      <c r="AW31" s="586"/>
      <c r="AX31" s="586"/>
    </row>
    <row r="32" spans="2:50" s="349" customFormat="1" ht="16.5">
      <c r="B32" s="854" t="s">
        <v>473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  <c r="AA32" s="585"/>
      <c r="AC32" s="586"/>
      <c r="AD32" s="586"/>
      <c r="AE32" s="586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586"/>
      <c r="AU32" s="586"/>
      <c r="AV32" s="586"/>
      <c r="AW32" s="586"/>
      <c r="AX32" s="586"/>
    </row>
    <row r="33" spans="2:50" s="349" customFormat="1" ht="16.5">
      <c r="B33" s="855" t="s">
        <v>448</v>
      </c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85"/>
      <c r="AC33" s="586"/>
      <c r="AD33" s="586"/>
      <c r="AE33" s="586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586"/>
      <c r="AU33" s="586"/>
      <c r="AV33" s="586"/>
      <c r="AW33" s="586"/>
      <c r="AX33" s="586"/>
    </row>
    <row r="34" spans="2:50" s="349" customFormat="1" ht="16.5">
      <c r="B34" s="855" t="s">
        <v>449</v>
      </c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  <c r="AA34" s="585"/>
      <c r="AC34" s="586"/>
      <c r="AD34" s="586"/>
      <c r="AE34" s="586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586"/>
      <c r="AU34" s="586"/>
      <c r="AV34" s="586"/>
      <c r="AW34" s="586"/>
      <c r="AX34" s="586"/>
    </row>
    <row r="35" spans="2:50" s="349" customFormat="1" ht="16.5">
      <c r="B35" s="855" t="s">
        <v>450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  <c r="AA35" s="585"/>
      <c r="AC35" s="586"/>
      <c r="AD35" s="586"/>
      <c r="AE35" s="586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586"/>
      <c r="AU35" s="586"/>
      <c r="AV35" s="586"/>
      <c r="AW35" s="586"/>
      <c r="AX35" s="586"/>
    </row>
    <row r="36" spans="2:50" s="349" customFormat="1" ht="16.5">
      <c r="B36" s="854" t="s">
        <v>454</v>
      </c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A36" s="585"/>
      <c r="AC36" s="586"/>
      <c r="AD36" s="586"/>
      <c r="AE36" s="586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586"/>
      <c r="AU36" s="586"/>
      <c r="AV36" s="586"/>
      <c r="AW36" s="586"/>
      <c r="AX36" s="586"/>
    </row>
    <row r="37" spans="2:50" s="349" customFormat="1" ht="16.5">
      <c r="B37" s="855" t="s">
        <v>445</v>
      </c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  <c r="AA37" s="585"/>
      <c r="AC37" s="586"/>
      <c r="AD37" s="586"/>
      <c r="AE37" s="586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586"/>
      <c r="AU37" s="586"/>
      <c r="AV37" s="586"/>
      <c r="AW37" s="586"/>
      <c r="AX37" s="586"/>
    </row>
    <row r="38" spans="2:50" s="349" customFormat="1" ht="16.5">
      <c r="B38" s="855" t="s">
        <v>446</v>
      </c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A38" s="585"/>
      <c r="AC38" s="586"/>
      <c r="AD38" s="586"/>
      <c r="AE38" s="586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586"/>
      <c r="AU38" s="586"/>
      <c r="AV38" s="586"/>
      <c r="AW38" s="586"/>
      <c r="AX38" s="586"/>
    </row>
    <row r="39" spans="2:50" s="349" customFormat="1" ht="16.5">
      <c r="B39" s="855" t="s">
        <v>447</v>
      </c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  <c r="AA39" s="585"/>
      <c r="AC39" s="586"/>
      <c r="AD39" s="586"/>
      <c r="AE39" s="586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586"/>
      <c r="AU39" s="586"/>
      <c r="AV39" s="586"/>
      <c r="AW39" s="586"/>
      <c r="AX39" s="586"/>
    </row>
    <row r="40" spans="2:50" s="349" customFormat="1" ht="16.5">
      <c r="B40" s="855" t="s">
        <v>448</v>
      </c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  <c r="AA40" s="585"/>
      <c r="AC40" s="586"/>
      <c r="AD40" s="586"/>
      <c r="AE40" s="586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586"/>
      <c r="AU40" s="586"/>
      <c r="AV40" s="586"/>
      <c r="AW40" s="586"/>
      <c r="AX40" s="586"/>
    </row>
    <row r="41" spans="2:50" s="349" customFormat="1" ht="16.5">
      <c r="B41" s="855" t="s">
        <v>449</v>
      </c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  <c r="AA41" s="585"/>
      <c r="AC41" s="586"/>
      <c r="AD41" s="586"/>
      <c r="AE41" s="586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586"/>
      <c r="AU41" s="586"/>
      <c r="AV41" s="586"/>
      <c r="AW41" s="586"/>
      <c r="AX41" s="586"/>
    </row>
    <row r="42" spans="2:50" s="349" customFormat="1" ht="16.5">
      <c r="B42" s="855" t="s">
        <v>450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A42" s="585"/>
      <c r="AC42" s="586"/>
      <c r="AD42" s="586"/>
      <c r="AE42" s="586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586"/>
      <c r="AU42" s="586"/>
      <c r="AV42" s="586"/>
      <c r="AW42" s="586"/>
      <c r="AX42" s="586"/>
    </row>
    <row r="43" spans="2:50" s="349" customFormat="1" ht="16.5">
      <c r="B43" s="854" t="s">
        <v>453</v>
      </c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  <c r="AA43" s="585"/>
      <c r="AC43" s="586"/>
      <c r="AD43" s="586"/>
      <c r="AE43" s="586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586"/>
      <c r="AU43" s="586"/>
      <c r="AV43" s="586"/>
      <c r="AW43" s="586"/>
      <c r="AX43" s="586"/>
    </row>
    <row r="44" spans="2:50" s="349" customFormat="1" ht="16.5">
      <c r="B44" s="855" t="s">
        <v>448</v>
      </c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A44" s="585"/>
      <c r="AC44" s="586"/>
      <c r="AD44" s="586"/>
      <c r="AE44" s="586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586"/>
      <c r="AU44" s="586"/>
      <c r="AV44" s="586"/>
      <c r="AW44" s="586"/>
      <c r="AX44" s="586"/>
    </row>
    <row r="45" spans="2:50" s="349" customFormat="1" ht="16.5">
      <c r="B45" s="855" t="s">
        <v>449</v>
      </c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A45" s="585"/>
      <c r="AC45" s="586"/>
      <c r="AD45" s="586"/>
      <c r="AE45" s="586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586"/>
      <c r="AU45" s="586"/>
      <c r="AV45" s="586"/>
      <c r="AW45" s="586"/>
      <c r="AX45" s="586"/>
    </row>
    <row r="46" spans="2:50" s="349" customFormat="1" ht="16.5">
      <c r="B46" s="855" t="s">
        <v>450</v>
      </c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A46" s="585"/>
      <c r="AC46" s="586"/>
      <c r="AD46" s="586"/>
      <c r="AE46" s="586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586"/>
      <c r="AU46" s="586"/>
      <c r="AV46" s="586"/>
      <c r="AW46" s="586"/>
      <c r="AX46" s="586"/>
    </row>
    <row r="47" spans="2:50">
      <c r="B47" s="328"/>
      <c r="C47" s="424"/>
      <c r="D47" s="424"/>
      <c r="E47" s="424"/>
      <c r="F47" s="424"/>
      <c r="G47" s="408"/>
      <c r="H47" s="408"/>
      <c r="I47" s="408"/>
      <c r="J47" s="408"/>
      <c r="K47" s="408"/>
      <c r="L47" s="408"/>
      <c r="M47" s="408"/>
      <c r="N47" s="408"/>
    </row>
    <row r="48" spans="2:50">
      <c r="B48" s="327" t="s">
        <v>247</v>
      </c>
      <c r="C48" s="853"/>
      <c r="D48" s="853"/>
      <c r="E48" s="853"/>
      <c r="F48" s="853"/>
      <c r="G48" s="408"/>
      <c r="H48" s="408"/>
      <c r="I48" s="408"/>
      <c r="J48" s="408"/>
      <c r="K48" s="408"/>
      <c r="L48" s="408"/>
      <c r="M48" s="408"/>
      <c r="N48" s="408"/>
    </row>
    <row r="49" spans="2:50" s="349" customFormat="1" ht="16.5">
      <c r="B49" s="854" t="s">
        <v>444</v>
      </c>
      <c r="C49" s="576"/>
      <c r="D49" s="576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A49" s="585"/>
      <c r="AC49" s="586"/>
      <c r="AD49" s="586"/>
      <c r="AE49" s="586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586"/>
      <c r="AU49" s="586"/>
      <c r="AV49" s="586"/>
      <c r="AW49" s="586"/>
      <c r="AX49" s="586"/>
    </row>
    <row r="50" spans="2:50" s="349" customFormat="1" ht="16.5">
      <c r="B50" s="855" t="s">
        <v>445</v>
      </c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586"/>
      <c r="Z50" s="586"/>
      <c r="AA50" s="585"/>
      <c r="AC50" s="586"/>
      <c r="AD50" s="586"/>
      <c r="AE50" s="586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586"/>
      <c r="AU50" s="586"/>
      <c r="AV50" s="586"/>
      <c r="AW50" s="586"/>
      <c r="AX50" s="586"/>
    </row>
    <row r="51" spans="2:50" s="349" customFormat="1" ht="16.5">
      <c r="B51" s="855" t="s">
        <v>446</v>
      </c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585"/>
      <c r="AC51" s="586"/>
      <c r="AD51" s="586"/>
      <c r="AE51" s="586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586"/>
      <c r="AU51" s="586"/>
      <c r="AV51" s="586"/>
      <c r="AW51" s="586"/>
      <c r="AX51" s="586"/>
    </row>
    <row r="52" spans="2:50" s="349" customFormat="1" ht="16.5">
      <c r="B52" s="855" t="s">
        <v>447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A52" s="585"/>
      <c r="AC52" s="586"/>
      <c r="AD52" s="586"/>
      <c r="AE52" s="586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586"/>
      <c r="AU52" s="586"/>
      <c r="AV52" s="586"/>
      <c r="AW52" s="586"/>
      <c r="AX52" s="586"/>
    </row>
    <row r="53" spans="2:50" s="349" customFormat="1" ht="16.5">
      <c r="B53" s="855" t="s">
        <v>448</v>
      </c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A53" s="585"/>
      <c r="AC53" s="586"/>
      <c r="AD53" s="586"/>
      <c r="AE53" s="586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586"/>
      <c r="AU53" s="586"/>
      <c r="AV53" s="586"/>
      <c r="AW53" s="586"/>
      <c r="AX53" s="586"/>
    </row>
    <row r="54" spans="2:50" s="349" customFormat="1" ht="16.5">
      <c r="B54" s="855" t="s">
        <v>449</v>
      </c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A54" s="585"/>
      <c r="AC54" s="586"/>
      <c r="AD54" s="586"/>
      <c r="AE54" s="586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586"/>
      <c r="AU54" s="586"/>
      <c r="AV54" s="586"/>
      <c r="AW54" s="586"/>
      <c r="AX54" s="586"/>
    </row>
    <row r="55" spans="2:50" s="349" customFormat="1" ht="16.5">
      <c r="B55" s="855" t="s">
        <v>450</v>
      </c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A55" s="585"/>
      <c r="AC55" s="586"/>
      <c r="AD55" s="586"/>
      <c r="AE55" s="586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586"/>
      <c r="AU55" s="586"/>
      <c r="AV55" s="586"/>
      <c r="AW55" s="586"/>
      <c r="AX55" s="586"/>
    </row>
    <row r="56" spans="2:50" s="349" customFormat="1" ht="16.5">
      <c r="B56" s="854" t="s">
        <v>451</v>
      </c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A56" s="585"/>
      <c r="AC56" s="586"/>
      <c r="AD56" s="586"/>
      <c r="AE56" s="586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586"/>
      <c r="AU56" s="586"/>
      <c r="AV56" s="586"/>
      <c r="AW56" s="586"/>
      <c r="AX56" s="586"/>
    </row>
    <row r="57" spans="2:50" s="349" customFormat="1" ht="16.5">
      <c r="B57" s="855" t="s">
        <v>448</v>
      </c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86"/>
      <c r="P57" s="586"/>
      <c r="Q57" s="586"/>
      <c r="R57" s="586"/>
      <c r="S57" s="586"/>
      <c r="T57" s="586"/>
      <c r="U57" s="586"/>
      <c r="V57" s="586"/>
      <c r="W57" s="586"/>
      <c r="X57" s="586"/>
      <c r="Y57" s="586"/>
      <c r="Z57" s="586"/>
      <c r="AA57" s="585"/>
      <c r="AC57" s="586"/>
      <c r="AD57" s="586"/>
      <c r="AE57" s="586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586"/>
      <c r="AU57" s="586"/>
      <c r="AV57" s="586"/>
      <c r="AW57" s="586"/>
      <c r="AX57" s="586"/>
    </row>
    <row r="58" spans="2:50" s="349" customFormat="1" ht="16.5">
      <c r="B58" s="855" t="s">
        <v>449</v>
      </c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585"/>
      <c r="AC58" s="586"/>
      <c r="AD58" s="586"/>
      <c r="AE58" s="586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586"/>
      <c r="AU58" s="586"/>
      <c r="AV58" s="586"/>
      <c r="AW58" s="586"/>
      <c r="AX58" s="586"/>
    </row>
    <row r="59" spans="2:50" s="349" customFormat="1" ht="16.5">
      <c r="B59" s="855" t="s">
        <v>450</v>
      </c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A59" s="585"/>
      <c r="AC59" s="586"/>
      <c r="AD59" s="586"/>
      <c r="AE59" s="586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586"/>
      <c r="AU59" s="586"/>
      <c r="AV59" s="586"/>
      <c r="AW59" s="586"/>
      <c r="AX59" s="586"/>
    </row>
    <row r="60" spans="2:50" s="349" customFormat="1" ht="16.5">
      <c r="B60" s="854" t="s">
        <v>452</v>
      </c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5"/>
      <c r="AC60" s="586"/>
      <c r="AD60" s="586"/>
      <c r="AE60" s="586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586"/>
      <c r="AU60" s="586"/>
      <c r="AV60" s="586"/>
      <c r="AW60" s="586"/>
      <c r="AX60" s="586"/>
    </row>
    <row r="61" spans="2:50" s="349" customFormat="1" ht="16.5">
      <c r="B61" s="855" t="s">
        <v>445</v>
      </c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A61" s="585"/>
      <c r="AC61" s="586"/>
      <c r="AD61" s="586"/>
      <c r="AE61" s="586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586"/>
      <c r="AU61" s="586"/>
      <c r="AV61" s="586"/>
      <c r="AW61" s="586"/>
      <c r="AX61" s="586"/>
    </row>
    <row r="62" spans="2:50" s="349" customFormat="1" ht="16.5">
      <c r="B62" s="855" t="s">
        <v>446</v>
      </c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A62" s="585"/>
      <c r="AC62" s="586"/>
      <c r="AD62" s="586"/>
      <c r="AE62" s="586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586"/>
      <c r="AU62" s="586"/>
      <c r="AV62" s="586"/>
      <c r="AW62" s="586"/>
      <c r="AX62" s="586"/>
    </row>
    <row r="63" spans="2:50" s="349" customFormat="1" ht="16.5">
      <c r="B63" s="855" t="s">
        <v>447</v>
      </c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A63" s="585"/>
      <c r="AC63" s="586"/>
      <c r="AD63" s="586"/>
      <c r="AE63" s="586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586"/>
      <c r="AU63" s="586"/>
      <c r="AV63" s="586"/>
      <c r="AW63" s="586"/>
      <c r="AX63" s="586"/>
    </row>
    <row r="64" spans="2:50" s="349" customFormat="1" ht="16.5">
      <c r="B64" s="855" t="s">
        <v>448</v>
      </c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A64" s="585"/>
      <c r="AC64" s="586"/>
      <c r="AD64" s="586"/>
      <c r="AE64" s="586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586"/>
      <c r="AU64" s="586"/>
      <c r="AV64" s="586"/>
      <c r="AW64" s="586"/>
      <c r="AX64" s="586"/>
    </row>
    <row r="65" spans="2:50" s="349" customFormat="1" ht="16.5">
      <c r="B65" s="855" t="s">
        <v>449</v>
      </c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585"/>
      <c r="AC65" s="586"/>
      <c r="AD65" s="586"/>
      <c r="AE65" s="586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586"/>
      <c r="AU65" s="586"/>
      <c r="AV65" s="586"/>
      <c r="AW65" s="586"/>
      <c r="AX65" s="586"/>
    </row>
    <row r="66" spans="2:50" s="349" customFormat="1" ht="16.5">
      <c r="B66" s="855" t="s">
        <v>450</v>
      </c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86"/>
      <c r="P66" s="586"/>
      <c r="Q66" s="586"/>
      <c r="R66" s="586"/>
      <c r="S66" s="586"/>
      <c r="T66" s="586"/>
      <c r="U66" s="586"/>
      <c r="V66" s="586"/>
      <c r="W66" s="586"/>
      <c r="X66" s="586"/>
      <c r="Y66" s="586"/>
      <c r="Z66" s="586"/>
      <c r="AA66" s="585"/>
      <c r="AC66" s="586"/>
      <c r="AD66" s="586"/>
      <c r="AE66" s="586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586"/>
      <c r="AU66" s="586"/>
      <c r="AV66" s="586"/>
      <c r="AW66" s="586"/>
      <c r="AX66" s="586"/>
    </row>
    <row r="67" spans="2:50" s="349" customFormat="1" ht="16.5">
      <c r="B67" s="854" t="s">
        <v>473</v>
      </c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86"/>
      <c r="P67" s="586"/>
      <c r="Q67" s="586"/>
      <c r="R67" s="586"/>
      <c r="S67" s="586"/>
      <c r="T67" s="586"/>
      <c r="U67" s="586"/>
      <c r="V67" s="586"/>
      <c r="W67" s="586"/>
      <c r="X67" s="586"/>
      <c r="Y67" s="586"/>
      <c r="Z67" s="586"/>
      <c r="AA67" s="585"/>
      <c r="AC67" s="586"/>
      <c r="AD67" s="586"/>
      <c r="AE67" s="586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586"/>
      <c r="AU67" s="586"/>
      <c r="AV67" s="586"/>
      <c r="AW67" s="586"/>
      <c r="AX67" s="586"/>
    </row>
    <row r="68" spans="2:50" s="349" customFormat="1" ht="16.5">
      <c r="B68" s="855" t="s">
        <v>448</v>
      </c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A68" s="585"/>
      <c r="AC68" s="586"/>
      <c r="AD68" s="586"/>
      <c r="AE68" s="586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586"/>
      <c r="AU68" s="586"/>
      <c r="AV68" s="586"/>
      <c r="AW68" s="586"/>
      <c r="AX68" s="586"/>
    </row>
    <row r="69" spans="2:50" s="349" customFormat="1" ht="16.5">
      <c r="B69" s="855" t="s">
        <v>449</v>
      </c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A69" s="585"/>
      <c r="AC69" s="586"/>
      <c r="AD69" s="586"/>
      <c r="AE69" s="586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586"/>
      <c r="AU69" s="586"/>
      <c r="AV69" s="586"/>
      <c r="AW69" s="586"/>
      <c r="AX69" s="586"/>
    </row>
    <row r="70" spans="2:50" s="349" customFormat="1" ht="16.5">
      <c r="B70" s="855" t="s">
        <v>450</v>
      </c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A70" s="585"/>
      <c r="AC70" s="586"/>
      <c r="AD70" s="586"/>
      <c r="AE70" s="586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586"/>
      <c r="AU70" s="586"/>
      <c r="AV70" s="586"/>
      <c r="AW70" s="586"/>
      <c r="AX70" s="586"/>
    </row>
    <row r="71" spans="2:50" s="349" customFormat="1" ht="16.5">
      <c r="B71" s="854" t="s">
        <v>454</v>
      </c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A71" s="585"/>
      <c r="AC71" s="586"/>
      <c r="AD71" s="586"/>
      <c r="AE71" s="586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586"/>
      <c r="AU71" s="586"/>
      <c r="AV71" s="586"/>
      <c r="AW71" s="586"/>
      <c r="AX71" s="586"/>
    </row>
    <row r="72" spans="2:50" s="349" customFormat="1" ht="16.5">
      <c r="B72" s="855" t="s">
        <v>445</v>
      </c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A72" s="585"/>
      <c r="AC72" s="586"/>
      <c r="AD72" s="586"/>
      <c r="AE72" s="586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586"/>
      <c r="AU72" s="586"/>
      <c r="AV72" s="586"/>
      <c r="AW72" s="586"/>
      <c r="AX72" s="586"/>
    </row>
    <row r="73" spans="2:50" s="349" customFormat="1" ht="16.5">
      <c r="B73" s="855" t="s">
        <v>446</v>
      </c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585"/>
      <c r="AC73" s="586"/>
      <c r="AD73" s="586"/>
      <c r="AE73" s="586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586"/>
      <c r="AU73" s="586"/>
      <c r="AV73" s="586"/>
      <c r="AW73" s="586"/>
      <c r="AX73" s="586"/>
    </row>
    <row r="74" spans="2:50" s="349" customFormat="1" ht="16.5">
      <c r="B74" s="855" t="s">
        <v>447</v>
      </c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A74" s="585"/>
      <c r="AC74" s="586"/>
      <c r="AD74" s="586"/>
      <c r="AE74" s="586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586"/>
      <c r="AU74" s="586"/>
      <c r="AV74" s="586"/>
      <c r="AW74" s="586"/>
      <c r="AX74" s="586"/>
    </row>
    <row r="75" spans="2:50" s="349" customFormat="1" ht="16.5">
      <c r="B75" s="855" t="s">
        <v>448</v>
      </c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A75" s="585"/>
      <c r="AC75" s="586"/>
      <c r="AD75" s="586"/>
      <c r="AE75" s="586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586"/>
      <c r="AU75" s="586"/>
      <c r="AV75" s="586"/>
      <c r="AW75" s="586"/>
      <c r="AX75" s="586"/>
    </row>
    <row r="76" spans="2:50" s="349" customFormat="1" ht="16.5">
      <c r="B76" s="855" t="s">
        <v>449</v>
      </c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A76" s="585"/>
      <c r="AC76" s="586"/>
      <c r="AD76" s="586"/>
      <c r="AE76" s="586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586"/>
      <c r="AU76" s="586"/>
      <c r="AV76" s="586"/>
      <c r="AW76" s="586"/>
      <c r="AX76" s="586"/>
    </row>
    <row r="77" spans="2:50" s="349" customFormat="1" ht="16.5">
      <c r="B77" s="855" t="s">
        <v>450</v>
      </c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A77" s="585"/>
      <c r="AC77" s="586"/>
      <c r="AD77" s="586"/>
      <c r="AE77" s="586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586"/>
      <c r="AU77" s="586"/>
      <c r="AV77" s="586"/>
      <c r="AW77" s="586"/>
      <c r="AX77" s="586"/>
    </row>
    <row r="78" spans="2:50" s="349" customFormat="1" ht="16.5">
      <c r="B78" s="854" t="s">
        <v>453</v>
      </c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585"/>
      <c r="AC78" s="586"/>
      <c r="AD78" s="586"/>
      <c r="AE78" s="586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586"/>
      <c r="AU78" s="586"/>
      <c r="AV78" s="586"/>
      <c r="AW78" s="586"/>
      <c r="AX78" s="586"/>
    </row>
    <row r="79" spans="2:50" s="349" customFormat="1" ht="16.5">
      <c r="B79" s="855" t="s">
        <v>448</v>
      </c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A79" s="585"/>
      <c r="AC79" s="586"/>
      <c r="AD79" s="586"/>
      <c r="AE79" s="586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586"/>
      <c r="AU79" s="586"/>
      <c r="AV79" s="586"/>
      <c r="AW79" s="586"/>
      <c r="AX79" s="586"/>
    </row>
    <row r="80" spans="2:50" s="349" customFormat="1" ht="16.5">
      <c r="B80" s="855" t="s">
        <v>449</v>
      </c>
      <c r="C80" s="576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  <c r="AA80" s="585"/>
      <c r="AC80" s="586"/>
      <c r="AD80" s="586"/>
      <c r="AE80" s="586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586"/>
      <c r="AU80" s="586"/>
      <c r="AV80" s="586"/>
      <c r="AW80" s="586"/>
      <c r="AX80" s="586"/>
    </row>
    <row r="81" spans="2:50" s="349" customFormat="1" ht="16.5">
      <c r="B81" s="855" t="s">
        <v>450</v>
      </c>
      <c r="C81" s="576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A81" s="585"/>
      <c r="AC81" s="586"/>
      <c r="AD81" s="586"/>
      <c r="AE81" s="586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586"/>
      <c r="AU81" s="586"/>
      <c r="AV81" s="586"/>
      <c r="AW81" s="586"/>
      <c r="AX81" s="586"/>
    </row>
    <row r="82" spans="2:50">
      <c r="B82" s="328"/>
      <c r="C82" s="853"/>
      <c r="D82" s="853"/>
      <c r="E82" s="853"/>
      <c r="F82" s="853"/>
      <c r="G82" s="408"/>
      <c r="H82" s="408"/>
      <c r="I82" s="408"/>
      <c r="J82" s="408"/>
      <c r="K82" s="408"/>
      <c r="L82" s="408"/>
      <c r="M82" s="408"/>
      <c r="N82" s="408"/>
    </row>
    <row r="83" spans="2:50">
      <c r="B83" s="327" t="s">
        <v>149</v>
      </c>
      <c r="C83" s="856"/>
      <c r="D83" s="856"/>
      <c r="E83" s="856"/>
      <c r="F83" s="856"/>
      <c r="G83" s="408"/>
      <c r="H83" s="408"/>
      <c r="I83" s="408"/>
      <c r="J83" s="408"/>
      <c r="K83" s="408"/>
      <c r="L83" s="408"/>
      <c r="M83" s="408"/>
      <c r="N83" s="408"/>
    </row>
    <row r="84" spans="2:50">
      <c r="B84" s="329" t="s">
        <v>248</v>
      </c>
      <c r="C84" s="857"/>
      <c r="D84" s="857"/>
      <c r="E84" s="857"/>
      <c r="F84" s="857"/>
      <c r="G84" s="408"/>
      <c r="H84" s="408"/>
      <c r="I84" s="408"/>
      <c r="J84" s="408"/>
      <c r="K84" s="408"/>
      <c r="L84" s="408"/>
      <c r="M84" s="408"/>
      <c r="N84" s="408"/>
    </row>
    <row r="85" spans="2:50">
      <c r="B85" s="329" t="s">
        <v>249</v>
      </c>
      <c r="C85" s="853"/>
      <c r="D85" s="853"/>
      <c r="E85" s="853"/>
      <c r="F85" s="853"/>
      <c r="G85" s="408"/>
      <c r="H85" s="408"/>
      <c r="I85" s="408"/>
      <c r="J85" s="408"/>
      <c r="K85" s="408"/>
      <c r="L85" s="408"/>
      <c r="M85" s="408"/>
      <c r="N85" s="408"/>
    </row>
    <row r="86" spans="2:50">
      <c r="B86" s="330"/>
      <c r="C86" s="424"/>
      <c r="D86" s="424"/>
      <c r="E86" s="424"/>
      <c r="F86" s="424"/>
      <c r="G86" s="408"/>
      <c r="H86" s="408"/>
      <c r="I86" s="408"/>
      <c r="J86" s="408"/>
      <c r="K86" s="408"/>
      <c r="L86" s="408"/>
      <c r="M86" s="408"/>
      <c r="N86" s="408"/>
    </row>
    <row r="87" spans="2:50" ht="10.5" customHeight="1">
      <c r="B87" s="557" t="s">
        <v>150</v>
      </c>
      <c r="C87" s="425"/>
      <c r="D87" s="425"/>
      <c r="E87" s="425"/>
      <c r="F87" s="425"/>
      <c r="G87" s="408"/>
      <c r="H87" s="408"/>
      <c r="I87" s="408"/>
      <c r="J87" s="408"/>
      <c r="K87" s="408"/>
      <c r="L87" s="408"/>
      <c r="M87" s="408"/>
      <c r="N87" s="408"/>
    </row>
    <row r="88" spans="2:50">
      <c r="B88" s="332" t="s">
        <v>151</v>
      </c>
      <c r="C88" s="424"/>
      <c r="D88" s="424"/>
      <c r="E88" s="424"/>
      <c r="F88" s="424"/>
      <c r="G88" s="408"/>
      <c r="H88" s="408"/>
      <c r="I88" s="408"/>
      <c r="J88" s="408"/>
      <c r="K88" s="408"/>
      <c r="L88" s="408"/>
      <c r="M88" s="408"/>
      <c r="N88" s="408"/>
    </row>
    <row r="89" spans="2:50">
      <c r="B89" s="332" t="s">
        <v>152</v>
      </c>
      <c r="C89" s="853"/>
      <c r="D89" s="853"/>
      <c r="E89" s="853"/>
      <c r="F89" s="853"/>
      <c r="G89" s="408"/>
      <c r="H89" s="408"/>
      <c r="I89" s="408"/>
      <c r="J89" s="408"/>
      <c r="K89" s="408"/>
      <c r="L89" s="408"/>
      <c r="M89" s="408"/>
      <c r="N89" s="408"/>
    </row>
    <row r="90" spans="2:50">
      <c r="B90" s="332" t="s">
        <v>153</v>
      </c>
      <c r="C90" s="853"/>
      <c r="D90" s="853"/>
      <c r="E90" s="853"/>
      <c r="F90" s="853"/>
      <c r="G90" s="408"/>
      <c r="H90" s="408"/>
      <c r="I90" s="408"/>
      <c r="J90" s="408"/>
      <c r="K90" s="408"/>
      <c r="L90" s="408"/>
      <c r="M90" s="408"/>
      <c r="N90" s="408"/>
    </row>
    <row r="91" spans="2:50">
      <c r="B91" s="332" t="s">
        <v>154</v>
      </c>
      <c r="C91" s="853"/>
      <c r="D91" s="853"/>
      <c r="E91" s="853"/>
      <c r="F91" s="853"/>
      <c r="G91" s="408"/>
      <c r="H91" s="408"/>
      <c r="I91" s="408"/>
      <c r="J91" s="408"/>
      <c r="K91" s="408"/>
      <c r="L91" s="408"/>
      <c r="M91" s="408"/>
      <c r="N91" s="408"/>
    </row>
    <row r="92" spans="2:50">
      <c r="B92" s="333" t="s">
        <v>279</v>
      </c>
      <c r="C92" s="853"/>
      <c r="D92" s="853"/>
      <c r="E92" s="853"/>
      <c r="F92" s="853"/>
      <c r="G92" s="408"/>
      <c r="H92" s="408"/>
      <c r="I92" s="408"/>
      <c r="J92" s="408"/>
      <c r="K92" s="408"/>
      <c r="L92" s="408"/>
      <c r="M92" s="408"/>
      <c r="N92" s="408"/>
    </row>
    <row r="93" spans="2:50">
      <c r="B93" s="334" t="s">
        <v>155</v>
      </c>
      <c r="C93" s="856"/>
      <c r="D93" s="856"/>
      <c r="E93" s="856"/>
      <c r="F93" s="856"/>
      <c r="G93" s="408"/>
      <c r="H93" s="408"/>
      <c r="I93" s="408"/>
      <c r="J93" s="408"/>
      <c r="K93" s="408"/>
      <c r="L93" s="408"/>
      <c r="M93" s="408"/>
      <c r="N93" s="408"/>
    </row>
    <row r="94" spans="2:50">
      <c r="B94" s="332" t="s">
        <v>673</v>
      </c>
      <c r="C94" s="857"/>
      <c r="D94" s="857"/>
      <c r="E94" s="857"/>
      <c r="F94" s="857"/>
      <c r="G94" s="408"/>
      <c r="H94" s="408"/>
      <c r="I94" s="408"/>
      <c r="J94" s="408"/>
      <c r="K94" s="408"/>
      <c r="L94" s="408"/>
      <c r="M94" s="408"/>
      <c r="N94" s="408"/>
    </row>
    <row r="95" spans="2:50" ht="30">
      <c r="B95" s="335" t="s">
        <v>300</v>
      </c>
      <c r="C95" s="853"/>
      <c r="D95" s="853"/>
      <c r="E95" s="853"/>
      <c r="F95" s="853"/>
      <c r="G95" s="408"/>
      <c r="H95" s="408"/>
      <c r="I95" s="408"/>
      <c r="J95" s="408"/>
      <c r="K95" s="408"/>
      <c r="L95" s="408"/>
      <c r="M95" s="408"/>
      <c r="N95" s="408"/>
    </row>
    <row r="96" spans="2:50" s="349" customFormat="1" ht="16.5">
      <c r="B96" s="855" t="s">
        <v>445</v>
      </c>
      <c r="C96" s="576"/>
      <c r="D96" s="576"/>
      <c r="E96" s="576"/>
      <c r="F96" s="576"/>
      <c r="G96" s="576"/>
      <c r="H96" s="576"/>
      <c r="I96" s="576"/>
      <c r="J96" s="576"/>
      <c r="K96" s="576"/>
      <c r="L96" s="576"/>
      <c r="M96" s="576"/>
      <c r="N96" s="57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  <c r="AA96" s="585"/>
      <c r="AC96" s="586"/>
      <c r="AD96" s="586"/>
      <c r="AE96" s="586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586"/>
      <c r="AU96" s="586"/>
      <c r="AV96" s="586"/>
      <c r="AW96" s="586"/>
      <c r="AX96" s="586"/>
    </row>
    <row r="97" spans="1:50" s="349" customFormat="1" ht="16.5">
      <c r="B97" s="855" t="s">
        <v>446</v>
      </c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  <c r="AA97" s="585"/>
      <c r="AC97" s="586"/>
      <c r="AD97" s="586"/>
      <c r="AE97" s="586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586"/>
      <c r="AU97" s="586"/>
      <c r="AV97" s="586"/>
      <c r="AW97" s="586"/>
      <c r="AX97" s="586"/>
    </row>
    <row r="98" spans="1:50" s="349" customFormat="1" ht="16.5">
      <c r="B98" s="855" t="s">
        <v>456</v>
      </c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585"/>
      <c r="AC98" s="586"/>
      <c r="AD98" s="586"/>
      <c r="AE98" s="586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586"/>
      <c r="AU98" s="586"/>
      <c r="AV98" s="586"/>
      <c r="AW98" s="586"/>
      <c r="AX98" s="586"/>
    </row>
    <row r="99" spans="1:50" s="349" customFormat="1" ht="16.5">
      <c r="B99" s="855" t="s">
        <v>457</v>
      </c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  <c r="AA99" s="585"/>
      <c r="AC99" s="586"/>
      <c r="AD99" s="586"/>
      <c r="AE99" s="586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586"/>
      <c r="AU99" s="586"/>
      <c r="AV99" s="586"/>
      <c r="AW99" s="586"/>
      <c r="AX99" s="586"/>
    </row>
    <row r="100" spans="1:50">
      <c r="B100" s="332"/>
      <c r="C100" s="424"/>
      <c r="D100" s="424"/>
      <c r="E100" s="424"/>
      <c r="F100" s="424"/>
      <c r="G100" s="408"/>
      <c r="H100" s="408"/>
      <c r="I100" s="408"/>
      <c r="J100" s="408"/>
      <c r="K100" s="408"/>
      <c r="L100" s="408"/>
      <c r="M100" s="408"/>
      <c r="N100" s="408"/>
    </row>
    <row r="101" spans="1:50" ht="10.5" customHeight="1">
      <c r="B101" s="557" t="s">
        <v>250</v>
      </c>
      <c r="C101" s="425"/>
      <c r="D101" s="425"/>
      <c r="E101" s="425"/>
      <c r="F101" s="425"/>
      <c r="G101" s="408"/>
      <c r="H101" s="408"/>
      <c r="I101" s="408"/>
      <c r="J101" s="408"/>
      <c r="K101" s="408"/>
      <c r="L101" s="408"/>
      <c r="M101" s="408"/>
      <c r="N101" s="408"/>
    </row>
    <row r="102" spans="1:50">
      <c r="B102" s="557" t="s">
        <v>251</v>
      </c>
      <c r="C102" s="424"/>
      <c r="D102" s="424"/>
      <c r="E102" s="424"/>
      <c r="F102" s="424"/>
      <c r="G102" s="408"/>
      <c r="H102" s="408"/>
      <c r="I102" s="408"/>
      <c r="J102" s="408"/>
      <c r="K102" s="408"/>
      <c r="L102" s="408"/>
      <c r="M102" s="408"/>
      <c r="N102" s="408"/>
    </row>
    <row r="103" spans="1:50" ht="15" customHeight="1">
      <c r="B103" s="332"/>
      <c r="C103" s="853"/>
      <c r="D103" s="853"/>
      <c r="E103" s="853"/>
      <c r="F103" s="853"/>
      <c r="G103" s="408"/>
      <c r="H103" s="408"/>
      <c r="I103" s="408"/>
      <c r="J103" s="408"/>
      <c r="K103" s="408"/>
      <c r="L103" s="408"/>
      <c r="M103" s="408"/>
      <c r="N103" s="408"/>
    </row>
    <row r="104" spans="1:50" s="349" customFormat="1" ht="16.5">
      <c r="B104" s="854" t="s">
        <v>455</v>
      </c>
      <c r="C104" s="576"/>
      <c r="D104" s="576"/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5"/>
      <c r="AC104" s="586"/>
      <c r="AD104" s="586"/>
      <c r="AE104" s="586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586"/>
      <c r="AU104" s="586"/>
      <c r="AV104" s="586"/>
      <c r="AW104" s="586"/>
      <c r="AX104" s="586"/>
    </row>
    <row r="105" spans="1:50" s="349" customFormat="1" ht="16.5">
      <c r="B105" s="855" t="s">
        <v>448</v>
      </c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585"/>
      <c r="AC105" s="586"/>
      <c r="AD105" s="586"/>
      <c r="AE105" s="586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586"/>
      <c r="AU105" s="586"/>
      <c r="AV105" s="586"/>
      <c r="AW105" s="586"/>
      <c r="AX105" s="586"/>
    </row>
    <row r="106" spans="1:50" s="349" customFormat="1" ht="16.5">
      <c r="B106" s="855" t="s">
        <v>449</v>
      </c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585"/>
      <c r="AC106" s="586"/>
      <c r="AD106" s="586"/>
      <c r="AE106" s="586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586"/>
      <c r="AU106" s="586"/>
      <c r="AV106" s="586"/>
      <c r="AW106" s="586"/>
      <c r="AX106" s="586"/>
    </row>
    <row r="107" spans="1:50" s="349" customFormat="1" ht="16.5">
      <c r="B107" s="855" t="s">
        <v>450</v>
      </c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585"/>
      <c r="AC107" s="586"/>
      <c r="AD107" s="586"/>
      <c r="AE107" s="586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586"/>
      <c r="AU107" s="586"/>
      <c r="AV107" s="586"/>
      <c r="AW107" s="586"/>
      <c r="AX107" s="586"/>
    </row>
    <row r="108" spans="1:50" s="349" customFormat="1" ht="16.5">
      <c r="B108" s="855" t="s">
        <v>459</v>
      </c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A108" s="585"/>
      <c r="AC108" s="586"/>
      <c r="AD108" s="586"/>
      <c r="AE108" s="586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586"/>
      <c r="AU108" s="586"/>
      <c r="AV108" s="586"/>
      <c r="AW108" s="586"/>
      <c r="AX108" s="586"/>
    </row>
    <row r="109" spans="1:50" s="349" customFormat="1" ht="16.5">
      <c r="B109" s="855" t="s">
        <v>460</v>
      </c>
      <c r="C109" s="576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5"/>
      <c r="AC109" s="586"/>
      <c r="AD109" s="586"/>
      <c r="AE109" s="586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586"/>
      <c r="AU109" s="586"/>
      <c r="AV109" s="586"/>
      <c r="AW109" s="586"/>
      <c r="AX109" s="586"/>
    </row>
    <row r="110" spans="1:50" s="349" customFormat="1" ht="16.5">
      <c r="B110" s="855" t="s">
        <v>461</v>
      </c>
      <c r="C110" s="576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A110" s="585"/>
      <c r="AC110" s="586"/>
      <c r="AD110" s="586"/>
      <c r="AE110" s="586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586"/>
      <c r="AU110" s="586"/>
      <c r="AV110" s="586"/>
      <c r="AW110" s="586"/>
      <c r="AX110" s="586"/>
    </row>
    <row r="111" spans="1:50" s="586" customFormat="1">
      <c r="A111" s="349"/>
      <c r="B111" s="556"/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</row>
    <row r="112" spans="1:50">
      <c r="B112" s="557" t="s">
        <v>278</v>
      </c>
      <c r="C112" s="853"/>
      <c r="D112" s="853"/>
      <c r="E112" s="853"/>
      <c r="F112" s="853"/>
      <c r="G112" s="408"/>
      <c r="H112" s="408"/>
      <c r="I112" s="408"/>
      <c r="J112" s="408"/>
      <c r="K112" s="408"/>
      <c r="L112" s="408"/>
      <c r="M112" s="408"/>
      <c r="N112" s="408"/>
    </row>
    <row r="113" spans="2:50">
      <c r="B113" s="557" t="s">
        <v>252</v>
      </c>
      <c r="C113" s="853"/>
      <c r="D113" s="853"/>
      <c r="E113" s="853"/>
      <c r="F113" s="853"/>
      <c r="G113" s="408"/>
      <c r="H113" s="408"/>
      <c r="I113" s="408"/>
      <c r="J113" s="408"/>
      <c r="K113" s="408"/>
      <c r="L113" s="408"/>
      <c r="M113" s="408"/>
      <c r="N113" s="408"/>
      <c r="O113" s="858"/>
    </row>
    <row r="114" spans="2:50">
      <c r="B114" s="328"/>
      <c r="C114" s="856"/>
      <c r="D114" s="856"/>
      <c r="E114" s="856"/>
      <c r="F114" s="856"/>
      <c r="G114" s="408"/>
      <c r="H114" s="408"/>
      <c r="I114" s="408"/>
      <c r="J114" s="408"/>
      <c r="K114" s="408"/>
      <c r="L114" s="408"/>
      <c r="M114" s="408"/>
      <c r="N114" s="408"/>
    </row>
    <row r="115" spans="2:50">
      <c r="B115" s="557" t="s">
        <v>156</v>
      </c>
      <c r="C115" s="857"/>
      <c r="D115" s="857"/>
      <c r="E115" s="857"/>
      <c r="F115" s="857"/>
      <c r="G115" s="408"/>
      <c r="H115" s="408"/>
      <c r="I115" s="408"/>
      <c r="J115" s="408"/>
      <c r="K115" s="408"/>
      <c r="L115" s="408"/>
      <c r="M115" s="408"/>
      <c r="N115" s="408"/>
    </row>
    <row r="116" spans="2:50">
      <c r="B116" s="332" t="s">
        <v>151</v>
      </c>
      <c r="C116" s="853"/>
      <c r="D116" s="853"/>
      <c r="E116" s="853"/>
      <c r="F116" s="853"/>
      <c r="G116" s="408"/>
      <c r="H116" s="408"/>
      <c r="I116" s="408"/>
      <c r="J116" s="408"/>
      <c r="K116" s="408"/>
      <c r="L116" s="408"/>
      <c r="M116" s="408"/>
      <c r="N116" s="408"/>
      <c r="O116" s="858"/>
    </row>
    <row r="117" spans="2:50">
      <c r="B117" s="332" t="s">
        <v>152</v>
      </c>
      <c r="C117" s="853"/>
      <c r="D117" s="853"/>
      <c r="E117" s="853"/>
      <c r="F117" s="853"/>
      <c r="G117" s="408"/>
      <c r="H117" s="408"/>
      <c r="I117" s="408"/>
      <c r="J117" s="408"/>
      <c r="K117" s="408"/>
      <c r="L117" s="408"/>
      <c r="M117" s="408"/>
      <c r="N117" s="408"/>
    </row>
    <row r="118" spans="2:50">
      <c r="B118" s="332" t="s">
        <v>253</v>
      </c>
      <c r="C118" s="853"/>
      <c r="D118" s="853"/>
      <c r="E118" s="853"/>
      <c r="F118" s="853"/>
      <c r="G118" s="408"/>
      <c r="H118" s="408"/>
      <c r="I118" s="408"/>
      <c r="J118" s="408"/>
      <c r="K118" s="408"/>
      <c r="L118" s="408"/>
      <c r="M118" s="408"/>
      <c r="N118" s="408"/>
    </row>
    <row r="119" spans="2:50">
      <c r="B119" s="332" t="s">
        <v>254</v>
      </c>
      <c r="C119" s="857"/>
      <c r="D119" s="857"/>
      <c r="E119" s="857"/>
      <c r="F119" s="857"/>
      <c r="G119" s="408"/>
      <c r="H119" s="408"/>
      <c r="I119" s="408"/>
      <c r="J119" s="408"/>
      <c r="K119" s="408"/>
      <c r="L119" s="408"/>
      <c r="M119" s="408"/>
      <c r="N119" s="408"/>
    </row>
    <row r="120" spans="2:50">
      <c r="B120" s="332" t="s">
        <v>153</v>
      </c>
      <c r="C120" s="856"/>
      <c r="D120" s="856"/>
      <c r="E120" s="856"/>
      <c r="F120" s="856"/>
      <c r="G120" s="408"/>
      <c r="H120" s="408"/>
      <c r="I120" s="408"/>
      <c r="J120" s="408"/>
      <c r="K120" s="408"/>
      <c r="L120" s="408"/>
      <c r="M120" s="408"/>
      <c r="N120" s="408"/>
    </row>
    <row r="121" spans="2:50">
      <c r="B121" s="332" t="s">
        <v>154</v>
      </c>
      <c r="C121" s="424"/>
      <c r="D121" s="424"/>
      <c r="E121" s="424"/>
      <c r="F121" s="424"/>
      <c r="G121" s="408"/>
      <c r="H121" s="408"/>
      <c r="I121" s="408"/>
      <c r="J121" s="408"/>
      <c r="K121" s="408"/>
      <c r="L121" s="408"/>
      <c r="M121" s="408"/>
      <c r="N121" s="408"/>
    </row>
    <row r="122" spans="2:50">
      <c r="B122" s="333" t="s">
        <v>280</v>
      </c>
      <c r="C122" s="859"/>
      <c r="D122" s="859"/>
      <c r="E122" s="859"/>
      <c r="F122" s="859"/>
      <c r="G122" s="408"/>
      <c r="H122" s="408"/>
      <c r="I122" s="408"/>
      <c r="J122" s="408"/>
      <c r="K122" s="408"/>
      <c r="L122" s="408"/>
      <c r="M122" s="408"/>
      <c r="N122" s="408"/>
    </row>
    <row r="123" spans="2:50">
      <c r="B123" s="334" t="s">
        <v>155</v>
      </c>
      <c r="C123" s="847"/>
      <c r="D123" s="847"/>
      <c r="E123" s="847"/>
      <c r="F123" s="847"/>
      <c r="G123" s="860"/>
      <c r="H123" s="860"/>
      <c r="I123" s="860"/>
      <c r="J123" s="860"/>
      <c r="K123" s="860"/>
      <c r="L123" s="860"/>
      <c r="M123" s="860"/>
      <c r="N123" s="860"/>
    </row>
    <row r="124" spans="2:50">
      <c r="B124" s="332" t="s">
        <v>673</v>
      </c>
      <c r="C124" s="425"/>
      <c r="D124" s="425"/>
      <c r="E124" s="425"/>
      <c r="F124" s="425"/>
      <c r="G124" s="408"/>
      <c r="H124" s="408"/>
      <c r="I124" s="408"/>
      <c r="J124" s="408"/>
      <c r="K124" s="408"/>
      <c r="L124" s="408"/>
      <c r="M124" s="408"/>
      <c r="N124" s="408"/>
    </row>
    <row r="125" spans="2:50" ht="30">
      <c r="B125" s="335" t="s">
        <v>301</v>
      </c>
      <c r="C125" s="861"/>
      <c r="D125" s="861"/>
      <c r="E125" s="861"/>
      <c r="F125" s="861"/>
      <c r="G125" s="408"/>
      <c r="H125" s="408"/>
      <c r="I125" s="408"/>
      <c r="J125" s="408"/>
      <c r="K125" s="408"/>
      <c r="L125" s="408"/>
      <c r="M125" s="408"/>
      <c r="N125" s="408"/>
    </row>
    <row r="126" spans="2:50" s="349" customFormat="1" ht="16.5">
      <c r="B126" s="855" t="s">
        <v>445</v>
      </c>
      <c r="C126" s="576"/>
      <c r="D126" s="576"/>
      <c r="E126" s="576"/>
      <c r="F126" s="576"/>
      <c r="G126" s="576"/>
      <c r="H126" s="576"/>
      <c r="I126" s="576"/>
      <c r="J126" s="576"/>
      <c r="K126" s="576"/>
      <c r="L126" s="576"/>
      <c r="M126" s="576"/>
      <c r="N126" s="57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5"/>
      <c r="AC126" s="586"/>
      <c r="AD126" s="586"/>
      <c r="AE126" s="586"/>
      <c r="AF126" s="405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05"/>
      <c r="AT126" s="586"/>
      <c r="AU126" s="586"/>
      <c r="AV126" s="586"/>
      <c r="AW126" s="586"/>
      <c r="AX126" s="586"/>
    </row>
    <row r="127" spans="2:50" s="349" customFormat="1" ht="16.5">
      <c r="B127" s="855" t="s">
        <v>446</v>
      </c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  <c r="AA127" s="585"/>
      <c r="AC127" s="586"/>
      <c r="AD127" s="586"/>
      <c r="AE127" s="586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586"/>
      <c r="AU127" s="586"/>
      <c r="AV127" s="586"/>
      <c r="AW127" s="586"/>
      <c r="AX127" s="586"/>
    </row>
    <row r="128" spans="2:50" s="349" customFormat="1" ht="16.5">
      <c r="B128" s="855" t="s">
        <v>456</v>
      </c>
      <c r="C128" s="576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A128" s="585"/>
      <c r="AC128" s="586"/>
      <c r="AD128" s="586"/>
      <c r="AE128" s="586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586"/>
      <c r="AU128" s="586"/>
      <c r="AV128" s="586"/>
      <c r="AW128" s="586"/>
      <c r="AX128" s="586"/>
    </row>
    <row r="129" spans="1:50" s="349" customFormat="1" ht="16.5">
      <c r="B129" s="855" t="s">
        <v>457</v>
      </c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585"/>
      <c r="AC129" s="586"/>
      <c r="AD129" s="586"/>
      <c r="AE129" s="586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05"/>
      <c r="AT129" s="586"/>
      <c r="AU129" s="586"/>
      <c r="AV129" s="586"/>
      <c r="AW129" s="586"/>
      <c r="AX129" s="586"/>
    </row>
    <row r="130" spans="1:50">
      <c r="B130" s="331"/>
      <c r="C130" s="424"/>
      <c r="D130" s="424"/>
      <c r="E130" s="424"/>
      <c r="F130" s="424"/>
      <c r="G130" s="408"/>
      <c r="H130" s="408"/>
      <c r="I130" s="408"/>
      <c r="J130" s="408"/>
      <c r="K130" s="408"/>
      <c r="L130" s="408"/>
      <c r="M130" s="408"/>
      <c r="N130" s="408"/>
    </row>
    <row r="131" spans="1:50">
      <c r="B131" s="557" t="s">
        <v>255</v>
      </c>
      <c r="C131" s="424"/>
      <c r="D131" s="424"/>
      <c r="E131" s="424"/>
      <c r="F131" s="424"/>
      <c r="G131" s="408"/>
      <c r="H131" s="408"/>
      <c r="I131" s="408"/>
      <c r="J131" s="408"/>
      <c r="K131" s="408"/>
      <c r="L131" s="408"/>
      <c r="M131" s="408"/>
      <c r="N131" s="408"/>
    </row>
    <row r="132" spans="1:50">
      <c r="B132" s="557" t="s">
        <v>256</v>
      </c>
      <c r="C132" s="424"/>
      <c r="D132" s="424"/>
      <c r="E132" s="424"/>
      <c r="F132" s="424"/>
      <c r="G132" s="408"/>
      <c r="H132" s="408"/>
      <c r="I132" s="408"/>
      <c r="J132" s="408"/>
      <c r="K132" s="408"/>
      <c r="L132" s="408"/>
      <c r="M132" s="408"/>
      <c r="N132" s="408"/>
    </row>
    <row r="133" spans="1:50">
      <c r="B133" s="332"/>
      <c r="C133" s="424"/>
      <c r="D133" s="424"/>
      <c r="E133" s="424"/>
      <c r="F133" s="424"/>
      <c r="G133" s="408"/>
      <c r="H133" s="408"/>
      <c r="I133" s="408"/>
      <c r="J133" s="408"/>
      <c r="K133" s="408"/>
      <c r="L133" s="408"/>
      <c r="M133" s="408"/>
      <c r="N133" s="408"/>
    </row>
    <row r="134" spans="1:50" s="349" customFormat="1" ht="16.5">
      <c r="B134" s="854" t="s">
        <v>462</v>
      </c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A134" s="585"/>
      <c r="AC134" s="586"/>
      <c r="AD134" s="586"/>
      <c r="AE134" s="586"/>
      <c r="AF134" s="405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586"/>
      <c r="AU134" s="586"/>
      <c r="AV134" s="586"/>
      <c r="AW134" s="586"/>
      <c r="AX134" s="586"/>
    </row>
    <row r="135" spans="1:50" s="349" customFormat="1" ht="16.5">
      <c r="B135" s="855" t="s">
        <v>448</v>
      </c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A135" s="585"/>
      <c r="AC135" s="586"/>
      <c r="AD135" s="586"/>
      <c r="AE135" s="586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586"/>
      <c r="AU135" s="586"/>
      <c r="AV135" s="586"/>
      <c r="AW135" s="586"/>
      <c r="AX135" s="586"/>
    </row>
    <row r="136" spans="1:50" s="349" customFormat="1" ht="16.5">
      <c r="B136" s="855" t="s">
        <v>449</v>
      </c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A136" s="585"/>
      <c r="AC136" s="586"/>
      <c r="AD136" s="586"/>
      <c r="AE136" s="586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586"/>
      <c r="AU136" s="586"/>
      <c r="AV136" s="586"/>
      <c r="AW136" s="586"/>
      <c r="AX136" s="586"/>
    </row>
    <row r="137" spans="1:50" s="349" customFormat="1" ht="16.5">
      <c r="B137" s="855" t="s">
        <v>450</v>
      </c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A137" s="585"/>
      <c r="AC137" s="586"/>
      <c r="AD137" s="586"/>
      <c r="AE137" s="586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586"/>
      <c r="AU137" s="586"/>
      <c r="AV137" s="586"/>
      <c r="AW137" s="586"/>
      <c r="AX137" s="586"/>
    </row>
    <row r="138" spans="1:50" s="349" customFormat="1" ht="16.5">
      <c r="B138" s="855" t="s">
        <v>459</v>
      </c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A138" s="585"/>
      <c r="AC138" s="586"/>
      <c r="AD138" s="586"/>
      <c r="AE138" s="586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586"/>
      <c r="AU138" s="586"/>
      <c r="AV138" s="586"/>
      <c r="AW138" s="586"/>
      <c r="AX138" s="586"/>
    </row>
    <row r="139" spans="1:50" s="349" customFormat="1" ht="16.5">
      <c r="B139" s="855" t="s">
        <v>460</v>
      </c>
      <c r="C139" s="576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A139" s="585"/>
      <c r="AC139" s="586"/>
      <c r="AD139" s="586"/>
      <c r="AE139" s="586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586"/>
      <c r="AU139" s="586"/>
      <c r="AV139" s="586"/>
      <c r="AW139" s="586"/>
      <c r="AX139" s="586"/>
    </row>
    <row r="140" spans="1:50" s="349" customFormat="1" ht="16.5">
      <c r="B140" s="855" t="s">
        <v>461</v>
      </c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A140" s="585"/>
      <c r="AC140" s="586"/>
      <c r="AD140" s="586"/>
      <c r="AE140" s="586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586"/>
      <c r="AU140" s="586"/>
      <c r="AV140" s="586"/>
      <c r="AW140" s="586"/>
      <c r="AX140" s="586"/>
    </row>
    <row r="141" spans="1:50" s="586" customFormat="1">
      <c r="A141" s="349"/>
      <c r="B141" s="556"/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</row>
    <row r="142" spans="1:50">
      <c r="B142" s="557" t="s">
        <v>257</v>
      </c>
      <c r="C142" s="861"/>
      <c r="D142" s="861"/>
      <c r="E142" s="861"/>
      <c r="F142" s="861"/>
      <c r="G142" s="408"/>
      <c r="H142" s="408"/>
      <c r="I142" s="408"/>
      <c r="J142" s="408"/>
      <c r="K142" s="408"/>
      <c r="L142" s="408"/>
      <c r="M142" s="408"/>
      <c r="N142" s="408"/>
    </row>
    <row r="143" spans="1:50">
      <c r="B143" s="557" t="s">
        <v>258</v>
      </c>
      <c r="C143" s="424"/>
      <c r="D143" s="424"/>
      <c r="E143" s="424"/>
      <c r="F143" s="424"/>
      <c r="G143" s="408"/>
      <c r="H143" s="408"/>
      <c r="I143" s="408"/>
      <c r="J143" s="408"/>
      <c r="K143" s="408"/>
      <c r="L143" s="408"/>
      <c r="M143" s="408"/>
      <c r="N143" s="408"/>
    </row>
    <row r="144" spans="1:50">
      <c r="B144" s="328"/>
      <c r="C144" s="424"/>
      <c r="D144" s="424"/>
      <c r="E144" s="424"/>
      <c r="F144" s="424"/>
      <c r="G144" s="408"/>
      <c r="H144" s="408"/>
      <c r="I144" s="408"/>
      <c r="J144" s="408"/>
      <c r="K144" s="408"/>
      <c r="L144" s="408"/>
      <c r="M144" s="408"/>
      <c r="N144" s="408"/>
    </row>
    <row r="145" spans="1:50">
      <c r="B145" s="557" t="s">
        <v>157</v>
      </c>
      <c r="C145" s="424"/>
      <c r="D145" s="424"/>
      <c r="E145" s="424"/>
      <c r="F145" s="424"/>
      <c r="G145" s="408"/>
      <c r="H145" s="408"/>
      <c r="I145" s="408"/>
      <c r="J145" s="408"/>
      <c r="K145" s="408"/>
      <c r="L145" s="408"/>
      <c r="M145" s="408"/>
      <c r="N145" s="408"/>
    </row>
    <row r="146" spans="1:50">
      <c r="B146" s="332" t="s">
        <v>158</v>
      </c>
      <c r="C146" s="425"/>
      <c r="D146" s="425"/>
      <c r="E146" s="425"/>
      <c r="F146" s="425"/>
      <c r="G146" s="408"/>
      <c r="H146" s="408"/>
      <c r="I146" s="408"/>
      <c r="J146" s="408"/>
      <c r="K146" s="408"/>
      <c r="L146" s="408"/>
      <c r="M146" s="408"/>
      <c r="N146" s="408"/>
    </row>
    <row r="147" spans="1:50" s="848" customFormat="1">
      <c r="A147" s="349"/>
      <c r="B147" s="332" t="s">
        <v>259</v>
      </c>
      <c r="C147" s="424"/>
      <c r="D147" s="424"/>
      <c r="E147" s="424"/>
      <c r="F147" s="424"/>
      <c r="G147" s="408"/>
      <c r="H147" s="408"/>
      <c r="I147" s="408"/>
      <c r="J147" s="408"/>
      <c r="K147" s="408"/>
      <c r="L147" s="408"/>
      <c r="M147" s="408"/>
      <c r="N147" s="408"/>
      <c r="O147" s="850"/>
    </row>
    <row r="148" spans="1:50" s="848" customFormat="1">
      <c r="A148" s="349"/>
      <c r="B148" s="332" t="s">
        <v>260</v>
      </c>
      <c r="C148" s="425"/>
      <c r="D148" s="425"/>
      <c r="E148" s="425"/>
      <c r="F148" s="425"/>
      <c r="G148" s="408"/>
      <c r="H148" s="408"/>
      <c r="I148" s="408"/>
      <c r="J148" s="408"/>
      <c r="K148" s="408"/>
      <c r="L148" s="408"/>
      <c r="M148" s="408"/>
      <c r="N148" s="408"/>
      <c r="O148" s="850"/>
    </row>
    <row r="149" spans="1:50" s="848" customFormat="1">
      <c r="A149" s="349"/>
      <c r="B149" s="332" t="s">
        <v>261</v>
      </c>
      <c r="C149" s="424"/>
      <c r="D149" s="424"/>
      <c r="E149" s="424"/>
      <c r="F149" s="424"/>
      <c r="G149" s="408"/>
      <c r="H149" s="408"/>
      <c r="I149" s="408"/>
      <c r="J149" s="408"/>
      <c r="K149" s="408"/>
      <c r="L149" s="408"/>
      <c r="M149" s="408"/>
      <c r="N149" s="408"/>
      <c r="O149" s="850"/>
    </row>
    <row r="150" spans="1:50" s="848" customFormat="1">
      <c r="A150" s="349"/>
      <c r="B150" s="332" t="s">
        <v>262</v>
      </c>
      <c r="C150" s="425"/>
      <c r="D150" s="425"/>
      <c r="E150" s="425"/>
      <c r="F150" s="425"/>
      <c r="G150" s="408"/>
      <c r="H150" s="408"/>
      <c r="I150" s="408"/>
      <c r="J150" s="408"/>
      <c r="K150" s="408"/>
      <c r="L150" s="408"/>
      <c r="M150" s="408"/>
      <c r="N150" s="408"/>
      <c r="O150" s="850"/>
    </row>
    <row r="151" spans="1:50" s="848" customFormat="1">
      <c r="A151" s="349"/>
      <c r="B151" s="332" t="s">
        <v>159</v>
      </c>
      <c r="C151" s="424"/>
      <c r="D151" s="424"/>
      <c r="E151" s="424"/>
      <c r="F151" s="424"/>
      <c r="G151" s="408"/>
      <c r="H151" s="408"/>
      <c r="I151" s="408"/>
      <c r="J151" s="408"/>
      <c r="K151" s="408"/>
      <c r="L151" s="408"/>
      <c r="M151" s="408"/>
      <c r="N151" s="408"/>
      <c r="O151" s="850"/>
    </row>
    <row r="152" spans="1:50">
      <c r="B152" s="333" t="s">
        <v>279</v>
      </c>
      <c r="C152" s="425"/>
      <c r="D152" s="425"/>
      <c r="E152" s="425"/>
      <c r="F152" s="425"/>
      <c r="G152" s="408"/>
      <c r="H152" s="408"/>
      <c r="I152" s="408"/>
      <c r="J152" s="408"/>
      <c r="K152" s="408"/>
      <c r="L152" s="408"/>
      <c r="M152" s="408"/>
      <c r="N152" s="408"/>
    </row>
    <row r="153" spans="1:50">
      <c r="B153" s="334" t="s">
        <v>155</v>
      </c>
      <c r="C153" s="424"/>
      <c r="D153" s="424"/>
      <c r="E153" s="424"/>
      <c r="F153" s="424"/>
      <c r="G153" s="408"/>
      <c r="H153" s="408"/>
      <c r="I153" s="408"/>
      <c r="J153" s="408"/>
      <c r="K153" s="408"/>
      <c r="L153" s="408"/>
      <c r="M153" s="408"/>
      <c r="N153" s="408"/>
    </row>
    <row r="154" spans="1:50">
      <c r="B154" s="332" t="s">
        <v>673</v>
      </c>
      <c r="C154" s="425"/>
      <c r="D154" s="425"/>
      <c r="E154" s="425"/>
      <c r="F154" s="425"/>
      <c r="G154" s="408"/>
      <c r="H154" s="408"/>
      <c r="I154" s="408"/>
      <c r="J154" s="408"/>
      <c r="K154" s="408"/>
      <c r="L154" s="408"/>
      <c r="M154" s="408"/>
      <c r="N154" s="408"/>
    </row>
    <row r="155" spans="1:50" s="848" customFormat="1">
      <c r="A155" s="349"/>
      <c r="B155" s="332" t="s">
        <v>160</v>
      </c>
      <c r="C155" s="424"/>
      <c r="D155" s="424"/>
      <c r="E155" s="424"/>
      <c r="F155" s="424"/>
      <c r="G155" s="408"/>
      <c r="H155" s="408"/>
      <c r="I155" s="408"/>
      <c r="J155" s="408"/>
      <c r="K155" s="408"/>
      <c r="L155" s="408"/>
      <c r="M155" s="408"/>
      <c r="N155" s="408"/>
    </row>
    <row r="156" spans="1:50">
      <c r="B156" s="332" t="s">
        <v>282</v>
      </c>
      <c r="C156" s="424"/>
      <c r="D156" s="424"/>
      <c r="E156" s="424"/>
      <c r="F156" s="424"/>
      <c r="G156" s="408"/>
      <c r="H156" s="408"/>
      <c r="I156" s="408"/>
      <c r="J156" s="408"/>
      <c r="K156" s="408"/>
      <c r="L156" s="408"/>
      <c r="M156" s="408"/>
      <c r="N156" s="408"/>
    </row>
    <row r="157" spans="1:50" ht="45">
      <c r="B157" s="335" t="s">
        <v>302</v>
      </c>
      <c r="C157" s="425"/>
      <c r="D157" s="425"/>
      <c r="E157" s="425"/>
      <c r="F157" s="425"/>
      <c r="G157" s="408"/>
      <c r="H157" s="408"/>
      <c r="I157" s="408"/>
      <c r="J157" s="408"/>
      <c r="K157" s="408"/>
      <c r="L157" s="408"/>
      <c r="M157" s="408"/>
      <c r="N157" s="408"/>
    </row>
    <row r="158" spans="1:50" s="349" customFormat="1" ht="16.5">
      <c r="B158" s="855" t="s">
        <v>445</v>
      </c>
      <c r="C158" s="576"/>
      <c r="D158" s="576"/>
      <c r="E158" s="576"/>
      <c r="F158" s="576"/>
      <c r="G158" s="576"/>
      <c r="H158" s="576"/>
      <c r="I158" s="576"/>
      <c r="J158" s="576"/>
      <c r="K158" s="576"/>
      <c r="L158" s="576"/>
      <c r="M158" s="576"/>
      <c r="N158" s="57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A158" s="585"/>
      <c r="AC158" s="586"/>
      <c r="AD158" s="586"/>
      <c r="AE158" s="586"/>
      <c r="AF158" s="405"/>
      <c r="AG158" s="405"/>
      <c r="AH158" s="405"/>
      <c r="AI158" s="405"/>
      <c r="AJ158" s="405"/>
      <c r="AK158" s="405"/>
      <c r="AL158" s="405"/>
      <c r="AM158" s="405"/>
      <c r="AN158" s="405"/>
      <c r="AO158" s="405"/>
      <c r="AP158" s="405"/>
      <c r="AQ158" s="405"/>
      <c r="AR158" s="405"/>
      <c r="AS158" s="405"/>
      <c r="AT158" s="586"/>
      <c r="AU158" s="586"/>
      <c r="AV158" s="586"/>
      <c r="AW158" s="586"/>
      <c r="AX158" s="586"/>
    </row>
    <row r="159" spans="1:50" s="349" customFormat="1" ht="16.5">
      <c r="B159" s="855" t="s">
        <v>446</v>
      </c>
      <c r="C159" s="576"/>
      <c r="D159" s="576"/>
      <c r="E159" s="576"/>
      <c r="F159" s="576"/>
      <c r="G159" s="576"/>
      <c r="H159" s="576"/>
      <c r="I159" s="576"/>
      <c r="J159" s="576"/>
      <c r="K159" s="576"/>
      <c r="L159" s="576"/>
      <c r="M159" s="576"/>
      <c r="N159" s="57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A159" s="585"/>
      <c r="AC159" s="586"/>
      <c r="AD159" s="586"/>
      <c r="AE159" s="586"/>
      <c r="AF159" s="405"/>
      <c r="AG159" s="405"/>
      <c r="AH159" s="405"/>
      <c r="AI159" s="405"/>
      <c r="AJ159" s="405"/>
      <c r="AK159" s="405"/>
      <c r="AL159" s="405"/>
      <c r="AM159" s="405"/>
      <c r="AN159" s="405"/>
      <c r="AO159" s="405"/>
      <c r="AP159" s="405"/>
      <c r="AQ159" s="405"/>
      <c r="AR159" s="405"/>
      <c r="AS159" s="405"/>
      <c r="AT159" s="586"/>
      <c r="AU159" s="586"/>
      <c r="AV159" s="586"/>
      <c r="AW159" s="586"/>
      <c r="AX159" s="586"/>
    </row>
    <row r="160" spans="1:50" s="349" customFormat="1" ht="16.5">
      <c r="B160" s="855" t="s">
        <v>456</v>
      </c>
      <c r="C160" s="576"/>
      <c r="D160" s="576"/>
      <c r="E160" s="576"/>
      <c r="F160" s="576"/>
      <c r="G160" s="576"/>
      <c r="H160" s="576"/>
      <c r="I160" s="576"/>
      <c r="J160" s="576"/>
      <c r="K160" s="576"/>
      <c r="L160" s="576"/>
      <c r="M160" s="576"/>
      <c r="N160" s="57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  <c r="AA160" s="585"/>
      <c r="AC160" s="586"/>
      <c r="AD160" s="586"/>
      <c r="AE160" s="586"/>
      <c r="AF160" s="405"/>
      <c r="AG160" s="405"/>
      <c r="AH160" s="405"/>
      <c r="AI160" s="405"/>
      <c r="AJ160" s="405"/>
      <c r="AK160" s="405"/>
      <c r="AL160" s="405"/>
      <c r="AM160" s="405"/>
      <c r="AN160" s="405"/>
      <c r="AO160" s="405"/>
      <c r="AP160" s="405"/>
      <c r="AQ160" s="405"/>
      <c r="AR160" s="405"/>
      <c r="AS160" s="405"/>
      <c r="AT160" s="586"/>
      <c r="AU160" s="586"/>
      <c r="AV160" s="586"/>
      <c r="AW160" s="586"/>
      <c r="AX160" s="586"/>
    </row>
    <row r="161" spans="1:50" s="349" customFormat="1" ht="16.5">
      <c r="B161" s="855" t="s">
        <v>457</v>
      </c>
      <c r="C161" s="576"/>
      <c r="D161" s="576"/>
      <c r="E161" s="576"/>
      <c r="F161" s="576"/>
      <c r="G161" s="576"/>
      <c r="H161" s="576"/>
      <c r="I161" s="576"/>
      <c r="J161" s="576"/>
      <c r="K161" s="576"/>
      <c r="L161" s="576"/>
      <c r="M161" s="576"/>
      <c r="N161" s="57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85"/>
      <c r="AC161" s="586"/>
      <c r="AD161" s="586"/>
      <c r="AE161" s="586"/>
      <c r="AF161" s="405"/>
      <c r="AG161" s="405"/>
      <c r="AH161" s="405"/>
      <c r="AI161" s="405"/>
      <c r="AJ161" s="405"/>
      <c r="AK161" s="405"/>
      <c r="AL161" s="405"/>
      <c r="AM161" s="405"/>
      <c r="AN161" s="405"/>
      <c r="AO161" s="405"/>
      <c r="AP161" s="405"/>
      <c r="AQ161" s="405"/>
      <c r="AR161" s="405"/>
      <c r="AS161" s="405"/>
      <c r="AT161" s="586"/>
      <c r="AU161" s="586"/>
      <c r="AV161" s="586"/>
      <c r="AW161" s="586"/>
      <c r="AX161" s="586"/>
    </row>
    <row r="162" spans="1:50">
      <c r="B162" s="332"/>
      <c r="C162" s="424"/>
      <c r="D162" s="424"/>
      <c r="E162" s="424"/>
      <c r="F162" s="424"/>
      <c r="G162" s="408"/>
      <c r="H162" s="408"/>
      <c r="I162" s="408"/>
      <c r="J162" s="408"/>
      <c r="K162" s="408"/>
      <c r="L162" s="408"/>
      <c r="M162" s="408"/>
      <c r="N162" s="408"/>
    </row>
    <row r="163" spans="1:50">
      <c r="B163" s="557" t="s">
        <v>263</v>
      </c>
      <c r="C163" s="425"/>
      <c r="D163" s="425"/>
      <c r="E163" s="425"/>
      <c r="F163" s="425"/>
      <c r="G163" s="408"/>
      <c r="H163" s="408"/>
      <c r="I163" s="408"/>
      <c r="J163" s="408"/>
      <c r="K163" s="408"/>
      <c r="L163" s="408"/>
      <c r="M163" s="408"/>
      <c r="N163" s="408"/>
    </row>
    <row r="164" spans="1:50" s="848" customFormat="1">
      <c r="A164" s="349"/>
      <c r="B164" s="557" t="s">
        <v>264</v>
      </c>
      <c r="C164" s="424"/>
      <c r="D164" s="424"/>
      <c r="E164" s="424"/>
      <c r="F164" s="424"/>
      <c r="G164" s="408"/>
      <c r="H164" s="408"/>
      <c r="I164" s="408"/>
      <c r="J164" s="408"/>
      <c r="K164" s="408"/>
      <c r="L164" s="408"/>
      <c r="M164" s="408"/>
      <c r="N164" s="408"/>
    </row>
    <row r="165" spans="1:50">
      <c r="B165" s="332"/>
      <c r="C165" s="425"/>
      <c r="D165" s="425"/>
      <c r="E165" s="425"/>
      <c r="F165" s="425"/>
      <c r="G165" s="408"/>
      <c r="H165" s="408"/>
      <c r="I165" s="408"/>
      <c r="J165" s="408"/>
      <c r="K165" s="408"/>
      <c r="L165" s="408"/>
      <c r="M165" s="408"/>
      <c r="N165" s="408"/>
    </row>
    <row r="166" spans="1:50" s="349" customFormat="1" ht="16.5">
      <c r="B166" s="854" t="s">
        <v>463</v>
      </c>
      <c r="C166" s="576"/>
      <c r="D166" s="576"/>
      <c r="E166" s="576"/>
      <c r="F166" s="576"/>
      <c r="G166" s="576"/>
      <c r="H166" s="576"/>
      <c r="I166" s="576"/>
      <c r="J166" s="576"/>
      <c r="K166" s="576"/>
      <c r="L166" s="576"/>
      <c r="M166" s="576"/>
      <c r="N166" s="57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585"/>
      <c r="AC166" s="586"/>
      <c r="AD166" s="586"/>
      <c r="AE166" s="586"/>
      <c r="AF166" s="405"/>
      <c r="AG166" s="405"/>
      <c r="AH166" s="405"/>
      <c r="AI166" s="405"/>
      <c r="AJ166" s="405"/>
      <c r="AK166" s="405"/>
      <c r="AL166" s="405"/>
      <c r="AM166" s="405"/>
      <c r="AN166" s="405"/>
      <c r="AO166" s="405"/>
      <c r="AP166" s="405"/>
      <c r="AQ166" s="405"/>
      <c r="AR166" s="405"/>
      <c r="AS166" s="405"/>
      <c r="AT166" s="586"/>
      <c r="AU166" s="586"/>
      <c r="AV166" s="586"/>
      <c r="AW166" s="586"/>
      <c r="AX166" s="586"/>
    </row>
    <row r="167" spans="1:50" s="349" customFormat="1" ht="16.5">
      <c r="B167" s="855" t="s">
        <v>448</v>
      </c>
      <c r="C167" s="576"/>
      <c r="D167" s="576"/>
      <c r="E167" s="576"/>
      <c r="F167" s="576"/>
      <c r="G167" s="576"/>
      <c r="H167" s="576"/>
      <c r="I167" s="576"/>
      <c r="J167" s="576"/>
      <c r="K167" s="576"/>
      <c r="L167" s="576"/>
      <c r="M167" s="576"/>
      <c r="N167" s="57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A167" s="585"/>
      <c r="AC167" s="586"/>
      <c r="AD167" s="586"/>
      <c r="AE167" s="586"/>
      <c r="AF167" s="405"/>
      <c r="AG167" s="405"/>
      <c r="AH167" s="405"/>
      <c r="AI167" s="405"/>
      <c r="AJ167" s="405"/>
      <c r="AK167" s="405"/>
      <c r="AL167" s="405"/>
      <c r="AM167" s="405"/>
      <c r="AN167" s="405"/>
      <c r="AO167" s="405"/>
      <c r="AP167" s="405"/>
      <c r="AQ167" s="405"/>
      <c r="AR167" s="405"/>
      <c r="AS167" s="405"/>
      <c r="AT167" s="586"/>
      <c r="AU167" s="586"/>
      <c r="AV167" s="586"/>
      <c r="AW167" s="586"/>
      <c r="AX167" s="586"/>
    </row>
    <row r="168" spans="1:50" s="349" customFormat="1" ht="16.5">
      <c r="B168" s="855" t="s">
        <v>449</v>
      </c>
      <c r="C168" s="576"/>
      <c r="D168" s="576"/>
      <c r="E168" s="576"/>
      <c r="F168" s="576"/>
      <c r="G168" s="576"/>
      <c r="H168" s="576"/>
      <c r="I168" s="576"/>
      <c r="J168" s="576"/>
      <c r="K168" s="576"/>
      <c r="L168" s="576"/>
      <c r="M168" s="576"/>
      <c r="N168" s="57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A168" s="585"/>
      <c r="AC168" s="586"/>
      <c r="AD168" s="586"/>
      <c r="AE168" s="586"/>
      <c r="AF168" s="405"/>
      <c r="AG168" s="405"/>
      <c r="AH168" s="405"/>
      <c r="AI168" s="405"/>
      <c r="AJ168" s="405"/>
      <c r="AK168" s="405"/>
      <c r="AL168" s="405"/>
      <c r="AM168" s="405"/>
      <c r="AN168" s="405"/>
      <c r="AO168" s="405"/>
      <c r="AP168" s="405"/>
      <c r="AQ168" s="405"/>
      <c r="AR168" s="405"/>
      <c r="AS168" s="405"/>
      <c r="AT168" s="586"/>
      <c r="AU168" s="586"/>
      <c r="AV168" s="586"/>
      <c r="AW168" s="586"/>
      <c r="AX168" s="586"/>
    </row>
    <row r="169" spans="1:50" s="349" customFormat="1" ht="16.5">
      <c r="B169" s="855" t="s">
        <v>450</v>
      </c>
      <c r="C169" s="576"/>
      <c r="D169" s="576"/>
      <c r="E169" s="576"/>
      <c r="F169" s="576"/>
      <c r="G169" s="576"/>
      <c r="H169" s="576"/>
      <c r="I169" s="576"/>
      <c r="J169" s="576"/>
      <c r="K169" s="576"/>
      <c r="L169" s="576"/>
      <c r="M169" s="576"/>
      <c r="N169" s="57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A169" s="585"/>
      <c r="AC169" s="586"/>
      <c r="AD169" s="586"/>
      <c r="AE169" s="586"/>
      <c r="AF169" s="405"/>
      <c r="AG169" s="405"/>
      <c r="AH169" s="405"/>
      <c r="AI169" s="405"/>
      <c r="AJ169" s="405"/>
      <c r="AK169" s="405"/>
      <c r="AL169" s="405"/>
      <c r="AM169" s="405"/>
      <c r="AN169" s="405"/>
      <c r="AO169" s="405"/>
      <c r="AP169" s="405"/>
      <c r="AQ169" s="405"/>
      <c r="AR169" s="405"/>
      <c r="AS169" s="405"/>
      <c r="AT169" s="586"/>
      <c r="AU169" s="586"/>
      <c r="AV169" s="586"/>
      <c r="AW169" s="586"/>
      <c r="AX169" s="586"/>
    </row>
    <row r="170" spans="1:50" s="349" customFormat="1" ht="16.5">
      <c r="B170" s="855" t="s">
        <v>459</v>
      </c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  <c r="AA170" s="585"/>
      <c r="AC170" s="586"/>
      <c r="AD170" s="586"/>
      <c r="AE170" s="586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586"/>
      <c r="AU170" s="586"/>
      <c r="AV170" s="586"/>
      <c r="AW170" s="586"/>
      <c r="AX170" s="586"/>
    </row>
    <row r="171" spans="1:50" s="349" customFormat="1" ht="16.5">
      <c r="B171" s="855" t="s">
        <v>460</v>
      </c>
      <c r="C171" s="576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A171" s="585"/>
      <c r="AC171" s="586"/>
      <c r="AD171" s="586"/>
      <c r="AE171" s="586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586"/>
      <c r="AU171" s="586"/>
      <c r="AV171" s="586"/>
      <c r="AW171" s="586"/>
      <c r="AX171" s="586"/>
    </row>
    <row r="172" spans="1:50" s="349" customFormat="1" ht="16.5">
      <c r="B172" s="855" t="s">
        <v>461</v>
      </c>
      <c r="C172" s="576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A172" s="585"/>
      <c r="AC172" s="586"/>
      <c r="AD172" s="586"/>
      <c r="AE172" s="586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586"/>
      <c r="AU172" s="586"/>
      <c r="AV172" s="586"/>
      <c r="AW172" s="586"/>
      <c r="AX172" s="586"/>
    </row>
    <row r="173" spans="1:50" s="586" customFormat="1">
      <c r="A173" s="349"/>
      <c r="B173" s="556"/>
      <c r="C173" s="576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</row>
    <row r="174" spans="1:50">
      <c r="B174" s="557" t="s">
        <v>265</v>
      </c>
      <c r="C174" s="424"/>
      <c r="D174" s="424"/>
      <c r="E174" s="424"/>
      <c r="F174" s="424"/>
      <c r="G174" s="408"/>
      <c r="H174" s="408"/>
      <c r="I174" s="408"/>
      <c r="J174" s="408"/>
      <c r="K174" s="408"/>
      <c r="L174" s="408"/>
      <c r="M174" s="408"/>
      <c r="N174" s="408"/>
    </row>
    <row r="175" spans="1:50">
      <c r="B175" s="557" t="s">
        <v>266</v>
      </c>
      <c r="C175" s="425"/>
      <c r="D175" s="425"/>
      <c r="E175" s="425"/>
      <c r="F175" s="425"/>
      <c r="G175" s="408"/>
      <c r="H175" s="408"/>
      <c r="I175" s="408"/>
      <c r="J175" s="408"/>
      <c r="K175" s="408"/>
      <c r="L175" s="408"/>
      <c r="M175" s="408"/>
      <c r="N175" s="408"/>
    </row>
    <row r="176" spans="1:50">
      <c r="B176" s="309"/>
      <c r="C176" s="425"/>
      <c r="D176" s="425"/>
      <c r="E176" s="425"/>
      <c r="F176" s="425"/>
      <c r="G176" s="408"/>
      <c r="H176" s="408"/>
      <c r="I176" s="408"/>
      <c r="J176" s="408"/>
      <c r="K176" s="408"/>
      <c r="L176" s="408"/>
      <c r="M176" s="408"/>
      <c r="N176" s="408"/>
    </row>
    <row r="177" spans="1:50">
      <c r="B177" s="322" t="s">
        <v>162</v>
      </c>
      <c r="C177" s="424"/>
      <c r="D177" s="424"/>
      <c r="E177" s="424"/>
      <c r="F177" s="424"/>
      <c r="G177" s="408"/>
      <c r="H177" s="408"/>
      <c r="I177" s="408"/>
      <c r="J177" s="408"/>
      <c r="K177" s="408"/>
      <c r="L177" s="408"/>
      <c r="M177" s="408"/>
      <c r="N177" s="408"/>
    </row>
    <row r="178" spans="1:50">
      <c r="B178" s="323"/>
      <c r="C178" s="425"/>
      <c r="D178" s="425"/>
      <c r="E178" s="425"/>
      <c r="F178" s="425"/>
      <c r="G178" s="408"/>
      <c r="H178" s="408"/>
      <c r="I178" s="408"/>
      <c r="J178" s="408"/>
      <c r="K178" s="408"/>
      <c r="L178" s="408"/>
      <c r="M178" s="408"/>
      <c r="N178" s="408"/>
    </row>
    <row r="179" spans="1:50">
      <c r="B179" s="558" t="s">
        <v>148</v>
      </c>
      <c r="C179" s="424"/>
      <c r="D179" s="424"/>
      <c r="E179" s="424"/>
      <c r="F179" s="424"/>
      <c r="G179" s="408"/>
      <c r="H179" s="408"/>
      <c r="I179" s="408"/>
      <c r="J179" s="408"/>
      <c r="K179" s="408"/>
      <c r="L179" s="408"/>
      <c r="M179" s="408"/>
      <c r="N179" s="408"/>
    </row>
    <row r="180" spans="1:50" s="586" customFormat="1">
      <c r="A180" s="349"/>
      <c r="B180" s="559"/>
      <c r="C180" s="576"/>
      <c r="D180" s="576"/>
      <c r="E180" s="576"/>
      <c r="F180" s="576"/>
      <c r="G180" s="576"/>
      <c r="H180" s="576"/>
      <c r="I180" s="576"/>
      <c r="J180" s="576"/>
      <c r="K180" s="576"/>
      <c r="L180" s="576"/>
      <c r="M180" s="576"/>
      <c r="N180" s="576"/>
    </row>
    <row r="181" spans="1:50" s="586" customFormat="1">
      <c r="A181" s="349"/>
      <c r="B181" s="559" t="s">
        <v>150</v>
      </c>
      <c r="C181" s="576"/>
      <c r="D181" s="576"/>
      <c r="E181" s="576"/>
      <c r="F181" s="576"/>
      <c r="G181" s="576"/>
      <c r="H181" s="576"/>
      <c r="I181" s="576"/>
      <c r="J181" s="576"/>
      <c r="K181" s="576"/>
      <c r="L181" s="576"/>
      <c r="M181" s="576"/>
      <c r="N181" s="576"/>
    </row>
    <row r="182" spans="1:50" s="349" customFormat="1" ht="16.5">
      <c r="B182" s="855" t="s">
        <v>445</v>
      </c>
      <c r="C182" s="576"/>
      <c r="D182" s="576"/>
      <c r="E182" s="576"/>
      <c r="F182" s="576"/>
      <c r="G182" s="576"/>
      <c r="H182" s="576"/>
      <c r="I182" s="576"/>
      <c r="J182" s="576"/>
      <c r="K182" s="576"/>
      <c r="L182" s="576"/>
      <c r="M182" s="576"/>
      <c r="N182" s="57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585"/>
      <c r="AC182" s="586"/>
      <c r="AD182" s="586"/>
      <c r="AE182" s="586"/>
      <c r="AF182" s="405"/>
      <c r="AG182" s="405"/>
      <c r="AH182" s="405"/>
      <c r="AI182" s="405"/>
      <c r="AJ182" s="405"/>
      <c r="AK182" s="405"/>
      <c r="AL182" s="405"/>
      <c r="AM182" s="405"/>
      <c r="AN182" s="405"/>
      <c r="AO182" s="405"/>
      <c r="AP182" s="405"/>
      <c r="AQ182" s="405"/>
      <c r="AR182" s="405"/>
      <c r="AS182" s="405"/>
      <c r="AT182" s="586"/>
      <c r="AU182" s="586"/>
      <c r="AV182" s="586"/>
      <c r="AW182" s="586"/>
      <c r="AX182" s="586"/>
    </row>
    <row r="183" spans="1:50" s="349" customFormat="1" ht="16.5">
      <c r="B183" s="855" t="s">
        <v>446</v>
      </c>
      <c r="C183" s="576"/>
      <c r="D183" s="576"/>
      <c r="E183" s="576"/>
      <c r="F183" s="576"/>
      <c r="G183" s="576"/>
      <c r="H183" s="576"/>
      <c r="I183" s="576"/>
      <c r="J183" s="576"/>
      <c r="K183" s="576"/>
      <c r="L183" s="576"/>
      <c r="M183" s="576"/>
      <c r="N183" s="57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585"/>
      <c r="AC183" s="586"/>
      <c r="AD183" s="586"/>
      <c r="AE183" s="586"/>
      <c r="AF183" s="405"/>
      <c r="AG183" s="405"/>
      <c r="AH183" s="405"/>
      <c r="AI183" s="405"/>
      <c r="AJ183" s="405"/>
      <c r="AK183" s="405"/>
      <c r="AL183" s="405"/>
      <c r="AM183" s="405"/>
      <c r="AN183" s="405"/>
      <c r="AO183" s="405"/>
      <c r="AP183" s="405"/>
      <c r="AQ183" s="405"/>
      <c r="AR183" s="405"/>
      <c r="AS183" s="405"/>
      <c r="AT183" s="586"/>
      <c r="AU183" s="586"/>
      <c r="AV183" s="586"/>
      <c r="AW183" s="586"/>
      <c r="AX183" s="586"/>
    </row>
    <row r="184" spans="1:50" s="349" customFormat="1" ht="16.5">
      <c r="B184" s="855" t="s">
        <v>447</v>
      </c>
      <c r="C184" s="576"/>
      <c r="D184" s="576"/>
      <c r="E184" s="576"/>
      <c r="F184" s="576"/>
      <c r="G184" s="576"/>
      <c r="H184" s="576"/>
      <c r="I184" s="576"/>
      <c r="J184" s="576"/>
      <c r="K184" s="576"/>
      <c r="L184" s="576"/>
      <c r="M184" s="576"/>
      <c r="N184" s="57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585"/>
      <c r="AC184" s="586"/>
      <c r="AD184" s="586"/>
      <c r="AE184" s="586"/>
      <c r="AF184" s="405"/>
      <c r="AG184" s="405"/>
      <c r="AH184" s="405"/>
      <c r="AI184" s="405"/>
      <c r="AJ184" s="405"/>
      <c r="AK184" s="405"/>
      <c r="AL184" s="405"/>
      <c r="AM184" s="405"/>
      <c r="AN184" s="405"/>
      <c r="AO184" s="405"/>
      <c r="AP184" s="405"/>
      <c r="AQ184" s="405"/>
      <c r="AR184" s="405"/>
      <c r="AS184" s="405"/>
      <c r="AT184" s="586"/>
      <c r="AU184" s="586"/>
      <c r="AV184" s="586"/>
      <c r="AW184" s="586"/>
      <c r="AX184" s="586"/>
    </row>
    <row r="185" spans="1:50" s="349" customFormat="1" ht="16.5">
      <c r="B185" s="855" t="s">
        <v>448</v>
      </c>
      <c r="C185" s="576"/>
      <c r="D185" s="576"/>
      <c r="E185" s="576"/>
      <c r="F185" s="576"/>
      <c r="G185" s="576"/>
      <c r="H185" s="576"/>
      <c r="I185" s="576"/>
      <c r="J185" s="576"/>
      <c r="K185" s="576"/>
      <c r="L185" s="576"/>
      <c r="M185" s="576"/>
      <c r="N185" s="57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5"/>
      <c r="AC185" s="586"/>
      <c r="AD185" s="586"/>
      <c r="AE185" s="586"/>
      <c r="AF185" s="405"/>
      <c r="AG185" s="405"/>
      <c r="AH185" s="405"/>
      <c r="AI185" s="405"/>
      <c r="AJ185" s="405"/>
      <c r="AK185" s="405"/>
      <c r="AL185" s="405"/>
      <c r="AM185" s="405"/>
      <c r="AN185" s="405"/>
      <c r="AO185" s="405"/>
      <c r="AP185" s="405"/>
      <c r="AQ185" s="405"/>
      <c r="AR185" s="405"/>
      <c r="AS185" s="405"/>
      <c r="AT185" s="586"/>
      <c r="AU185" s="586"/>
      <c r="AV185" s="586"/>
      <c r="AW185" s="586"/>
      <c r="AX185" s="586"/>
    </row>
    <row r="186" spans="1:50" s="349" customFormat="1" ht="16.5">
      <c r="B186" s="855" t="s">
        <v>449</v>
      </c>
      <c r="C186" s="576"/>
      <c r="D186" s="576"/>
      <c r="E186" s="576"/>
      <c r="F186" s="576"/>
      <c r="G186" s="576"/>
      <c r="H186" s="576"/>
      <c r="I186" s="576"/>
      <c r="J186" s="576"/>
      <c r="K186" s="576"/>
      <c r="L186" s="576"/>
      <c r="M186" s="576"/>
      <c r="N186" s="57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585"/>
      <c r="AC186" s="586"/>
      <c r="AD186" s="586"/>
      <c r="AE186" s="586"/>
      <c r="AF186" s="405"/>
      <c r="AG186" s="405"/>
      <c r="AH186" s="405"/>
      <c r="AI186" s="405"/>
      <c r="AJ186" s="405"/>
      <c r="AK186" s="405"/>
      <c r="AL186" s="405"/>
      <c r="AM186" s="405"/>
      <c r="AN186" s="405"/>
      <c r="AO186" s="405"/>
      <c r="AP186" s="405"/>
      <c r="AQ186" s="405"/>
      <c r="AR186" s="405"/>
      <c r="AS186" s="405"/>
      <c r="AT186" s="586"/>
      <c r="AU186" s="586"/>
      <c r="AV186" s="586"/>
      <c r="AW186" s="586"/>
      <c r="AX186" s="586"/>
    </row>
    <row r="187" spans="1:50" s="349" customFormat="1" ht="16.5">
      <c r="B187" s="855" t="s">
        <v>450</v>
      </c>
      <c r="C187" s="576"/>
      <c r="D187" s="576"/>
      <c r="E187" s="576"/>
      <c r="F187" s="576"/>
      <c r="G187" s="576"/>
      <c r="H187" s="576"/>
      <c r="I187" s="576"/>
      <c r="J187" s="576"/>
      <c r="K187" s="576"/>
      <c r="L187" s="576"/>
      <c r="M187" s="576"/>
      <c r="N187" s="57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585"/>
      <c r="AC187" s="586"/>
      <c r="AD187" s="586"/>
      <c r="AE187" s="586"/>
      <c r="AF187" s="405"/>
      <c r="AG187" s="405"/>
      <c r="AH187" s="405"/>
      <c r="AI187" s="405"/>
      <c r="AJ187" s="405"/>
      <c r="AK187" s="405"/>
      <c r="AL187" s="405"/>
      <c r="AM187" s="405"/>
      <c r="AN187" s="405"/>
      <c r="AO187" s="405"/>
      <c r="AP187" s="405"/>
      <c r="AQ187" s="405"/>
      <c r="AR187" s="405"/>
      <c r="AS187" s="405"/>
      <c r="AT187" s="586"/>
      <c r="AU187" s="586"/>
      <c r="AV187" s="586"/>
      <c r="AW187" s="586"/>
      <c r="AX187" s="586"/>
    </row>
    <row r="188" spans="1:50" s="349" customFormat="1" ht="16.5">
      <c r="B188" s="855" t="s">
        <v>456</v>
      </c>
      <c r="C188" s="576"/>
      <c r="D188" s="576"/>
      <c r="E188" s="576"/>
      <c r="F188" s="576"/>
      <c r="G188" s="576"/>
      <c r="H188" s="576"/>
      <c r="I188" s="576"/>
      <c r="J188" s="576"/>
      <c r="K188" s="576"/>
      <c r="L188" s="576"/>
      <c r="M188" s="576"/>
      <c r="N188" s="57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585"/>
      <c r="AC188" s="586"/>
      <c r="AD188" s="586"/>
      <c r="AE188" s="586"/>
      <c r="AF188" s="405"/>
      <c r="AG188" s="405"/>
      <c r="AH188" s="405"/>
      <c r="AI188" s="405"/>
      <c r="AJ188" s="405"/>
      <c r="AK188" s="405"/>
      <c r="AL188" s="405"/>
      <c r="AM188" s="405"/>
      <c r="AN188" s="405"/>
      <c r="AO188" s="405"/>
      <c r="AP188" s="405"/>
      <c r="AQ188" s="405"/>
      <c r="AR188" s="405"/>
      <c r="AS188" s="405"/>
      <c r="AT188" s="586"/>
      <c r="AU188" s="586"/>
      <c r="AV188" s="586"/>
      <c r="AW188" s="586"/>
      <c r="AX188" s="586"/>
    </row>
    <row r="189" spans="1:50" s="349" customFormat="1" ht="16.5">
      <c r="B189" s="855" t="s">
        <v>457</v>
      </c>
      <c r="C189" s="576"/>
      <c r="D189" s="576"/>
      <c r="E189" s="576"/>
      <c r="F189" s="576"/>
      <c r="G189" s="576"/>
      <c r="H189" s="576"/>
      <c r="I189" s="576"/>
      <c r="J189" s="576"/>
      <c r="K189" s="576"/>
      <c r="L189" s="576"/>
      <c r="M189" s="576"/>
      <c r="N189" s="57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A189" s="585"/>
      <c r="AC189" s="586"/>
      <c r="AD189" s="586"/>
      <c r="AE189" s="586"/>
      <c r="AF189" s="405"/>
      <c r="AG189" s="405"/>
      <c r="AH189" s="405"/>
      <c r="AI189" s="405"/>
      <c r="AJ189" s="405"/>
      <c r="AK189" s="405"/>
      <c r="AL189" s="405"/>
      <c r="AM189" s="405"/>
      <c r="AN189" s="405"/>
      <c r="AO189" s="405"/>
      <c r="AP189" s="405"/>
      <c r="AQ189" s="405"/>
      <c r="AR189" s="405"/>
      <c r="AS189" s="405"/>
      <c r="AT189" s="586"/>
      <c r="AU189" s="586"/>
      <c r="AV189" s="586"/>
      <c r="AW189" s="586"/>
      <c r="AX189" s="586"/>
    </row>
    <row r="190" spans="1:50" s="349" customFormat="1" ht="16.5">
      <c r="B190" s="855" t="s">
        <v>458</v>
      </c>
      <c r="C190" s="576"/>
      <c r="D190" s="576"/>
      <c r="E190" s="576"/>
      <c r="F190" s="576"/>
      <c r="G190" s="576"/>
      <c r="H190" s="576"/>
      <c r="I190" s="576"/>
      <c r="J190" s="576"/>
      <c r="K190" s="576"/>
      <c r="L190" s="576"/>
      <c r="M190" s="576"/>
      <c r="N190" s="57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585"/>
      <c r="AC190" s="586"/>
      <c r="AD190" s="586"/>
      <c r="AE190" s="586"/>
      <c r="AF190" s="405"/>
      <c r="AG190" s="405"/>
      <c r="AH190" s="405"/>
      <c r="AI190" s="405"/>
      <c r="AJ190" s="405"/>
      <c r="AK190" s="405"/>
      <c r="AL190" s="405"/>
      <c r="AM190" s="405"/>
      <c r="AN190" s="405"/>
      <c r="AO190" s="405"/>
      <c r="AP190" s="405"/>
      <c r="AQ190" s="405"/>
      <c r="AR190" s="405"/>
      <c r="AS190" s="405"/>
      <c r="AT190" s="586"/>
      <c r="AU190" s="586"/>
      <c r="AV190" s="586"/>
      <c r="AW190" s="586"/>
      <c r="AX190" s="586"/>
    </row>
    <row r="191" spans="1:50" s="349" customFormat="1" ht="16.5">
      <c r="B191" s="855" t="s">
        <v>459</v>
      </c>
      <c r="C191" s="576"/>
      <c r="D191" s="576"/>
      <c r="E191" s="576"/>
      <c r="F191" s="576"/>
      <c r="G191" s="576"/>
      <c r="H191" s="576"/>
      <c r="I191" s="576"/>
      <c r="J191" s="576"/>
      <c r="K191" s="576"/>
      <c r="L191" s="576"/>
      <c r="M191" s="576"/>
      <c r="N191" s="57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585"/>
      <c r="AC191" s="586"/>
      <c r="AD191" s="586"/>
      <c r="AE191" s="586"/>
      <c r="AF191" s="405"/>
      <c r="AG191" s="405"/>
      <c r="AH191" s="405"/>
      <c r="AI191" s="405"/>
      <c r="AJ191" s="405"/>
      <c r="AK191" s="405"/>
      <c r="AL191" s="405"/>
      <c r="AM191" s="405"/>
      <c r="AN191" s="405"/>
      <c r="AO191" s="405"/>
      <c r="AP191" s="405"/>
      <c r="AQ191" s="405"/>
      <c r="AR191" s="405"/>
      <c r="AS191" s="405"/>
      <c r="AT191" s="586"/>
      <c r="AU191" s="586"/>
      <c r="AV191" s="586"/>
      <c r="AW191" s="586"/>
      <c r="AX191" s="586"/>
    </row>
    <row r="192" spans="1:50" s="349" customFormat="1" ht="16.5">
      <c r="B192" s="855" t="s">
        <v>460</v>
      </c>
      <c r="C192" s="576"/>
      <c r="D192" s="576"/>
      <c r="E192" s="576"/>
      <c r="F192" s="576"/>
      <c r="G192" s="576"/>
      <c r="H192" s="576"/>
      <c r="I192" s="576"/>
      <c r="J192" s="576"/>
      <c r="K192" s="576"/>
      <c r="L192" s="576"/>
      <c r="M192" s="576"/>
      <c r="N192" s="57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585"/>
      <c r="AC192" s="586"/>
      <c r="AD192" s="586"/>
      <c r="AE192" s="586"/>
      <c r="AF192" s="405"/>
      <c r="AG192" s="405"/>
      <c r="AH192" s="405"/>
      <c r="AI192" s="405"/>
      <c r="AJ192" s="405"/>
      <c r="AK192" s="405"/>
      <c r="AL192" s="405"/>
      <c r="AM192" s="405"/>
      <c r="AN192" s="405"/>
      <c r="AO192" s="405"/>
      <c r="AP192" s="405"/>
      <c r="AQ192" s="405"/>
      <c r="AR192" s="405"/>
      <c r="AS192" s="405"/>
      <c r="AT192" s="586"/>
      <c r="AU192" s="586"/>
      <c r="AV192" s="586"/>
      <c r="AW192" s="586"/>
      <c r="AX192" s="586"/>
    </row>
    <row r="193" spans="1:50" s="349" customFormat="1" ht="16.5">
      <c r="B193" s="855" t="s">
        <v>461</v>
      </c>
      <c r="C193" s="576"/>
      <c r="D193" s="576"/>
      <c r="E193" s="576"/>
      <c r="F193" s="576"/>
      <c r="G193" s="576"/>
      <c r="H193" s="576"/>
      <c r="I193" s="576"/>
      <c r="J193" s="576"/>
      <c r="K193" s="576"/>
      <c r="L193" s="576"/>
      <c r="M193" s="576"/>
      <c r="N193" s="57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85"/>
      <c r="AC193" s="586"/>
      <c r="AD193" s="586"/>
      <c r="AE193" s="586"/>
      <c r="AF193" s="405"/>
      <c r="AG193" s="405"/>
      <c r="AH193" s="405"/>
      <c r="AI193" s="405"/>
      <c r="AJ193" s="405"/>
      <c r="AK193" s="405"/>
      <c r="AL193" s="405"/>
      <c r="AM193" s="405"/>
      <c r="AN193" s="405"/>
      <c r="AO193" s="405"/>
      <c r="AP193" s="405"/>
      <c r="AQ193" s="405"/>
      <c r="AR193" s="405"/>
      <c r="AS193" s="405"/>
      <c r="AT193" s="586"/>
      <c r="AU193" s="586"/>
      <c r="AV193" s="586"/>
      <c r="AW193" s="586"/>
      <c r="AX193" s="586"/>
    </row>
    <row r="194" spans="1:50" s="586" customFormat="1">
      <c r="A194" s="349"/>
      <c r="B194" s="854" t="s">
        <v>455</v>
      </c>
      <c r="C194" s="576"/>
      <c r="D194" s="576"/>
      <c r="E194" s="576"/>
      <c r="F194" s="576"/>
      <c r="G194" s="576"/>
      <c r="H194" s="576"/>
      <c r="I194" s="576"/>
      <c r="J194" s="576"/>
      <c r="K194" s="576"/>
      <c r="L194" s="576"/>
      <c r="M194" s="576"/>
      <c r="N194" s="576"/>
    </row>
    <row r="195" spans="1:50" s="349" customFormat="1" ht="16.5">
      <c r="B195" s="855" t="s">
        <v>448</v>
      </c>
      <c r="C195" s="576"/>
      <c r="D195" s="576"/>
      <c r="E195" s="576"/>
      <c r="F195" s="576"/>
      <c r="G195" s="576"/>
      <c r="H195" s="576"/>
      <c r="I195" s="576"/>
      <c r="J195" s="576"/>
      <c r="K195" s="576"/>
      <c r="L195" s="576"/>
      <c r="M195" s="576"/>
      <c r="N195" s="57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585"/>
      <c r="AC195" s="586"/>
      <c r="AD195" s="586"/>
      <c r="AE195" s="586"/>
      <c r="AF195" s="405"/>
      <c r="AG195" s="405"/>
      <c r="AH195" s="405"/>
      <c r="AI195" s="405"/>
      <c r="AJ195" s="405"/>
      <c r="AK195" s="405"/>
      <c r="AL195" s="405"/>
      <c r="AM195" s="405"/>
      <c r="AN195" s="405"/>
      <c r="AO195" s="405"/>
      <c r="AP195" s="405"/>
      <c r="AQ195" s="405"/>
      <c r="AR195" s="405"/>
      <c r="AS195" s="405"/>
      <c r="AT195" s="586"/>
      <c r="AU195" s="586"/>
      <c r="AV195" s="586"/>
      <c r="AW195" s="586"/>
      <c r="AX195" s="586"/>
    </row>
    <row r="196" spans="1:50" s="349" customFormat="1" ht="16.5">
      <c r="B196" s="855" t="s">
        <v>449</v>
      </c>
      <c r="C196" s="576"/>
      <c r="D196" s="576"/>
      <c r="E196" s="576"/>
      <c r="F196" s="576"/>
      <c r="G196" s="576"/>
      <c r="H196" s="576"/>
      <c r="I196" s="576"/>
      <c r="J196" s="576"/>
      <c r="K196" s="576"/>
      <c r="L196" s="576"/>
      <c r="M196" s="576"/>
      <c r="N196" s="57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585"/>
      <c r="AC196" s="586"/>
      <c r="AD196" s="586"/>
      <c r="AE196" s="586"/>
      <c r="AF196" s="405"/>
      <c r="AG196" s="405"/>
      <c r="AH196" s="405"/>
      <c r="AI196" s="405"/>
      <c r="AJ196" s="405"/>
      <c r="AK196" s="405"/>
      <c r="AL196" s="405"/>
      <c r="AM196" s="405"/>
      <c r="AN196" s="405"/>
      <c r="AO196" s="405"/>
      <c r="AP196" s="405"/>
      <c r="AQ196" s="405"/>
      <c r="AR196" s="405"/>
      <c r="AS196" s="405"/>
      <c r="AT196" s="586"/>
      <c r="AU196" s="586"/>
      <c r="AV196" s="586"/>
      <c r="AW196" s="586"/>
      <c r="AX196" s="586"/>
    </row>
    <row r="197" spans="1:50" s="349" customFormat="1" ht="16.5">
      <c r="B197" s="855" t="s">
        <v>450</v>
      </c>
      <c r="C197" s="576"/>
      <c r="D197" s="576"/>
      <c r="E197" s="576"/>
      <c r="F197" s="576"/>
      <c r="G197" s="576"/>
      <c r="H197" s="576"/>
      <c r="I197" s="576"/>
      <c r="J197" s="576"/>
      <c r="K197" s="576"/>
      <c r="L197" s="576"/>
      <c r="M197" s="576"/>
      <c r="N197" s="57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585"/>
      <c r="AC197" s="586"/>
      <c r="AD197" s="586"/>
      <c r="AE197" s="586"/>
      <c r="AF197" s="405"/>
      <c r="AG197" s="405"/>
      <c r="AH197" s="405"/>
      <c r="AI197" s="405"/>
      <c r="AJ197" s="405"/>
      <c r="AK197" s="405"/>
      <c r="AL197" s="405"/>
      <c r="AM197" s="405"/>
      <c r="AN197" s="405"/>
      <c r="AO197" s="405"/>
      <c r="AP197" s="405"/>
      <c r="AQ197" s="405"/>
      <c r="AR197" s="405"/>
      <c r="AS197" s="405"/>
      <c r="AT197" s="586"/>
      <c r="AU197" s="586"/>
      <c r="AV197" s="586"/>
      <c r="AW197" s="586"/>
      <c r="AX197" s="586"/>
    </row>
    <row r="198" spans="1:50" s="349" customFormat="1" ht="16.5">
      <c r="B198" s="855" t="s">
        <v>459</v>
      </c>
      <c r="C198" s="576"/>
      <c r="D198" s="576"/>
      <c r="E198" s="576"/>
      <c r="F198" s="576"/>
      <c r="G198" s="576"/>
      <c r="H198" s="576"/>
      <c r="I198" s="576"/>
      <c r="J198" s="576"/>
      <c r="K198" s="576"/>
      <c r="L198" s="576"/>
      <c r="M198" s="576"/>
      <c r="N198" s="57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A198" s="585"/>
      <c r="AC198" s="586"/>
      <c r="AD198" s="586"/>
      <c r="AE198" s="586"/>
      <c r="AF198" s="405"/>
      <c r="AG198" s="405"/>
      <c r="AH198" s="405"/>
      <c r="AI198" s="405"/>
      <c r="AJ198" s="405"/>
      <c r="AK198" s="405"/>
      <c r="AL198" s="405"/>
      <c r="AM198" s="405"/>
      <c r="AN198" s="405"/>
      <c r="AO198" s="405"/>
      <c r="AP198" s="405"/>
      <c r="AQ198" s="405"/>
      <c r="AR198" s="405"/>
      <c r="AS198" s="405"/>
      <c r="AT198" s="586"/>
      <c r="AU198" s="586"/>
      <c r="AV198" s="586"/>
      <c r="AW198" s="586"/>
      <c r="AX198" s="586"/>
    </row>
    <row r="199" spans="1:50" s="349" customFormat="1" ht="16.5">
      <c r="B199" s="855" t="s">
        <v>460</v>
      </c>
      <c r="C199" s="576"/>
      <c r="D199" s="576"/>
      <c r="E199" s="576"/>
      <c r="F199" s="576"/>
      <c r="G199" s="576"/>
      <c r="H199" s="576"/>
      <c r="I199" s="576"/>
      <c r="J199" s="576"/>
      <c r="K199" s="576"/>
      <c r="L199" s="576"/>
      <c r="M199" s="576"/>
      <c r="N199" s="57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5"/>
      <c r="AC199" s="586"/>
      <c r="AD199" s="586"/>
      <c r="AE199" s="586"/>
      <c r="AF199" s="405"/>
      <c r="AG199" s="405"/>
      <c r="AH199" s="405"/>
      <c r="AI199" s="405"/>
      <c r="AJ199" s="405"/>
      <c r="AK199" s="405"/>
      <c r="AL199" s="405"/>
      <c r="AM199" s="405"/>
      <c r="AN199" s="405"/>
      <c r="AO199" s="405"/>
      <c r="AP199" s="405"/>
      <c r="AQ199" s="405"/>
      <c r="AR199" s="405"/>
      <c r="AS199" s="405"/>
      <c r="AT199" s="586"/>
      <c r="AU199" s="586"/>
      <c r="AV199" s="586"/>
      <c r="AW199" s="586"/>
      <c r="AX199" s="586"/>
    </row>
    <row r="200" spans="1:50" s="349" customFormat="1" ht="16.5">
      <c r="B200" s="855" t="s">
        <v>461</v>
      </c>
      <c r="C200" s="576"/>
      <c r="D200" s="576"/>
      <c r="E200" s="576"/>
      <c r="F200" s="576"/>
      <c r="G200" s="576"/>
      <c r="H200" s="576"/>
      <c r="I200" s="576"/>
      <c r="J200" s="576"/>
      <c r="K200" s="576"/>
      <c r="L200" s="576"/>
      <c r="M200" s="576"/>
      <c r="N200" s="57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5"/>
      <c r="AC200" s="586"/>
      <c r="AD200" s="586"/>
      <c r="AE200" s="586"/>
      <c r="AF200" s="405"/>
      <c r="AG200" s="405"/>
      <c r="AH200" s="405"/>
      <c r="AI200" s="405"/>
      <c r="AJ200" s="405"/>
      <c r="AK200" s="405"/>
      <c r="AL200" s="405"/>
      <c r="AM200" s="405"/>
      <c r="AN200" s="405"/>
      <c r="AO200" s="405"/>
      <c r="AP200" s="405"/>
      <c r="AQ200" s="405"/>
      <c r="AR200" s="405"/>
      <c r="AS200" s="405"/>
      <c r="AT200" s="586"/>
      <c r="AU200" s="586"/>
      <c r="AV200" s="586"/>
      <c r="AW200" s="586"/>
      <c r="AX200" s="586"/>
    </row>
    <row r="201" spans="1:50" s="586" customFormat="1">
      <c r="A201" s="349"/>
      <c r="B201" s="560"/>
      <c r="C201" s="576"/>
      <c r="D201" s="576"/>
      <c r="E201" s="576"/>
      <c r="F201" s="576"/>
      <c r="G201" s="576"/>
      <c r="H201" s="576"/>
      <c r="I201" s="576"/>
      <c r="J201" s="576"/>
      <c r="K201" s="576"/>
      <c r="L201" s="576"/>
      <c r="M201" s="576"/>
      <c r="N201" s="576"/>
    </row>
    <row r="202" spans="1:50" s="586" customFormat="1">
      <c r="A202" s="349"/>
      <c r="B202" s="559" t="s">
        <v>156</v>
      </c>
      <c r="C202" s="576"/>
      <c r="D202" s="576"/>
      <c r="E202" s="576"/>
      <c r="F202" s="576"/>
      <c r="G202" s="576"/>
      <c r="H202" s="576"/>
      <c r="I202" s="576"/>
      <c r="J202" s="576"/>
      <c r="K202" s="576"/>
      <c r="L202" s="576"/>
      <c r="M202" s="576"/>
      <c r="N202" s="576"/>
    </row>
    <row r="203" spans="1:50" s="349" customFormat="1" ht="16.5">
      <c r="B203" s="855" t="s">
        <v>445</v>
      </c>
      <c r="C203" s="576"/>
      <c r="D203" s="576"/>
      <c r="E203" s="576"/>
      <c r="F203" s="576"/>
      <c r="G203" s="576"/>
      <c r="H203" s="576"/>
      <c r="I203" s="576"/>
      <c r="J203" s="576"/>
      <c r="K203" s="576"/>
      <c r="L203" s="576"/>
      <c r="M203" s="576"/>
      <c r="N203" s="57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5"/>
      <c r="AC203" s="586"/>
      <c r="AD203" s="586"/>
      <c r="AE203" s="586"/>
      <c r="AF203" s="405"/>
      <c r="AG203" s="405"/>
      <c r="AH203" s="405"/>
      <c r="AI203" s="405"/>
      <c r="AJ203" s="405"/>
      <c r="AK203" s="405"/>
      <c r="AL203" s="405"/>
      <c r="AM203" s="405"/>
      <c r="AN203" s="405"/>
      <c r="AO203" s="405"/>
      <c r="AP203" s="405"/>
      <c r="AQ203" s="405"/>
      <c r="AR203" s="405"/>
      <c r="AS203" s="405"/>
      <c r="AT203" s="586"/>
      <c r="AU203" s="586"/>
      <c r="AV203" s="586"/>
      <c r="AW203" s="586"/>
      <c r="AX203" s="586"/>
    </row>
    <row r="204" spans="1:50" s="349" customFormat="1" ht="16.5">
      <c r="B204" s="855" t="s">
        <v>446</v>
      </c>
      <c r="C204" s="576"/>
      <c r="D204" s="576"/>
      <c r="E204" s="576"/>
      <c r="F204" s="576"/>
      <c r="G204" s="576"/>
      <c r="H204" s="576"/>
      <c r="I204" s="576"/>
      <c r="J204" s="576"/>
      <c r="K204" s="576"/>
      <c r="L204" s="576"/>
      <c r="M204" s="576"/>
      <c r="N204" s="57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5"/>
      <c r="AC204" s="586"/>
      <c r="AD204" s="586"/>
      <c r="AE204" s="586"/>
      <c r="AF204" s="405"/>
      <c r="AG204" s="405"/>
      <c r="AH204" s="405"/>
      <c r="AI204" s="405"/>
      <c r="AJ204" s="405"/>
      <c r="AK204" s="405"/>
      <c r="AL204" s="405"/>
      <c r="AM204" s="405"/>
      <c r="AN204" s="405"/>
      <c r="AO204" s="405"/>
      <c r="AP204" s="405"/>
      <c r="AQ204" s="405"/>
      <c r="AR204" s="405"/>
      <c r="AS204" s="405"/>
      <c r="AT204" s="586"/>
      <c r="AU204" s="586"/>
      <c r="AV204" s="586"/>
      <c r="AW204" s="586"/>
      <c r="AX204" s="586"/>
    </row>
    <row r="205" spans="1:50" s="349" customFormat="1" ht="16.5">
      <c r="B205" s="855" t="s">
        <v>447</v>
      </c>
      <c r="C205" s="576"/>
      <c r="D205" s="576"/>
      <c r="E205" s="576"/>
      <c r="F205" s="576"/>
      <c r="G205" s="576"/>
      <c r="H205" s="576"/>
      <c r="I205" s="576"/>
      <c r="J205" s="576"/>
      <c r="K205" s="576"/>
      <c r="L205" s="576"/>
      <c r="M205" s="576"/>
      <c r="N205" s="57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5"/>
      <c r="AC205" s="586"/>
      <c r="AD205" s="586"/>
      <c r="AE205" s="586"/>
      <c r="AF205" s="405"/>
      <c r="AG205" s="405"/>
      <c r="AH205" s="405"/>
      <c r="AI205" s="405"/>
      <c r="AJ205" s="405"/>
      <c r="AK205" s="405"/>
      <c r="AL205" s="405"/>
      <c r="AM205" s="405"/>
      <c r="AN205" s="405"/>
      <c r="AO205" s="405"/>
      <c r="AP205" s="405"/>
      <c r="AQ205" s="405"/>
      <c r="AR205" s="405"/>
      <c r="AS205" s="405"/>
      <c r="AT205" s="586"/>
      <c r="AU205" s="586"/>
      <c r="AV205" s="586"/>
      <c r="AW205" s="586"/>
      <c r="AX205" s="586"/>
    </row>
    <row r="206" spans="1:50" s="349" customFormat="1" ht="16.5">
      <c r="B206" s="855" t="s">
        <v>448</v>
      </c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585"/>
      <c r="AC206" s="586"/>
      <c r="AD206" s="586"/>
      <c r="AE206" s="586"/>
      <c r="AF206" s="405"/>
      <c r="AG206" s="405"/>
      <c r="AH206" s="405"/>
      <c r="AI206" s="405"/>
      <c r="AJ206" s="405"/>
      <c r="AK206" s="405"/>
      <c r="AL206" s="405"/>
      <c r="AM206" s="405"/>
      <c r="AN206" s="405"/>
      <c r="AO206" s="405"/>
      <c r="AP206" s="405"/>
      <c r="AQ206" s="405"/>
      <c r="AR206" s="405"/>
      <c r="AS206" s="405"/>
      <c r="AT206" s="586"/>
      <c r="AU206" s="586"/>
      <c r="AV206" s="586"/>
      <c r="AW206" s="586"/>
      <c r="AX206" s="586"/>
    </row>
    <row r="207" spans="1:50" s="349" customFormat="1" ht="16.5">
      <c r="B207" s="855" t="s">
        <v>449</v>
      </c>
      <c r="C207" s="576"/>
      <c r="D207" s="576"/>
      <c r="E207" s="576"/>
      <c r="F207" s="576"/>
      <c r="G207" s="576"/>
      <c r="H207" s="576"/>
      <c r="I207" s="576"/>
      <c r="J207" s="576"/>
      <c r="K207" s="576"/>
      <c r="L207" s="576"/>
      <c r="M207" s="576"/>
      <c r="N207" s="57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5"/>
      <c r="AC207" s="586"/>
      <c r="AD207" s="586"/>
      <c r="AE207" s="586"/>
      <c r="AF207" s="405"/>
      <c r="AG207" s="405"/>
      <c r="AH207" s="405"/>
      <c r="AI207" s="405"/>
      <c r="AJ207" s="405"/>
      <c r="AK207" s="405"/>
      <c r="AL207" s="405"/>
      <c r="AM207" s="405"/>
      <c r="AN207" s="405"/>
      <c r="AO207" s="405"/>
      <c r="AP207" s="405"/>
      <c r="AQ207" s="405"/>
      <c r="AR207" s="405"/>
      <c r="AS207" s="405"/>
      <c r="AT207" s="586"/>
      <c r="AU207" s="586"/>
      <c r="AV207" s="586"/>
      <c r="AW207" s="586"/>
      <c r="AX207" s="586"/>
    </row>
    <row r="208" spans="1:50" s="349" customFormat="1" ht="16.5">
      <c r="B208" s="855" t="s">
        <v>450</v>
      </c>
      <c r="C208" s="576"/>
      <c r="D208" s="576"/>
      <c r="E208" s="576"/>
      <c r="F208" s="576"/>
      <c r="G208" s="576"/>
      <c r="H208" s="576"/>
      <c r="I208" s="576"/>
      <c r="J208" s="576"/>
      <c r="K208" s="576"/>
      <c r="L208" s="576"/>
      <c r="M208" s="576"/>
      <c r="N208" s="57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5"/>
      <c r="AC208" s="586"/>
      <c r="AD208" s="586"/>
      <c r="AE208" s="586"/>
      <c r="AF208" s="405"/>
      <c r="AG208" s="405"/>
      <c r="AH208" s="405"/>
      <c r="AI208" s="405"/>
      <c r="AJ208" s="405"/>
      <c r="AK208" s="405"/>
      <c r="AL208" s="405"/>
      <c r="AM208" s="405"/>
      <c r="AN208" s="405"/>
      <c r="AO208" s="405"/>
      <c r="AP208" s="405"/>
      <c r="AQ208" s="405"/>
      <c r="AR208" s="405"/>
      <c r="AS208" s="405"/>
      <c r="AT208" s="586"/>
      <c r="AU208" s="586"/>
      <c r="AV208" s="586"/>
      <c r="AW208" s="586"/>
      <c r="AX208" s="586"/>
    </row>
    <row r="209" spans="1:50" s="349" customFormat="1" ht="16.5">
      <c r="B209" s="855" t="s">
        <v>456</v>
      </c>
      <c r="C209" s="576"/>
      <c r="D209" s="576"/>
      <c r="E209" s="576"/>
      <c r="F209" s="576"/>
      <c r="G209" s="576"/>
      <c r="H209" s="576"/>
      <c r="I209" s="576"/>
      <c r="J209" s="576"/>
      <c r="K209" s="576"/>
      <c r="L209" s="576"/>
      <c r="M209" s="576"/>
      <c r="N209" s="57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5"/>
      <c r="AC209" s="586"/>
      <c r="AD209" s="586"/>
      <c r="AE209" s="586"/>
      <c r="AF209" s="405"/>
      <c r="AG209" s="405"/>
      <c r="AH209" s="405"/>
      <c r="AI209" s="405"/>
      <c r="AJ209" s="405"/>
      <c r="AK209" s="405"/>
      <c r="AL209" s="405"/>
      <c r="AM209" s="405"/>
      <c r="AN209" s="405"/>
      <c r="AO209" s="405"/>
      <c r="AP209" s="405"/>
      <c r="AQ209" s="405"/>
      <c r="AR209" s="405"/>
      <c r="AS209" s="405"/>
      <c r="AT209" s="586"/>
      <c r="AU209" s="586"/>
      <c r="AV209" s="586"/>
      <c r="AW209" s="586"/>
      <c r="AX209" s="586"/>
    </row>
    <row r="210" spans="1:50" s="349" customFormat="1" ht="16.5">
      <c r="B210" s="855" t="s">
        <v>457</v>
      </c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5"/>
      <c r="AC210" s="586"/>
      <c r="AD210" s="586"/>
      <c r="AE210" s="586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586"/>
      <c r="AU210" s="586"/>
      <c r="AV210" s="586"/>
      <c r="AW210" s="586"/>
      <c r="AX210" s="586"/>
    </row>
    <row r="211" spans="1:50" s="349" customFormat="1" ht="16.5">
      <c r="B211" s="855" t="s">
        <v>458</v>
      </c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5"/>
      <c r="AC211" s="586"/>
      <c r="AD211" s="586"/>
      <c r="AE211" s="586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586"/>
      <c r="AU211" s="586"/>
      <c r="AV211" s="586"/>
      <c r="AW211" s="586"/>
      <c r="AX211" s="586"/>
    </row>
    <row r="212" spans="1:50" s="349" customFormat="1" ht="16.5">
      <c r="B212" s="855" t="s">
        <v>459</v>
      </c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5"/>
      <c r="AC212" s="586"/>
      <c r="AD212" s="586"/>
      <c r="AE212" s="586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586"/>
      <c r="AU212" s="586"/>
      <c r="AV212" s="586"/>
      <c r="AW212" s="586"/>
      <c r="AX212" s="586"/>
    </row>
    <row r="213" spans="1:50" s="349" customFormat="1" ht="16.5">
      <c r="B213" s="855" t="s">
        <v>460</v>
      </c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585"/>
      <c r="AC213" s="586"/>
      <c r="AD213" s="586"/>
      <c r="AE213" s="586"/>
      <c r="AF213" s="405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586"/>
      <c r="AU213" s="586"/>
      <c r="AV213" s="586"/>
      <c r="AW213" s="586"/>
      <c r="AX213" s="586"/>
    </row>
    <row r="214" spans="1:50" s="349" customFormat="1" ht="16.5">
      <c r="B214" s="855" t="s">
        <v>461</v>
      </c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5"/>
      <c r="AC214" s="586"/>
      <c r="AD214" s="586"/>
      <c r="AE214" s="586"/>
      <c r="AF214" s="405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586"/>
      <c r="AU214" s="586"/>
      <c r="AV214" s="586"/>
      <c r="AW214" s="586"/>
      <c r="AX214" s="586"/>
    </row>
    <row r="215" spans="1:50" s="586" customFormat="1">
      <c r="A215" s="349"/>
      <c r="B215" s="854" t="s">
        <v>462</v>
      </c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</row>
    <row r="216" spans="1:50" s="349" customFormat="1" ht="16.5">
      <c r="B216" s="855" t="s">
        <v>448</v>
      </c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A216" s="585"/>
      <c r="AC216" s="586"/>
      <c r="AD216" s="586"/>
      <c r="AE216" s="586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586"/>
      <c r="AU216" s="586"/>
      <c r="AV216" s="586"/>
      <c r="AW216" s="586"/>
      <c r="AX216" s="586"/>
    </row>
    <row r="217" spans="1:50" s="349" customFormat="1" ht="16.5">
      <c r="B217" s="855" t="s">
        <v>449</v>
      </c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585"/>
      <c r="AC217" s="586"/>
      <c r="AD217" s="586"/>
      <c r="AE217" s="586"/>
      <c r="AF217" s="405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586"/>
      <c r="AU217" s="586"/>
      <c r="AV217" s="586"/>
      <c r="AW217" s="586"/>
      <c r="AX217" s="586"/>
    </row>
    <row r="218" spans="1:50" s="349" customFormat="1" ht="16.5">
      <c r="B218" s="855" t="s">
        <v>450</v>
      </c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A218" s="585"/>
      <c r="AC218" s="586"/>
      <c r="AD218" s="586"/>
      <c r="AE218" s="586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586"/>
      <c r="AU218" s="586"/>
      <c r="AV218" s="586"/>
      <c r="AW218" s="586"/>
      <c r="AX218" s="586"/>
    </row>
    <row r="219" spans="1:50" s="349" customFormat="1" ht="16.5">
      <c r="B219" s="855" t="s">
        <v>459</v>
      </c>
      <c r="C219" s="576"/>
      <c r="D219" s="576"/>
      <c r="E219" s="576"/>
      <c r="F219" s="576"/>
      <c r="G219" s="576"/>
      <c r="H219" s="576"/>
      <c r="I219" s="576"/>
      <c r="J219" s="576"/>
      <c r="K219" s="576"/>
      <c r="L219" s="576"/>
      <c r="M219" s="576"/>
      <c r="N219" s="57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585"/>
      <c r="AC219" s="586"/>
      <c r="AD219" s="586"/>
      <c r="AE219" s="586"/>
      <c r="AF219" s="405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586"/>
      <c r="AU219" s="586"/>
      <c r="AV219" s="586"/>
      <c r="AW219" s="586"/>
      <c r="AX219" s="586"/>
    </row>
    <row r="220" spans="1:50" s="349" customFormat="1" ht="16.5">
      <c r="B220" s="855" t="s">
        <v>460</v>
      </c>
      <c r="C220" s="576"/>
      <c r="D220" s="576"/>
      <c r="E220" s="576"/>
      <c r="F220" s="576"/>
      <c r="G220" s="576"/>
      <c r="H220" s="576"/>
      <c r="I220" s="576"/>
      <c r="J220" s="576"/>
      <c r="K220" s="576"/>
      <c r="L220" s="576"/>
      <c r="M220" s="576"/>
      <c r="N220" s="57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A220" s="585"/>
      <c r="AC220" s="586"/>
      <c r="AD220" s="586"/>
      <c r="AE220" s="586"/>
      <c r="AF220" s="405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586"/>
      <c r="AU220" s="586"/>
      <c r="AV220" s="586"/>
      <c r="AW220" s="586"/>
      <c r="AX220" s="586"/>
    </row>
    <row r="221" spans="1:50" s="349" customFormat="1" ht="16.5">
      <c r="B221" s="855" t="s">
        <v>461</v>
      </c>
      <c r="C221" s="576"/>
      <c r="D221" s="576"/>
      <c r="E221" s="576"/>
      <c r="F221" s="576"/>
      <c r="G221" s="576"/>
      <c r="H221" s="576"/>
      <c r="I221" s="576"/>
      <c r="J221" s="576"/>
      <c r="K221" s="576"/>
      <c r="L221" s="576"/>
      <c r="M221" s="576"/>
      <c r="N221" s="57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585"/>
      <c r="AC221" s="586"/>
      <c r="AD221" s="586"/>
      <c r="AE221" s="586"/>
      <c r="AF221" s="405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586"/>
      <c r="AU221" s="586"/>
      <c r="AV221" s="586"/>
      <c r="AW221" s="586"/>
      <c r="AX221" s="586"/>
    </row>
    <row r="222" spans="1:50" s="586" customFormat="1">
      <c r="A222" s="349"/>
      <c r="B222" s="560"/>
      <c r="C222" s="576"/>
      <c r="D222" s="576"/>
      <c r="E222" s="576"/>
      <c r="F222" s="576"/>
      <c r="G222" s="576"/>
      <c r="H222" s="576"/>
      <c r="I222" s="576"/>
      <c r="J222" s="576"/>
      <c r="K222" s="576"/>
      <c r="L222" s="576"/>
      <c r="M222" s="576"/>
      <c r="N222" s="576"/>
    </row>
    <row r="223" spans="1:50" s="586" customFormat="1">
      <c r="A223" s="349"/>
      <c r="B223" s="559" t="s">
        <v>157</v>
      </c>
      <c r="C223" s="576"/>
      <c r="D223" s="576"/>
      <c r="E223" s="576"/>
      <c r="F223" s="576"/>
      <c r="G223" s="576"/>
      <c r="H223" s="576"/>
      <c r="I223" s="576"/>
      <c r="J223" s="576"/>
      <c r="K223" s="576"/>
      <c r="L223" s="576"/>
      <c r="M223" s="576"/>
      <c r="N223" s="576"/>
    </row>
    <row r="224" spans="1:50" s="349" customFormat="1" ht="16.5">
      <c r="B224" s="855" t="s">
        <v>445</v>
      </c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585"/>
      <c r="AC224" s="586"/>
      <c r="AD224" s="586"/>
      <c r="AE224" s="586"/>
      <c r="AF224" s="405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586"/>
      <c r="AU224" s="586"/>
      <c r="AV224" s="586"/>
      <c r="AW224" s="586"/>
      <c r="AX224" s="586"/>
    </row>
    <row r="225" spans="1:50" s="349" customFormat="1" ht="16.5">
      <c r="B225" s="855" t="s">
        <v>446</v>
      </c>
      <c r="C225" s="576"/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85"/>
      <c r="AC225" s="586"/>
      <c r="AD225" s="586"/>
      <c r="AE225" s="586"/>
      <c r="AF225" s="405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586"/>
      <c r="AU225" s="586"/>
      <c r="AV225" s="586"/>
      <c r="AW225" s="586"/>
      <c r="AX225" s="586"/>
    </row>
    <row r="226" spans="1:50" s="349" customFormat="1" ht="16.5">
      <c r="B226" s="855" t="s">
        <v>447</v>
      </c>
      <c r="C226" s="576"/>
      <c r="D226" s="576"/>
      <c r="E226" s="576"/>
      <c r="F226" s="576"/>
      <c r="G226" s="576"/>
      <c r="H226" s="576"/>
      <c r="I226" s="576"/>
      <c r="J226" s="576"/>
      <c r="K226" s="576"/>
      <c r="L226" s="576"/>
      <c r="M226" s="576"/>
      <c r="N226" s="57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585"/>
      <c r="AC226" s="586"/>
      <c r="AD226" s="586"/>
      <c r="AE226" s="586"/>
      <c r="AF226" s="405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586"/>
      <c r="AU226" s="586"/>
      <c r="AV226" s="586"/>
      <c r="AW226" s="586"/>
      <c r="AX226" s="586"/>
    </row>
    <row r="227" spans="1:50" s="349" customFormat="1" ht="16.5">
      <c r="B227" s="855" t="s">
        <v>448</v>
      </c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585"/>
      <c r="AC227" s="586"/>
      <c r="AD227" s="586"/>
      <c r="AE227" s="586"/>
      <c r="AF227" s="405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586"/>
      <c r="AU227" s="586"/>
      <c r="AV227" s="586"/>
      <c r="AW227" s="586"/>
      <c r="AX227" s="586"/>
    </row>
    <row r="228" spans="1:50" s="349" customFormat="1" ht="16.5">
      <c r="B228" s="855" t="s">
        <v>449</v>
      </c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585"/>
      <c r="AC228" s="586"/>
      <c r="AD228" s="586"/>
      <c r="AE228" s="586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586"/>
      <c r="AU228" s="586"/>
      <c r="AV228" s="586"/>
      <c r="AW228" s="586"/>
      <c r="AX228" s="586"/>
    </row>
    <row r="229" spans="1:50" s="349" customFormat="1" ht="16.5">
      <c r="B229" s="855" t="s">
        <v>450</v>
      </c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585"/>
      <c r="AC229" s="586"/>
      <c r="AD229" s="586"/>
      <c r="AE229" s="586"/>
      <c r="AF229" s="405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586"/>
      <c r="AU229" s="586"/>
      <c r="AV229" s="586"/>
      <c r="AW229" s="586"/>
      <c r="AX229" s="586"/>
    </row>
    <row r="230" spans="1:50" s="349" customFormat="1" ht="16.5">
      <c r="B230" s="855" t="s">
        <v>456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585"/>
      <c r="AC230" s="586"/>
      <c r="AD230" s="586"/>
      <c r="AE230" s="586"/>
      <c r="AF230" s="405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586"/>
      <c r="AU230" s="586"/>
      <c r="AV230" s="586"/>
      <c r="AW230" s="586"/>
      <c r="AX230" s="586"/>
    </row>
    <row r="231" spans="1:50" s="349" customFormat="1" ht="16.5">
      <c r="B231" s="855" t="s">
        <v>457</v>
      </c>
      <c r="C231" s="576"/>
      <c r="D231" s="576"/>
      <c r="E231" s="576"/>
      <c r="F231" s="576"/>
      <c r="G231" s="576"/>
      <c r="H231" s="576"/>
      <c r="I231" s="576"/>
      <c r="J231" s="576"/>
      <c r="K231" s="576"/>
      <c r="L231" s="576"/>
      <c r="M231" s="576"/>
      <c r="N231" s="57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A231" s="585"/>
      <c r="AC231" s="586"/>
      <c r="AD231" s="586"/>
      <c r="AE231" s="586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586"/>
      <c r="AU231" s="586"/>
      <c r="AV231" s="586"/>
      <c r="AW231" s="586"/>
      <c r="AX231" s="586"/>
    </row>
    <row r="232" spans="1:50" s="349" customFormat="1" ht="16.5">
      <c r="B232" s="855" t="s">
        <v>458</v>
      </c>
      <c r="C232" s="576"/>
      <c r="D232" s="576"/>
      <c r="E232" s="576"/>
      <c r="F232" s="576"/>
      <c r="G232" s="576"/>
      <c r="H232" s="576"/>
      <c r="I232" s="576"/>
      <c r="J232" s="576"/>
      <c r="K232" s="576"/>
      <c r="L232" s="576"/>
      <c r="M232" s="576"/>
      <c r="N232" s="57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585"/>
      <c r="AC232" s="586"/>
      <c r="AD232" s="586"/>
      <c r="AE232" s="586"/>
      <c r="AF232" s="405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586"/>
      <c r="AU232" s="586"/>
      <c r="AV232" s="586"/>
      <c r="AW232" s="586"/>
      <c r="AX232" s="586"/>
    </row>
    <row r="233" spans="1:50" s="349" customFormat="1" ht="16.5">
      <c r="B233" s="855" t="s">
        <v>459</v>
      </c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585"/>
      <c r="AC233" s="586"/>
      <c r="AD233" s="586"/>
      <c r="AE233" s="586"/>
      <c r="AF233" s="405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586"/>
      <c r="AU233" s="586"/>
      <c r="AV233" s="586"/>
      <c r="AW233" s="586"/>
      <c r="AX233" s="586"/>
    </row>
    <row r="234" spans="1:50" s="349" customFormat="1" ht="16.5">
      <c r="B234" s="855" t="s">
        <v>460</v>
      </c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585"/>
      <c r="AC234" s="586"/>
      <c r="AD234" s="586"/>
      <c r="AE234" s="586"/>
      <c r="AF234" s="405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586"/>
      <c r="AU234" s="586"/>
      <c r="AV234" s="586"/>
      <c r="AW234" s="586"/>
      <c r="AX234" s="586"/>
    </row>
    <row r="235" spans="1:50" s="349" customFormat="1" ht="16.5">
      <c r="B235" s="855" t="s">
        <v>461</v>
      </c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585"/>
      <c r="AC235" s="586"/>
      <c r="AD235" s="586"/>
      <c r="AE235" s="586"/>
      <c r="AF235" s="405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586"/>
      <c r="AU235" s="586"/>
      <c r="AV235" s="586"/>
      <c r="AW235" s="586"/>
      <c r="AX235" s="586"/>
    </row>
    <row r="236" spans="1:50" s="586" customFormat="1">
      <c r="A236" s="349"/>
      <c r="B236" s="854" t="s">
        <v>463</v>
      </c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</row>
    <row r="237" spans="1:50" s="349" customFormat="1" ht="16.5">
      <c r="B237" s="855" t="s">
        <v>448</v>
      </c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A237" s="585"/>
      <c r="AC237" s="586"/>
      <c r="AD237" s="586"/>
      <c r="AE237" s="586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586"/>
      <c r="AU237" s="586"/>
      <c r="AV237" s="586"/>
      <c r="AW237" s="586"/>
      <c r="AX237" s="586"/>
    </row>
    <row r="238" spans="1:50" s="349" customFormat="1" ht="16.5">
      <c r="B238" s="855" t="s">
        <v>449</v>
      </c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585"/>
      <c r="AC238" s="586"/>
      <c r="AD238" s="586"/>
      <c r="AE238" s="586"/>
      <c r="AF238" s="405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586"/>
      <c r="AU238" s="586"/>
      <c r="AV238" s="586"/>
      <c r="AW238" s="586"/>
      <c r="AX238" s="586"/>
    </row>
    <row r="239" spans="1:50" s="349" customFormat="1" ht="16.5">
      <c r="B239" s="855" t="s">
        <v>450</v>
      </c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585"/>
      <c r="AC239" s="586"/>
      <c r="AD239" s="586"/>
      <c r="AE239" s="586"/>
      <c r="AF239" s="405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586"/>
      <c r="AU239" s="586"/>
      <c r="AV239" s="586"/>
      <c r="AW239" s="586"/>
      <c r="AX239" s="586"/>
    </row>
    <row r="240" spans="1:50" s="349" customFormat="1" ht="16.5">
      <c r="B240" s="855" t="s">
        <v>459</v>
      </c>
      <c r="C240" s="576"/>
      <c r="D240" s="576"/>
      <c r="E240" s="576"/>
      <c r="F240" s="576"/>
      <c r="G240" s="576"/>
      <c r="H240" s="576"/>
      <c r="I240" s="576"/>
      <c r="J240" s="576"/>
      <c r="K240" s="576"/>
      <c r="L240" s="576"/>
      <c r="M240" s="576"/>
      <c r="N240" s="57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585"/>
      <c r="AC240" s="586"/>
      <c r="AD240" s="586"/>
      <c r="AE240" s="586"/>
      <c r="AF240" s="405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586"/>
      <c r="AU240" s="586"/>
      <c r="AV240" s="586"/>
      <c r="AW240" s="586"/>
      <c r="AX240" s="586"/>
    </row>
    <row r="241" spans="1:50" s="349" customFormat="1" ht="16.5">
      <c r="B241" s="855" t="s">
        <v>460</v>
      </c>
      <c r="C241" s="576"/>
      <c r="D241" s="576"/>
      <c r="E241" s="576"/>
      <c r="F241" s="576"/>
      <c r="G241" s="576"/>
      <c r="H241" s="576"/>
      <c r="I241" s="576"/>
      <c r="J241" s="576"/>
      <c r="K241" s="576"/>
      <c r="L241" s="576"/>
      <c r="M241" s="576"/>
      <c r="N241" s="57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585"/>
      <c r="AC241" s="586"/>
      <c r="AD241" s="586"/>
      <c r="AE241" s="586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586"/>
      <c r="AU241" s="586"/>
      <c r="AV241" s="586"/>
      <c r="AW241" s="586"/>
      <c r="AX241" s="586"/>
    </row>
    <row r="242" spans="1:50" s="349" customFormat="1" ht="16.5">
      <c r="B242" s="855" t="s">
        <v>461</v>
      </c>
      <c r="C242" s="576"/>
      <c r="D242" s="576"/>
      <c r="E242" s="576"/>
      <c r="F242" s="576"/>
      <c r="G242" s="576"/>
      <c r="H242" s="576"/>
      <c r="I242" s="576"/>
      <c r="J242" s="576"/>
      <c r="K242" s="576"/>
      <c r="L242" s="576"/>
      <c r="M242" s="576"/>
      <c r="N242" s="57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5"/>
      <c r="AC242" s="586"/>
      <c r="AD242" s="586"/>
      <c r="AE242" s="586"/>
      <c r="AF242" s="405"/>
      <c r="AG242" s="405"/>
      <c r="AH242" s="405"/>
      <c r="AI242" s="405"/>
      <c r="AJ242" s="405"/>
      <c r="AK242" s="405"/>
      <c r="AL242" s="405"/>
      <c r="AM242" s="405"/>
      <c r="AN242" s="405"/>
      <c r="AO242" s="405"/>
      <c r="AP242" s="405"/>
      <c r="AQ242" s="405"/>
      <c r="AR242" s="405"/>
      <c r="AS242" s="405"/>
      <c r="AT242" s="586"/>
      <c r="AU242" s="586"/>
      <c r="AV242" s="586"/>
      <c r="AW242" s="586"/>
      <c r="AX242" s="586"/>
    </row>
    <row r="243" spans="1:50">
      <c r="B243" s="309"/>
      <c r="C243" s="424"/>
      <c r="D243" s="424"/>
      <c r="E243" s="424"/>
      <c r="F243" s="424"/>
      <c r="G243" s="408"/>
      <c r="H243" s="408"/>
      <c r="I243" s="408"/>
      <c r="J243" s="408"/>
      <c r="K243" s="408"/>
      <c r="L243" s="408"/>
      <c r="M243" s="408"/>
      <c r="N243" s="408"/>
    </row>
    <row r="244" spans="1:50">
      <c r="B244" s="558" t="s">
        <v>149</v>
      </c>
      <c r="C244" s="425"/>
      <c r="D244" s="425"/>
      <c r="E244" s="425"/>
      <c r="F244" s="425"/>
      <c r="G244" s="408"/>
      <c r="H244" s="408"/>
      <c r="I244" s="408"/>
      <c r="J244" s="408"/>
      <c r="K244" s="408"/>
      <c r="L244" s="408"/>
      <c r="M244" s="408"/>
      <c r="N244" s="408"/>
    </row>
    <row r="245" spans="1:50" s="586" customFormat="1">
      <c r="A245" s="349"/>
      <c r="B245" s="559"/>
      <c r="C245" s="576"/>
      <c r="D245" s="576"/>
      <c r="E245" s="576"/>
      <c r="F245" s="576"/>
      <c r="G245" s="576"/>
      <c r="H245" s="576"/>
      <c r="I245" s="576"/>
      <c r="J245" s="576"/>
      <c r="K245" s="576"/>
      <c r="L245" s="576"/>
      <c r="M245" s="576"/>
      <c r="N245" s="576"/>
    </row>
    <row r="246" spans="1:50" s="586" customFormat="1">
      <c r="A246" s="349"/>
      <c r="B246" s="559" t="s">
        <v>150</v>
      </c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</row>
    <row r="247" spans="1:50" s="349" customFormat="1" ht="16.5">
      <c r="B247" s="855" t="s">
        <v>445</v>
      </c>
      <c r="C247" s="576"/>
      <c r="D247" s="576"/>
      <c r="E247" s="576"/>
      <c r="F247" s="576"/>
      <c r="G247" s="576"/>
      <c r="H247" s="576"/>
      <c r="I247" s="576"/>
      <c r="J247" s="576"/>
      <c r="K247" s="576"/>
      <c r="L247" s="576"/>
      <c r="M247" s="576"/>
      <c r="N247" s="57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585"/>
      <c r="AC247" s="586"/>
      <c r="AD247" s="586"/>
      <c r="AE247" s="586"/>
      <c r="AF247" s="405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586"/>
      <c r="AU247" s="586"/>
      <c r="AV247" s="586"/>
      <c r="AW247" s="586"/>
      <c r="AX247" s="586"/>
    </row>
    <row r="248" spans="1:50" s="349" customFormat="1" ht="16.5">
      <c r="B248" s="855" t="s">
        <v>446</v>
      </c>
      <c r="C248" s="576"/>
      <c r="D248" s="576"/>
      <c r="E248" s="576"/>
      <c r="F248" s="576"/>
      <c r="G248" s="576"/>
      <c r="H248" s="576"/>
      <c r="I248" s="576"/>
      <c r="J248" s="576"/>
      <c r="K248" s="576"/>
      <c r="L248" s="576"/>
      <c r="M248" s="576"/>
      <c r="N248" s="57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585"/>
      <c r="AC248" s="586"/>
      <c r="AD248" s="586"/>
      <c r="AE248" s="586"/>
      <c r="AF248" s="405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586"/>
      <c r="AU248" s="586"/>
      <c r="AV248" s="586"/>
      <c r="AW248" s="586"/>
      <c r="AX248" s="586"/>
    </row>
    <row r="249" spans="1:50" s="349" customFormat="1" ht="16.5">
      <c r="B249" s="855" t="s">
        <v>447</v>
      </c>
      <c r="C249" s="576"/>
      <c r="D249" s="576"/>
      <c r="E249" s="576"/>
      <c r="F249" s="576"/>
      <c r="G249" s="576"/>
      <c r="H249" s="576"/>
      <c r="I249" s="576"/>
      <c r="J249" s="576"/>
      <c r="K249" s="576"/>
      <c r="L249" s="576"/>
      <c r="M249" s="576"/>
      <c r="N249" s="57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585"/>
      <c r="AC249" s="586"/>
      <c r="AD249" s="586"/>
      <c r="AE249" s="586"/>
      <c r="AF249" s="405"/>
      <c r="AG249" s="405"/>
      <c r="AH249" s="405"/>
      <c r="AI249" s="405"/>
      <c r="AJ249" s="405"/>
      <c r="AK249" s="405"/>
      <c r="AL249" s="405"/>
      <c r="AM249" s="405"/>
      <c r="AN249" s="405"/>
      <c r="AO249" s="405"/>
      <c r="AP249" s="405"/>
      <c r="AQ249" s="405"/>
      <c r="AR249" s="405"/>
      <c r="AS249" s="405"/>
      <c r="AT249" s="586"/>
      <c r="AU249" s="586"/>
      <c r="AV249" s="586"/>
      <c r="AW249" s="586"/>
      <c r="AX249" s="586"/>
    </row>
    <row r="250" spans="1:50" s="349" customFormat="1" ht="16.5">
      <c r="B250" s="855" t="s">
        <v>448</v>
      </c>
      <c r="C250" s="576"/>
      <c r="D250" s="576"/>
      <c r="E250" s="576"/>
      <c r="F250" s="576"/>
      <c r="G250" s="576"/>
      <c r="H250" s="576"/>
      <c r="I250" s="576"/>
      <c r="J250" s="576"/>
      <c r="K250" s="576"/>
      <c r="L250" s="576"/>
      <c r="M250" s="576"/>
      <c r="N250" s="57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585"/>
      <c r="AC250" s="586"/>
      <c r="AD250" s="586"/>
      <c r="AE250" s="586"/>
      <c r="AF250" s="405"/>
      <c r="AG250" s="405"/>
      <c r="AH250" s="405"/>
      <c r="AI250" s="405"/>
      <c r="AJ250" s="405"/>
      <c r="AK250" s="405"/>
      <c r="AL250" s="405"/>
      <c r="AM250" s="405"/>
      <c r="AN250" s="405"/>
      <c r="AO250" s="405"/>
      <c r="AP250" s="405"/>
      <c r="AQ250" s="405"/>
      <c r="AR250" s="405"/>
      <c r="AS250" s="405"/>
      <c r="AT250" s="586"/>
      <c r="AU250" s="586"/>
      <c r="AV250" s="586"/>
      <c r="AW250" s="586"/>
      <c r="AX250" s="586"/>
    </row>
    <row r="251" spans="1:50" s="349" customFormat="1" ht="16.5">
      <c r="B251" s="855" t="s">
        <v>449</v>
      </c>
      <c r="C251" s="576"/>
      <c r="D251" s="576"/>
      <c r="E251" s="576"/>
      <c r="F251" s="576"/>
      <c r="G251" s="576"/>
      <c r="H251" s="576"/>
      <c r="I251" s="576"/>
      <c r="J251" s="576"/>
      <c r="K251" s="576"/>
      <c r="L251" s="576"/>
      <c r="M251" s="576"/>
      <c r="N251" s="57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5"/>
      <c r="AC251" s="586"/>
      <c r="AD251" s="586"/>
      <c r="AE251" s="586"/>
      <c r="AF251" s="405"/>
      <c r="AG251" s="405"/>
      <c r="AH251" s="405"/>
      <c r="AI251" s="405"/>
      <c r="AJ251" s="405"/>
      <c r="AK251" s="405"/>
      <c r="AL251" s="405"/>
      <c r="AM251" s="405"/>
      <c r="AN251" s="405"/>
      <c r="AO251" s="405"/>
      <c r="AP251" s="405"/>
      <c r="AQ251" s="405"/>
      <c r="AR251" s="405"/>
      <c r="AS251" s="405"/>
      <c r="AT251" s="586"/>
      <c r="AU251" s="586"/>
      <c r="AV251" s="586"/>
      <c r="AW251" s="586"/>
      <c r="AX251" s="586"/>
    </row>
    <row r="252" spans="1:50" s="349" customFormat="1" ht="16.5">
      <c r="B252" s="855" t="s">
        <v>450</v>
      </c>
      <c r="C252" s="576"/>
      <c r="D252" s="576"/>
      <c r="E252" s="576"/>
      <c r="F252" s="576"/>
      <c r="G252" s="576"/>
      <c r="H252" s="576"/>
      <c r="I252" s="576"/>
      <c r="J252" s="576"/>
      <c r="K252" s="576"/>
      <c r="L252" s="576"/>
      <c r="M252" s="576"/>
      <c r="N252" s="57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585"/>
      <c r="AC252" s="586"/>
      <c r="AD252" s="586"/>
      <c r="AE252" s="586"/>
      <c r="AF252" s="405"/>
      <c r="AG252" s="405"/>
      <c r="AH252" s="405"/>
      <c r="AI252" s="405"/>
      <c r="AJ252" s="405"/>
      <c r="AK252" s="405"/>
      <c r="AL252" s="405"/>
      <c r="AM252" s="405"/>
      <c r="AN252" s="405"/>
      <c r="AO252" s="405"/>
      <c r="AP252" s="405"/>
      <c r="AQ252" s="405"/>
      <c r="AR252" s="405"/>
      <c r="AS252" s="405"/>
      <c r="AT252" s="586"/>
      <c r="AU252" s="586"/>
      <c r="AV252" s="586"/>
      <c r="AW252" s="586"/>
      <c r="AX252" s="586"/>
    </row>
    <row r="253" spans="1:50" s="349" customFormat="1" ht="16.5">
      <c r="B253" s="855" t="s">
        <v>456</v>
      </c>
      <c r="C253" s="576"/>
      <c r="D253" s="576"/>
      <c r="E253" s="576"/>
      <c r="F253" s="576"/>
      <c r="G253" s="576"/>
      <c r="H253" s="576"/>
      <c r="I253" s="576"/>
      <c r="J253" s="576"/>
      <c r="K253" s="576"/>
      <c r="L253" s="576"/>
      <c r="M253" s="576"/>
      <c r="N253" s="57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585"/>
      <c r="AC253" s="586"/>
      <c r="AD253" s="586"/>
      <c r="AE253" s="586"/>
      <c r="AF253" s="405"/>
      <c r="AG253" s="405"/>
      <c r="AH253" s="405"/>
      <c r="AI253" s="405"/>
      <c r="AJ253" s="405"/>
      <c r="AK253" s="405"/>
      <c r="AL253" s="405"/>
      <c r="AM253" s="405"/>
      <c r="AN253" s="405"/>
      <c r="AO253" s="405"/>
      <c r="AP253" s="405"/>
      <c r="AQ253" s="405"/>
      <c r="AR253" s="405"/>
      <c r="AS253" s="405"/>
      <c r="AT253" s="586"/>
      <c r="AU253" s="586"/>
      <c r="AV253" s="586"/>
      <c r="AW253" s="586"/>
      <c r="AX253" s="586"/>
    </row>
    <row r="254" spans="1:50" s="349" customFormat="1" ht="16.5">
      <c r="B254" s="855" t="s">
        <v>457</v>
      </c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A254" s="585"/>
      <c r="AC254" s="586"/>
      <c r="AD254" s="586"/>
      <c r="AE254" s="586"/>
      <c r="AF254" s="405"/>
      <c r="AG254" s="405"/>
      <c r="AH254" s="405"/>
      <c r="AI254" s="405"/>
      <c r="AJ254" s="405"/>
      <c r="AK254" s="405"/>
      <c r="AL254" s="405"/>
      <c r="AM254" s="405"/>
      <c r="AN254" s="405"/>
      <c r="AO254" s="405"/>
      <c r="AP254" s="405"/>
      <c r="AQ254" s="405"/>
      <c r="AR254" s="405"/>
      <c r="AS254" s="405"/>
      <c r="AT254" s="586"/>
      <c r="AU254" s="586"/>
      <c r="AV254" s="586"/>
      <c r="AW254" s="586"/>
      <c r="AX254" s="586"/>
    </row>
    <row r="255" spans="1:50" s="349" customFormat="1" ht="16.5">
      <c r="B255" s="855" t="s">
        <v>458</v>
      </c>
      <c r="C255" s="576"/>
      <c r="D255" s="576"/>
      <c r="E255" s="576"/>
      <c r="F255" s="576"/>
      <c r="G255" s="576"/>
      <c r="H255" s="576"/>
      <c r="I255" s="576"/>
      <c r="J255" s="576"/>
      <c r="K255" s="576"/>
      <c r="L255" s="576"/>
      <c r="M255" s="576"/>
      <c r="N255" s="57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585"/>
      <c r="AC255" s="586"/>
      <c r="AD255" s="586"/>
      <c r="AE255" s="586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586"/>
      <c r="AU255" s="586"/>
      <c r="AV255" s="586"/>
      <c r="AW255" s="586"/>
      <c r="AX255" s="586"/>
    </row>
    <row r="256" spans="1:50" s="349" customFormat="1" ht="16.5">
      <c r="B256" s="855" t="s">
        <v>459</v>
      </c>
      <c r="C256" s="576"/>
      <c r="D256" s="576"/>
      <c r="E256" s="576"/>
      <c r="F256" s="576"/>
      <c r="G256" s="576"/>
      <c r="H256" s="576"/>
      <c r="I256" s="576"/>
      <c r="J256" s="576"/>
      <c r="K256" s="576"/>
      <c r="L256" s="576"/>
      <c r="M256" s="576"/>
      <c r="N256" s="57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585"/>
      <c r="AC256" s="586"/>
      <c r="AD256" s="586"/>
      <c r="AE256" s="586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/>
      <c r="AR256" s="405"/>
      <c r="AS256" s="405"/>
      <c r="AT256" s="586"/>
      <c r="AU256" s="586"/>
      <c r="AV256" s="586"/>
      <c r="AW256" s="586"/>
      <c r="AX256" s="586"/>
    </row>
    <row r="257" spans="1:50" s="349" customFormat="1" ht="16.5">
      <c r="B257" s="855" t="s">
        <v>460</v>
      </c>
      <c r="C257" s="576"/>
      <c r="D257" s="576"/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85"/>
      <c r="AC257" s="586"/>
      <c r="AD257" s="586"/>
      <c r="AE257" s="586"/>
      <c r="AF257" s="405"/>
      <c r="AG257" s="405"/>
      <c r="AH257" s="405"/>
      <c r="AI257" s="405"/>
      <c r="AJ257" s="405"/>
      <c r="AK257" s="405"/>
      <c r="AL257" s="405"/>
      <c r="AM257" s="405"/>
      <c r="AN257" s="405"/>
      <c r="AO257" s="405"/>
      <c r="AP257" s="405"/>
      <c r="AQ257" s="405"/>
      <c r="AR257" s="405"/>
      <c r="AS257" s="405"/>
      <c r="AT257" s="586"/>
      <c r="AU257" s="586"/>
      <c r="AV257" s="586"/>
      <c r="AW257" s="586"/>
      <c r="AX257" s="586"/>
    </row>
    <row r="258" spans="1:50" s="349" customFormat="1" ht="16.5">
      <c r="B258" s="855" t="s">
        <v>461</v>
      </c>
      <c r="C258" s="576"/>
      <c r="D258" s="576"/>
      <c r="E258" s="576"/>
      <c r="F258" s="576"/>
      <c r="G258" s="576"/>
      <c r="H258" s="576"/>
      <c r="I258" s="576"/>
      <c r="J258" s="576"/>
      <c r="K258" s="576"/>
      <c r="L258" s="576"/>
      <c r="M258" s="576"/>
      <c r="N258" s="57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585"/>
      <c r="AC258" s="586"/>
      <c r="AD258" s="586"/>
      <c r="AE258" s="586"/>
      <c r="AF258" s="405"/>
      <c r="AG258" s="405"/>
      <c r="AH258" s="405"/>
      <c r="AI258" s="405"/>
      <c r="AJ258" s="405"/>
      <c r="AK258" s="405"/>
      <c r="AL258" s="405"/>
      <c r="AM258" s="405"/>
      <c r="AN258" s="405"/>
      <c r="AO258" s="405"/>
      <c r="AP258" s="405"/>
      <c r="AQ258" s="405"/>
      <c r="AR258" s="405"/>
      <c r="AS258" s="405"/>
      <c r="AT258" s="586"/>
      <c r="AU258" s="586"/>
      <c r="AV258" s="586"/>
      <c r="AW258" s="586"/>
      <c r="AX258" s="586"/>
    </row>
    <row r="259" spans="1:50" s="586" customFormat="1">
      <c r="A259" s="349"/>
      <c r="B259" s="854" t="s">
        <v>455</v>
      </c>
      <c r="C259" s="576"/>
      <c r="D259" s="576"/>
      <c r="E259" s="576"/>
      <c r="F259" s="576"/>
      <c r="G259" s="576"/>
      <c r="H259" s="576"/>
      <c r="I259" s="576"/>
      <c r="J259" s="576"/>
      <c r="K259" s="576"/>
      <c r="L259" s="576"/>
      <c r="M259" s="576"/>
      <c r="N259" s="576"/>
    </row>
    <row r="260" spans="1:50" s="349" customFormat="1" ht="16.5">
      <c r="B260" s="855" t="s">
        <v>448</v>
      </c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585"/>
      <c r="AC260" s="586"/>
      <c r="AD260" s="586"/>
      <c r="AE260" s="586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5"/>
      <c r="AP260" s="405"/>
      <c r="AQ260" s="405"/>
      <c r="AR260" s="405"/>
      <c r="AS260" s="405"/>
      <c r="AT260" s="586"/>
      <c r="AU260" s="586"/>
      <c r="AV260" s="586"/>
      <c r="AW260" s="586"/>
      <c r="AX260" s="586"/>
    </row>
    <row r="261" spans="1:50" s="349" customFormat="1" ht="16.5">
      <c r="B261" s="855" t="s">
        <v>449</v>
      </c>
      <c r="C261" s="576"/>
      <c r="D261" s="576"/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585"/>
      <c r="AC261" s="586"/>
      <c r="AD261" s="586"/>
      <c r="AE261" s="586"/>
      <c r="AF261" s="405"/>
      <c r="AG261" s="405"/>
      <c r="AH261" s="405"/>
      <c r="AI261" s="405"/>
      <c r="AJ261" s="405"/>
      <c r="AK261" s="405"/>
      <c r="AL261" s="405"/>
      <c r="AM261" s="405"/>
      <c r="AN261" s="405"/>
      <c r="AO261" s="405"/>
      <c r="AP261" s="405"/>
      <c r="AQ261" s="405"/>
      <c r="AR261" s="405"/>
      <c r="AS261" s="405"/>
      <c r="AT261" s="586"/>
      <c r="AU261" s="586"/>
      <c r="AV261" s="586"/>
      <c r="AW261" s="586"/>
      <c r="AX261" s="586"/>
    </row>
    <row r="262" spans="1:50" s="349" customFormat="1" ht="16.5">
      <c r="B262" s="855" t="s">
        <v>450</v>
      </c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585"/>
      <c r="AC262" s="586"/>
      <c r="AD262" s="586"/>
      <c r="AE262" s="586"/>
      <c r="AF262" s="405"/>
      <c r="AG262" s="405"/>
      <c r="AH262" s="405"/>
      <c r="AI262" s="405"/>
      <c r="AJ262" s="405"/>
      <c r="AK262" s="405"/>
      <c r="AL262" s="405"/>
      <c r="AM262" s="405"/>
      <c r="AN262" s="405"/>
      <c r="AO262" s="405"/>
      <c r="AP262" s="405"/>
      <c r="AQ262" s="405"/>
      <c r="AR262" s="405"/>
      <c r="AS262" s="405"/>
      <c r="AT262" s="586"/>
      <c r="AU262" s="586"/>
      <c r="AV262" s="586"/>
      <c r="AW262" s="586"/>
      <c r="AX262" s="586"/>
    </row>
    <row r="263" spans="1:50" s="349" customFormat="1" ht="16.5">
      <c r="B263" s="855" t="s">
        <v>459</v>
      </c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585"/>
      <c r="AC263" s="586"/>
      <c r="AD263" s="586"/>
      <c r="AE263" s="586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5"/>
      <c r="AP263" s="405"/>
      <c r="AQ263" s="405"/>
      <c r="AR263" s="405"/>
      <c r="AS263" s="405"/>
      <c r="AT263" s="586"/>
      <c r="AU263" s="586"/>
      <c r="AV263" s="586"/>
      <c r="AW263" s="586"/>
      <c r="AX263" s="586"/>
    </row>
    <row r="264" spans="1:50" s="349" customFormat="1" ht="16.5">
      <c r="B264" s="855" t="s">
        <v>460</v>
      </c>
      <c r="C264" s="576"/>
      <c r="D264" s="576"/>
      <c r="E264" s="576"/>
      <c r="F264" s="576"/>
      <c r="G264" s="576"/>
      <c r="H264" s="576"/>
      <c r="I264" s="576"/>
      <c r="J264" s="576"/>
      <c r="K264" s="576"/>
      <c r="L264" s="576"/>
      <c r="M264" s="576"/>
      <c r="N264" s="57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585"/>
      <c r="AC264" s="586"/>
      <c r="AD264" s="586"/>
      <c r="AE264" s="586"/>
      <c r="AF264" s="405"/>
      <c r="AG264" s="405"/>
      <c r="AH264" s="405"/>
      <c r="AI264" s="405"/>
      <c r="AJ264" s="405"/>
      <c r="AK264" s="405"/>
      <c r="AL264" s="405"/>
      <c r="AM264" s="405"/>
      <c r="AN264" s="405"/>
      <c r="AO264" s="405"/>
      <c r="AP264" s="405"/>
      <c r="AQ264" s="405"/>
      <c r="AR264" s="405"/>
      <c r="AS264" s="405"/>
      <c r="AT264" s="586"/>
      <c r="AU264" s="586"/>
      <c r="AV264" s="586"/>
      <c r="AW264" s="586"/>
      <c r="AX264" s="586"/>
    </row>
    <row r="265" spans="1:50" s="349" customFormat="1" ht="16.5">
      <c r="B265" s="855" t="s">
        <v>461</v>
      </c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585"/>
      <c r="AC265" s="586"/>
      <c r="AD265" s="586"/>
      <c r="AE265" s="586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/>
      <c r="AT265" s="586"/>
      <c r="AU265" s="586"/>
      <c r="AV265" s="586"/>
      <c r="AW265" s="586"/>
      <c r="AX265" s="586"/>
    </row>
    <row r="266" spans="1:50" s="586" customFormat="1">
      <c r="A266" s="349"/>
      <c r="B266" s="560"/>
      <c r="C266" s="576"/>
      <c r="D266" s="576"/>
      <c r="E266" s="576"/>
      <c r="F266" s="576"/>
      <c r="G266" s="576"/>
      <c r="H266" s="576"/>
      <c r="I266" s="576"/>
      <c r="J266" s="576"/>
      <c r="K266" s="576"/>
      <c r="L266" s="576"/>
      <c r="M266" s="576"/>
      <c r="N266" s="576"/>
    </row>
    <row r="267" spans="1:50" s="586" customFormat="1">
      <c r="A267" s="349"/>
      <c r="B267" s="559" t="s">
        <v>156</v>
      </c>
      <c r="C267" s="576"/>
      <c r="D267" s="576"/>
      <c r="E267" s="576"/>
      <c r="F267" s="576"/>
      <c r="G267" s="576"/>
      <c r="H267" s="576"/>
      <c r="I267" s="576"/>
      <c r="J267" s="576"/>
      <c r="K267" s="576"/>
      <c r="L267" s="576"/>
      <c r="M267" s="576"/>
      <c r="N267" s="576"/>
    </row>
    <row r="268" spans="1:50" s="349" customFormat="1" ht="16.5">
      <c r="B268" s="855" t="s">
        <v>445</v>
      </c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A268" s="585"/>
      <c r="AC268" s="586"/>
      <c r="AD268" s="586"/>
      <c r="AE268" s="586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586"/>
      <c r="AU268" s="586"/>
      <c r="AV268" s="586"/>
      <c r="AW268" s="586"/>
      <c r="AX268" s="586"/>
    </row>
    <row r="269" spans="1:50" s="349" customFormat="1" ht="16.5">
      <c r="B269" s="855" t="s">
        <v>446</v>
      </c>
      <c r="C269" s="576"/>
      <c r="D269" s="576"/>
      <c r="E269" s="576"/>
      <c r="F269" s="576"/>
      <c r="G269" s="576"/>
      <c r="H269" s="576"/>
      <c r="I269" s="576"/>
      <c r="J269" s="576"/>
      <c r="K269" s="576"/>
      <c r="L269" s="576"/>
      <c r="M269" s="576"/>
      <c r="N269" s="57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585"/>
      <c r="AC269" s="586"/>
      <c r="AD269" s="586"/>
      <c r="AE269" s="586"/>
      <c r="AF269" s="405"/>
      <c r="AG269" s="405"/>
      <c r="AH269" s="405"/>
      <c r="AI269" s="405"/>
      <c r="AJ269" s="405"/>
      <c r="AK269" s="405"/>
      <c r="AL269" s="405"/>
      <c r="AM269" s="405"/>
      <c r="AN269" s="405"/>
      <c r="AO269" s="405"/>
      <c r="AP269" s="405"/>
      <c r="AQ269" s="405"/>
      <c r="AR269" s="405"/>
      <c r="AS269" s="405"/>
      <c r="AT269" s="586"/>
      <c r="AU269" s="586"/>
      <c r="AV269" s="586"/>
      <c r="AW269" s="586"/>
      <c r="AX269" s="586"/>
    </row>
    <row r="270" spans="1:50" s="349" customFormat="1" ht="16.5">
      <c r="B270" s="855" t="s">
        <v>447</v>
      </c>
      <c r="C270" s="576"/>
      <c r="D270" s="576"/>
      <c r="E270" s="576"/>
      <c r="F270" s="576"/>
      <c r="G270" s="576"/>
      <c r="H270" s="576"/>
      <c r="I270" s="576"/>
      <c r="J270" s="576"/>
      <c r="K270" s="576"/>
      <c r="L270" s="576"/>
      <c r="M270" s="576"/>
      <c r="N270" s="57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585"/>
      <c r="AC270" s="586"/>
      <c r="AD270" s="586"/>
      <c r="AE270" s="586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/>
      <c r="AQ270" s="405"/>
      <c r="AR270" s="405"/>
      <c r="AS270" s="405"/>
      <c r="AT270" s="586"/>
      <c r="AU270" s="586"/>
      <c r="AV270" s="586"/>
      <c r="AW270" s="586"/>
      <c r="AX270" s="586"/>
    </row>
    <row r="271" spans="1:50" s="349" customFormat="1" ht="16.5">
      <c r="B271" s="855" t="s">
        <v>448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585"/>
      <c r="AC271" s="586"/>
      <c r="AD271" s="586"/>
      <c r="AE271" s="586"/>
      <c r="AF271" s="405"/>
      <c r="AG271" s="405"/>
      <c r="AH271" s="405"/>
      <c r="AI271" s="405"/>
      <c r="AJ271" s="405"/>
      <c r="AK271" s="405"/>
      <c r="AL271" s="405"/>
      <c r="AM271" s="405"/>
      <c r="AN271" s="405"/>
      <c r="AO271" s="405"/>
      <c r="AP271" s="405"/>
      <c r="AQ271" s="405"/>
      <c r="AR271" s="405"/>
      <c r="AS271" s="405"/>
      <c r="AT271" s="586"/>
      <c r="AU271" s="586"/>
      <c r="AV271" s="586"/>
      <c r="AW271" s="586"/>
      <c r="AX271" s="586"/>
    </row>
    <row r="272" spans="1:50" s="349" customFormat="1" ht="16.5">
      <c r="B272" s="855" t="s">
        <v>449</v>
      </c>
      <c r="C272" s="576"/>
      <c r="D272" s="576"/>
      <c r="E272" s="576"/>
      <c r="F272" s="576"/>
      <c r="G272" s="576"/>
      <c r="H272" s="576"/>
      <c r="I272" s="576"/>
      <c r="J272" s="576"/>
      <c r="K272" s="576"/>
      <c r="L272" s="576"/>
      <c r="M272" s="576"/>
      <c r="N272" s="57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A272" s="585"/>
      <c r="AC272" s="586"/>
      <c r="AD272" s="586"/>
      <c r="AE272" s="586"/>
      <c r="AF272" s="405"/>
      <c r="AG272" s="405"/>
      <c r="AH272" s="405"/>
      <c r="AI272" s="405"/>
      <c r="AJ272" s="405"/>
      <c r="AK272" s="405"/>
      <c r="AL272" s="405"/>
      <c r="AM272" s="405"/>
      <c r="AN272" s="405"/>
      <c r="AO272" s="405"/>
      <c r="AP272" s="405"/>
      <c r="AQ272" s="405"/>
      <c r="AR272" s="405"/>
      <c r="AS272" s="405"/>
      <c r="AT272" s="586"/>
      <c r="AU272" s="586"/>
      <c r="AV272" s="586"/>
      <c r="AW272" s="586"/>
      <c r="AX272" s="586"/>
    </row>
    <row r="273" spans="1:50" s="349" customFormat="1" ht="16.5">
      <c r="B273" s="855" t="s">
        <v>450</v>
      </c>
      <c r="C273" s="576"/>
      <c r="D273" s="576"/>
      <c r="E273" s="576"/>
      <c r="F273" s="576"/>
      <c r="G273" s="576"/>
      <c r="H273" s="576"/>
      <c r="I273" s="576"/>
      <c r="J273" s="576"/>
      <c r="K273" s="576"/>
      <c r="L273" s="576"/>
      <c r="M273" s="576"/>
      <c r="N273" s="57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585"/>
      <c r="AC273" s="586"/>
      <c r="AD273" s="586"/>
      <c r="AE273" s="586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  <c r="AT273" s="586"/>
      <c r="AU273" s="586"/>
      <c r="AV273" s="586"/>
      <c r="AW273" s="586"/>
      <c r="AX273" s="586"/>
    </row>
    <row r="274" spans="1:50" s="349" customFormat="1" ht="16.5">
      <c r="B274" s="855" t="s">
        <v>456</v>
      </c>
      <c r="C274" s="576"/>
      <c r="D274" s="576"/>
      <c r="E274" s="576"/>
      <c r="F274" s="576"/>
      <c r="G274" s="576"/>
      <c r="H274" s="576"/>
      <c r="I274" s="576"/>
      <c r="J274" s="576"/>
      <c r="K274" s="576"/>
      <c r="L274" s="576"/>
      <c r="M274" s="576"/>
      <c r="N274" s="57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A274" s="585"/>
      <c r="AC274" s="586"/>
      <c r="AD274" s="586"/>
      <c r="AE274" s="586"/>
      <c r="AF274" s="405"/>
      <c r="AG274" s="405"/>
      <c r="AH274" s="405"/>
      <c r="AI274" s="405"/>
      <c r="AJ274" s="405"/>
      <c r="AK274" s="405"/>
      <c r="AL274" s="405"/>
      <c r="AM274" s="405"/>
      <c r="AN274" s="405"/>
      <c r="AO274" s="405"/>
      <c r="AP274" s="405"/>
      <c r="AQ274" s="405"/>
      <c r="AR274" s="405"/>
      <c r="AS274" s="405"/>
      <c r="AT274" s="586"/>
      <c r="AU274" s="586"/>
      <c r="AV274" s="586"/>
      <c r="AW274" s="586"/>
      <c r="AX274" s="586"/>
    </row>
    <row r="275" spans="1:50" s="349" customFormat="1" ht="16.5">
      <c r="B275" s="855" t="s">
        <v>457</v>
      </c>
      <c r="C275" s="576"/>
      <c r="D275" s="576"/>
      <c r="E275" s="576"/>
      <c r="F275" s="576"/>
      <c r="G275" s="576"/>
      <c r="H275" s="576"/>
      <c r="I275" s="576"/>
      <c r="J275" s="576"/>
      <c r="K275" s="576"/>
      <c r="L275" s="576"/>
      <c r="M275" s="576"/>
      <c r="N275" s="57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585"/>
      <c r="AC275" s="586"/>
      <c r="AD275" s="586"/>
      <c r="AE275" s="586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  <c r="AT275" s="586"/>
      <c r="AU275" s="586"/>
      <c r="AV275" s="586"/>
      <c r="AW275" s="586"/>
      <c r="AX275" s="586"/>
    </row>
    <row r="276" spans="1:50" s="349" customFormat="1" ht="16.5">
      <c r="B276" s="855" t="s">
        <v>458</v>
      </c>
      <c r="C276" s="576"/>
      <c r="D276" s="576"/>
      <c r="E276" s="576"/>
      <c r="F276" s="576"/>
      <c r="G276" s="576"/>
      <c r="H276" s="576"/>
      <c r="I276" s="576"/>
      <c r="J276" s="576"/>
      <c r="K276" s="576"/>
      <c r="L276" s="576"/>
      <c r="M276" s="576"/>
      <c r="N276" s="57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A276" s="585"/>
      <c r="AC276" s="586"/>
      <c r="AD276" s="586"/>
      <c r="AE276" s="586"/>
      <c r="AF276" s="405"/>
      <c r="AG276" s="405"/>
      <c r="AH276" s="405"/>
      <c r="AI276" s="405"/>
      <c r="AJ276" s="405"/>
      <c r="AK276" s="405"/>
      <c r="AL276" s="405"/>
      <c r="AM276" s="405"/>
      <c r="AN276" s="405"/>
      <c r="AO276" s="405"/>
      <c r="AP276" s="405"/>
      <c r="AQ276" s="405"/>
      <c r="AR276" s="405"/>
      <c r="AS276" s="405"/>
      <c r="AT276" s="586"/>
      <c r="AU276" s="586"/>
      <c r="AV276" s="586"/>
      <c r="AW276" s="586"/>
      <c r="AX276" s="586"/>
    </row>
    <row r="277" spans="1:50" s="349" customFormat="1" ht="16.5">
      <c r="B277" s="855" t="s">
        <v>459</v>
      </c>
      <c r="C277" s="576"/>
      <c r="D277" s="576"/>
      <c r="E277" s="576"/>
      <c r="F277" s="576"/>
      <c r="G277" s="576"/>
      <c r="H277" s="576"/>
      <c r="I277" s="576"/>
      <c r="J277" s="576"/>
      <c r="K277" s="576"/>
      <c r="L277" s="576"/>
      <c r="M277" s="576"/>
      <c r="N277" s="57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585"/>
      <c r="AC277" s="586"/>
      <c r="AD277" s="586"/>
      <c r="AE277" s="586"/>
      <c r="AF277" s="405"/>
      <c r="AG277" s="405"/>
      <c r="AH277" s="405"/>
      <c r="AI277" s="405"/>
      <c r="AJ277" s="405"/>
      <c r="AK277" s="405"/>
      <c r="AL277" s="405"/>
      <c r="AM277" s="405"/>
      <c r="AN277" s="405"/>
      <c r="AO277" s="405"/>
      <c r="AP277" s="405"/>
      <c r="AQ277" s="405"/>
      <c r="AR277" s="405"/>
      <c r="AS277" s="405"/>
      <c r="AT277" s="586"/>
      <c r="AU277" s="586"/>
      <c r="AV277" s="586"/>
      <c r="AW277" s="586"/>
      <c r="AX277" s="586"/>
    </row>
    <row r="278" spans="1:50" s="349" customFormat="1" ht="16.5">
      <c r="B278" s="855" t="s">
        <v>460</v>
      </c>
      <c r="C278" s="576"/>
      <c r="D278" s="576"/>
      <c r="E278" s="576"/>
      <c r="F278" s="576"/>
      <c r="G278" s="576"/>
      <c r="H278" s="576"/>
      <c r="I278" s="576"/>
      <c r="J278" s="576"/>
      <c r="K278" s="576"/>
      <c r="L278" s="576"/>
      <c r="M278" s="576"/>
      <c r="N278" s="57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585"/>
      <c r="AC278" s="586"/>
      <c r="AD278" s="586"/>
      <c r="AE278" s="586"/>
      <c r="AF278" s="405"/>
      <c r="AG278" s="405"/>
      <c r="AH278" s="405"/>
      <c r="AI278" s="405"/>
      <c r="AJ278" s="405"/>
      <c r="AK278" s="405"/>
      <c r="AL278" s="405"/>
      <c r="AM278" s="405"/>
      <c r="AN278" s="405"/>
      <c r="AO278" s="405"/>
      <c r="AP278" s="405"/>
      <c r="AQ278" s="405"/>
      <c r="AR278" s="405"/>
      <c r="AS278" s="405"/>
      <c r="AT278" s="586"/>
      <c r="AU278" s="586"/>
      <c r="AV278" s="586"/>
      <c r="AW278" s="586"/>
      <c r="AX278" s="586"/>
    </row>
    <row r="279" spans="1:50" s="349" customFormat="1" ht="16.5">
      <c r="B279" s="855" t="s">
        <v>461</v>
      </c>
      <c r="C279" s="576"/>
      <c r="D279" s="576"/>
      <c r="E279" s="576"/>
      <c r="F279" s="576"/>
      <c r="G279" s="576"/>
      <c r="H279" s="576"/>
      <c r="I279" s="576"/>
      <c r="J279" s="576"/>
      <c r="K279" s="576"/>
      <c r="L279" s="576"/>
      <c r="M279" s="576"/>
      <c r="N279" s="57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585"/>
      <c r="AC279" s="586"/>
      <c r="AD279" s="586"/>
      <c r="AE279" s="586"/>
      <c r="AF279" s="405"/>
      <c r="AG279" s="405"/>
      <c r="AH279" s="405"/>
      <c r="AI279" s="405"/>
      <c r="AJ279" s="405"/>
      <c r="AK279" s="405"/>
      <c r="AL279" s="405"/>
      <c r="AM279" s="405"/>
      <c r="AN279" s="405"/>
      <c r="AO279" s="405"/>
      <c r="AP279" s="405"/>
      <c r="AQ279" s="405"/>
      <c r="AR279" s="405"/>
      <c r="AS279" s="405"/>
      <c r="AT279" s="586"/>
      <c r="AU279" s="586"/>
      <c r="AV279" s="586"/>
      <c r="AW279" s="586"/>
      <c r="AX279" s="586"/>
    </row>
    <row r="280" spans="1:50" s="586" customFormat="1">
      <c r="A280" s="349"/>
      <c r="B280" s="854" t="s">
        <v>462</v>
      </c>
      <c r="C280" s="576"/>
      <c r="D280" s="576"/>
      <c r="E280" s="576"/>
      <c r="F280" s="576"/>
      <c r="G280" s="576"/>
      <c r="H280" s="576"/>
      <c r="I280" s="576"/>
      <c r="J280" s="576"/>
      <c r="K280" s="576"/>
      <c r="L280" s="576"/>
      <c r="M280" s="576"/>
      <c r="N280" s="576"/>
    </row>
    <row r="281" spans="1:50" s="349" customFormat="1" ht="16.5">
      <c r="B281" s="855" t="s">
        <v>448</v>
      </c>
      <c r="C281" s="576"/>
      <c r="D281" s="576"/>
      <c r="E281" s="576"/>
      <c r="F281" s="576"/>
      <c r="G281" s="576"/>
      <c r="H281" s="576"/>
      <c r="I281" s="576"/>
      <c r="J281" s="576"/>
      <c r="K281" s="576"/>
      <c r="L281" s="576"/>
      <c r="M281" s="576"/>
      <c r="N281" s="57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5"/>
      <c r="AC281" s="586"/>
      <c r="AD281" s="586"/>
      <c r="AE281" s="586"/>
      <c r="AF281" s="405"/>
      <c r="AG281" s="405"/>
      <c r="AH281" s="405"/>
      <c r="AI281" s="405"/>
      <c r="AJ281" s="405"/>
      <c r="AK281" s="405"/>
      <c r="AL281" s="405"/>
      <c r="AM281" s="405"/>
      <c r="AN281" s="405"/>
      <c r="AO281" s="405"/>
      <c r="AP281" s="405"/>
      <c r="AQ281" s="405"/>
      <c r="AR281" s="405"/>
      <c r="AS281" s="405"/>
      <c r="AT281" s="586"/>
      <c r="AU281" s="586"/>
      <c r="AV281" s="586"/>
      <c r="AW281" s="586"/>
      <c r="AX281" s="586"/>
    </row>
    <row r="282" spans="1:50" s="349" customFormat="1" ht="16.5">
      <c r="B282" s="855" t="s">
        <v>449</v>
      </c>
      <c r="C282" s="576"/>
      <c r="D282" s="576"/>
      <c r="E282" s="576"/>
      <c r="F282" s="576"/>
      <c r="G282" s="576"/>
      <c r="H282" s="576"/>
      <c r="I282" s="576"/>
      <c r="J282" s="576"/>
      <c r="K282" s="576"/>
      <c r="L282" s="576"/>
      <c r="M282" s="576"/>
      <c r="N282" s="57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5"/>
      <c r="AC282" s="586"/>
      <c r="AD282" s="586"/>
      <c r="AE282" s="586"/>
      <c r="AF282" s="405"/>
      <c r="AG282" s="405"/>
      <c r="AH282" s="405"/>
      <c r="AI282" s="405"/>
      <c r="AJ282" s="405"/>
      <c r="AK282" s="405"/>
      <c r="AL282" s="405"/>
      <c r="AM282" s="405"/>
      <c r="AN282" s="405"/>
      <c r="AO282" s="405"/>
      <c r="AP282" s="405"/>
      <c r="AQ282" s="405"/>
      <c r="AR282" s="405"/>
      <c r="AS282" s="405"/>
      <c r="AT282" s="586"/>
      <c r="AU282" s="586"/>
      <c r="AV282" s="586"/>
      <c r="AW282" s="586"/>
      <c r="AX282" s="586"/>
    </row>
    <row r="283" spans="1:50" s="349" customFormat="1" ht="16.5">
      <c r="B283" s="855" t="s">
        <v>450</v>
      </c>
      <c r="C283" s="576"/>
      <c r="D283" s="576"/>
      <c r="E283" s="576"/>
      <c r="F283" s="576"/>
      <c r="G283" s="576"/>
      <c r="H283" s="576"/>
      <c r="I283" s="576"/>
      <c r="J283" s="576"/>
      <c r="K283" s="576"/>
      <c r="L283" s="576"/>
      <c r="M283" s="576"/>
      <c r="N283" s="57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A283" s="585"/>
      <c r="AC283" s="586"/>
      <c r="AD283" s="586"/>
      <c r="AE283" s="586"/>
      <c r="AF283" s="405"/>
      <c r="AG283" s="405"/>
      <c r="AH283" s="405"/>
      <c r="AI283" s="405"/>
      <c r="AJ283" s="405"/>
      <c r="AK283" s="405"/>
      <c r="AL283" s="405"/>
      <c r="AM283" s="405"/>
      <c r="AN283" s="405"/>
      <c r="AO283" s="405"/>
      <c r="AP283" s="405"/>
      <c r="AQ283" s="405"/>
      <c r="AR283" s="405"/>
      <c r="AS283" s="405"/>
      <c r="AT283" s="586"/>
      <c r="AU283" s="586"/>
      <c r="AV283" s="586"/>
      <c r="AW283" s="586"/>
      <c r="AX283" s="586"/>
    </row>
    <row r="284" spans="1:50" s="349" customFormat="1" ht="16.5">
      <c r="B284" s="855" t="s">
        <v>459</v>
      </c>
      <c r="C284" s="576"/>
      <c r="D284" s="576"/>
      <c r="E284" s="576"/>
      <c r="F284" s="576"/>
      <c r="G284" s="576"/>
      <c r="H284" s="576"/>
      <c r="I284" s="576"/>
      <c r="J284" s="576"/>
      <c r="K284" s="576"/>
      <c r="L284" s="576"/>
      <c r="M284" s="576"/>
      <c r="N284" s="57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585"/>
      <c r="AC284" s="586"/>
      <c r="AD284" s="586"/>
      <c r="AE284" s="586"/>
      <c r="AF284" s="405"/>
      <c r="AG284" s="405"/>
      <c r="AH284" s="405"/>
      <c r="AI284" s="405"/>
      <c r="AJ284" s="405"/>
      <c r="AK284" s="405"/>
      <c r="AL284" s="405"/>
      <c r="AM284" s="405"/>
      <c r="AN284" s="405"/>
      <c r="AO284" s="405"/>
      <c r="AP284" s="405"/>
      <c r="AQ284" s="405"/>
      <c r="AR284" s="405"/>
      <c r="AS284" s="405"/>
      <c r="AT284" s="586"/>
      <c r="AU284" s="586"/>
      <c r="AV284" s="586"/>
      <c r="AW284" s="586"/>
      <c r="AX284" s="586"/>
    </row>
    <row r="285" spans="1:50" s="349" customFormat="1" ht="16.5">
      <c r="B285" s="855" t="s">
        <v>460</v>
      </c>
      <c r="C285" s="576"/>
      <c r="D285" s="576"/>
      <c r="E285" s="576"/>
      <c r="F285" s="576"/>
      <c r="G285" s="576"/>
      <c r="H285" s="576"/>
      <c r="I285" s="576"/>
      <c r="J285" s="576"/>
      <c r="K285" s="576"/>
      <c r="L285" s="576"/>
      <c r="M285" s="576"/>
      <c r="N285" s="57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585"/>
      <c r="AC285" s="586"/>
      <c r="AD285" s="586"/>
      <c r="AE285" s="586"/>
      <c r="AF285" s="405"/>
      <c r="AG285" s="405"/>
      <c r="AH285" s="405"/>
      <c r="AI285" s="405"/>
      <c r="AJ285" s="405"/>
      <c r="AK285" s="405"/>
      <c r="AL285" s="405"/>
      <c r="AM285" s="405"/>
      <c r="AN285" s="405"/>
      <c r="AO285" s="405"/>
      <c r="AP285" s="405"/>
      <c r="AQ285" s="405"/>
      <c r="AR285" s="405"/>
      <c r="AS285" s="405"/>
      <c r="AT285" s="586"/>
      <c r="AU285" s="586"/>
      <c r="AV285" s="586"/>
      <c r="AW285" s="586"/>
      <c r="AX285" s="586"/>
    </row>
    <row r="286" spans="1:50" s="349" customFormat="1" ht="16.5">
      <c r="B286" s="855" t="s">
        <v>461</v>
      </c>
      <c r="C286" s="576"/>
      <c r="D286" s="576"/>
      <c r="E286" s="576"/>
      <c r="F286" s="576"/>
      <c r="G286" s="576"/>
      <c r="H286" s="576"/>
      <c r="I286" s="576"/>
      <c r="J286" s="576"/>
      <c r="K286" s="576"/>
      <c r="L286" s="576"/>
      <c r="M286" s="576"/>
      <c r="N286" s="57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5"/>
      <c r="AC286" s="586"/>
      <c r="AD286" s="586"/>
      <c r="AE286" s="586"/>
      <c r="AF286" s="405"/>
      <c r="AG286" s="405"/>
      <c r="AH286" s="405"/>
      <c r="AI286" s="405"/>
      <c r="AJ286" s="405"/>
      <c r="AK286" s="405"/>
      <c r="AL286" s="405"/>
      <c r="AM286" s="405"/>
      <c r="AN286" s="405"/>
      <c r="AO286" s="405"/>
      <c r="AP286" s="405"/>
      <c r="AQ286" s="405"/>
      <c r="AR286" s="405"/>
      <c r="AS286" s="405"/>
      <c r="AT286" s="586"/>
      <c r="AU286" s="586"/>
      <c r="AV286" s="586"/>
      <c r="AW286" s="586"/>
      <c r="AX286" s="586"/>
    </row>
    <row r="287" spans="1:50" s="586" customFormat="1">
      <c r="A287" s="349"/>
      <c r="B287" s="560"/>
      <c r="C287" s="576"/>
      <c r="D287" s="576"/>
      <c r="E287" s="576"/>
      <c r="F287" s="576"/>
      <c r="G287" s="576"/>
      <c r="H287" s="576"/>
      <c r="I287" s="576"/>
      <c r="J287" s="576"/>
      <c r="K287" s="576"/>
      <c r="L287" s="576"/>
      <c r="M287" s="576"/>
      <c r="N287" s="576"/>
    </row>
    <row r="288" spans="1:50" s="586" customFormat="1">
      <c r="A288" s="349"/>
      <c r="B288" s="559" t="s">
        <v>157</v>
      </c>
      <c r="C288" s="576"/>
      <c r="D288" s="576"/>
      <c r="E288" s="576"/>
      <c r="F288" s="576"/>
      <c r="G288" s="576"/>
      <c r="H288" s="576"/>
      <c r="I288" s="576"/>
      <c r="J288" s="576"/>
      <c r="K288" s="576"/>
      <c r="L288" s="576"/>
      <c r="M288" s="576"/>
      <c r="N288" s="576"/>
    </row>
    <row r="289" spans="1:50" s="349" customFormat="1" ht="16.5">
      <c r="B289" s="855" t="s">
        <v>445</v>
      </c>
      <c r="C289" s="576"/>
      <c r="D289" s="576"/>
      <c r="E289" s="576"/>
      <c r="F289" s="576"/>
      <c r="G289" s="576"/>
      <c r="H289" s="576"/>
      <c r="I289" s="576"/>
      <c r="J289" s="576"/>
      <c r="K289" s="576"/>
      <c r="L289" s="576"/>
      <c r="M289" s="576"/>
      <c r="N289" s="57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5"/>
      <c r="AC289" s="586"/>
      <c r="AD289" s="586"/>
      <c r="AE289" s="586"/>
      <c r="AF289" s="405"/>
      <c r="AG289" s="405"/>
      <c r="AH289" s="405"/>
      <c r="AI289" s="405"/>
      <c r="AJ289" s="405"/>
      <c r="AK289" s="405"/>
      <c r="AL289" s="405"/>
      <c r="AM289" s="405"/>
      <c r="AN289" s="405"/>
      <c r="AO289" s="405"/>
      <c r="AP289" s="405"/>
      <c r="AQ289" s="405"/>
      <c r="AR289" s="405"/>
      <c r="AS289" s="405"/>
      <c r="AT289" s="586"/>
      <c r="AU289" s="586"/>
      <c r="AV289" s="586"/>
      <c r="AW289" s="586"/>
      <c r="AX289" s="586"/>
    </row>
    <row r="290" spans="1:50" s="349" customFormat="1" ht="16.5">
      <c r="B290" s="855" t="s">
        <v>446</v>
      </c>
      <c r="C290" s="576"/>
      <c r="D290" s="576"/>
      <c r="E290" s="576"/>
      <c r="F290" s="576"/>
      <c r="G290" s="576"/>
      <c r="H290" s="576"/>
      <c r="I290" s="576"/>
      <c r="J290" s="576"/>
      <c r="K290" s="576"/>
      <c r="L290" s="576"/>
      <c r="M290" s="576"/>
      <c r="N290" s="57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5"/>
      <c r="AC290" s="586"/>
      <c r="AD290" s="586"/>
      <c r="AE290" s="586"/>
      <c r="AF290" s="405"/>
      <c r="AG290" s="405"/>
      <c r="AH290" s="405"/>
      <c r="AI290" s="405"/>
      <c r="AJ290" s="405"/>
      <c r="AK290" s="405"/>
      <c r="AL290" s="405"/>
      <c r="AM290" s="405"/>
      <c r="AN290" s="405"/>
      <c r="AO290" s="405"/>
      <c r="AP290" s="405"/>
      <c r="AQ290" s="405"/>
      <c r="AR290" s="405"/>
      <c r="AS290" s="405"/>
      <c r="AT290" s="586"/>
      <c r="AU290" s="586"/>
      <c r="AV290" s="586"/>
      <c r="AW290" s="586"/>
      <c r="AX290" s="586"/>
    </row>
    <row r="291" spans="1:50" s="349" customFormat="1" ht="16.5">
      <c r="B291" s="855" t="s">
        <v>447</v>
      </c>
      <c r="C291" s="576"/>
      <c r="D291" s="576"/>
      <c r="E291" s="576"/>
      <c r="F291" s="576"/>
      <c r="G291" s="576"/>
      <c r="H291" s="576"/>
      <c r="I291" s="576"/>
      <c r="J291" s="576"/>
      <c r="K291" s="576"/>
      <c r="L291" s="576"/>
      <c r="M291" s="576"/>
      <c r="N291" s="57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5"/>
      <c r="AC291" s="586"/>
      <c r="AD291" s="586"/>
      <c r="AE291" s="586"/>
      <c r="AF291" s="405"/>
      <c r="AG291" s="405"/>
      <c r="AH291" s="405"/>
      <c r="AI291" s="405"/>
      <c r="AJ291" s="405"/>
      <c r="AK291" s="405"/>
      <c r="AL291" s="405"/>
      <c r="AM291" s="405"/>
      <c r="AN291" s="405"/>
      <c r="AO291" s="405"/>
      <c r="AP291" s="405"/>
      <c r="AQ291" s="405"/>
      <c r="AR291" s="405"/>
      <c r="AS291" s="405"/>
      <c r="AT291" s="586"/>
      <c r="AU291" s="586"/>
      <c r="AV291" s="586"/>
      <c r="AW291" s="586"/>
      <c r="AX291" s="586"/>
    </row>
    <row r="292" spans="1:50" s="349" customFormat="1" ht="16.5">
      <c r="B292" s="855" t="s">
        <v>448</v>
      </c>
      <c r="C292" s="576"/>
      <c r="D292" s="576"/>
      <c r="E292" s="576"/>
      <c r="F292" s="576"/>
      <c r="G292" s="576"/>
      <c r="H292" s="576"/>
      <c r="I292" s="576"/>
      <c r="J292" s="576"/>
      <c r="K292" s="576"/>
      <c r="L292" s="576"/>
      <c r="M292" s="576"/>
      <c r="N292" s="57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5"/>
      <c r="AC292" s="586"/>
      <c r="AD292" s="586"/>
      <c r="AE292" s="586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5"/>
      <c r="AP292" s="405"/>
      <c r="AQ292" s="405"/>
      <c r="AR292" s="405"/>
      <c r="AS292" s="405"/>
      <c r="AT292" s="586"/>
      <c r="AU292" s="586"/>
      <c r="AV292" s="586"/>
      <c r="AW292" s="586"/>
      <c r="AX292" s="586"/>
    </row>
    <row r="293" spans="1:50" s="349" customFormat="1" ht="16.5">
      <c r="B293" s="855" t="s">
        <v>449</v>
      </c>
      <c r="C293" s="576"/>
      <c r="D293" s="576"/>
      <c r="E293" s="576"/>
      <c r="F293" s="576"/>
      <c r="G293" s="576"/>
      <c r="H293" s="576"/>
      <c r="I293" s="576"/>
      <c r="J293" s="576"/>
      <c r="K293" s="576"/>
      <c r="L293" s="576"/>
      <c r="M293" s="576"/>
      <c r="N293" s="57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5"/>
      <c r="AC293" s="586"/>
      <c r="AD293" s="586"/>
      <c r="AE293" s="586"/>
      <c r="AF293" s="405"/>
      <c r="AG293" s="405"/>
      <c r="AH293" s="405"/>
      <c r="AI293" s="405"/>
      <c r="AJ293" s="405"/>
      <c r="AK293" s="405"/>
      <c r="AL293" s="405"/>
      <c r="AM293" s="405"/>
      <c r="AN293" s="405"/>
      <c r="AO293" s="405"/>
      <c r="AP293" s="405"/>
      <c r="AQ293" s="405"/>
      <c r="AR293" s="405"/>
      <c r="AS293" s="405"/>
      <c r="AT293" s="586"/>
      <c r="AU293" s="586"/>
      <c r="AV293" s="586"/>
      <c r="AW293" s="586"/>
      <c r="AX293" s="586"/>
    </row>
    <row r="294" spans="1:50" s="349" customFormat="1" ht="16.5">
      <c r="B294" s="855" t="s">
        <v>450</v>
      </c>
      <c r="C294" s="576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5"/>
      <c r="AC294" s="586"/>
      <c r="AD294" s="586"/>
      <c r="AE294" s="586"/>
      <c r="AF294" s="405"/>
      <c r="AG294" s="405"/>
      <c r="AH294" s="405"/>
      <c r="AI294" s="405"/>
      <c r="AJ294" s="405"/>
      <c r="AK294" s="405"/>
      <c r="AL294" s="405"/>
      <c r="AM294" s="405"/>
      <c r="AN294" s="405"/>
      <c r="AO294" s="405"/>
      <c r="AP294" s="405"/>
      <c r="AQ294" s="405"/>
      <c r="AR294" s="405"/>
      <c r="AS294" s="405"/>
      <c r="AT294" s="586"/>
      <c r="AU294" s="586"/>
      <c r="AV294" s="586"/>
      <c r="AW294" s="586"/>
      <c r="AX294" s="586"/>
    </row>
    <row r="295" spans="1:50" s="349" customFormat="1" ht="16.5">
      <c r="B295" s="855" t="s">
        <v>456</v>
      </c>
      <c r="C295" s="576"/>
      <c r="D295" s="576"/>
      <c r="E295" s="576"/>
      <c r="F295" s="576"/>
      <c r="G295" s="576"/>
      <c r="H295" s="576"/>
      <c r="I295" s="576"/>
      <c r="J295" s="576"/>
      <c r="K295" s="576"/>
      <c r="L295" s="576"/>
      <c r="M295" s="576"/>
      <c r="N295" s="57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5"/>
      <c r="AC295" s="586"/>
      <c r="AD295" s="586"/>
      <c r="AE295" s="586"/>
      <c r="AF295" s="405"/>
      <c r="AG295" s="405"/>
      <c r="AH295" s="405"/>
      <c r="AI295" s="405"/>
      <c r="AJ295" s="405"/>
      <c r="AK295" s="405"/>
      <c r="AL295" s="405"/>
      <c r="AM295" s="405"/>
      <c r="AN295" s="405"/>
      <c r="AO295" s="405"/>
      <c r="AP295" s="405"/>
      <c r="AQ295" s="405"/>
      <c r="AR295" s="405"/>
      <c r="AS295" s="405"/>
      <c r="AT295" s="586"/>
      <c r="AU295" s="586"/>
      <c r="AV295" s="586"/>
      <c r="AW295" s="586"/>
      <c r="AX295" s="586"/>
    </row>
    <row r="296" spans="1:50" s="349" customFormat="1" ht="16.5">
      <c r="B296" s="855" t="s">
        <v>457</v>
      </c>
      <c r="C296" s="576"/>
      <c r="D296" s="576"/>
      <c r="E296" s="576"/>
      <c r="F296" s="576"/>
      <c r="G296" s="576"/>
      <c r="H296" s="576"/>
      <c r="I296" s="576"/>
      <c r="J296" s="576"/>
      <c r="K296" s="576"/>
      <c r="L296" s="576"/>
      <c r="M296" s="576"/>
      <c r="N296" s="57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5"/>
      <c r="AC296" s="586"/>
      <c r="AD296" s="586"/>
      <c r="AE296" s="586"/>
      <c r="AF296" s="405"/>
      <c r="AG296" s="405"/>
      <c r="AH296" s="405"/>
      <c r="AI296" s="405"/>
      <c r="AJ296" s="405"/>
      <c r="AK296" s="405"/>
      <c r="AL296" s="405"/>
      <c r="AM296" s="405"/>
      <c r="AN296" s="405"/>
      <c r="AO296" s="405"/>
      <c r="AP296" s="405"/>
      <c r="AQ296" s="405"/>
      <c r="AR296" s="405"/>
      <c r="AS296" s="405"/>
      <c r="AT296" s="586"/>
      <c r="AU296" s="586"/>
      <c r="AV296" s="586"/>
      <c r="AW296" s="586"/>
      <c r="AX296" s="586"/>
    </row>
    <row r="297" spans="1:50" s="349" customFormat="1" ht="16.5">
      <c r="B297" s="855" t="s">
        <v>458</v>
      </c>
      <c r="C297" s="576"/>
      <c r="D297" s="576"/>
      <c r="E297" s="576"/>
      <c r="F297" s="576"/>
      <c r="G297" s="576"/>
      <c r="H297" s="576"/>
      <c r="I297" s="576"/>
      <c r="J297" s="576"/>
      <c r="K297" s="576"/>
      <c r="L297" s="576"/>
      <c r="M297" s="576"/>
      <c r="N297" s="57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5"/>
      <c r="AC297" s="586"/>
      <c r="AD297" s="586"/>
      <c r="AE297" s="586"/>
      <c r="AF297" s="405"/>
      <c r="AG297" s="405"/>
      <c r="AH297" s="405"/>
      <c r="AI297" s="405"/>
      <c r="AJ297" s="405"/>
      <c r="AK297" s="405"/>
      <c r="AL297" s="405"/>
      <c r="AM297" s="405"/>
      <c r="AN297" s="405"/>
      <c r="AO297" s="405"/>
      <c r="AP297" s="405"/>
      <c r="AQ297" s="405"/>
      <c r="AR297" s="405"/>
      <c r="AS297" s="405"/>
      <c r="AT297" s="586"/>
      <c r="AU297" s="586"/>
      <c r="AV297" s="586"/>
      <c r="AW297" s="586"/>
      <c r="AX297" s="586"/>
    </row>
    <row r="298" spans="1:50" s="349" customFormat="1" ht="16.5">
      <c r="B298" s="855" t="s">
        <v>459</v>
      </c>
      <c r="C298" s="576"/>
      <c r="D298" s="576"/>
      <c r="E298" s="576"/>
      <c r="F298" s="576"/>
      <c r="G298" s="576"/>
      <c r="H298" s="576"/>
      <c r="I298" s="576"/>
      <c r="J298" s="576"/>
      <c r="K298" s="576"/>
      <c r="L298" s="576"/>
      <c r="M298" s="576"/>
      <c r="N298" s="57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5"/>
      <c r="AC298" s="586"/>
      <c r="AD298" s="586"/>
      <c r="AE298" s="586"/>
      <c r="AF298" s="405"/>
      <c r="AG298" s="405"/>
      <c r="AH298" s="405"/>
      <c r="AI298" s="405"/>
      <c r="AJ298" s="405"/>
      <c r="AK298" s="405"/>
      <c r="AL298" s="405"/>
      <c r="AM298" s="405"/>
      <c r="AN298" s="405"/>
      <c r="AO298" s="405"/>
      <c r="AP298" s="405"/>
      <c r="AQ298" s="405"/>
      <c r="AR298" s="405"/>
      <c r="AS298" s="405"/>
      <c r="AT298" s="586"/>
      <c r="AU298" s="586"/>
      <c r="AV298" s="586"/>
      <c r="AW298" s="586"/>
      <c r="AX298" s="586"/>
    </row>
    <row r="299" spans="1:50" s="349" customFormat="1" ht="16.5">
      <c r="B299" s="855" t="s">
        <v>460</v>
      </c>
      <c r="C299" s="576"/>
      <c r="D299" s="576"/>
      <c r="E299" s="576"/>
      <c r="F299" s="576"/>
      <c r="G299" s="576"/>
      <c r="H299" s="576"/>
      <c r="I299" s="576"/>
      <c r="J299" s="576"/>
      <c r="K299" s="576"/>
      <c r="L299" s="576"/>
      <c r="M299" s="576"/>
      <c r="N299" s="57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5"/>
      <c r="AC299" s="586"/>
      <c r="AD299" s="586"/>
      <c r="AE299" s="586"/>
      <c r="AF299" s="405"/>
      <c r="AG299" s="405"/>
      <c r="AH299" s="405"/>
      <c r="AI299" s="405"/>
      <c r="AJ299" s="405"/>
      <c r="AK299" s="405"/>
      <c r="AL299" s="405"/>
      <c r="AM299" s="405"/>
      <c r="AN299" s="405"/>
      <c r="AO299" s="405"/>
      <c r="AP299" s="405"/>
      <c r="AQ299" s="405"/>
      <c r="AR299" s="405"/>
      <c r="AS299" s="405"/>
      <c r="AT299" s="586"/>
      <c r="AU299" s="586"/>
      <c r="AV299" s="586"/>
      <c r="AW299" s="586"/>
      <c r="AX299" s="586"/>
    </row>
    <row r="300" spans="1:50" s="349" customFormat="1" ht="16.5">
      <c r="B300" s="855" t="s">
        <v>461</v>
      </c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5"/>
      <c r="AC300" s="586"/>
      <c r="AD300" s="586"/>
      <c r="AE300" s="586"/>
      <c r="AF300" s="405"/>
      <c r="AG300" s="405"/>
      <c r="AH300" s="405"/>
      <c r="AI300" s="405"/>
      <c r="AJ300" s="405"/>
      <c r="AK300" s="405"/>
      <c r="AL300" s="405"/>
      <c r="AM300" s="405"/>
      <c r="AN300" s="405"/>
      <c r="AO300" s="405"/>
      <c r="AP300" s="405"/>
      <c r="AQ300" s="405"/>
      <c r="AR300" s="405"/>
      <c r="AS300" s="405"/>
      <c r="AT300" s="586"/>
      <c r="AU300" s="586"/>
      <c r="AV300" s="586"/>
      <c r="AW300" s="586"/>
      <c r="AX300" s="586"/>
    </row>
    <row r="301" spans="1:50" s="586" customFormat="1">
      <c r="A301" s="349"/>
      <c r="B301" s="854" t="s">
        <v>463</v>
      </c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</row>
    <row r="302" spans="1:50" s="349" customFormat="1" ht="16.5">
      <c r="B302" s="855" t="s">
        <v>448</v>
      </c>
      <c r="C302" s="576"/>
      <c r="D302" s="576"/>
      <c r="E302" s="576"/>
      <c r="F302" s="576"/>
      <c r="G302" s="576"/>
      <c r="H302" s="576"/>
      <c r="I302" s="576"/>
      <c r="J302" s="576"/>
      <c r="K302" s="576"/>
      <c r="L302" s="576"/>
      <c r="M302" s="576"/>
      <c r="N302" s="57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5"/>
      <c r="AC302" s="586"/>
      <c r="AD302" s="586"/>
      <c r="AE302" s="586"/>
      <c r="AF302" s="405"/>
      <c r="AG302" s="405"/>
      <c r="AH302" s="405"/>
      <c r="AI302" s="405"/>
      <c r="AJ302" s="405"/>
      <c r="AK302" s="405"/>
      <c r="AL302" s="405"/>
      <c r="AM302" s="405"/>
      <c r="AN302" s="405"/>
      <c r="AO302" s="405"/>
      <c r="AP302" s="405"/>
      <c r="AQ302" s="405"/>
      <c r="AR302" s="405"/>
      <c r="AS302" s="405"/>
      <c r="AT302" s="586"/>
      <c r="AU302" s="586"/>
      <c r="AV302" s="586"/>
      <c r="AW302" s="586"/>
      <c r="AX302" s="586"/>
    </row>
    <row r="303" spans="1:50" s="349" customFormat="1" ht="16.5">
      <c r="B303" s="855" t="s">
        <v>449</v>
      </c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5"/>
      <c r="AC303" s="586"/>
      <c r="AD303" s="586"/>
      <c r="AE303" s="586"/>
      <c r="AF303" s="405"/>
      <c r="AG303" s="405"/>
      <c r="AH303" s="405"/>
      <c r="AI303" s="405"/>
      <c r="AJ303" s="405"/>
      <c r="AK303" s="405"/>
      <c r="AL303" s="405"/>
      <c r="AM303" s="405"/>
      <c r="AN303" s="405"/>
      <c r="AO303" s="405"/>
      <c r="AP303" s="405"/>
      <c r="AQ303" s="405"/>
      <c r="AR303" s="405"/>
      <c r="AS303" s="405"/>
      <c r="AT303" s="586"/>
      <c r="AU303" s="586"/>
      <c r="AV303" s="586"/>
      <c r="AW303" s="586"/>
      <c r="AX303" s="586"/>
    </row>
    <row r="304" spans="1:50" s="349" customFormat="1" ht="16.5">
      <c r="B304" s="855" t="s">
        <v>450</v>
      </c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5"/>
      <c r="AC304" s="586"/>
      <c r="AD304" s="586"/>
      <c r="AE304" s="586"/>
      <c r="AF304" s="405"/>
      <c r="AG304" s="405"/>
      <c r="AH304" s="405"/>
      <c r="AI304" s="405"/>
      <c r="AJ304" s="405"/>
      <c r="AK304" s="405"/>
      <c r="AL304" s="405"/>
      <c r="AM304" s="405"/>
      <c r="AN304" s="405"/>
      <c r="AO304" s="405"/>
      <c r="AP304" s="405"/>
      <c r="AQ304" s="405"/>
      <c r="AR304" s="405"/>
      <c r="AS304" s="405"/>
      <c r="AT304" s="586"/>
      <c r="AU304" s="586"/>
      <c r="AV304" s="586"/>
      <c r="AW304" s="586"/>
      <c r="AX304" s="586"/>
    </row>
    <row r="305" spans="2:50" s="349" customFormat="1" ht="16.5">
      <c r="B305" s="855" t="s">
        <v>459</v>
      </c>
      <c r="C305" s="576"/>
      <c r="D305" s="576"/>
      <c r="E305" s="576"/>
      <c r="F305" s="576"/>
      <c r="G305" s="576"/>
      <c r="H305" s="576"/>
      <c r="I305" s="576"/>
      <c r="J305" s="576"/>
      <c r="K305" s="576"/>
      <c r="L305" s="576"/>
      <c r="M305" s="576"/>
      <c r="N305" s="57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5"/>
      <c r="AC305" s="586"/>
      <c r="AD305" s="586"/>
      <c r="AE305" s="586"/>
      <c r="AF305" s="405"/>
      <c r="AG305" s="405"/>
      <c r="AH305" s="405"/>
      <c r="AI305" s="405"/>
      <c r="AJ305" s="405"/>
      <c r="AK305" s="405"/>
      <c r="AL305" s="405"/>
      <c r="AM305" s="405"/>
      <c r="AN305" s="405"/>
      <c r="AO305" s="405"/>
      <c r="AP305" s="405"/>
      <c r="AQ305" s="405"/>
      <c r="AR305" s="405"/>
      <c r="AS305" s="405"/>
      <c r="AT305" s="586"/>
      <c r="AU305" s="586"/>
      <c r="AV305" s="586"/>
      <c r="AW305" s="586"/>
      <c r="AX305" s="586"/>
    </row>
    <row r="306" spans="2:50" s="349" customFormat="1" ht="16.5">
      <c r="B306" s="855" t="s">
        <v>460</v>
      </c>
      <c r="C306" s="576"/>
      <c r="D306" s="576"/>
      <c r="E306" s="576"/>
      <c r="F306" s="576"/>
      <c r="G306" s="576"/>
      <c r="H306" s="576"/>
      <c r="I306" s="576"/>
      <c r="J306" s="576"/>
      <c r="K306" s="576"/>
      <c r="L306" s="576"/>
      <c r="M306" s="576"/>
      <c r="N306" s="57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5"/>
      <c r="AC306" s="586"/>
      <c r="AD306" s="586"/>
      <c r="AE306" s="586"/>
      <c r="AF306" s="405"/>
      <c r="AG306" s="405"/>
      <c r="AH306" s="405"/>
      <c r="AI306" s="405"/>
      <c r="AJ306" s="405"/>
      <c r="AK306" s="405"/>
      <c r="AL306" s="405"/>
      <c r="AM306" s="405"/>
      <c r="AN306" s="405"/>
      <c r="AO306" s="405"/>
      <c r="AP306" s="405"/>
      <c r="AQ306" s="405"/>
      <c r="AR306" s="405"/>
      <c r="AS306" s="405"/>
      <c r="AT306" s="586"/>
      <c r="AU306" s="586"/>
      <c r="AV306" s="586"/>
      <c r="AW306" s="586"/>
      <c r="AX306" s="586"/>
    </row>
    <row r="307" spans="2:50" s="349" customFormat="1" ht="16.5">
      <c r="B307" s="855" t="s">
        <v>461</v>
      </c>
      <c r="C307" s="576"/>
      <c r="D307" s="576"/>
      <c r="E307" s="576"/>
      <c r="F307" s="576"/>
      <c r="G307" s="576"/>
      <c r="H307" s="576"/>
      <c r="I307" s="576"/>
      <c r="J307" s="576"/>
      <c r="K307" s="576"/>
      <c r="L307" s="576"/>
      <c r="M307" s="576"/>
      <c r="N307" s="57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5"/>
      <c r="AC307" s="586"/>
      <c r="AD307" s="586"/>
      <c r="AE307" s="586"/>
      <c r="AF307" s="405"/>
      <c r="AG307" s="405"/>
      <c r="AH307" s="405"/>
      <c r="AI307" s="405"/>
      <c r="AJ307" s="405"/>
      <c r="AK307" s="405"/>
      <c r="AL307" s="405"/>
      <c r="AM307" s="405"/>
      <c r="AN307" s="405"/>
      <c r="AO307" s="405"/>
      <c r="AP307" s="405"/>
      <c r="AQ307" s="405"/>
      <c r="AR307" s="405"/>
      <c r="AS307" s="405"/>
      <c r="AT307" s="586"/>
      <c r="AU307" s="586"/>
      <c r="AV307" s="586"/>
      <c r="AW307" s="586"/>
      <c r="AX307" s="586"/>
    </row>
    <row r="308" spans="2:50">
      <c r="B308" s="323"/>
      <c r="C308" s="425"/>
      <c r="D308" s="425"/>
      <c r="E308" s="425"/>
      <c r="F308" s="425"/>
      <c r="G308" s="408"/>
      <c r="H308" s="408"/>
      <c r="I308" s="408"/>
      <c r="J308" s="408"/>
      <c r="K308" s="408"/>
      <c r="L308" s="408"/>
      <c r="M308" s="408"/>
      <c r="N308" s="408"/>
    </row>
    <row r="309" spans="2:50">
      <c r="B309" s="862" t="s">
        <v>163</v>
      </c>
      <c r="C309" s="863"/>
      <c r="D309" s="863"/>
      <c r="E309" s="863"/>
      <c r="F309" s="863"/>
      <c r="G309" s="864"/>
      <c r="H309" s="864"/>
      <c r="I309" s="864"/>
      <c r="J309" s="864"/>
      <c r="K309" s="864"/>
      <c r="L309" s="864"/>
      <c r="M309" s="864"/>
      <c r="N309" s="864"/>
    </row>
    <row r="310" spans="2:50">
      <c r="B310" s="865" t="s">
        <v>72</v>
      </c>
      <c r="C310" s="866"/>
      <c r="D310" s="866"/>
      <c r="E310" s="866"/>
      <c r="F310" s="866"/>
      <c r="G310" s="867"/>
      <c r="H310" s="867"/>
      <c r="I310" s="867"/>
      <c r="J310" s="867"/>
      <c r="K310" s="867"/>
      <c r="L310" s="867"/>
      <c r="M310" s="867"/>
      <c r="N310" s="867"/>
    </row>
    <row r="311" spans="2:50">
      <c r="B311" s="865" t="s">
        <v>73</v>
      </c>
      <c r="C311" s="866"/>
      <c r="D311" s="866"/>
      <c r="E311" s="866"/>
      <c r="F311" s="866"/>
      <c r="G311" s="867"/>
      <c r="H311" s="867"/>
      <c r="I311" s="867"/>
      <c r="J311" s="867"/>
      <c r="K311" s="867"/>
      <c r="L311" s="867"/>
      <c r="M311" s="867"/>
      <c r="N311" s="867"/>
    </row>
    <row r="312" spans="2:50">
      <c r="B312" s="865" t="s">
        <v>74</v>
      </c>
      <c r="C312" s="866"/>
      <c r="D312" s="866"/>
      <c r="E312" s="866"/>
      <c r="F312" s="866"/>
      <c r="G312" s="867"/>
      <c r="H312" s="867"/>
      <c r="I312" s="867"/>
      <c r="J312" s="867"/>
      <c r="K312" s="867"/>
      <c r="L312" s="867"/>
      <c r="M312" s="867"/>
      <c r="N312" s="867"/>
    </row>
    <row r="313" spans="2:50">
      <c r="B313" s="868"/>
      <c r="C313" s="869"/>
      <c r="D313" s="869"/>
      <c r="E313" s="869"/>
      <c r="F313" s="869"/>
      <c r="G313" s="860"/>
      <c r="H313" s="860"/>
      <c r="I313" s="860"/>
      <c r="J313" s="860"/>
      <c r="K313" s="860"/>
      <c r="L313" s="860"/>
      <c r="M313" s="860"/>
      <c r="N313" s="860"/>
    </row>
    <row r="314" spans="2:50">
      <c r="B314" s="870" t="s">
        <v>164</v>
      </c>
      <c r="C314" s="871"/>
      <c r="D314" s="871"/>
      <c r="E314" s="871"/>
      <c r="F314" s="871"/>
      <c r="G314" s="408"/>
      <c r="H314" s="408"/>
      <c r="I314" s="408"/>
      <c r="J314" s="408"/>
      <c r="K314" s="408"/>
      <c r="L314" s="408"/>
      <c r="M314" s="408"/>
      <c r="N314" s="408"/>
    </row>
    <row r="315" spans="2:50">
      <c r="B315" s="870" t="s">
        <v>165</v>
      </c>
      <c r="C315" s="871"/>
      <c r="D315" s="871"/>
      <c r="E315" s="871"/>
      <c r="F315" s="871"/>
      <c r="G315" s="408"/>
      <c r="H315" s="408"/>
      <c r="I315" s="408"/>
      <c r="J315" s="408"/>
      <c r="K315" s="408"/>
      <c r="L315" s="408"/>
      <c r="M315" s="408"/>
      <c r="N315" s="408"/>
    </row>
    <row r="316" spans="2:50">
      <c r="B316" s="872"/>
      <c r="C316" s="873"/>
      <c r="D316" s="873"/>
      <c r="E316" s="873"/>
      <c r="F316" s="873"/>
      <c r="G316" s="408"/>
      <c r="H316" s="408"/>
      <c r="I316" s="408"/>
      <c r="J316" s="408"/>
      <c r="K316" s="408"/>
      <c r="L316" s="408"/>
      <c r="M316" s="408"/>
      <c r="N316" s="408"/>
    </row>
    <row r="317" spans="2:50">
      <c r="B317" s="874" t="s">
        <v>342</v>
      </c>
      <c r="C317" s="875"/>
      <c r="D317" s="875"/>
      <c r="E317" s="875"/>
      <c r="F317" s="875"/>
      <c r="G317" s="867"/>
      <c r="H317" s="867"/>
      <c r="I317" s="867"/>
      <c r="J317" s="867"/>
      <c r="K317" s="867"/>
      <c r="L317" s="867"/>
      <c r="M317" s="867"/>
      <c r="N317" s="867"/>
    </row>
    <row r="319" spans="2:50" ht="15.75">
      <c r="B319" s="979" t="s">
        <v>299</v>
      </c>
    </row>
    <row r="320" spans="2:50" ht="15.75">
      <c r="B320" s="876" t="s">
        <v>674</v>
      </c>
    </row>
  </sheetData>
  <mergeCells count="4">
    <mergeCell ref="G7:J7"/>
    <mergeCell ref="K7:N7"/>
    <mergeCell ref="B7:B8"/>
    <mergeCell ref="C7:F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7" orientation="portrait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B212"/>
  <sheetViews>
    <sheetView showGridLines="0" zoomScale="85" zoomScaleNormal="85" workbookViewId="0">
      <pane ySplit="8" topLeftCell="A168" activePane="bottomLeft" state="frozen"/>
      <selection activeCell="V98" sqref="V98"/>
      <selection pane="bottomLeft" activeCell="B212" sqref="B212"/>
    </sheetView>
  </sheetViews>
  <sheetFormatPr defaultColWidth="9.140625" defaultRowHeight="16.5" outlineLevelCol="1"/>
  <cols>
    <col min="1" max="1" width="8.85546875" style="877" customWidth="1"/>
    <col min="2" max="2" width="62.140625" style="878" customWidth="1"/>
    <col min="3" max="3" width="9.85546875" style="878" bestFit="1" customWidth="1" outlineLevel="1"/>
    <col min="4" max="10" width="9.28515625" style="878" customWidth="1" outlineLevel="1"/>
    <col min="11" max="11" width="9.85546875" style="878" bestFit="1" customWidth="1" outlineLevel="1"/>
    <col min="12" max="14" width="9.28515625" style="878" customWidth="1" outlineLevel="1"/>
    <col min="15" max="15" width="3.140625" style="878" customWidth="1"/>
    <col min="16" max="16384" width="9.140625" style="878"/>
  </cols>
  <sheetData>
    <row r="2" spans="1:54" ht="16.5" customHeight="1">
      <c r="B2" s="1044" t="s">
        <v>671</v>
      </c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</row>
    <row r="3" spans="1:54" s="881" customFormat="1" ht="12.75" customHeight="1">
      <c r="A3" s="877"/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80"/>
    </row>
    <row r="4" spans="1:54" ht="15" customHeight="1">
      <c r="B4" s="842" t="s">
        <v>332</v>
      </c>
      <c r="C4" s="843"/>
      <c r="D4" s="843"/>
      <c r="E4" s="843"/>
      <c r="F4" s="843"/>
      <c r="G4" s="844"/>
      <c r="H4" s="844"/>
      <c r="I4" s="844"/>
      <c r="J4" s="844"/>
      <c r="K4" s="844"/>
      <c r="L4" s="844"/>
      <c r="M4" s="844"/>
      <c r="N4" s="844"/>
    </row>
    <row r="5" spans="1:54" ht="15" customHeight="1">
      <c r="B5" s="842"/>
      <c r="C5" s="843"/>
      <c r="D5" s="843"/>
      <c r="E5" s="843"/>
      <c r="F5" s="843"/>
      <c r="G5" s="844"/>
      <c r="H5" s="844"/>
      <c r="I5" s="844"/>
      <c r="J5" s="844"/>
      <c r="K5" s="844"/>
      <c r="L5" s="844"/>
      <c r="M5" s="844"/>
      <c r="N5" s="844"/>
    </row>
    <row r="6" spans="1:54" ht="12.75" customHeight="1">
      <c r="B6" s="882" t="s">
        <v>10</v>
      </c>
      <c r="C6" s="883"/>
      <c r="D6" s="883"/>
      <c r="E6" s="883"/>
      <c r="F6" s="883"/>
      <c r="G6" s="883"/>
      <c r="H6" s="883"/>
      <c r="I6" s="883"/>
      <c r="J6" s="883"/>
      <c r="K6" s="883"/>
      <c r="L6" s="883"/>
      <c r="M6" s="883"/>
      <c r="N6" s="883"/>
    </row>
    <row r="7" spans="1:54" s="885" customFormat="1" ht="16.5" customHeight="1">
      <c r="A7" s="877"/>
      <c r="B7" s="883"/>
      <c r="C7" s="883"/>
      <c r="D7" s="883"/>
      <c r="E7" s="883"/>
      <c r="F7" s="884"/>
      <c r="G7" s="884"/>
      <c r="H7" s="884"/>
      <c r="I7" s="884"/>
      <c r="J7" s="884"/>
      <c r="K7" s="883"/>
      <c r="L7" s="883"/>
      <c r="M7" s="883"/>
      <c r="N7" s="884" t="s">
        <v>464</v>
      </c>
    </row>
    <row r="8" spans="1:54" s="885" customFormat="1" ht="55.15" customHeight="1">
      <c r="A8" s="877"/>
      <c r="B8" s="1045" t="s">
        <v>465</v>
      </c>
      <c r="C8" s="1047" t="s">
        <v>208</v>
      </c>
      <c r="D8" s="1048"/>
      <c r="E8" s="1048"/>
      <c r="F8" s="1049"/>
      <c r="G8" s="1047" t="s">
        <v>210</v>
      </c>
      <c r="H8" s="1048"/>
      <c r="I8" s="1048"/>
      <c r="J8" s="1049"/>
      <c r="K8" s="1047" t="s">
        <v>212</v>
      </c>
      <c r="L8" s="1048"/>
      <c r="M8" s="1048"/>
      <c r="N8" s="1049"/>
    </row>
    <row r="9" spans="1:54" s="886" customFormat="1" ht="60">
      <c r="A9" s="877"/>
      <c r="B9" s="1046"/>
      <c r="C9" s="592" t="s">
        <v>143</v>
      </c>
      <c r="D9" s="592" t="s">
        <v>144</v>
      </c>
      <c r="E9" s="592" t="s">
        <v>145</v>
      </c>
      <c r="F9" s="592" t="s">
        <v>146</v>
      </c>
      <c r="G9" s="592" t="s">
        <v>143</v>
      </c>
      <c r="H9" s="592" t="s">
        <v>144</v>
      </c>
      <c r="I9" s="592" t="s">
        <v>145</v>
      </c>
      <c r="J9" s="592" t="s">
        <v>146</v>
      </c>
      <c r="K9" s="592" t="s">
        <v>143</v>
      </c>
      <c r="L9" s="592" t="s">
        <v>144</v>
      </c>
      <c r="M9" s="592" t="s">
        <v>145</v>
      </c>
      <c r="N9" s="592" t="s">
        <v>146</v>
      </c>
    </row>
    <row r="10" spans="1:54" s="888" customFormat="1" ht="15">
      <c r="A10" s="877"/>
      <c r="B10" s="887" t="s">
        <v>147</v>
      </c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</row>
    <row r="11" spans="1:54" s="886" customFormat="1" ht="15">
      <c r="A11" s="877"/>
      <c r="B11" s="561"/>
      <c r="C11" s="889"/>
      <c r="D11" s="889"/>
      <c r="E11" s="889"/>
      <c r="F11" s="889"/>
      <c r="G11" s="889"/>
      <c r="H11" s="889"/>
      <c r="I11" s="889"/>
      <c r="J11" s="889"/>
      <c r="K11" s="889"/>
      <c r="L11" s="889"/>
      <c r="M11" s="889"/>
      <c r="N11" s="889"/>
    </row>
    <row r="12" spans="1:54" s="888" customFormat="1" ht="15">
      <c r="A12" s="877"/>
      <c r="B12" s="561" t="s">
        <v>245</v>
      </c>
      <c r="C12" s="595"/>
      <c r="D12" s="595"/>
      <c r="E12" s="595"/>
      <c r="F12" s="595"/>
      <c r="G12" s="595"/>
      <c r="H12" s="595"/>
      <c r="I12" s="595"/>
      <c r="J12" s="595"/>
      <c r="K12" s="595"/>
      <c r="L12" s="595"/>
      <c r="M12" s="595"/>
      <c r="N12" s="595"/>
    </row>
    <row r="13" spans="1:54" s="888" customFormat="1" ht="15">
      <c r="A13" s="877"/>
      <c r="B13" s="890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</row>
    <row r="14" spans="1:54" s="885" customFormat="1">
      <c r="B14" s="561" t="s">
        <v>246</v>
      </c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888"/>
      <c r="P14" s="888"/>
      <c r="Q14" s="888"/>
      <c r="R14" s="888"/>
      <c r="S14" s="888"/>
      <c r="T14" s="888"/>
      <c r="U14" s="888"/>
      <c r="V14" s="888"/>
      <c r="W14" s="888"/>
      <c r="X14" s="888"/>
      <c r="Y14" s="888"/>
      <c r="Z14" s="888"/>
      <c r="AA14" s="888"/>
      <c r="AB14" s="888"/>
      <c r="AC14" s="888"/>
      <c r="AD14" s="888"/>
      <c r="AE14" s="878"/>
      <c r="AG14" s="888"/>
      <c r="AH14" s="888"/>
      <c r="AI14" s="888"/>
      <c r="AJ14" s="891"/>
      <c r="AK14" s="891"/>
      <c r="AL14" s="891"/>
      <c r="AM14" s="891"/>
      <c r="AN14" s="891"/>
      <c r="AO14" s="891"/>
      <c r="AP14" s="891"/>
      <c r="AQ14" s="891"/>
      <c r="AR14" s="891"/>
      <c r="AS14" s="891"/>
      <c r="AT14" s="891"/>
      <c r="AU14" s="891"/>
      <c r="AV14" s="891"/>
      <c r="AW14" s="891"/>
      <c r="AX14" s="888"/>
      <c r="AY14" s="888"/>
      <c r="AZ14" s="888"/>
      <c r="BA14" s="888"/>
      <c r="BB14" s="888"/>
    </row>
    <row r="15" spans="1:54" s="885" customFormat="1">
      <c r="B15" s="854" t="s">
        <v>444</v>
      </c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888"/>
      <c r="P15" s="888"/>
      <c r="Q15" s="888"/>
      <c r="R15" s="888"/>
      <c r="S15" s="888"/>
      <c r="T15" s="888"/>
      <c r="U15" s="888"/>
      <c r="V15" s="888"/>
      <c r="W15" s="888"/>
      <c r="X15" s="888"/>
      <c r="Y15" s="888"/>
      <c r="Z15" s="888"/>
      <c r="AA15" s="888"/>
      <c r="AB15" s="888"/>
      <c r="AC15" s="888"/>
      <c r="AD15" s="888"/>
      <c r="AE15" s="878"/>
      <c r="AG15" s="888"/>
      <c r="AH15" s="888"/>
      <c r="AI15" s="888"/>
      <c r="AJ15" s="891"/>
      <c r="AK15" s="891"/>
      <c r="AL15" s="891"/>
      <c r="AM15" s="891"/>
      <c r="AN15" s="891"/>
      <c r="AO15" s="891"/>
      <c r="AP15" s="891"/>
      <c r="AQ15" s="891"/>
      <c r="AR15" s="891"/>
      <c r="AS15" s="891"/>
      <c r="AT15" s="891"/>
      <c r="AU15" s="891"/>
      <c r="AV15" s="891"/>
      <c r="AW15" s="891"/>
      <c r="AX15" s="888"/>
      <c r="AY15" s="888"/>
      <c r="AZ15" s="888"/>
      <c r="BA15" s="888"/>
      <c r="BB15" s="888"/>
    </row>
    <row r="16" spans="1:54" s="885" customFormat="1">
      <c r="B16" s="892" t="s">
        <v>466</v>
      </c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888"/>
      <c r="P16" s="888"/>
      <c r="Q16" s="888"/>
      <c r="R16" s="888"/>
      <c r="S16" s="888"/>
      <c r="T16" s="888"/>
      <c r="U16" s="888"/>
      <c r="V16" s="888"/>
      <c r="W16" s="888"/>
      <c r="X16" s="888"/>
      <c r="Y16" s="888"/>
      <c r="Z16" s="888"/>
      <c r="AA16" s="888"/>
      <c r="AB16" s="888"/>
      <c r="AC16" s="888"/>
      <c r="AD16" s="888"/>
      <c r="AE16" s="878"/>
      <c r="AG16" s="888"/>
      <c r="AH16" s="888"/>
      <c r="AI16" s="888"/>
      <c r="AJ16" s="891"/>
      <c r="AK16" s="891"/>
      <c r="AL16" s="891"/>
      <c r="AM16" s="891"/>
      <c r="AN16" s="891"/>
      <c r="AO16" s="891"/>
      <c r="AP16" s="891"/>
      <c r="AQ16" s="891"/>
      <c r="AR16" s="891"/>
      <c r="AS16" s="891"/>
      <c r="AT16" s="891"/>
      <c r="AU16" s="891"/>
      <c r="AV16" s="891"/>
      <c r="AW16" s="891"/>
      <c r="AX16" s="888"/>
      <c r="AY16" s="888"/>
      <c r="AZ16" s="888"/>
      <c r="BA16" s="888"/>
      <c r="BB16" s="888"/>
    </row>
    <row r="17" spans="2:54" s="885" customFormat="1">
      <c r="B17" s="893" t="s">
        <v>220</v>
      </c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888"/>
      <c r="P17" s="888"/>
      <c r="Q17" s="888"/>
      <c r="R17" s="888"/>
      <c r="S17" s="888"/>
      <c r="T17" s="888"/>
      <c r="U17" s="888"/>
      <c r="V17" s="888"/>
      <c r="W17" s="888"/>
      <c r="X17" s="888"/>
      <c r="Y17" s="888"/>
      <c r="Z17" s="888"/>
      <c r="AA17" s="888"/>
      <c r="AB17" s="888"/>
      <c r="AC17" s="888"/>
      <c r="AD17" s="888"/>
      <c r="AE17" s="878"/>
      <c r="AG17" s="888"/>
      <c r="AH17" s="888"/>
      <c r="AI17" s="888"/>
      <c r="AJ17" s="891"/>
      <c r="AK17" s="891"/>
      <c r="AL17" s="891"/>
      <c r="AM17" s="891"/>
      <c r="AN17" s="891"/>
      <c r="AO17" s="891"/>
      <c r="AP17" s="891"/>
      <c r="AQ17" s="891"/>
      <c r="AR17" s="891"/>
      <c r="AS17" s="891"/>
      <c r="AT17" s="891"/>
      <c r="AU17" s="891"/>
      <c r="AV17" s="891"/>
      <c r="AW17" s="891"/>
      <c r="AX17" s="888"/>
      <c r="AY17" s="888"/>
      <c r="AZ17" s="888"/>
      <c r="BA17" s="888"/>
      <c r="BB17" s="888"/>
    </row>
    <row r="18" spans="2:54" s="885" customFormat="1">
      <c r="B18" s="893" t="s">
        <v>220</v>
      </c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888"/>
      <c r="P18" s="888"/>
      <c r="Q18" s="888"/>
      <c r="R18" s="888"/>
      <c r="S18" s="888"/>
      <c r="T18" s="888"/>
      <c r="U18" s="888"/>
      <c r="V18" s="888"/>
      <c r="W18" s="888"/>
      <c r="X18" s="888"/>
      <c r="Y18" s="888"/>
      <c r="Z18" s="888"/>
      <c r="AA18" s="888"/>
      <c r="AB18" s="888"/>
      <c r="AC18" s="888"/>
      <c r="AD18" s="888"/>
      <c r="AE18" s="878"/>
      <c r="AG18" s="888"/>
      <c r="AH18" s="888"/>
      <c r="AI18" s="888"/>
      <c r="AJ18" s="891"/>
      <c r="AK18" s="891"/>
      <c r="AL18" s="891"/>
      <c r="AM18" s="891"/>
      <c r="AN18" s="891"/>
      <c r="AO18" s="891"/>
      <c r="AP18" s="891"/>
      <c r="AQ18" s="891"/>
      <c r="AR18" s="891"/>
      <c r="AS18" s="891"/>
      <c r="AT18" s="891"/>
      <c r="AU18" s="891"/>
      <c r="AV18" s="891"/>
      <c r="AW18" s="891"/>
      <c r="AX18" s="888"/>
      <c r="AY18" s="888"/>
      <c r="AZ18" s="888"/>
      <c r="BA18" s="888"/>
      <c r="BB18" s="888"/>
    </row>
    <row r="19" spans="2:54" s="885" customFormat="1">
      <c r="B19" s="854" t="s">
        <v>451</v>
      </c>
      <c r="C19" s="568"/>
      <c r="D19" s="568"/>
      <c r="E19" s="568"/>
      <c r="F19" s="568"/>
      <c r="G19" s="568"/>
      <c r="H19" s="568"/>
      <c r="I19" s="568"/>
      <c r="J19" s="568"/>
      <c r="K19" s="568"/>
      <c r="L19" s="568"/>
      <c r="M19" s="568"/>
      <c r="N19" s="568"/>
      <c r="O19" s="888"/>
      <c r="P19" s="888"/>
      <c r="Q19" s="888"/>
      <c r="R19" s="888"/>
      <c r="S19" s="888"/>
      <c r="T19" s="888"/>
      <c r="U19" s="888"/>
      <c r="V19" s="888"/>
      <c r="W19" s="888"/>
      <c r="X19" s="888"/>
      <c r="Y19" s="888"/>
      <c r="Z19" s="888"/>
      <c r="AA19" s="888"/>
      <c r="AB19" s="888"/>
      <c r="AC19" s="888"/>
      <c r="AD19" s="888"/>
      <c r="AE19" s="878"/>
      <c r="AG19" s="888"/>
      <c r="AH19" s="888"/>
      <c r="AI19" s="888"/>
      <c r="AJ19" s="891"/>
      <c r="AK19" s="891"/>
      <c r="AL19" s="891"/>
      <c r="AM19" s="891"/>
      <c r="AN19" s="891"/>
      <c r="AO19" s="891"/>
      <c r="AP19" s="891"/>
      <c r="AQ19" s="891"/>
      <c r="AR19" s="891"/>
      <c r="AS19" s="891"/>
      <c r="AT19" s="891"/>
      <c r="AU19" s="891"/>
      <c r="AV19" s="891"/>
      <c r="AW19" s="891"/>
      <c r="AX19" s="888"/>
      <c r="AY19" s="888"/>
      <c r="AZ19" s="888"/>
      <c r="BA19" s="888"/>
      <c r="BB19" s="888"/>
    </row>
    <row r="20" spans="2:54" s="885" customFormat="1">
      <c r="B20" s="892" t="s">
        <v>466</v>
      </c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888"/>
      <c r="P20" s="888"/>
      <c r="Q20" s="888"/>
      <c r="R20" s="888"/>
      <c r="S20" s="888"/>
      <c r="T20" s="888"/>
      <c r="U20" s="888"/>
      <c r="V20" s="888"/>
      <c r="W20" s="888"/>
      <c r="X20" s="888"/>
      <c r="Y20" s="888"/>
      <c r="Z20" s="888"/>
      <c r="AA20" s="888"/>
      <c r="AB20" s="888"/>
      <c r="AC20" s="888"/>
      <c r="AD20" s="888"/>
      <c r="AE20" s="878"/>
      <c r="AG20" s="888"/>
      <c r="AH20" s="888"/>
      <c r="AI20" s="888"/>
      <c r="AJ20" s="891"/>
      <c r="AK20" s="891"/>
      <c r="AL20" s="891"/>
      <c r="AM20" s="891"/>
      <c r="AN20" s="891"/>
      <c r="AO20" s="891"/>
      <c r="AP20" s="891"/>
      <c r="AQ20" s="891"/>
      <c r="AR20" s="891"/>
      <c r="AS20" s="891"/>
      <c r="AT20" s="891"/>
      <c r="AU20" s="891"/>
      <c r="AV20" s="891"/>
      <c r="AW20" s="891"/>
      <c r="AX20" s="888"/>
      <c r="AY20" s="888"/>
      <c r="AZ20" s="888"/>
      <c r="BA20" s="888"/>
      <c r="BB20" s="888"/>
    </row>
    <row r="21" spans="2:54" s="885" customFormat="1">
      <c r="B21" s="893" t="s">
        <v>220</v>
      </c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888"/>
      <c r="P21" s="888"/>
      <c r="Q21" s="888"/>
      <c r="R21" s="888"/>
      <c r="S21" s="888"/>
      <c r="T21" s="888"/>
      <c r="U21" s="888"/>
      <c r="V21" s="888"/>
      <c r="W21" s="888"/>
      <c r="X21" s="888"/>
      <c r="Y21" s="888"/>
      <c r="Z21" s="888"/>
      <c r="AA21" s="888"/>
      <c r="AB21" s="888"/>
      <c r="AC21" s="888"/>
      <c r="AD21" s="888"/>
      <c r="AE21" s="878"/>
      <c r="AG21" s="888"/>
      <c r="AH21" s="888"/>
      <c r="AI21" s="888"/>
      <c r="AJ21" s="891"/>
      <c r="AK21" s="891"/>
      <c r="AL21" s="891"/>
      <c r="AM21" s="891"/>
      <c r="AN21" s="891"/>
      <c r="AO21" s="891"/>
      <c r="AP21" s="891"/>
      <c r="AQ21" s="891"/>
      <c r="AR21" s="891"/>
      <c r="AS21" s="891"/>
      <c r="AT21" s="891"/>
      <c r="AU21" s="891"/>
      <c r="AV21" s="891"/>
      <c r="AW21" s="891"/>
      <c r="AX21" s="888"/>
      <c r="AY21" s="888"/>
      <c r="AZ21" s="888"/>
      <c r="BA21" s="888"/>
      <c r="BB21" s="888"/>
    </row>
    <row r="22" spans="2:54" s="885" customFormat="1">
      <c r="B22" s="893" t="s">
        <v>220</v>
      </c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888"/>
      <c r="P22" s="888"/>
      <c r="Q22" s="888"/>
      <c r="R22" s="888"/>
      <c r="S22" s="888"/>
      <c r="T22" s="888"/>
      <c r="U22" s="888"/>
      <c r="V22" s="888"/>
      <c r="W22" s="888"/>
      <c r="X22" s="888"/>
      <c r="Y22" s="888"/>
      <c r="Z22" s="888"/>
      <c r="AA22" s="888"/>
      <c r="AB22" s="888"/>
      <c r="AC22" s="888"/>
      <c r="AD22" s="888"/>
      <c r="AE22" s="878"/>
      <c r="AG22" s="888"/>
      <c r="AH22" s="888"/>
      <c r="AI22" s="888"/>
      <c r="AJ22" s="891"/>
      <c r="AK22" s="891"/>
      <c r="AL22" s="891"/>
      <c r="AM22" s="891"/>
      <c r="AN22" s="891"/>
      <c r="AO22" s="891"/>
      <c r="AP22" s="891"/>
      <c r="AQ22" s="891"/>
      <c r="AR22" s="891"/>
      <c r="AS22" s="891"/>
      <c r="AT22" s="891"/>
      <c r="AU22" s="891"/>
      <c r="AV22" s="891"/>
      <c r="AW22" s="891"/>
      <c r="AX22" s="888"/>
      <c r="AY22" s="888"/>
      <c r="AZ22" s="888"/>
      <c r="BA22" s="888"/>
      <c r="BB22" s="888"/>
    </row>
    <row r="23" spans="2:54" s="885" customFormat="1">
      <c r="B23" s="854" t="s">
        <v>452</v>
      </c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888"/>
      <c r="P23" s="888"/>
      <c r="Q23" s="888"/>
      <c r="R23" s="888"/>
      <c r="S23" s="888"/>
      <c r="T23" s="888"/>
      <c r="U23" s="888"/>
      <c r="V23" s="888"/>
      <c r="W23" s="888"/>
      <c r="X23" s="888"/>
      <c r="Y23" s="888"/>
      <c r="Z23" s="888"/>
      <c r="AA23" s="888"/>
      <c r="AB23" s="888"/>
      <c r="AC23" s="888"/>
      <c r="AD23" s="888"/>
      <c r="AE23" s="878"/>
      <c r="AG23" s="888"/>
      <c r="AH23" s="888"/>
      <c r="AI23" s="888"/>
      <c r="AJ23" s="891"/>
      <c r="AK23" s="891"/>
      <c r="AL23" s="891"/>
      <c r="AM23" s="891"/>
      <c r="AN23" s="891"/>
      <c r="AO23" s="891"/>
      <c r="AP23" s="891"/>
      <c r="AQ23" s="891"/>
      <c r="AR23" s="891"/>
      <c r="AS23" s="891"/>
      <c r="AT23" s="891"/>
      <c r="AU23" s="891"/>
      <c r="AV23" s="891"/>
      <c r="AW23" s="891"/>
      <c r="AX23" s="888"/>
      <c r="AY23" s="888"/>
      <c r="AZ23" s="888"/>
      <c r="BA23" s="888"/>
      <c r="BB23" s="888"/>
    </row>
    <row r="24" spans="2:54" s="885" customFormat="1">
      <c r="B24" s="892" t="s">
        <v>466</v>
      </c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888"/>
      <c r="P24" s="888"/>
      <c r="Q24" s="888"/>
      <c r="R24" s="888"/>
      <c r="S24" s="888"/>
      <c r="T24" s="888"/>
      <c r="U24" s="888"/>
      <c r="V24" s="888"/>
      <c r="W24" s="888"/>
      <c r="X24" s="888"/>
      <c r="Y24" s="888"/>
      <c r="Z24" s="888"/>
      <c r="AA24" s="888"/>
      <c r="AB24" s="888"/>
      <c r="AC24" s="888"/>
      <c r="AD24" s="888"/>
      <c r="AE24" s="878"/>
      <c r="AG24" s="888"/>
      <c r="AH24" s="888"/>
      <c r="AI24" s="888"/>
      <c r="AJ24" s="891"/>
      <c r="AK24" s="891"/>
      <c r="AL24" s="891"/>
      <c r="AM24" s="891"/>
      <c r="AN24" s="891"/>
      <c r="AO24" s="891"/>
      <c r="AP24" s="891"/>
      <c r="AQ24" s="891"/>
      <c r="AR24" s="891"/>
      <c r="AS24" s="891"/>
      <c r="AT24" s="891"/>
      <c r="AU24" s="891"/>
      <c r="AV24" s="891"/>
      <c r="AW24" s="891"/>
      <c r="AX24" s="888"/>
      <c r="AY24" s="888"/>
      <c r="AZ24" s="888"/>
      <c r="BA24" s="888"/>
      <c r="BB24" s="888"/>
    </row>
    <row r="25" spans="2:54" s="885" customFormat="1">
      <c r="B25" s="893" t="s">
        <v>220</v>
      </c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888"/>
      <c r="P25" s="888"/>
      <c r="Q25" s="888"/>
      <c r="R25" s="888"/>
      <c r="S25" s="888"/>
      <c r="T25" s="888"/>
      <c r="U25" s="888"/>
      <c r="V25" s="888"/>
      <c r="W25" s="888"/>
      <c r="X25" s="888"/>
      <c r="Y25" s="888"/>
      <c r="Z25" s="888"/>
      <c r="AA25" s="888"/>
      <c r="AB25" s="888"/>
      <c r="AC25" s="888"/>
      <c r="AD25" s="888"/>
      <c r="AE25" s="878"/>
      <c r="AG25" s="888"/>
      <c r="AH25" s="888"/>
      <c r="AI25" s="888"/>
      <c r="AJ25" s="891"/>
      <c r="AK25" s="891"/>
      <c r="AL25" s="891"/>
      <c r="AM25" s="891"/>
      <c r="AN25" s="891"/>
      <c r="AO25" s="891"/>
      <c r="AP25" s="891"/>
      <c r="AQ25" s="891"/>
      <c r="AR25" s="891"/>
      <c r="AS25" s="891"/>
      <c r="AT25" s="891"/>
      <c r="AU25" s="891"/>
      <c r="AV25" s="891"/>
      <c r="AW25" s="891"/>
      <c r="AX25" s="888"/>
      <c r="AY25" s="888"/>
      <c r="AZ25" s="888"/>
      <c r="BA25" s="888"/>
      <c r="BB25" s="888"/>
    </row>
    <row r="26" spans="2:54" s="885" customFormat="1">
      <c r="B26" s="893" t="s">
        <v>220</v>
      </c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888"/>
      <c r="P26" s="888"/>
      <c r="Q26" s="888"/>
      <c r="R26" s="888"/>
      <c r="S26" s="888"/>
      <c r="T26" s="888"/>
      <c r="U26" s="888"/>
      <c r="V26" s="888"/>
      <c r="W26" s="888"/>
      <c r="X26" s="888"/>
      <c r="Y26" s="888"/>
      <c r="Z26" s="888"/>
      <c r="AA26" s="888"/>
      <c r="AB26" s="888"/>
      <c r="AC26" s="888"/>
      <c r="AD26" s="888"/>
      <c r="AE26" s="878"/>
      <c r="AG26" s="888"/>
      <c r="AH26" s="888"/>
      <c r="AI26" s="888"/>
      <c r="AJ26" s="891"/>
      <c r="AK26" s="891"/>
      <c r="AL26" s="891"/>
      <c r="AM26" s="891"/>
      <c r="AN26" s="891"/>
      <c r="AO26" s="891"/>
      <c r="AP26" s="891"/>
      <c r="AQ26" s="891"/>
      <c r="AR26" s="891"/>
      <c r="AS26" s="891"/>
      <c r="AT26" s="891"/>
      <c r="AU26" s="891"/>
      <c r="AV26" s="891"/>
      <c r="AW26" s="891"/>
      <c r="AX26" s="888"/>
      <c r="AY26" s="888"/>
      <c r="AZ26" s="888"/>
      <c r="BA26" s="888"/>
      <c r="BB26" s="888"/>
    </row>
    <row r="27" spans="2:54" s="885" customFormat="1">
      <c r="B27" s="854" t="s">
        <v>453</v>
      </c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888"/>
      <c r="P27" s="888"/>
      <c r="Q27" s="888"/>
      <c r="R27" s="888"/>
      <c r="S27" s="888"/>
      <c r="T27" s="888"/>
      <c r="U27" s="888"/>
      <c r="V27" s="888"/>
      <c r="W27" s="888"/>
      <c r="X27" s="888"/>
      <c r="Y27" s="888"/>
      <c r="Z27" s="888"/>
      <c r="AA27" s="888"/>
      <c r="AB27" s="888"/>
      <c r="AC27" s="888"/>
      <c r="AD27" s="888"/>
      <c r="AE27" s="878"/>
      <c r="AG27" s="888"/>
      <c r="AH27" s="888"/>
      <c r="AI27" s="888"/>
      <c r="AJ27" s="891"/>
      <c r="AK27" s="891"/>
      <c r="AL27" s="891"/>
      <c r="AM27" s="891"/>
      <c r="AN27" s="891"/>
      <c r="AO27" s="891"/>
      <c r="AP27" s="891"/>
      <c r="AQ27" s="891"/>
      <c r="AR27" s="891"/>
      <c r="AS27" s="891"/>
      <c r="AT27" s="891"/>
      <c r="AU27" s="891"/>
      <c r="AV27" s="891"/>
      <c r="AW27" s="891"/>
      <c r="AX27" s="888"/>
      <c r="AY27" s="888"/>
      <c r="AZ27" s="888"/>
      <c r="BA27" s="888"/>
      <c r="BB27" s="888"/>
    </row>
    <row r="28" spans="2:54" s="885" customFormat="1">
      <c r="B28" s="892" t="s">
        <v>466</v>
      </c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888"/>
      <c r="P28" s="888"/>
      <c r="Q28" s="888"/>
      <c r="R28" s="888"/>
      <c r="S28" s="888"/>
      <c r="T28" s="888"/>
      <c r="U28" s="888"/>
      <c r="V28" s="888"/>
      <c r="W28" s="888"/>
      <c r="X28" s="888"/>
      <c r="Y28" s="888"/>
      <c r="Z28" s="888"/>
      <c r="AA28" s="888"/>
      <c r="AB28" s="888"/>
      <c r="AC28" s="888"/>
      <c r="AD28" s="888"/>
      <c r="AE28" s="878"/>
      <c r="AG28" s="888"/>
      <c r="AH28" s="888"/>
      <c r="AI28" s="888"/>
      <c r="AJ28" s="891"/>
      <c r="AK28" s="891"/>
      <c r="AL28" s="891"/>
      <c r="AM28" s="891"/>
      <c r="AN28" s="891"/>
      <c r="AO28" s="891"/>
      <c r="AP28" s="891"/>
      <c r="AQ28" s="891"/>
      <c r="AR28" s="891"/>
      <c r="AS28" s="891"/>
      <c r="AT28" s="891"/>
      <c r="AU28" s="891"/>
      <c r="AV28" s="891"/>
      <c r="AW28" s="891"/>
      <c r="AX28" s="888"/>
      <c r="AY28" s="888"/>
      <c r="AZ28" s="888"/>
      <c r="BA28" s="888"/>
      <c r="BB28" s="888"/>
    </row>
    <row r="29" spans="2:54" s="885" customFormat="1">
      <c r="B29" s="893" t="s">
        <v>220</v>
      </c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888"/>
      <c r="P29" s="888"/>
      <c r="Q29" s="888"/>
      <c r="R29" s="888"/>
      <c r="S29" s="888"/>
      <c r="T29" s="888"/>
      <c r="U29" s="888"/>
      <c r="V29" s="888"/>
      <c r="W29" s="888"/>
      <c r="X29" s="888"/>
      <c r="Y29" s="888"/>
      <c r="Z29" s="888"/>
      <c r="AA29" s="888"/>
      <c r="AB29" s="888"/>
      <c r="AC29" s="888"/>
      <c r="AD29" s="888"/>
      <c r="AE29" s="878"/>
      <c r="AG29" s="888"/>
      <c r="AH29" s="888"/>
      <c r="AI29" s="888"/>
      <c r="AJ29" s="891"/>
      <c r="AK29" s="891"/>
      <c r="AL29" s="891"/>
      <c r="AM29" s="891"/>
      <c r="AN29" s="891"/>
      <c r="AO29" s="891"/>
      <c r="AP29" s="891"/>
      <c r="AQ29" s="891"/>
      <c r="AR29" s="891"/>
      <c r="AS29" s="891"/>
      <c r="AT29" s="891"/>
      <c r="AU29" s="891"/>
      <c r="AV29" s="891"/>
      <c r="AW29" s="891"/>
      <c r="AX29" s="888"/>
      <c r="AY29" s="888"/>
      <c r="AZ29" s="888"/>
      <c r="BA29" s="888"/>
      <c r="BB29" s="888"/>
    </row>
    <row r="30" spans="2:54" s="885" customFormat="1">
      <c r="B30" s="893" t="s">
        <v>220</v>
      </c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888"/>
      <c r="P30" s="888"/>
      <c r="Q30" s="888"/>
      <c r="R30" s="888"/>
      <c r="S30" s="888"/>
      <c r="T30" s="888"/>
      <c r="U30" s="888"/>
      <c r="V30" s="888"/>
      <c r="W30" s="888"/>
      <c r="X30" s="888"/>
      <c r="Y30" s="888"/>
      <c r="Z30" s="888"/>
      <c r="AA30" s="888"/>
      <c r="AB30" s="888"/>
      <c r="AC30" s="888"/>
      <c r="AD30" s="888"/>
      <c r="AE30" s="878"/>
      <c r="AG30" s="888"/>
      <c r="AH30" s="888"/>
      <c r="AI30" s="888"/>
      <c r="AJ30" s="891"/>
      <c r="AK30" s="891"/>
      <c r="AL30" s="891"/>
      <c r="AM30" s="891"/>
      <c r="AN30" s="891"/>
      <c r="AO30" s="891"/>
      <c r="AP30" s="891"/>
      <c r="AQ30" s="891"/>
      <c r="AR30" s="891"/>
      <c r="AS30" s="891"/>
      <c r="AT30" s="891"/>
      <c r="AU30" s="891"/>
      <c r="AV30" s="891"/>
      <c r="AW30" s="891"/>
      <c r="AX30" s="888"/>
      <c r="AY30" s="888"/>
      <c r="AZ30" s="888"/>
      <c r="BA30" s="888"/>
      <c r="BB30" s="888"/>
    </row>
    <row r="31" spans="2:54" s="885" customFormat="1">
      <c r="B31" s="854" t="s">
        <v>454</v>
      </c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888"/>
      <c r="P31" s="888"/>
      <c r="Q31" s="888"/>
      <c r="R31" s="888"/>
      <c r="S31" s="888"/>
      <c r="T31" s="888"/>
      <c r="U31" s="888"/>
      <c r="V31" s="888"/>
      <c r="W31" s="888"/>
      <c r="X31" s="888"/>
      <c r="Y31" s="888"/>
      <c r="Z31" s="888"/>
      <c r="AA31" s="888"/>
      <c r="AB31" s="888"/>
      <c r="AC31" s="888"/>
      <c r="AD31" s="888"/>
      <c r="AE31" s="878"/>
      <c r="AG31" s="888"/>
      <c r="AH31" s="888"/>
      <c r="AI31" s="888"/>
      <c r="AJ31" s="891"/>
      <c r="AK31" s="891"/>
      <c r="AL31" s="891"/>
      <c r="AM31" s="891"/>
      <c r="AN31" s="891"/>
      <c r="AO31" s="891"/>
      <c r="AP31" s="891"/>
      <c r="AQ31" s="891"/>
      <c r="AR31" s="891"/>
      <c r="AS31" s="891"/>
      <c r="AT31" s="891"/>
      <c r="AU31" s="891"/>
      <c r="AV31" s="891"/>
      <c r="AW31" s="891"/>
      <c r="AX31" s="888"/>
      <c r="AY31" s="888"/>
      <c r="AZ31" s="888"/>
      <c r="BA31" s="888"/>
      <c r="BB31" s="888"/>
    </row>
    <row r="32" spans="2:54" s="885" customFormat="1">
      <c r="B32" s="892" t="s">
        <v>466</v>
      </c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888"/>
      <c r="P32" s="888"/>
      <c r="Q32" s="888"/>
      <c r="R32" s="888"/>
      <c r="S32" s="888"/>
      <c r="T32" s="888"/>
      <c r="U32" s="888"/>
      <c r="V32" s="888"/>
      <c r="W32" s="888"/>
      <c r="X32" s="888"/>
      <c r="Y32" s="888"/>
      <c r="Z32" s="888"/>
      <c r="AA32" s="888"/>
      <c r="AB32" s="888"/>
      <c r="AC32" s="888"/>
      <c r="AD32" s="888"/>
      <c r="AE32" s="878"/>
      <c r="AG32" s="888"/>
      <c r="AH32" s="888"/>
      <c r="AI32" s="888"/>
      <c r="AJ32" s="891"/>
      <c r="AK32" s="891"/>
      <c r="AL32" s="891"/>
      <c r="AM32" s="891"/>
      <c r="AN32" s="891"/>
      <c r="AO32" s="891"/>
      <c r="AP32" s="891"/>
      <c r="AQ32" s="891"/>
      <c r="AR32" s="891"/>
      <c r="AS32" s="891"/>
      <c r="AT32" s="891"/>
      <c r="AU32" s="891"/>
      <c r="AV32" s="891"/>
      <c r="AW32" s="891"/>
      <c r="AX32" s="888"/>
      <c r="AY32" s="888"/>
      <c r="AZ32" s="888"/>
      <c r="BA32" s="888"/>
      <c r="BB32" s="888"/>
    </row>
    <row r="33" spans="1:54" s="885" customFormat="1">
      <c r="B33" s="893" t="s">
        <v>220</v>
      </c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888"/>
      <c r="P33" s="888"/>
      <c r="Q33" s="888"/>
      <c r="R33" s="888"/>
      <c r="S33" s="888"/>
      <c r="T33" s="888"/>
      <c r="U33" s="888"/>
      <c r="V33" s="888"/>
      <c r="W33" s="888"/>
      <c r="X33" s="888"/>
      <c r="Y33" s="888"/>
      <c r="Z33" s="888"/>
      <c r="AA33" s="888"/>
      <c r="AB33" s="888"/>
      <c r="AC33" s="888"/>
      <c r="AD33" s="888"/>
      <c r="AE33" s="878"/>
      <c r="AG33" s="888"/>
      <c r="AH33" s="888"/>
      <c r="AI33" s="888"/>
      <c r="AJ33" s="891"/>
      <c r="AK33" s="891"/>
      <c r="AL33" s="891"/>
      <c r="AM33" s="891"/>
      <c r="AN33" s="891"/>
      <c r="AO33" s="891"/>
      <c r="AP33" s="891"/>
      <c r="AQ33" s="891"/>
      <c r="AR33" s="891"/>
      <c r="AS33" s="891"/>
      <c r="AT33" s="891"/>
      <c r="AU33" s="891"/>
      <c r="AV33" s="891"/>
      <c r="AW33" s="891"/>
      <c r="AX33" s="888"/>
      <c r="AY33" s="888"/>
      <c r="AZ33" s="888"/>
      <c r="BA33" s="888"/>
      <c r="BB33" s="888"/>
    </row>
    <row r="34" spans="1:54" s="885" customFormat="1">
      <c r="B34" s="893" t="s">
        <v>220</v>
      </c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888"/>
      <c r="P34" s="888"/>
      <c r="Q34" s="888"/>
      <c r="R34" s="888"/>
      <c r="S34" s="888"/>
      <c r="T34" s="888"/>
      <c r="U34" s="888"/>
      <c r="V34" s="888"/>
      <c r="W34" s="888"/>
      <c r="X34" s="888"/>
      <c r="Y34" s="888"/>
      <c r="Z34" s="888"/>
      <c r="AA34" s="888"/>
      <c r="AB34" s="888"/>
      <c r="AC34" s="888"/>
      <c r="AD34" s="888"/>
      <c r="AE34" s="878"/>
      <c r="AG34" s="888"/>
      <c r="AH34" s="888"/>
      <c r="AI34" s="888"/>
      <c r="AJ34" s="891"/>
      <c r="AK34" s="891"/>
      <c r="AL34" s="891"/>
      <c r="AM34" s="891"/>
      <c r="AN34" s="891"/>
      <c r="AO34" s="891"/>
      <c r="AP34" s="891"/>
      <c r="AQ34" s="891"/>
      <c r="AR34" s="891"/>
      <c r="AS34" s="891"/>
      <c r="AT34" s="891"/>
      <c r="AU34" s="891"/>
      <c r="AV34" s="891"/>
      <c r="AW34" s="891"/>
      <c r="AX34" s="888"/>
      <c r="AY34" s="888"/>
      <c r="AZ34" s="888"/>
      <c r="BA34" s="888"/>
      <c r="BB34" s="888"/>
    </row>
    <row r="35" spans="1:54" s="885" customFormat="1">
      <c r="B35" s="854" t="s">
        <v>453</v>
      </c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888"/>
      <c r="P35" s="888"/>
      <c r="Q35" s="888"/>
      <c r="R35" s="888"/>
      <c r="S35" s="888"/>
      <c r="T35" s="888"/>
      <c r="U35" s="888"/>
      <c r="V35" s="888"/>
      <c r="W35" s="888"/>
      <c r="X35" s="888"/>
      <c r="Y35" s="888"/>
      <c r="Z35" s="888"/>
      <c r="AA35" s="888"/>
      <c r="AB35" s="888"/>
      <c r="AC35" s="888"/>
      <c r="AD35" s="888"/>
      <c r="AE35" s="878"/>
      <c r="AG35" s="888"/>
      <c r="AH35" s="888"/>
      <c r="AI35" s="888"/>
      <c r="AJ35" s="891"/>
      <c r="AK35" s="891"/>
      <c r="AL35" s="891"/>
      <c r="AM35" s="891"/>
      <c r="AN35" s="891"/>
      <c r="AO35" s="891"/>
      <c r="AP35" s="891"/>
      <c r="AQ35" s="891"/>
      <c r="AR35" s="891"/>
      <c r="AS35" s="891"/>
      <c r="AT35" s="891"/>
      <c r="AU35" s="891"/>
      <c r="AV35" s="891"/>
      <c r="AW35" s="891"/>
      <c r="AX35" s="888"/>
      <c r="AY35" s="888"/>
      <c r="AZ35" s="888"/>
      <c r="BA35" s="888"/>
      <c r="BB35" s="888"/>
    </row>
    <row r="36" spans="1:54" s="885" customFormat="1">
      <c r="B36" s="892" t="s">
        <v>466</v>
      </c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888"/>
      <c r="P36" s="888"/>
      <c r="Q36" s="888"/>
      <c r="R36" s="888"/>
      <c r="S36" s="888"/>
      <c r="T36" s="888"/>
      <c r="U36" s="888"/>
      <c r="V36" s="888"/>
      <c r="W36" s="888"/>
      <c r="X36" s="888"/>
      <c r="Y36" s="888"/>
      <c r="Z36" s="888"/>
      <c r="AA36" s="888"/>
      <c r="AB36" s="888"/>
      <c r="AC36" s="888"/>
      <c r="AD36" s="888"/>
      <c r="AE36" s="878"/>
      <c r="AG36" s="888"/>
      <c r="AH36" s="888"/>
      <c r="AI36" s="888"/>
      <c r="AJ36" s="891"/>
      <c r="AK36" s="891"/>
      <c r="AL36" s="891"/>
      <c r="AM36" s="891"/>
      <c r="AN36" s="891"/>
      <c r="AO36" s="891"/>
      <c r="AP36" s="891"/>
      <c r="AQ36" s="891"/>
      <c r="AR36" s="891"/>
      <c r="AS36" s="891"/>
      <c r="AT36" s="891"/>
      <c r="AU36" s="891"/>
      <c r="AV36" s="891"/>
      <c r="AW36" s="891"/>
      <c r="AX36" s="888"/>
      <c r="AY36" s="888"/>
      <c r="AZ36" s="888"/>
      <c r="BA36" s="888"/>
      <c r="BB36" s="888"/>
    </row>
    <row r="37" spans="1:54" s="885" customFormat="1">
      <c r="B37" s="893" t="s">
        <v>220</v>
      </c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888"/>
      <c r="P37" s="888"/>
      <c r="Q37" s="888"/>
      <c r="R37" s="888"/>
      <c r="S37" s="888"/>
      <c r="T37" s="888"/>
      <c r="U37" s="888"/>
      <c r="V37" s="888"/>
      <c r="W37" s="888"/>
      <c r="X37" s="888"/>
      <c r="Y37" s="888"/>
      <c r="Z37" s="888"/>
      <c r="AA37" s="888"/>
      <c r="AB37" s="888"/>
      <c r="AC37" s="888"/>
      <c r="AD37" s="888"/>
      <c r="AE37" s="878"/>
      <c r="AG37" s="888"/>
      <c r="AH37" s="888"/>
      <c r="AI37" s="888"/>
      <c r="AJ37" s="891"/>
      <c r="AK37" s="891"/>
      <c r="AL37" s="891"/>
      <c r="AM37" s="891"/>
      <c r="AN37" s="891"/>
      <c r="AO37" s="891"/>
      <c r="AP37" s="891"/>
      <c r="AQ37" s="891"/>
      <c r="AR37" s="891"/>
      <c r="AS37" s="891"/>
      <c r="AT37" s="891"/>
      <c r="AU37" s="891"/>
      <c r="AV37" s="891"/>
      <c r="AW37" s="891"/>
      <c r="AX37" s="888"/>
      <c r="AY37" s="888"/>
      <c r="AZ37" s="888"/>
      <c r="BA37" s="888"/>
      <c r="BB37" s="888"/>
    </row>
    <row r="38" spans="1:54" s="888" customFormat="1" ht="15">
      <c r="A38" s="877"/>
      <c r="B38" s="893" t="s">
        <v>220</v>
      </c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</row>
    <row r="39" spans="1:54" s="888" customFormat="1" ht="15">
      <c r="A39" s="877"/>
      <c r="B39" s="562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</row>
    <row r="40" spans="1:54" s="885" customFormat="1">
      <c r="B40" s="561" t="s">
        <v>247</v>
      </c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888"/>
      <c r="P40" s="888"/>
      <c r="Q40" s="888"/>
      <c r="R40" s="888"/>
      <c r="S40" s="888"/>
      <c r="T40" s="888"/>
      <c r="U40" s="888"/>
      <c r="V40" s="888"/>
      <c r="W40" s="888"/>
      <c r="X40" s="888"/>
      <c r="Y40" s="888"/>
      <c r="Z40" s="888"/>
      <c r="AA40" s="888"/>
      <c r="AB40" s="888"/>
      <c r="AC40" s="888"/>
      <c r="AD40" s="888"/>
      <c r="AE40" s="878"/>
      <c r="AG40" s="888"/>
      <c r="AH40" s="888"/>
      <c r="AI40" s="888"/>
      <c r="AJ40" s="891"/>
      <c r="AK40" s="891"/>
      <c r="AL40" s="891"/>
      <c r="AM40" s="891"/>
      <c r="AN40" s="891"/>
      <c r="AO40" s="891"/>
      <c r="AP40" s="891"/>
      <c r="AQ40" s="891"/>
      <c r="AR40" s="891"/>
      <c r="AS40" s="891"/>
      <c r="AT40" s="891"/>
      <c r="AU40" s="891"/>
      <c r="AV40" s="891"/>
      <c r="AW40" s="891"/>
      <c r="AX40" s="888"/>
      <c r="AY40" s="888"/>
      <c r="AZ40" s="888"/>
      <c r="BA40" s="888"/>
      <c r="BB40" s="888"/>
    </row>
    <row r="41" spans="1:54" s="885" customFormat="1">
      <c r="B41" s="854" t="s">
        <v>444</v>
      </c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888"/>
      <c r="P41" s="888"/>
      <c r="Q41" s="888"/>
      <c r="R41" s="888"/>
      <c r="S41" s="888"/>
      <c r="T41" s="888"/>
      <c r="U41" s="888"/>
      <c r="V41" s="888"/>
      <c r="W41" s="888"/>
      <c r="X41" s="888"/>
      <c r="Y41" s="888"/>
      <c r="Z41" s="888"/>
      <c r="AA41" s="888"/>
      <c r="AB41" s="888"/>
      <c r="AC41" s="888"/>
      <c r="AD41" s="888"/>
      <c r="AE41" s="878"/>
      <c r="AG41" s="888"/>
      <c r="AH41" s="888"/>
      <c r="AI41" s="888"/>
      <c r="AJ41" s="891"/>
      <c r="AK41" s="891"/>
      <c r="AL41" s="891"/>
      <c r="AM41" s="891"/>
      <c r="AN41" s="891"/>
      <c r="AO41" s="891"/>
      <c r="AP41" s="891"/>
      <c r="AQ41" s="891"/>
      <c r="AR41" s="891"/>
      <c r="AS41" s="891"/>
      <c r="AT41" s="891"/>
      <c r="AU41" s="891"/>
      <c r="AV41" s="891"/>
      <c r="AW41" s="891"/>
      <c r="AX41" s="888"/>
      <c r="AY41" s="888"/>
      <c r="AZ41" s="888"/>
      <c r="BA41" s="888"/>
      <c r="BB41" s="888"/>
    </row>
    <row r="42" spans="1:54" s="885" customFormat="1">
      <c r="B42" s="892" t="s">
        <v>466</v>
      </c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888"/>
      <c r="P42" s="888"/>
      <c r="Q42" s="888"/>
      <c r="R42" s="888"/>
      <c r="S42" s="888"/>
      <c r="T42" s="888"/>
      <c r="U42" s="888"/>
      <c r="V42" s="888"/>
      <c r="W42" s="888"/>
      <c r="X42" s="888"/>
      <c r="Y42" s="888"/>
      <c r="Z42" s="888"/>
      <c r="AA42" s="888"/>
      <c r="AB42" s="888"/>
      <c r="AC42" s="888"/>
      <c r="AD42" s="888"/>
      <c r="AE42" s="878"/>
      <c r="AG42" s="888"/>
      <c r="AH42" s="888"/>
      <c r="AI42" s="888"/>
      <c r="AJ42" s="891"/>
      <c r="AK42" s="891"/>
      <c r="AL42" s="891"/>
      <c r="AM42" s="891"/>
      <c r="AN42" s="891"/>
      <c r="AO42" s="891"/>
      <c r="AP42" s="891"/>
      <c r="AQ42" s="891"/>
      <c r="AR42" s="891"/>
      <c r="AS42" s="891"/>
      <c r="AT42" s="891"/>
      <c r="AU42" s="891"/>
      <c r="AV42" s="891"/>
      <c r="AW42" s="891"/>
      <c r="AX42" s="888"/>
      <c r="AY42" s="888"/>
      <c r="AZ42" s="888"/>
      <c r="BA42" s="888"/>
      <c r="BB42" s="888"/>
    </row>
    <row r="43" spans="1:54" s="885" customFormat="1">
      <c r="B43" s="893" t="s">
        <v>220</v>
      </c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888"/>
      <c r="P43" s="888"/>
      <c r="Q43" s="888"/>
      <c r="R43" s="888"/>
      <c r="S43" s="888"/>
      <c r="T43" s="888"/>
      <c r="U43" s="888"/>
      <c r="V43" s="888"/>
      <c r="W43" s="888"/>
      <c r="X43" s="888"/>
      <c r="Y43" s="888"/>
      <c r="Z43" s="888"/>
      <c r="AA43" s="888"/>
      <c r="AB43" s="888"/>
      <c r="AC43" s="888"/>
      <c r="AD43" s="888"/>
      <c r="AE43" s="878"/>
      <c r="AG43" s="888"/>
      <c r="AH43" s="888"/>
      <c r="AI43" s="888"/>
      <c r="AJ43" s="891"/>
      <c r="AK43" s="891"/>
      <c r="AL43" s="891"/>
      <c r="AM43" s="891"/>
      <c r="AN43" s="891"/>
      <c r="AO43" s="891"/>
      <c r="AP43" s="891"/>
      <c r="AQ43" s="891"/>
      <c r="AR43" s="891"/>
      <c r="AS43" s="891"/>
      <c r="AT43" s="891"/>
      <c r="AU43" s="891"/>
      <c r="AV43" s="891"/>
      <c r="AW43" s="891"/>
      <c r="AX43" s="888"/>
      <c r="AY43" s="888"/>
      <c r="AZ43" s="888"/>
      <c r="BA43" s="888"/>
      <c r="BB43" s="888"/>
    </row>
    <row r="44" spans="1:54" s="885" customFormat="1">
      <c r="B44" s="893" t="s">
        <v>220</v>
      </c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888"/>
      <c r="P44" s="888"/>
      <c r="Q44" s="888"/>
      <c r="R44" s="888"/>
      <c r="S44" s="888"/>
      <c r="T44" s="888"/>
      <c r="U44" s="888"/>
      <c r="V44" s="888"/>
      <c r="W44" s="888"/>
      <c r="X44" s="888"/>
      <c r="Y44" s="888"/>
      <c r="Z44" s="888"/>
      <c r="AA44" s="888"/>
      <c r="AB44" s="888"/>
      <c r="AC44" s="888"/>
      <c r="AD44" s="888"/>
      <c r="AE44" s="878"/>
      <c r="AG44" s="888"/>
      <c r="AH44" s="888"/>
      <c r="AI44" s="888"/>
      <c r="AJ44" s="891"/>
      <c r="AK44" s="891"/>
      <c r="AL44" s="891"/>
      <c r="AM44" s="891"/>
      <c r="AN44" s="891"/>
      <c r="AO44" s="891"/>
      <c r="AP44" s="891"/>
      <c r="AQ44" s="891"/>
      <c r="AR44" s="891"/>
      <c r="AS44" s="891"/>
      <c r="AT44" s="891"/>
      <c r="AU44" s="891"/>
      <c r="AV44" s="891"/>
      <c r="AW44" s="891"/>
      <c r="AX44" s="888"/>
      <c r="AY44" s="888"/>
      <c r="AZ44" s="888"/>
      <c r="BA44" s="888"/>
      <c r="BB44" s="888"/>
    </row>
    <row r="45" spans="1:54" s="885" customFormat="1">
      <c r="B45" s="854" t="s">
        <v>451</v>
      </c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888"/>
      <c r="P45" s="888"/>
      <c r="Q45" s="888"/>
      <c r="R45" s="888"/>
      <c r="S45" s="888"/>
      <c r="T45" s="888"/>
      <c r="U45" s="888"/>
      <c r="V45" s="888"/>
      <c r="W45" s="888"/>
      <c r="X45" s="888"/>
      <c r="Y45" s="888"/>
      <c r="Z45" s="888"/>
      <c r="AA45" s="888"/>
      <c r="AB45" s="888"/>
      <c r="AC45" s="888"/>
      <c r="AD45" s="888"/>
      <c r="AE45" s="878"/>
      <c r="AG45" s="888"/>
      <c r="AH45" s="888"/>
      <c r="AI45" s="888"/>
      <c r="AJ45" s="891"/>
      <c r="AK45" s="891"/>
      <c r="AL45" s="891"/>
      <c r="AM45" s="891"/>
      <c r="AN45" s="891"/>
      <c r="AO45" s="891"/>
      <c r="AP45" s="891"/>
      <c r="AQ45" s="891"/>
      <c r="AR45" s="891"/>
      <c r="AS45" s="891"/>
      <c r="AT45" s="891"/>
      <c r="AU45" s="891"/>
      <c r="AV45" s="891"/>
      <c r="AW45" s="891"/>
      <c r="AX45" s="888"/>
      <c r="AY45" s="888"/>
      <c r="AZ45" s="888"/>
      <c r="BA45" s="888"/>
      <c r="BB45" s="888"/>
    </row>
    <row r="46" spans="1:54" s="885" customFormat="1">
      <c r="B46" s="892" t="s">
        <v>466</v>
      </c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888"/>
      <c r="P46" s="888"/>
      <c r="Q46" s="888"/>
      <c r="R46" s="888"/>
      <c r="S46" s="888"/>
      <c r="T46" s="888"/>
      <c r="U46" s="888"/>
      <c r="V46" s="888"/>
      <c r="W46" s="888"/>
      <c r="X46" s="888"/>
      <c r="Y46" s="888"/>
      <c r="Z46" s="888"/>
      <c r="AA46" s="888"/>
      <c r="AB46" s="888"/>
      <c r="AC46" s="888"/>
      <c r="AD46" s="888"/>
      <c r="AE46" s="878"/>
      <c r="AG46" s="888"/>
      <c r="AH46" s="888"/>
      <c r="AI46" s="888"/>
      <c r="AJ46" s="891"/>
      <c r="AK46" s="891"/>
      <c r="AL46" s="891"/>
      <c r="AM46" s="891"/>
      <c r="AN46" s="891"/>
      <c r="AO46" s="891"/>
      <c r="AP46" s="891"/>
      <c r="AQ46" s="891"/>
      <c r="AR46" s="891"/>
      <c r="AS46" s="891"/>
      <c r="AT46" s="891"/>
      <c r="AU46" s="891"/>
      <c r="AV46" s="891"/>
      <c r="AW46" s="891"/>
      <c r="AX46" s="888"/>
      <c r="AY46" s="888"/>
      <c r="AZ46" s="888"/>
      <c r="BA46" s="888"/>
      <c r="BB46" s="888"/>
    </row>
    <row r="47" spans="1:54" s="885" customFormat="1">
      <c r="B47" s="893" t="s">
        <v>220</v>
      </c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888"/>
      <c r="P47" s="888"/>
      <c r="Q47" s="888"/>
      <c r="R47" s="888"/>
      <c r="S47" s="888"/>
      <c r="T47" s="888"/>
      <c r="U47" s="888"/>
      <c r="V47" s="888"/>
      <c r="W47" s="888"/>
      <c r="X47" s="888"/>
      <c r="Y47" s="888"/>
      <c r="Z47" s="888"/>
      <c r="AA47" s="888"/>
      <c r="AB47" s="888"/>
      <c r="AC47" s="888"/>
      <c r="AD47" s="888"/>
      <c r="AE47" s="878"/>
      <c r="AG47" s="888"/>
      <c r="AH47" s="888"/>
      <c r="AI47" s="888"/>
      <c r="AJ47" s="891"/>
      <c r="AK47" s="891"/>
      <c r="AL47" s="891"/>
      <c r="AM47" s="891"/>
      <c r="AN47" s="891"/>
      <c r="AO47" s="891"/>
      <c r="AP47" s="891"/>
      <c r="AQ47" s="891"/>
      <c r="AR47" s="891"/>
      <c r="AS47" s="891"/>
      <c r="AT47" s="891"/>
      <c r="AU47" s="891"/>
      <c r="AV47" s="891"/>
      <c r="AW47" s="891"/>
      <c r="AX47" s="888"/>
      <c r="AY47" s="888"/>
      <c r="AZ47" s="888"/>
      <c r="BA47" s="888"/>
      <c r="BB47" s="888"/>
    </row>
    <row r="48" spans="1:54" s="885" customFormat="1">
      <c r="B48" s="893" t="s">
        <v>220</v>
      </c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888"/>
      <c r="P48" s="888"/>
      <c r="Q48" s="888"/>
      <c r="R48" s="888"/>
      <c r="S48" s="888"/>
      <c r="T48" s="888"/>
      <c r="U48" s="888"/>
      <c r="V48" s="888"/>
      <c r="W48" s="888"/>
      <c r="X48" s="888"/>
      <c r="Y48" s="888"/>
      <c r="Z48" s="888"/>
      <c r="AA48" s="888"/>
      <c r="AB48" s="888"/>
      <c r="AC48" s="888"/>
      <c r="AD48" s="888"/>
      <c r="AE48" s="878"/>
      <c r="AG48" s="888"/>
      <c r="AH48" s="888"/>
      <c r="AI48" s="888"/>
      <c r="AJ48" s="891"/>
      <c r="AK48" s="891"/>
      <c r="AL48" s="891"/>
      <c r="AM48" s="891"/>
      <c r="AN48" s="891"/>
      <c r="AO48" s="891"/>
      <c r="AP48" s="891"/>
      <c r="AQ48" s="891"/>
      <c r="AR48" s="891"/>
      <c r="AS48" s="891"/>
      <c r="AT48" s="891"/>
      <c r="AU48" s="891"/>
      <c r="AV48" s="891"/>
      <c r="AW48" s="891"/>
      <c r="AX48" s="888"/>
      <c r="AY48" s="888"/>
      <c r="AZ48" s="888"/>
      <c r="BA48" s="888"/>
      <c r="BB48" s="888"/>
    </row>
    <row r="49" spans="1:54" s="885" customFormat="1">
      <c r="B49" s="854" t="s">
        <v>452</v>
      </c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888"/>
      <c r="P49" s="888"/>
      <c r="Q49" s="888"/>
      <c r="R49" s="888"/>
      <c r="S49" s="888"/>
      <c r="T49" s="888"/>
      <c r="U49" s="888"/>
      <c r="V49" s="888"/>
      <c r="W49" s="888"/>
      <c r="X49" s="888"/>
      <c r="Y49" s="888"/>
      <c r="Z49" s="888"/>
      <c r="AA49" s="888"/>
      <c r="AB49" s="888"/>
      <c r="AC49" s="888"/>
      <c r="AD49" s="888"/>
      <c r="AE49" s="878"/>
      <c r="AG49" s="888"/>
      <c r="AH49" s="888"/>
      <c r="AI49" s="888"/>
      <c r="AJ49" s="891"/>
      <c r="AK49" s="891"/>
      <c r="AL49" s="891"/>
      <c r="AM49" s="891"/>
      <c r="AN49" s="891"/>
      <c r="AO49" s="891"/>
      <c r="AP49" s="891"/>
      <c r="AQ49" s="891"/>
      <c r="AR49" s="891"/>
      <c r="AS49" s="891"/>
      <c r="AT49" s="891"/>
      <c r="AU49" s="891"/>
      <c r="AV49" s="891"/>
      <c r="AW49" s="891"/>
      <c r="AX49" s="888"/>
      <c r="AY49" s="888"/>
      <c r="AZ49" s="888"/>
      <c r="BA49" s="888"/>
      <c r="BB49" s="888"/>
    </row>
    <row r="50" spans="1:54" s="885" customFormat="1">
      <c r="B50" s="892" t="s">
        <v>466</v>
      </c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888"/>
      <c r="P50" s="888"/>
      <c r="Q50" s="888"/>
      <c r="R50" s="888"/>
      <c r="S50" s="888"/>
      <c r="T50" s="888"/>
      <c r="U50" s="888"/>
      <c r="V50" s="888"/>
      <c r="W50" s="888"/>
      <c r="X50" s="888"/>
      <c r="Y50" s="888"/>
      <c r="Z50" s="888"/>
      <c r="AA50" s="888"/>
      <c r="AB50" s="888"/>
      <c r="AC50" s="888"/>
      <c r="AD50" s="888"/>
      <c r="AE50" s="878"/>
      <c r="AG50" s="888"/>
      <c r="AH50" s="888"/>
      <c r="AI50" s="888"/>
      <c r="AJ50" s="891"/>
      <c r="AK50" s="891"/>
      <c r="AL50" s="891"/>
      <c r="AM50" s="891"/>
      <c r="AN50" s="891"/>
      <c r="AO50" s="891"/>
      <c r="AP50" s="891"/>
      <c r="AQ50" s="891"/>
      <c r="AR50" s="891"/>
      <c r="AS50" s="891"/>
      <c r="AT50" s="891"/>
      <c r="AU50" s="891"/>
      <c r="AV50" s="891"/>
      <c r="AW50" s="891"/>
      <c r="AX50" s="888"/>
      <c r="AY50" s="888"/>
      <c r="AZ50" s="888"/>
      <c r="BA50" s="888"/>
      <c r="BB50" s="888"/>
    </row>
    <row r="51" spans="1:54" s="885" customFormat="1">
      <c r="B51" s="893" t="s">
        <v>220</v>
      </c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888"/>
      <c r="P51" s="888"/>
      <c r="Q51" s="888"/>
      <c r="R51" s="888"/>
      <c r="S51" s="888"/>
      <c r="T51" s="888"/>
      <c r="U51" s="888"/>
      <c r="V51" s="888"/>
      <c r="W51" s="888"/>
      <c r="X51" s="888"/>
      <c r="Y51" s="888"/>
      <c r="Z51" s="888"/>
      <c r="AA51" s="888"/>
      <c r="AB51" s="888"/>
      <c r="AC51" s="888"/>
      <c r="AD51" s="888"/>
      <c r="AE51" s="878"/>
      <c r="AG51" s="888"/>
      <c r="AH51" s="888"/>
      <c r="AI51" s="888"/>
      <c r="AJ51" s="891"/>
      <c r="AK51" s="891"/>
      <c r="AL51" s="891"/>
      <c r="AM51" s="891"/>
      <c r="AN51" s="891"/>
      <c r="AO51" s="891"/>
      <c r="AP51" s="891"/>
      <c r="AQ51" s="891"/>
      <c r="AR51" s="891"/>
      <c r="AS51" s="891"/>
      <c r="AT51" s="891"/>
      <c r="AU51" s="891"/>
      <c r="AV51" s="891"/>
      <c r="AW51" s="891"/>
      <c r="AX51" s="888"/>
      <c r="AY51" s="888"/>
      <c r="AZ51" s="888"/>
      <c r="BA51" s="888"/>
      <c r="BB51" s="888"/>
    </row>
    <row r="52" spans="1:54" s="885" customFormat="1">
      <c r="B52" s="893" t="s">
        <v>220</v>
      </c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888"/>
      <c r="P52" s="888"/>
      <c r="Q52" s="888"/>
      <c r="R52" s="888"/>
      <c r="S52" s="888"/>
      <c r="T52" s="888"/>
      <c r="U52" s="888"/>
      <c r="V52" s="888"/>
      <c r="W52" s="888"/>
      <c r="X52" s="888"/>
      <c r="Y52" s="888"/>
      <c r="Z52" s="888"/>
      <c r="AA52" s="888"/>
      <c r="AB52" s="888"/>
      <c r="AC52" s="888"/>
      <c r="AD52" s="888"/>
      <c r="AE52" s="878"/>
      <c r="AG52" s="888"/>
      <c r="AH52" s="888"/>
      <c r="AI52" s="888"/>
      <c r="AJ52" s="891"/>
      <c r="AK52" s="891"/>
      <c r="AL52" s="891"/>
      <c r="AM52" s="891"/>
      <c r="AN52" s="891"/>
      <c r="AO52" s="891"/>
      <c r="AP52" s="891"/>
      <c r="AQ52" s="891"/>
      <c r="AR52" s="891"/>
      <c r="AS52" s="891"/>
      <c r="AT52" s="891"/>
      <c r="AU52" s="891"/>
      <c r="AV52" s="891"/>
      <c r="AW52" s="891"/>
      <c r="AX52" s="888"/>
      <c r="AY52" s="888"/>
      <c r="AZ52" s="888"/>
      <c r="BA52" s="888"/>
      <c r="BB52" s="888"/>
    </row>
    <row r="53" spans="1:54" s="885" customFormat="1">
      <c r="B53" s="854" t="s">
        <v>453</v>
      </c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888"/>
      <c r="P53" s="888"/>
      <c r="Q53" s="888"/>
      <c r="R53" s="888"/>
      <c r="S53" s="888"/>
      <c r="T53" s="888"/>
      <c r="U53" s="888"/>
      <c r="V53" s="888"/>
      <c r="W53" s="888"/>
      <c r="X53" s="888"/>
      <c r="Y53" s="888"/>
      <c r="Z53" s="888"/>
      <c r="AA53" s="888"/>
      <c r="AB53" s="888"/>
      <c r="AC53" s="888"/>
      <c r="AD53" s="888"/>
      <c r="AE53" s="878"/>
      <c r="AG53" s="888"/>
      <c r="AH53" s="888"/>
      <c r="AI53" s="888"/>
      <c r="AJ53" s="891"/>
      <c r="AK53" s="891"/>
      <c r="AL53" s="891"/>
      <c r="AM53" s="891"/>
      <c r="AN53" s="891"/>
      <c r="AO53" s="891"/>
      <c r="AP53" s="891"/>
      <c r="AQ53" s="891"/>
      <c r="AR53" s="891"/>
      <c r="AS53" s="891"/>
      <c r="AT53" s="891"/>
      <c r="AU53" s="891"/>
      <c r="AV53" s="891"/>
      <c r="AW53" s="891"/>
      <c r="AX53" s="888"/>
      <c r="AY53" s="888"/>
      <c r="AZ53" s="888"/>
      <c r="BA53" s="888"/>
      <c r="BB53" s="888"/>
    </row>
    <row r="54" spans="1:54" s="885" customFormat="1">
      <c r="B54" s="892" t="s">
        <v>466</v>
      </c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888"/>
      <c r="P54" s="888"/>
      <c r="Q54" s="888"/>
      <c r="R54" s="888"/>
      <c r="S54" s="888"/>
      <c r="T54" s="888"/>
      <c r="U54" s="888"/>
      <c r="V54" s="888"/>
      <c r="W54" s="888"/>
      <c r="X54" s="888"/>
      <c r="Y54" s="888"/>
      <c r="Z54" s="888"/>
      <c r="AA54" s="888"/>
      <c r="AB54" s="888"/>
      <c r="AC54" s="888"/>
      <c r="AD54" s="888"/>
      <c r="AE54" s="878"/>
      <c r="AG54" s="888"/>
      <c r="AH54" s="888"/>
      <c r="AI54" s="888"/>
      <c r="AJ54" s="891"/>
      <c r="AK54" s="891"/>
      <c r="AL54" s="891"/>
      <c r="AM54" s="891"/>
      <c r="AN54" s="891"/>
      <c r="AO54" s="891"/>
      <c r="AP54" s="891"/>
      <c r="AQ54" s="891"/>
      <c r="AR54" s="891"/>
      <c r="AS54" s="891"/>
      <c r="AT54" s="891"/>
      <c r="AU54" s="891"/>
      <c r="AV54" s="891"/>
      <c r="AW54" s="891"/>
      <c r="AX54" s="888"/>
      <c r="AY54" s="888"/>
      <c r="AZ54" s="888"/>
      <c r="BA54" s="888"/>
      <c r="BB54" s="888"/>
    </row>
    <row r="55" spans="1:54" s="885" customFormat="1">
      <c r="B55" s="893" t="s">
        <v>220</v>
      </c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888"/>
      <c r="P55" s="888"/>
      <c r="Q55" s="888"/>
      <c r="R55" s="888"/>
      <c r="S55" s="888"/>
      <c r="T55" s="888"/>
      <c r="U55" s="888"/>
      <c r="V55" s="888"/>
      <c r="W55" s="888"/>
      <c r="X55" s="888"/>
      <c r="Y55" s="888"/>
      <c r="Z55" s="888"/>
      <c r="AA55" s="888"/>
      <c r="AB55" s="888"/>
      <c r="AC55" s="888"/>
      <c r="AD55" s="888"/>
      <c r="AE55" s="878"/>
      <c r="AG55" s="888"/>
      <c r="AH55" s="888"/>
      <c r="AI55" s="888"/>
      <c r="AJ55" s="891"/>
      <c r="AK55" s="891"/>
      <c r="AL55" s="891"/>
      <c r="AM55" s="891"/>
      <c r="AN55" s="891"/>
      <c r="AO55" s="891"/>
      <c r="AP55" s="891"/>
      <c r="AQ55" s="891"/>
      <c r="AR55" s="891"/>
      <c r="AS55" s="891"/>
      <c r="AT55" s="891"/>
      <c r="AU55" s="891"/>
      <c r="AV55" s="891"/>
      <c r="AW55" s="891"/>
      <c r="AX55" s="888"/>
      <c r="AY55" s="888"/>
      <c r="AZ55" s="888"/>
      <c r="BA55" s="888"/>
      <c r="BB55" s="888"/>
    </row>
    <row r="56" spans="1:54" s="885" customFormat="1">
      <c r="B56" s="893" t="s">
        <v>220</v>
      </c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888"/>
      <c r="P56" s="888"/>
      <c r="Q56" s="888"/>
      <c r="R56" s="888"/>
      <c r="S56" s="888"/>
      <c r="T56" s="888"/>
      <c r="U56" s="888"/>
      <c r="V56" s="888"/>
      <c r="W56" s="888"/>
      <c r="X56" s="888"/>
      <c r="Y56" s="888"/>
      <c r="Z56" s="888"/>
      <c r="AA56" s="888"/>
      <c r="AB56" s="888"/>
      <c r="AC56" s="888"/>
      <c r="AD56" s="888"/>
      <c r="AE56" s="878"/>
      <c r="AG56" s="888"/>
      <c r="AH56" s="888"/>
      <c r="AI56" s="888"/>
      <c r="AJ56" s="891"/>
      <c r="AK56" s="891"/>
      <c r="AL56" s="891"/>
      <c r="AM56" s="891"/>
      <c r="AN56" s="891"/>
      <c r="AO56" s="891"/>
      <c r="AP56" s="891"/>
      <c r="AQ56" s="891"/>
      <c r="AR56" s="891"/>
      <c r="AS56" s="891"/>
      <c r="AT56" s="891"/>
      <c r="AU56" s="891"/>
      <c r="AV56" s="891"/>
      <c r="AW56" s="891"/>
      <c r="AX56" s="888"/>
      <c r="AY56" s="888"/>
      <c r="AZ56" s="888"/>
      <c r="BA56" s="888"/>
      <c r="BB56" s="888"/>
    </row>
    <row r="57" spans="1:54" s="885" customFormat="1">
      <c r="B57" s="854" t="s">
        <v>454</v>
      </c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888"/>
      <c r="P57" s="888"/>
      <c r="Q57" s="888"/>
      <c r="R57" s="888"/>
      <c r="S57" s="888"/>
      <c r="T57" s="888"/>
      <c r="U57" s="888"/>
      <c r="V57" s="888"/>
      <c r="W57" s="888"/>
      <c r="X57" s="888"/>
      <c r="Y57" s="888"/>
      <c r="Z57" s="888"/>
      <c r="AA57" s="888"/>
      <c r="AB57" s="888"/>
      <c r="AC57" s="888"/>
      <c r="AD57" s="888"/>
      <c r="AE57" s="878"/>
      <c r="AG57" s="888"/>
      <c r="AH57" s="888"/>
      <c r="AI57" s="888"/>
      <c r="AJ57" s="891"/>
      <c r="AK57" s="891"/>
      <c r="AL57" s="891"/>
      <c r="AM57" s="891"/>
      <c r="AN57" s="891"/>
      <c r="AO57" s="891"/>
      <c r="AP57" s="891"/>
      <c r="AQ57" s="891"/>
      <c r="AR57" s="891"/>
      <c r="AS57" s="891"/>
      <c r="AT57" s="891"/>
      <c r="AU57" s="891"/>
      <c r="AV57" s="891"/>
      <c r="AW57" s="891"/>
      <c r="AX57" s="888"/>
      <c r="AY57" s="888"/>
      <c r="AZ57" s="888"/>
      <c r="BA57" s="888"/>
      <c r="BB57" s="888"/>
    </row>
    <row r="58" spans="1:54" s="885" customFormat="1">
      <c r="B58" s="892" t="s">
        <v>466</v>
      </c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888"/>
      <c r="P58" s="888"/>
      <c r="Q58" s="888"/>
      <c r="R58" s="888"/>
      <c r="S58" s="888"/>
      <c r="T58" s="888"/>
      <c r="U58" s="888"/>
      <c r="V58" s="888"/>
      <c r="W58" s="888"/>
      <c r="X58" s="888"/>
      <c r="Y58" s="888"/>
      <c r="Z58" s="888"/>
      <c r="AA58" s="888"/>
      <c r="AB58" s="888"/>
      <c r="AC58" s="888"/>
      <c r="AD58" s="888"/>
      <c r="AE58" s="878"/>
      <c r="AG58" s="888"/>
      <c r="AH58" s="888"/>
      <c r="AI58" s="888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91"/>
      <c r="AU58" s="891"/>
      <c r="AV58" s="891"/>
      <c r="AW58" s="891"/>
      <c r="AX58" s="888"/>
      <c r="AY58" s="888"/>
      <c r="AZ58" s="888"/>
      <c r="BA58" s="888"/>
      <c r="BB58" s="888"/>
    </row>
    <row r="59" spans="1:54" s="885" customFormat="1">
      <c r="B59" s="893" t="s">
        <v>220</v>
      </c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888"/>
      <c r="P59" s="888"/>
      <c r="Q59" s="888"/>
      <c r="R59" s="888"/>
      <c r="S59" s="888"/>
      <c r="T59" s="888"/>
      <c r="U59" s="888"/>
      <c r="V59" s="888"/>
      <c r="W59" s="888"/>
      <c r="X59" s="888"/>
      <c r="Y59" s="888"/>
      <c r="Z59" s="888"/>
      <c r="AA59" s="888"/>
      <c r="AB59" s="888"/>
      <c r="AC59" s="888"/>
      <c r="AD59" s="888"/>
      <c r="AE59" s="878"/>
      <c r="AG59" s="888"/>
      <c r="AH59" s="888"/>
      <c r="AI59" s="888"/>
      <c r="AJ59" s="891"/>
      <c r="AK59" s="891"/>
      <c r="AL59" s="891"/>
      <c r="AM59" s="891"/>
      <c r="AN59" s="891"/>
      <c r="AO59" s="891"/>
      <c r="AP59" s="891"/>
      <c r="AQ59" s="891"/>
      <c r="AR59" s="891"/>
      <c r="AS59" s="891"/>
      <c r="AT59" s="891"/>
      <c r="AU59" s="891"/>
      <c r="AV59" s="891"/>
      <c r="AW59" s="891"/>
      <c r="AX59" s="888"/>
      <c r="AY59" s="888"/>
      <c r="AZ59" s="888"/>
      <c r="BA59" s="888"/>
      <c r="BB59" s="888"/>
    </row>
    <row r="60" spans="1:54" s="885" customFormat="1">
      <c r="B60" s="893" t="s">
        <v>220</v>
      </c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888"/>
      <c r="P60" s="888"/>
      <c r="Q60" s="888"/>
      <c r="R60" s="888"/>
      <c r="S60" s="888"/>
      <c r="T60" s="888"/>
      <c r="U60" s="888"/>
      <c r="V60" s="888"/>
      <c r="W60" s="888"/>
      <c r="X60" s="888"/>
      <c r="Y60" s="888"/>
      <c r="Z60" s="888"/>
      <c r="AA60" s="888"/>
      <c r="AB60" s="888"/>
      <c r="AC60" s="888"/>
      <c r="AD60" s="888"/>
      <c r="AE60" s="878"/>
      <c r="AG60" s="888"/>
      <c r="AH60" s="888"/>
      <c r="AI60" s="888"/>
      <c r="AJ60" s="891"/>
      <c r="AK60" s="891"/>
      <c r="AL60" s="891"/>
      <c r="AM60" s="891"/>
      <c r="AN60" s="891"/>
      <c r="AO60" s="891"/>
      <c r="AP60" s="891"/>
      <c r="AQ60" s="891"/>
      <c r="AR60" s="891"/>
      <c r="AS60" s="891"/>
      <c r="AT60" s="891"/>
      <c r="AU60" s="891"/>
      <c r="AV60" s="891"/>
      <c r="AW60" s="891"/>
      <c r="AX60" s="888"/>
      <c r="AY60" s="888"/>
      <c r="AZ60" s="888"/>
      <c r="BA60" s="888"/>
      <c r="BB60" s="888"/>
    </row>
    <row r="61" spans="1:54" s="885" customFormat="1">
      <c r="B61" s="854" t="s">
        <v>453</v>
      </c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888"/>
      <c r="P61" s="888"/>
      <c r="Q61" s="888"/>
      <c r="R61" s="888"/>
      <c r="S61" s="888"/>
      <c r="T61" s="888"/>
      <c r="U61" s="888"/>
      <c r="V61" s="888"/>
      <c r="W61" s="888"/>
      <c r="X61" s="888"/>
      <c r="Y61" s="888"/>
      <c r="Z61" s="888"/>
      <c r="AA61" s="888"/>
      <c r="AB61" s="888"/>
      <c r="AC61" s="888"/>
      <c r="AD61" s="888"/>
      <c r="AE61" s="878"/>
      <c r="AG61" s="888"/>
      <c r="AH61" s="888"/>
      <c r="AI61" s="888"/>
      <c r="AJ61" s="891"/>
      <c r="AK61" s="891"/>
      <c r="AL61" s="891"/>
      <c r="AM61" s="891"/>
      <c r="AN61" s="891"/>
      <c r="AO61" s="891"/>
      <c r="AP61" s="891"/>
      <c r="AQ61" s="891"/>
      <c r="AR61" s="891"/>
      <c r="AS61" s="891"/>
      <c r="AT61" s="891"/>
      <c r="AU61" s="891"/>
      <c r="AV61" s="891"/>
      <c r="AW61" s="891"/>
      <c r="AX61" s="888"/>
      <c r="AY61" s="888"/>
      <c r="AZ61" s="888"/>
      <c r="BA61" s="888"/>
      <c r="BB61" s="888"/>
    </row>
    <row r="62" spans="1:54" s="885" customFormat="1">
      <c r="B62" s="892" t="s">
        <v>466</v>
      </c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888"/>
      <c r="P62" s="888"/>
      <c r="Q62" s="888"/>
      <c r="R62" s="888"/>
      <c r="S62" s="888"/>
      <c r="T62" s="888"/>
      <c r="U62" s="888"/>
      <c r="V62" s="888"/>
      <c r="W62" s="888"/>
      <c r="X62" s="888"/>
      <c r="Y62" s="888"/>
      <c r="Z62" s="888"/>
      <c r="AA62" s="888"/>
      <c r="AB62" s="888"/>
      <c r="AC62" s="888"/>
      <c r="AD62" s="888"/>
      <c r="AE62" s="878"/>
      <c r="AG62" s="888"/>
      <c r="AH62" s="888"/>
      <c r="AI62" s="888"/>
      <c r="AJ62" s="891"/>
      <c r="AK62" s="891"/>
      <c r="AL62" s="891"/>
      <c r="AM62" s="891"/>
      <c r="AN62" s="891"/>
      <c r="AO62" s="891"/>
      <c r="AP62" s="891"/>
      <c r="AQ62" s="891"/>
      <c r="AR62" s="891"/>
      <c r="AS62" s="891"/>
      <c r="AT62" s="891"/>
      <c r="AU62" s="891"/>
      <c r="AV62" s="891"/>
      <c r="AW62" s="891"/>
      <c r="AX62" s="888"/>
      <c r="AY62" s="888"/>
      <c r="AZ62" s="888"/>
      <c r="BA62" s="888"/>
      <c r="BB62" s="888"/>
    </row>
    <row r="63" spans="1:54" s="885" customFormat="1">
      <c r="B63" s="893" t="s">
        <v>220</v>
      </c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888"/>
      <c r="P63" s="888"/>
      <c r="Q63" s="888"/>
      <c r="R63" s="888"/>
      <c r="S63" s="888"/>
      <c r="T63" s="888"/>
      <c r="U63" s="888"/>
      <c r="V63" s="888"/>
      <c r="W63" s="888"/>
      <c r="X63" s="888"/>
      <c r="Y63" s="888"/>
      <c r="Z63" s="888"/>
      <c r="AA63" s="888"/>
      <c r="AB63" s="888"/>
      <c r="AC63" s="888"/>
      <c r="AD63" s="888"/>
      <c r="AE63" s="878"/>
      <c r="AG63" s="888"/>
      <c r="AH63" s="888"/>
      <c r="AI63" s="888"/>
      <c r="AJ63" s="891"/>
      <c r="AK63" s="891"/>
      <c r="AL63" s="891"/>
      <c r="AM63" s="891"/>
      <c r="AN63" s="891"/>
      <c r="AO63" s="891"/>
      <c r="AP63" s="891"/>
      <c r="AQ63" s="891"/>
      <c r="AR63" s="891"/>
      <c r="AS63" s="891"/>
      <c r="AT63" s="891"/>
      <c r="AU63" s="891"/>
      <c r="AV63" s="891"/>
      <c r="AW63" s="891"/>
      <c r="AX63" s="888"/>
      <c r="AY63" s="888"/>
      <c r="AZ63" s="888"/>
      <c r="BA63" s="888"/>
      <c r="BB63" s="888"/>
    </row>
    <row r="64" spans="1:54" s="888" customFormat="1" ht="15">
      <c r="A64" s="877"/>
      <c r="B64" s="893" t="s">
        <v>220</v>
      </c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</row>
    <row r="65" spans="1:54" s="888" customFormat="1" ht="15">
      <c r="A65" s="877"/>
      <c r="B65" s="562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</row>
    <row r="66" spans="1:54" s="888" customFormat="1" ht="15">
      <c r="A66" s="877"/>
      <c r="B66" s="561" t="s">
        <v>149</v>
      </c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</row>
    <row r="67" spans="1:54" s="888" customFormat="1" ht="15">
      <c r="A67" s="877"/>
      <c r="B67" s="563" t="s">
        <v>248</v>
      </c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</row>
    <row r="68" spans="1:54" s="888" customFormat="1" ht="15">
      <c r="A68" s="877"/>
      <c r="B68" s="563" t="s">
        <v>249</v>
      </c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</row>
    <row r="69" spans="1:54" s="888" customFormat="1" ht="14.25" customHeight="1">
      <c r="A69" s="877"/>
      <c r="B69" s="564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</row>
    <row r="70" spans="1:54" s="888" customFormat="1" ht="15">
      <c r="A70" s="877"/>
      <c r="B70" s="565" t="s">
        <v>150</v>
      </c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</row>
    <row r="71" spans="1:54" s="888" customFormat="1" ht="15">
      <c r="A71" s="877"/>
      <c r="B71" s="566" t="s">
        <v>467</v>
      </c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</row>
    <row r="72" spans="1:54" s="888" customFormat="1" ht="15">
      <c r="A72" s="877"/>
      <c r="B72" s="893" t="s">
        <v>220</v>
      </c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</row>
    <row r="73" spans="1:54" s="888" customFormat="1" ht="15">
      <c r="A73" s="877"/>
      <c r="B73" s="893" t="s">
        <v>220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</row>
    <row r="74" spans="1:54" s="888" customFormat="1" ht="30">
      <c r="A74" s="877"/>
      <c r="B74" s="567" t="s">
        <v>468</v>
      </c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</row>
    <row r="75" spans="1:54" s="888" customFormat="1" ht="15">
      <c r="A75" s="877"/>
      <c r="B75" s="893" t="s">
        <v>220</v>
      </c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</row>
    <row r="76" spans="1:54" s="885" customFormat="1">
      <c r="B76" s="893" t="s">
        <v>220</v>
      </c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888"/>
      <c r="P76" s="888"/>
      <c r="Q76" s="888"/>
      <c r="R76" s="888"/>
      <c r="S76" s="888"/>
      <c r="T76" s="888"/>
      <c r="U76" s="888"/>
      <c r="V76" s="888"/>
      <c r="W76" s="888"/>
      <c r="X76" s="888"/>
      <c r="Y76" s="888"/>
      <c r="Z76" s="888"/>
      <c r="AA76" s="888"/>
      <c r="AB76" s="888"/>
      <c r="AC76" s="888"/>
      <c r="AD76" s="888"/>
      <c r="AE76" s="878"/>
      <c r="AG76" s="888"/>
      <c r="AH76" s="888"/>
      <c r="AI76" s="888"/>
      <c r="AJ76" s="891"/>
      <c r="AK76" s="891"/>
      <c r="AL76" s="891"/>
      <c r="AM76" s="891"/>
      <c r="AN76" s="891"/>
      <c r="AO76" s="891"/>
      <c r="AP76" s="891"/>
      <c r="AQ76" s="891"/>
      <c r="AR76" s="891"/>
      <c r="AS76" s="891"/>
      <c r="AT76" s="891"/>
      <c r="AU76" s="891"/>
      <c r="AV76" s="891"/>
      <c r="AW76" s="891"/>
      <c r="AX76" s="888"/>
      <c r="AY76" s="888"/>
      <c r="AZ76" s="888"/>
      <c r="BA76" s="888"/>
      <c r="BB76" s="888"/>
    </row>
    <row r="77" spans="1:54" s="885" customFormat="1">
      <c r="B77" s="894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888"/>
      <c r="P77" s="888"/>
      <c r="Q77" s="888"/>
      <c r="R77" s="888"/>
      <c r="S77" s="888"/>
      <c r="T77" s="888"/>
      <c r="U77" s="888"/>
      <c r="V77" s="888"/>
      <c r="W77" s="888"/>
      <c r="X77" s="888"/>
      <c r="Y77" s="888"/>
      <c r="Z77" s="888"/>
      <c r="AA77" s="888"/>
      <c r="AB77" s="888"/>
      <c r="AC77" s="888"/>
      <c r="AD77" s="888"/>
      <c r="AE77" s="878"/>
      <c r="AG77" s="888"/>
      <c r="AH77" s="888"/>
      <c r="AI77" s="888"/>
      <c r="AJ77" s="891"/>
      <c r="AK77" s="891"/>
      <c r="AL77" s="891"/>
      <c r="AM77" s="891"/>
      <c r="AN77" s="891"/>
      <c r="AO77" s="891"/>
      <c r="AP77" s="891"/>
      <c r="AQ77" s="891"/>
      <c r="AR77" s="891"/>
      <c r="AS77" s="891"/>
      <c r="AT77" s="891"/>
      <c r="AU77" s="891"/>
      <c r="AV77" s="891"/>
      <c r="AW77" s="891"/>
      <c r="AX77" s="888"/>
      <c r="AY77" s="888"/>
      <c r="AZ77" s="888"/>
      <c r="BA77" s="888"/>
      <c r="BB77" s="888"/>
    </row>
    <row r="78" spans="1:54" s="885" customFormat="1">
      <c r="B78" s="854" t="s">
        <v>455</v>
      </c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888"/>
      <c r="P78" s="888"/>
      <c r="Q78" s="888"/>
      <c r="R78" s="888"/>
      <c r="S78" s="888"/>
      <c r="T78" s="888"/>
      <c r="U78" s="888"/>
      <c r="V78" s="888"/>
      <c r="W78" s="888"/>
      <c r="X78" s="888"/>
      <c r="Y78" s="888"/>
      <c r="Z78" s="888"/>
      <c r="AA78" s="888"/>
      <c r="AB78" s="888"/>
      <c r="AC78" s="888"/>
      <c r="AD78" s="888"/>
      <c r="AE78" s="878"/>
      <c r="AG78" s="888"/>
      <c r="AH78" s="888"/>
      <c r="AI78" s="888"/>
      <c r="AJ78" s="891"/>
      <c r="AK78" s="891"/>
      <c r="AL78" s="891"/>
      <c r="AM78" s="891"/>
      <c r="AN78" s="891"/>
      <c r="AO78" s="891"/>
      <c r="AP78" s="891"/>
      <c r="AQ78" s="891"/>
      <c r="AR78" s="891"/>
      <c r="AS78" s="891"/>
      <c r="AT78" s="891"/>
      <c r="AU78" s="891"/>
      <c r="AV78" s="891"/>
      <c r="AW78" s="891"/>
      <c r="AX78" s="888"/>
      <c r="AY78" s="888"/>
      <c r="AZ78" s="888"/>
      <c r="BA78" s="888"/>
      <c r="BB78" s="888"/>
    </row>
    <row r="79" spans="1:54" s="885" customFormat="1">
      <c r="B79" s="892" t="s">
        <v>466</v>
      </c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888"/>
      <c r="P79" s="888"/>
      <c r="Q79" s="888"/>
      <c r="R79" s="888"/>
      <c r="S79" s="888"/>
      <c r="T79" s="888"/>
      <c r="U79" s="888"/>
      <c r="V79" s="888"/>
      <c r="W79" s="888"/>
      <c r="X79" s="888"/>
      <c r="Y79" s="888"/>
      <c r="Z79" s="888"/>
      <c r="AA79" s="888"/>
      <c r="AB79" s="888"/>
      <c r="AC79" s="888"/>
      <c r="AD79" s="888"/>
      <c r="AE79" s="878"/>
      <c r="AG79" s="888"/>
      <c r="AH79" s="888"/>
      <c r="AI79" s="888"/>
      <c r="AJ79" s="891"/>
      <c r="AK79" s="891"/>
      <c r="AL79" s="891"/>
      <c r="AM79" s="891"/>
      <c r="AN79" s="891"/>
      <c r="AO79" s="891"/>
      <c r="AP79" s="891"/>
      <c r="AQ79" s="891"/>
      <c r="AR79" s="891"/>
      <c r="AS79" s="891"/>
      <c r="AT79" s="891"/>
      <c r="AU79" s="891"/>
      <c r="AV79" s="891"/>
      <c r="AW79" s="891"/>
      <c r="AX79" s="888"/>
      <c r="AY79" s="888"/>
      <c r="AZ79" s="888"/>
      <c r="BA79" s="888"/>
      <c r="BB79" s="888"/>
    </row>
    <row r="80" spans="1:54" s="885" customFormat="1">
      <c r="B80" s="893" t="s">
        <v>220</v>
      </c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888"/>
      <c r="P80" s="888"/>
      <c r="Q80" s="888"/>
      <c r="R80" s="888"/>
      <c r="S80" s="888"/>
      <c r="T80" s="888"/>
      <c r="U80" s="888"/>
      <c r="V80" s="888"/>
      <c r="W80" s="888"/>
      <c r="X80" s="888"/>
      <c r="Y80" s="888"/>
      <c r="Z80" s="888"/>
      <c r="AA80" s="888"/>
      <c r="AB80" s="888"/>
      <c r="AC80" s="888"/>
      <c r="AD80" s="888"/>
      <c r="AE80" s="878"/>
      <c r="AG80" s="888"/>
      <c r="AH80" s="888"/>
      <c r="AI80" s="888"/>
      <c r="AJ80" s="891"/>
      <c r="AK80" s="891"/>
      <c r="AL80" s="891"/>
      <c r="AM80" s="891"/>
      <c r="AN80" s="891"/>
      <c r="AO80" s="891"/>
      <c r="AP80" s="891"/>
      <c r="AQ80" s="891"/>
      <c r="AR80" s="891"/>
      <c r="AS80" s="891"/>
      <c r="AT80" s="891"/>
      <c r="AU80" s="891"/>
      <c r="AV80" s="891"/>
      <c r="AW80" s="891"/>
      <c r="AX80" s="888"/>
      <c r="AY80" s="888"/>
      <c r="AZ80" s="888"/>
      <c r="BA80" s="888"/>
      <c r="BB80" s="888"/>
    </row>
    <row r="81" spans="1:54" s="885" customFormat="1">
      <c r="B81" s="893" t="s">
        <v>220</v>
      </c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888"/>
      <c r="P81" s="888"/>
      <c r="Q81" s="888"/>
      <c r="R81" s="888"/>
      <c r="S81" s="888"/>
      <c r="T81" s="888"/>
      <c r="U81" s="888"/>
      <c r="V81" s="888"/>
      <c r="W81" s="888"/>
      <c r="X81" s="888"/>
      <c r="Y81" s="888"/>
      <c r="Z81" s="888"/>
      <c r="AA81" s="888"/>
      <c r="AB81" s="888"/>
      <c r="AC81" s="888"/>
      <c r="AD81" s="888"/>
      <c r="AE81" s="878"/>
      <c r="AG81" s="888"/>
      <c r="AH81" s="888"/>
      <c r="AI81" s="888"/>
      <c r="AJ81" s="891"/>
      <c r="AK81" s="891"/>
      <c r="AL81" s="891"/>
      <c r="AM81" s="891"/>
      <c r="AN81" s="891"/>
      <c r="AO81" s="891"/>
      <c r="AP81" s="891"/>
      <c r="AQ81" s="891"/>
      <c r="AR81" s="891"/>
      <c r="AS81" s="891"/>
      <c r="AT81" s="891"/>
      <c r="AU81" s="891"/>
      <c r="AV81" s="891"/>
      <c r="AW81" s="891"/>
      <c r="AX81" s="888"/>
      <c r="AY81" s="888"/>
      <c r="AZ81" s="888"/>
      <c r="BA81" s="888"/>
      <c r="BB81" s="888"/>
    </row>
    <row r="82" spans="1:54" s="885" customFormat="1">
      <c r="B82" s="892" t="s">
        <v>469</v>
      </c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888"/>
      <c r="P82" s="888"/>
      <c r="Q82" s="888"/>
      <c r="R82" s="888"/>
      <c r="S82" s="888"/>
      <c r="T82" s="888"/>
      <c r="U82" s="888"/>
      <c r="V82" s="888"/>
      <c r="W82" s="888"/>
      <c r="X82" s="888"/>
      <c r="Y82" s="888"/>
      <c r="Z82" s="888"/>
      <c r="AA82" s="888"/>
      <c r="AB82" s="888"/>
      <c r="AC82" s="888"/>
      <c r="AD82" s="888"/>
      <c r="AE82" s="878"/>
      <c r="AG82" s="888"/>
      <c r="AH82" s="888"/>
      <c r="AI82" s="888"/>
      <c r="AJ82" s="891"/>
      <c r="AK82" s="891"/>
      <c r="AL82" s="891"/>
      <c r="AM82" s="891"/>
      <c r="AN82" s="891"/>
      <c r="AO82" s="891"/>
      <c r="AP82" s="891"/>
      <c r="AQ82" s="891"/>
      <c r="AR82" s="891"/>
      <c r="AS82" s="891"/>
      <c r="AT82" s="891"/>
      <c r="AU82" s="891"/>
      <c r="AV82" s="891"/>
      <c r="AW82" s="891"/>
      <c r="AX82" s="888"/>
      <c r="AY82" s="888"/>
      <c r="AZ82" s="888"/>
      <c r="BA82" s="888"/>
      <c r="BB82" s="888"/>
    </row>
    <row r="83" spans="1:54" s="885" customFormat="1">
      <c r="B83" s="893" t="s">
        <v>220</v>
      </c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888"/>
      <c r="P83" s="888"/>
      <c r="Q83" s="888"/>
      <c r="R83" s="888"/>
      <c r="S83" s="888"/>
      <c r="T83" s="888"/>
      <c r="U83" s="888"/>
      <c r="V83" s="888"/>
      <c r="W83" s="888"/>
      <c r="X83" s="888"/>
      <c r="Y83" s="888"/>
      <c r="Z83" s="888"/>
      <c r="AA83" s="888"/>
      <c r="AB83" s="888"/>
      <c r="AC83" s="888"/>
      <c r="AD83" s="888"/>
      <c r="AE83" s="878"/>
      <c r="AG83" s="888"/>
      <c r="AH83" s="888"/>
      <c r="AI83" s="888"/>
      <c r="AJ83" s="891"/>
      <c r="AK83" s="891"/>
      <c r="AL83" s="891"/>
      <c r="AM83" s="891"/>
      <c r="AN83" s="891"/>
      <c r="AO83" s="891"/>
      <c r="AP83" s="891"/>
      <c r="AQ83" s="891"/>
      <c r="AR83" s="891"/>
      <c r="AS83" s="891"/>
      <c r="AT83" s="891"/>
      <c r="AU83" s="891"/>
      <c r="AV83" s="891"/>
      <c r="AW83" s="891"/>
      <c r="AX83" s="888"/>
      <c r="AY83" s="888"/>
      <c r="AZ83" s="888"/>
      <c r="BA83" s="888"/>
      <c r="BB83" s="888"/>
    </row>
    <row r="84" spans="1:54" s="888" customFormat="1" ht="15">
      <c r="A84" s="877"/>
      <c r="B84" s="893" t="s">
        <v>220</v>
      </c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</row>
    <row r="85" spans="1:54" s="888" customFormat="1" ht="15">
      <c r="A85" s="877"/>
      <c r="B85" s="566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</row>
    <row r="86" spans="1:54" s="888" customFormat="1" ht="15">
      <c r="A86" s="877"/>
      <c r="B86" s="565" t="s">
        <v>156</v>
      </c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</row>
    <row r="87" spans="1:54" s="888" customFormat="1" ht="15">
      <c r="A87" s="877"/>
      <c r="B87" s="566" t="s">
        <v>467</v>
      </c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</row>
    <row r="88" spans="1:54" s="888" customFormat="1" ht="15">
      <c r="A88" s="877"/>
      <c r="B88" s="893" t="s">
        <v>220</v>
      </c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</row>
    <row r="89" spans="1:54" s="888" customFormat="1" ht="15">
      <c r="A89" s="877"/>
      <c r="B89" s="893" t="s">
        <v>220</v>
      </c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</row>
    <row r="90" spans="1:54" s="888" customFormat="1" ht="30">
      <c r="A90" s="877"/>
      <c r="B90" s="567" t="s">
        <v>470</v>
      </c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</row>
    <row r="91" spans="1:54" s="888" customFormat="1" ht="15">
      <c r="A91" s="877"/>
      <c r="B91" s="893" t="s">
        <v>220</v>
      </c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</row>
    <row r="92" spans="1:54" s="888" customFormat="1" ht="15">
      <c r="A92" s="877"/>
      <c r="B92" s="893" t="s">
        <v>220</v>
      </c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</row>
    <row r="93" spans="1:54" s="885" customFormat="1">
      <c r="B93" s="569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888"/>
      <c r="P93" s="888"/>
      <c r="Q93" s="888"/>
      <c r="R93" s="888"/>
      <c r="S93" s="888"/>
      <c r="T93" s="888"/>
      <c r="U93" s="888"/>
      <c r="V93" s="888"/>
      <c r="W93" s="888"/>
      <c r="X93" s="888"/>
      <c r="Y93" s="888"/>
      <c r="Z93" s="888"/>
      <c r="AA93" s="888"/>
      <c r="AB93" s="888"/>
      <c r="AC93" s="888"/>
      <c r="AD93" s="888"/>
      <c r="AE93" s="878"/>
      <c r="AG93" s="888"/>
      <c r="AH93" s="888"/>
      <c r="AI93" s="888"/>
      <c r="AJ93" s="891"/>
      <c r="AK93" s="891"/>
      <c r="AL93" s="891"/>
      <c r="AM93" s="891"/>
      <c r="AN93" s="891"/>
      <c r="AO93" s="891"/>
      <c r="AP93" s="891"/>
      <c r="AQ93" s="891"/>
      <c r="AR93" s="891"/>
      <c r="AS93" s="891"/>
      <c r="AT93" s="891"/>
      <c r="AU93" s="891"/>
      <c r="AV93" s="891"/>
      <c r="AW93" s="891"/>
      <c r="AX93" s="888"/>
      <c r="AY93" s="888"/>
      <c r="AZ93" s="888"/>
      <c r="BA93" s="888"/>
      <c r="BB93" s="888"/>
    </row>
    <row r="94" spans="1:54" s="885" customFormat="1" ht="15" customHeight="1">
      <c r="B94" s="854" t="s">
        <v>462</v>
      </c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888"/>
      <c r="P94" s="888"/>
      <c r="Q94" s="888"/>
      <c r="R94" s="888"/>
      <c r="S94" s="888"/>
      <c r="T94" s="888"/>
      <c r="U94" s="888"/>
      <c r="V94" s="888"/>
      <c r="W94" s="888"/>
      <c r="X94" s="888"/>
      <c r="Y94" s="888"/>
      <c r="Z94" s="888"/>
      <c r="AA94" s="888"/>
      <c r="AB94" s="888"/>
      <c r="AC94" s="888"/>
      <c r="AD94" s="888"/>
      <c r="AE94" s="878"/>
      <c r="AG94" s="888"/>
      <c r="AH94" s="888"/>
      <c r="AI94" s="888"/>
      <c r="AJ94" s="891"/>
      <c r="AK94" s="891"/>
      <c r="AL94" s="891"/>
      <c r="AM94" s="891"/>
      <c r="AN94" s="891"/>
      <c r="AO94" s="891"/>
      <c r="AP94" s="891"/>
      <c r="AQ94" s="891"/>
      <c r="AR94" s="891"/>
      <c r="AS94" s="891"/>
      <c r="AT94" s="891"/>
      <c r="AU94" s="891"/>
      <c r="AV94" s="891"/>
      <c r="AW94" s="891"/>
      <c r="AX94" s="888"/>
      <c r="AY94" s="888"/>
      <c r="AZ94" s="888"/>
      <c r="BA94" s="888"/>
      <c r="BB94" s="888"/>
    </row>
    <row r="95" spans="1:54" s="885" customFormat="1" ht="15" customHeight="1">
      <c r="B95" s="892" t="s">
        <v>466</v>
      </c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888"/>
      <c r="P95" s="888"/>
      <c r="Q95" s="888"/>
      <c r="R95" s="888"/>
      <c r="S95" s="888"/>
      <c r="T95" s="888"/>
      <c r="U95" s="888"/>
      <c r="V95" s="888"/>
      <c r="W95" s="888"/>
      <c r="X95" s="888"/>
      <c r="Y95" s="888"/>
      <c r="Z95" s="888"/>
      <c r="AA95" s="888"/>
      <c r="AB95" s="888"/>
      <c r="AC95" s="888"/>
      <c r="AD95" s="888"/>
      <c r="AE95" s="878"/>
      <c r="AG95" s="888"/>
      <c r="AH95" s="888"/>
      <c r="AI95" s="888"/>
      <c r="AJ95" s="891"/>
      <c r="AK95" s="891"/>
      <c r="AL95" s="891"/>
      <c r="AM95" s="891"/>
      <c r="AN95" s="891"/>
      <c r="AO95" s="891"/>
      <c r="AP95" s="891"/>
      <c r="AQ95" s="891"/>
      <c r="AR95" s="891"/>
      <c r="AS95" s="891"/>
      <c r="AT95" s="891"/>
      <c r="AU95" s="891"/>
      <c r="AV95" s="891"/>
      <c r="AW95" s="891"/>
      <c r="AX95" s="888"/>
      <c r="AY95" s="888"/>
      <c r="AZ95" s="888"/>
      <c r="BA95" s="888"/>
      <c r="BB95" s="888"/>
    </row>
    <row r="96" spans="1:54" s="885" customFormat="1" ht="15" customHeight="1">
      <c r="B96" s="893" t="s">
        <v>220</v>
      </c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888"/>
      <c r="P96" s="888"/>
      <c r="Q96" s="888"/>
      <c r="R96" s="888"/>
      <c r="S96" s="888"/>
      <c r="T96" s="888"/>
      <c r="U96" s="888"/>
      <c r="V96" s="888"/>
      <c r="W96" s="888"/>
      <c r="X96" s="888"/>
      <c r="Y96" s="888"/>
      <c r="Z96" s="888"/>
      <c r="AA96" s="888"/>
      <c r="AB96" s="888"/>
      <c r="AC96" s="888"/>
      <c r="AD96" s="888"/>
      <c r="AE96" s="878"/>
      <c r="AG96" s="888"/>
      <c r="AH96" s="888"/>
      <c r="AI96" s="888"/>
      <c r="AJ96" s="891"/>
      <c r="AK96" s="891"/>
      <c r="AL96" s="891"/>
      <c r="AM96" s="891"/>
      <c r="AN96" s="891"/>
      <c r="AO96" s="891"/>
      <c r="AP96" s="891"/>
      <c r="AQ96" s="891"/>
      <c r="AR96" s="891"/>
      <c r="AS96" s="891"/>
      <c r="AT96" s="891"/>
      <c r="AU96" s="891"/>
      <c r="AV96" s="891"/>
      <c r="AW96" s="891"/>
      <c r="AX96" s="888"/>
      <c r="AY96" s="888"/>
      <c r="AZ96" s="888"/>
      <c r="BA96" s="888"/>
      <c r="BB96" s="888"/>
    </row>
    <row r="97" spans="1:54" s="885" customFormat="1">
      <c r="B97" s="893" t="s">
        <v>220</v>
      </c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888"/>
      <c r="P97" s="888"/>
      <c r="Q97" s="888"/>
      <c r="R97" s="888"/>
      <c r="S97" s="888"/>
      <c r="T97" s="888"/>
      <c r="U97" s="888"/>
      <c r="V97" s="888"/>
      <c r="W97" s="888"/>
      <c r="X97" s="888"/>
      <c r="Y97" s="888"/>
      <c r="Z97" s="888"/>
      <c r="AA97" s="888"/>
      <c r="AB97" s="888"/>
      <c r="AC97" s="888"/>
      <c r="AD97" s="888"/>
      <c r="AE97" s="878"/>
      <c r="AG97" s="888"/>
      <c r="AH97" s="888"/>
      <c r="AI97" s="888"/>
      <c r="AJ97" s="891"/>
      <c r="AK97" s="891"/>
      <c r="AL97" s="891"/>
      <c r="AM97" s="891"/>
      <c r="AN97" s="891"/>
      <c r="AO97" s="891"/>
      <c r="AP97" s="891"/>
      <c r="AQ97" s="891"/>
      <c r="AR97" s="891"/>
      <c r="AS97" s="891"/>
      <c r="AT97" s="891"/>
      <c r="AU97" s="891"/>
      <c r="AV97" s="891"/>
      <c r="AW97" s="891"/>
      <c r="AX97" s="888"/>
      <c r="AY97" s="888"/>
      <c r="AZ97" s="888"/>
      <c r="BA97" s="888"/>
      <c r="BB97" s="888"/>
    </row>
    <row r="98" spans="1:54" s="885" customFormat="1">
      <c r="B98" s="892" t="s">
        <v>469</v>
      </c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888"/>
      <c r="P98" s="888"/>
      <c r="Q98" s="888"/>
      <c r="R98" s="888"/>
      <c r="S98" s="888"/>
      <c r="T98" s="888"/>
      <c r="U98" s="888"/>
      <c r="V98" s="888"/>
      <c r="W98" s="888"/>
      <c r="X98" s="888"/>
      <c r="Y98" s="888"/>
      <c r="Z98" s="888"/>
      <c r="AA98" s="888"/>
      <c r="AB98" s="888"/>
      <c r="AC98" s="888"/>
      <c r="AD98" s="888"/>
      <c r="AE98" s="878"/>
      <c r="AG98" s="888"/>
      <c r="AH98" s="888"/>
      <c r="AI98" s="888"/>
      <c r="AJ98" s="891"/>
      <c r="AK98" s="891"/>
      <c r="AL98" s="891"/>
      <c r="AM98" s="891"/>
      <c r="AN98" s="891"/>
      <c r="AO98" s="891"/>
      <c r="AP98" s="891"/>
      <c r="AQ98" s="891"/>
      <c r="AR98" s="891"/>
      <c r="AS98" s="891"/>
      <c r="AT98" s="891"/>
      <c r="AU98" s="891"/>
      <c r="AV98" s="891"/>
      <c r="AW98" s="891"/>
      <c r="AX98" s="888"/>
      <c r="AY98" s="888"/>
      <c r="AZ98" s="888"/>
      <c r="BA98" s="888"/>
      <c r="BB98" s="888"/>
    </row>
    <row r="99" spans="1:54" s="885" customFormat="1">
      <c r="B99" s="893" t="s">
        <v>220</v>
      </c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888"/>
      <c r="P99" s="888"/>
      <c r="Q99" s="888"/>
      <c r="R99" s="888"/>
      <c r="S99" s="888"/>
      <c r="T99" s="888"/>
      <c r="U99" s="888"/>
      <c r="V99" s="888"/>
      <c r="W99" s="888"/>
      <c r="X99" s="888"/>
      <c r="Y99" s="888"/>
      <c r="Z99" s="888"/>
      <c r="AA99" s="888"/>
      <c r="AB99" s="888"/>
      <c r="AC99" s="888"/>
      <c r="AD99" s="888"/>
      <c r="AE99" s="878"/>
      <c r="AG99" s="888"/>
      <c r="AH99" s="888"/>
      <c r="AI99" s="888"/>
      <c r="AJ99" s="891"/>
      <c r="AK99" s="891"/>
      <c r="AL99" s="891"/>
      <c r="AM99" s="891"/>
      <c r="AN99" s="891"/>
      <c r="AO99" s="891"/>
      <c r="AP99" s="891"/>
      <c r="AQ99" s="891"/>
      <c r="AR99" s="891"/>
      <c r="AS99" s="891"/>
      <c r="AT99" s="891"/>
      <c r="AU99" s="891"/>
      <c r="AV99" s="891"/>
      <c r="AW99" s="891"/>
      <c r="AX99" s="888"/>
      <c r="AY99" s="888"/>
      <c r="AZ99" s="888"/>
      <c r="BA99" s="888"/>
      <c r="BB99" s="888"/>
    </row>
    <row r="100" spans="1:54" s="888" customFormat="1" ht="15">
      <c r="A100" s="877"/>
      <c r="B100" s="893" t="s">
        <v>220</v>
      </c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</row>
    <row r="101" spans="1:54" s="888" customFormat="1" ht="15">
      <c r="A101" s="877"/>
      <c r="B101" s="562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</row>
    <row r="102" spans="1:54" s="888" customFormat="1" ht="15">
      <c r="A102" s="877"/>
      <c r="B102" s="565" t="s">
        <v>157</v>
      </c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</row>
    <row r="103" spans="1:54" s="888" customFormat="1" ht="15">
      <c r="A103" s="877"/>
      <c r="B103" s="566" t="s">
        <v>467</v>
      </c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</row>
    <row r="104" spans="1:54" s="888" customFormat="1" ht="15">
      <c r="A104" s="877"/>
      <c r="B104" s="893" t="s">
        <v>220</v>
      </c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</row>
    <row r="105" spans="1:54" s="888" customFormat="1" ht="48.6" customHeight="1">
      <c r="A105" s="877"/>
      <c r="B105" s="893" t="s">
        <v>220</v>
      </c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</row>
    <row r="106" spans="1:54" s="888" customFormat="1" ht="30">
      <c r="A106" s="877"/>
      <c r="B106" s="567" t="s">
        <v>471</v>
      </c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</row>
    <row r="107" spans="1:54" s="888" customFormat="1" ht="15">
      <c r="A107" s="877"/>
      <c r="B107" s="893" t="s">
        <v>220</v>
      </c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</row>
    <row r="108" spans="1:54" s="888" customFormat="1" ht="15">
      <c r="A108" s="877"/>
      <c r="B108" s="893" t="s">
        <v>220</v>
      </c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</row>
    <row r="109" spans="1:54" s="885" customFormat="1">
      <c r="B109" s="566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888"/>
      <c r="P109" s="888"/>
      <c r="Q109" s="888"/>
      <c r="R109" s="888"/>
      <c r="S109" s="888"/>
      <c r="T109" s="888"/>
      <c r="U109" s="888"/>
      <c r="V109" s="888"/>
      <c r="W109" s="888"/>
      <c r="X109" s="888"/>
      <c r="Y109" s="888"/>
      <c r="Z109" s="888"/>
      <c r="AA109" s="888"/>
      <c r="AB109" s="888"/>
      <c r="AC109" s="888"/>
      <c r="AD109" s="888"/>
      <c r="AE109" s="878"/>
      <c r="AG109" s="888"/>
      <c r="AH109" s="888"/>
      <c r="AI109" s="888"/>
      <c r="AJ109" s="891"/>
      <c r="AK109" s="891"/>
      <c r="AL109" s="891"/>
      <c r="AM109" s="891"/>
      <c r="AN109" s="891"/>
      <c r="AO109" s="891"/>
      <c r="AP109" s="891"/>
      <c r="AQ109" s="891"/>
      <c r="AR109" s="891"/>
      <c r="AS109" s="891"/>
      <c r="AT109" s="891"/>
      <c r="AU109" s="891"/>
      <c r="AV109" s="891"/>
      <c r="AW109" s="891"/>
      <c r="AX109" s="888"/>
      <c r="AY109" s="888"/>
      <c r="AZ109" s="888"/>
      <c r="BA109" s="888"/>
      <c r="BB109" s="888"/>
    </row>
    <row r="110" spans="1:54" s="885" customFormat="1">
      <c r="B110" s="854" t="s">
        <v>463</v>
      </c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888"/>
      <c r="P110" s="888"/>
      <c r="Q110" s="888"/>
      <c r="R110" s="888"/>
      <c r="S110" s="888"/>
      <c r="T110" s="888"/>
      <c r="U110" s="888"/>
      <c r="V110" s="888"/>
      <c r="W110" s="888"/>
      <c r="X110" s="888"/>
      <c r="Y110" s="888"/>
      <c r="Z110" s="888"/>
      <c r="AA110" s="888"/>
      <c r="AB110" s="888"/>
      <c r="AC110" s="888"/>
      <c r="AD110" s="888"/>
      <c r="AE110" s="878"/>
      <c r="AG110" s="888"/>
      <c r="AH110" s="888"/>
      <c r="AI110" s="888"/>
      <c r="AJ110" s="891"/>
      <c r="AK110" s="891"/>
      <c r="AL110" s="891"/>
      <c r="AM110" s="891"/>
      <c r="AN110" s="891"/>
      <c r="AO110" s="891"/>
      <c r="AP110" s="891"/>
      <c r="AQ110" s="891"/>
      <c r="AR110" s="891"/>
      <c r="AS110" s="891"/>
      <c r="AT110" s="891"/>
      <c r="AU110" s="891"/>
      <c r="AV110" s="891"/>
      <c r="AW110" s="891"/>
      <c r="AX110" s="888"/>
      <c r="AY110" s="888"/>
      <c r="AZ110" s="888"/>
      <c r="BA110" s="888"/>
      <c r="BB110" s="888"/>
    </row>
    <row r="111" spans="1:54" s="885" customFormat="1">
      <c r="B111" s="892" t="s">
        <v>466</v>
      </c>
      <c r="C111" s="568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888"/>
      <c r="P111" s="888"/>
      <c r="Q111" s="888"/>
      <c r="R111" s="888"/>
      <c r="S111" s="888"/>
      <c r="T111" s="888"/>
      <c r="U111" s="888"/>
      <c r="V111" s="888"/>
      <c r="W111" s="888"/>
      <c r="X111" s="888"/>
      <c r="Y111" s="888"/>
      <c r="Z111" s="888"/>
      <c r="AA111" s="888"/>
      <c r="AB111" s="888"/>
      <c r="AC111" s="888"/>
      <c r="AD111" s="888"/>
      <c r="AE111" s="878"/>
      <c r="AG111" s="888"/>
      <c r="AH111" s="888"/>
      <c r="AI111" s="888"/>
      <c r="AJ111" s="891"/>
      <c r="AK111" s="891"/>
      <c r="AL111" s="891"/>
      <c r="AM111" s="891"/>
      <c r="AN111" s="891"/>
      <c r="AO111" s="891"/>
      <c r="AP111" s="891"/>
      <c r="AQ111" s="891"/>
      <c r="AR111" s="891"/>
      <c r="AS111" s="891"/>
      <c r="AT111" s="891"/>
      <c r="AU111" s="891"/>
      <c r="AV111" s="891"/>
      <c r="AW111" s="891"/>
      <c r="AX111" s="888"/>
      <c r="AY111" s="888"/>
      <c r="AZ111" s="888"/>
      <c r="BA111" s="888"/>
      <c r="BB111" s="888"/>
    </row>
    <row r="112" spans="1:54" s="885" customFormat="1">
      <c r="B112" s="893" t="s">
        <v>220</v>
      </c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888"/>
      <c r="P112" s="888"/>
      <c r="Q112" s="888"/>
      <c r="R112" s="888"/>
      <c r="S112" s="888"/>
      <c r="T112" s="888"/>
      <c r="U112" s="888"/>
      <c r="V112" s="888"/>
      <c r="W112" s="888"/>
      <c r="X112" s="888"/>
      <c r="Y112" s="888"/>
      <c r="Z112" s="888"/>
      <c r="AA112" s="888"/>
      <c r="AB112" s="888"/>
      <c r="AC112" s="888"/>
      <c r="AD112" s="888"/>
      <c r="AE112" s="878"/>
      <c r="AG112" s="888"/>
      <c r="AH112" s="888"/>
      <c r="AI112" s="888"/>
      <c r="AJ112" s="891"/>
      <c r="AK112" s="891"/>
      <c r="AL112" s="891"/>
      <c r="AM112" s="891"/>
      <c r="AN112" s="891"/>
      <c r="AO112" s="891"/>
      <c r="AP112" s="891"/>
      <c r="AQ112" s="891"/>
      <c r="AR112" s="891"/>
      <c r="AS112" s="891"/>
      <c r="AT112" s="891"/>
      <c r="AU112" s="891"/>
      <c r="AV112" s="891"/>
      <c r="AW112" s="891"/>
      <c r="AX112" s="888"/>
      <c r="AY112" s="888"/>
      <c r="AZ112" s="888"/>
      <c r="BA112" s="888"/>
      <c r="BB112" s="888"/>
    </row>
    <row r="113" spans="2:54" s="885" customFormat="1">
      <c r="B113" s="893" t="s">
        <v>220</v>
      </c>
      <c r="C113" s="568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888"/>
      <c r="P113" s="888"/>
      <c r="Q113" s="888"/>
      <c r="R113" s="888"/>
      <c r="S113" s="888"/>
      <c r="T113" s="888"/>
      <c r="U113" s="888"/>
      <c r="V113" s="888"/>
      <c r="W113" s="888"/>
      <c r="X113" s="888"/>
      <c r="Y113" s="888"/>
      <c r="Z113" s="888"/>
      <c r="AA113" s="888"/>
      <c r="AB113" s="888"/>
      <c r="AC113" s="888"/>
      <c r="AD113" s="888"/>
      <c r="AE113" s="878"/>
      <c r="AG113" s="888"/>
      <c r="AH113" s="888"/>
      <c r="AI113" s="888"/>
      <c r="AJ113" s="891"/>
      <c r="AK113" s="891"/>
      <c r="AL113" s="891"/>
      <c r="AM113" s="891"/>
      <c r="AN113" s="891"/>
      <c r="AO113" s="891"/>
      <c r="AP113" s="891"/>
      <c r="AQ113" s="891"/>
      <c r="AR113" s="891"/>
      <c r="AS113" s="891"/>
      <c r="AT113" s="891"/>
      <c r="AU113" s="891"/>
      <c r="AV113" s="891"/>
      <c r="AW113" s="891"/>
      <c r="AX113" s="888"/>
      <c r="AY113" s="888"/>
      <c r="AZ113" s="888"/>
      <c r="BA113" s="888"/>
      <c r="BB113" s="888"/>
    </row>
    <row r="114" spans="2:54" s="885" customFormat="1">
      <c r="B114" s="892" t="s">
        <v>469</v>
      </c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888"/>
      <c r="P114" s="888"/>
      <c r="Q114" s="888"/>
      <c r="R114" s="888"/>
      <c r="S114" s="888"/>
      <c r="T114" s="888"/>
      <c r="U114" s="888"/>
      <c r="V114" s="888"/>
      <c r="W114" s="888"/>
      <c r="X114" s="888"/>
      <c r="Y114" s="888"/>
      <c r="Z114" s="888"/>
      <c r="AA114" s="888"/>
      <c r="AB114" s="888"/>
      <c r="AC114" s="888"/>
      <c r="AD114" s="888"/>
      <c r="AE114" s="878"/>
      <c r="AG114" s="888"/>
      <c r="AH114" s="888"/>
      <c r="AI114" s="888"/>
      <c r="AJ114" s="891"/>
      <c r="AK114" s="891"/>
      <c r="AL114" s="891"/>
      <c r="AM114" s="891"/>
      <c r="AN114" s="891"/>
      <c r="AO114" s="891"/>
      <c r="AP114" s="891"/>
      <c r="AQ114" s="891"/>
      <c r="AR114" s="891"/>
      <c r="AS114" s="891"/>
      <c r="AT114" s="891"/>
      <c r="AU114" s="891"/>
      <c r="AV114" s="891"/>
      <c r="AW114" s="891"/>
      <c r="AX114" s="888"/>
      <c r="AY114" s="888"/>
      <c r="AZ114" s="888"/>
      <c r="BA114" s="888"/>
      <c r="BB114" s="888"/>
    </row>
    <row r="115" spans="2:54" s="885" customFormat="1">
      <c r="B115" s="893" t="s">
        <v>220</v>
      </c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888"/>
      <c r="P115" s="888"/>
      <c r="Q115" s="888"/>
      <c r="R115" s="888"/>
      <c r="S115" s="888"/>
      <c r="T115" s="888"/>
      <c r="U115" s="888"/>
      <c r="V115" s="888"/>
      <c r="W115" s="888"/>
      <c r="X115" s="888"/>
      <c r="Y115" s="888"/>
      <c r="Z115" s="888"/>
      <c r="AA115" s="888"/>
      <c r="AB115" s="888"/>
      <c r="AC115" s="888"/>
      <c r="AD115" s="888"/>
      <c r="AE115" s="878"/>
      <c r="AG115" s="888"/>
      <c r="AH115" s="888"/>
      <c r="AI115" s="888"/>
      <c r="AJ115" s="891"/>
      <c r="AK115" s="891"/>
      <c r="AL115" s="891"/>
      <c r="AM115" s="891"/>
      <c r="AN115" s="891"/>
      <c r="AO115" s="891"/>
      <c r="AP115" s="891"/>
      <c r="AQ115" s="891"/>
      <c r="AR115" s="891"/>
      <c r="AS115" s="891"/>
      <c r="AT115" s="891"/>
      <c r="AU115" s="891"/>
      <c r="AV115" s="891"/>
      <c r="AW115" s="891"/>
      <c r="AX115" s="888"/>
      <c r="AY115" s="888"/>
      <c r="AZ115" s="888"/>
      <c r="BA115" s="888"/>
      <c r="BB115" s="888"/>
    </row>
    <row r="116" spans="2:54" s="885" customFormat="1">
      <c r="B116" s="893" t="s">
        <v>220</v>
      </c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888"/>
      <c r="P116" s="888"/>
      <c r="Q116" s="888"/>
      <c r="R116" s="888"/>
      <c r="S116" s="888"/>
      <c r="T116" s="888"/>
      <c r="U116" s="888"/>
      <c r="V116" s="888"/>
      <c r="W116" s="888"/>
      <c r="X116" s="888"/>
      <c r="Y116" s="888"/>
      <c r="Z116" s="888"/>
      <c r="AA116" s="888"/>
      <c r="AB116" s="888"/>
      <c r="AC116" s="888"/>
      <c r="AD116" s="888"/>
      <c r="AE116" s="878"/>
      <c r="AG116" s="888"/>
      <c r="AH116" s="888"/>
      <c r="AI116" s="888"/>
      <c r="AJ116" s="891"/>
      <c r="AK116" s="891"/>
      <c r="AL116" s="891"/>
      <c r="AM116" s="891"/>
      <c r="AN116" s="891"/>
      <c r="AO116" s="891"/>
      <c r="AP116" s="891"/>
      <c r="AQ116" s="891"/>
      <c r="AR116" s="891"/>
      <c r="AS116" s="891"/>
      <c r="AT116" s="891"/>
      <c r="AU116" s="891"/>
      <c r="AV116" s="891"/>
      <c r="AW116" s="891"/>
      <c r="AX116" s="888"/>
      <c r="AY116" s="888"/>
      <c r="AZ116" s="888"/>
      <c r="BA116" s="888"/>
      <c r="BB116" s="888"/>
    </row>
    <row r="117" spans="2:54" s="885" customFormat="1">
      <c r="B117" s="893"/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888"/>
      <c r="P117" s="888"/>
      <c r="Q117" s="888"/>
      <c r="R117" s="888"/>
      <c r="S117" s="888"/>
      <c r="T117" s="888"/>
      <c r="U117" s="888"/>
      <c r="V117" s="888"/>
      <c r="W117" s="888"/>
      <c r="X117" s="888"/>
      <c r="Y117" s="888"/>
      <c r="Z117" s="888"/>
      <c r="AA117" s="888"/>
      <c r="AB117" s="888"/>
      <c r="AC117" s="888"/>
      <c r="AD117" s="888"/>
      <c r="AE117" s="878"/>
      <c r="AG117" s="888"/>
      <c r="AH117" s="888"/>
      <c r="AI117" s="888"/>
      <c r="AJ117" s="891"/>
      <c r="AK117" s="891"/>
      <c r="AL117" s="891"/>
      <c r="AM117" s="891"/>
      <c r="AN117" s="891"/>
      <c r="AO117" s="891"/>
      <c r="AP117" s="891"/>
      <c r="AQ117" s="891"/>
      <c r="AR117" s="891"/>
      <c r="AS117" s="891"/>
      <c r="AT117" s="891"/>
      <c r="AU117" s="891"/>
      <c r="AV117" s="891"/>
      <c r="AW117" s="891"/>
      <c r="AX117" s="888"/>
      <c r="AY117" s="888"/>
      <c r="AZ117" s="888"/>
      <c r="BA117" s="888"/>
      <c r="BB117" s="888"/>
    </row>
    <row r="118" spans="2:54" s="885" customFormat="1">
      <c r="B118" s="893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888"/>
      <c r="P118" s="888"/>
      <c r="Q118" s="888"/>
      <c r="R118" s="888"/>
      <c r="S118" s="888"/>
      <c r="T118" s="888"/>
      <c r="U118" s="888"/>
      <c r="V118" s="888"/>
      <c r="W118" s="888"/>
      <c r="X118" s="888"/>
      <c r="Y118" s="888"/>
      <c r="Z118" s="888"/>
      <c r="AA118" s="888"/>
      <c r="AB118" s="888"/>
      <c r="AC118" s="888"/>
      <c r="AD118" s="888"/>
      <c r="AE118" s="878"/>
      <c r="AG118" s="888"/>
      <c r="AH118" s="888"/>
      <c r="AI118" s="888"/>
      <c r="AJ118" s="891"/>
      <c r="AK118" s="891"/>
      <c r="AL118" s="891"/>
      <c r="AM118" s="891"/>
      <c r="AN118" s="891"/>
      <c r="AO118" s="891"/>
      <c r="AP118" s="891"/>
      <c r="AQ118" s="891"/>
      <c r="AR118" s="891"/>
      <c r="AS118" s="891"/>
      <c r="AT118" s="891"/>
      <c r="AU118" s="891"/>
      <c r="AV118" s="891"/>
      <c r="AW118" s="891"/>
      <c r="AX118" s="888"/>
      <c r="AY118" s="888"/>
      <c r="AZ118" s="888"/>
      <c r="BA118" s="888"/>
      <c r="BB118" s="888"/>
    </row>
    <row r="119" spans="2:54" s="885" customFormat="1">
      <c r="B119" s="895" t="s">
        <v>162</v>
      </c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888"/>
      <c r="P119" s="888"/>
      <c r="Q119" s="888"/>
      <c r="R119" s="888"/>
      <c r="S119" s="888"/>
      <c r="T119" s="888"/>
      <c r="U119" s="888"/>
      <c r="V119" s="888"/>
      <c r="W119" s="888"/>
      <c r="X119" s="888"/>
      <c r="Y119" s="888"/>
      <c r="Z119" s="888"/>
      <c r="AA119" s="888"/>
      <c r="AB119" s="888"/>
      <c r="AC119" s="888"/>
      <c r="AD119" s="888"/>
      <c r="AE119" s="878"/>
      <c r="AG119" s="888"/>
      <c r="AH119" s="888"/>
      <c r="AI119" s="888"/>
      <c r="AJ119" s="891"/>
      <c r="AK119" s="891"/>
      <c r="AL119" s="891"/>
      <c r="AM119" s="891"/>
      <c r="AN119" s="891"/>
      <c r="AO119" s="891"/>
      <c r="AP119" s="891"/>
      <c r="AQ119" s="891"/>
      <c r="AR119" s="891"/>
      <c r="AS119" s="891"/>
      <c r="AT119" s="891"/>
      <c r="AU119" s="891"/>
      <c r="AV119" s="891"/>
      <c r="AW119" s="891"/>
      <c r="AX119" s="888"/>
      <c r="AY119" s="888"/>
      <c r="AZ119" s="888"/>
      <c r="BA119" s="888"/>
      <c r="BB119" s="888"/>
    </row>
    <row r="120" spans="2:54" s="885" customFormat="1">
      <c r="B120" s="893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888"/>
      <c r="P120" s="888"/>
      <c r="Q120" s="888"/>
      <c r="R120" s="888"/>
      <c r="S120" s="888"/>
      <c r="T120" s="888"/>
      <c r="U120" s="888"/>
      <c r="V120" s="888"/>
      <c r="W120" s="888"/>
      <c r="X120" s="888"/>
      <c r="Y120" s="888"/>
      <c r="Z120" s="888"/>
      <c r="AA120" s="888"/>
      <c r="AB120" s="888"/>
      <c r="AC120" s="888"/>
      <c r="AD120" s="888"/>
      <c r="AE120" s="878"/>
      <c r="AG120" s="888"/>
      <c r="AH120" s="888"/>
      <c r="AI120" s="888"/>
      <c r="AJ120" s="891"/>
      <c r="AK120" s="891"/>
      <c r="AL120" s="891"/>
      <c r="AM120" s="891"/>
      <c r="AN120" s="891"/>
      <c r="AO120" s="891"/>
      <c r="AP120" s="891"/>
      <c r="AQ120" s="891"/>
      <c r="AR120" s="891"/>
      <c r="AS120" s="891"/>
      <c r="AT120" s="891"/>
      <c r="AU120" s="891"/>
      <c r="AV120" s="891"/>
      <c r="AW120" s="891"/>
      <c r="AX120" s="888"/>
      <c r="AY120" s="888"/>
      <c r="AZ120" s="888"/>
      <c r="BA120" s="888"/>
      <c r="BB120" s="888"/>
    </row>
    <row r="121" spans="2:54" s="885" customFormat="1">
      <c r="B121" s="565" t="s">
        <v>148</v>
      </c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888"/>
      <c r="P121" s="888"/>
      <c r="Q121" s="888"/>
      <c r="R121" s="888"/>
      <c r="S121" s="888"/>
      <c r="T121" s="888"/>
      <c r="U121" s="888"/>
      <c r="V121" s="888"/>
      <c r="W121" s="888"/>
      <c r="X121" s="888"/>
      <c r="Y121" s="888"/>
      <c r="Z121" s="888"/>
      <c r="AA121" s="888"/>
      <c r="AB121" s="888"/>
      <c r="AC121" s="888"/>
      <c r="AD121" s="888"/>
      <c r="AE121" s="878"/>
      <c r="AG121" s="888"/>
      <c r="AH121" s="888"/>
      <c r="AI121" s="888"/>
      <c r="AJ121" s="891"/>
      <c r="AK121" s="891"/>
      <c r="AL121" s="891"/>
      <c r="AM121" s="891"/>
      <c r="AN121" s="891"/>
      <c r="AO121" s="891"/>
      <c r="AP121" s="891"/>
      <c r="AQ121" s="891"/>
      <c r="AR121" s="891"/>
      <c r="AS121" s="891"/>
      <c r="AT121" s="891"/>
      <c r="AU121" s="891"/>
      <c r="AV121" s="891"/>
      <c r="AW121" s="891"/>
      <c r="AX121" s="888"/>
      <c r="AY121" s="888"/>
      <c r="AZ121" s="888"/>
      <c r="BA121" s="888"/>
      <c r="BB121" s="888"/>
    </row>
    <row r="122" spans="2:54" s="885" customFormat="1">
      <c r="B122" s="893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888"/>
      <c r="P122" s="888"/>
      <c r="Q122" s="888"/>
      <c r="R122" s="888"/>
      <c r="S122" s="888"/>
      <c r="T122" s="888"/>
      <c r="U122" s="888"/>
      <c r="V122" s="888"/>
      <c r="W122" s="888"/>
      <c r="X122" s="888"/>
      <c r="Y122" s="888"/>
      <c r="Z122" s="888"/>
      <c r="AA122" s="888"/>
      <c r="AB122" s="888"/>
      <c r="AC122" s="888"/>
      <c r="AD122" s="888"/>
      <c r="AE122" s="878"/>
      <c r="AG122" s="888"/>
      <c r="AH122" s="888"/>
      <c r="AI122" s="888"/>
      <c r="AJ122" s="891"/>
      <c r="AK122" s="891"/>
      <c r="AL122" s="891"/>
      <c r="AM122" s="891"/>
      <c r="AN122" s="891"/>
      <c r="AO122" s="891"/>
      <c r="AP122" s="891"/>
      <c r="AQ122" s="891"/>
      <c r="AR122" s="891"/>
      <c r="AS122" s="891"/>
      <c r="AT122" s="891"/>
      <c r="AU122" s="891"/>
      <c r="AV122" s="891"/>
      <c r="AW122" s="891"/>
      <c r="AX122" s="888"/>
      <c r="AY122" s="888"/>
      <c r="AZ122" s="888"/>
      <c r="BA122" s="888"/>
      <c r="BB122" s="888"/>
    </row>
    <row r="123" spans="2:54" s="885" customFormat="1">
      <c r="B123" s="854" t="s">
        <v>150</v>
      </c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888"/>
      <c r="P123" s="888"/>
      <c r="Q123" s="888"/>
      <c r="R123" s="888"/>
      <c r="S123" s="888"/>
      <c r="T123" s="888"/>
      <c r="U123" s="888"/>
      <c r="V123" s="888"/>
      <c r="W123" s="888"/>
      <c r="X123" s="888"/>
      <c r="Y123" s="888"/>
      <c r="Z123" s="888"/>
      <c r="AA123" s="888"/>
      <c r="AB123" s="888"/>
      <c r="AC123" s="888"/>
      <c r="AD123" s="888"/>
      <c r="AE123" s="878"/>
      <c r="AG123" s="888"/>
      <c r="AH123" s="888"/>
      <c r="AI123" s="888"/>
      <c r="AJ123" s="891"/>
      <c r="AK123" s="891"/>
      <c r="AL123" s="891"/>
      <c r="AM123" s="891"/>
      <c r="AN123" s="891"/>
      <c r="AO123" s="891"/>
      <c r="AP123" s="891"/>
      <c r="AQ123" s="891"/>
      <c r="AR123" s="891"/>
      <c r="AS123" s="891"/>
      <c r="AT123" s="891"/>
      <c r="AU123" s="891"/>
      <c r="AV123" s="891"/>
      <c r="AW123" s="891"/>
      <c r="AX123" s="888"/>
      <c r="AY123" s="888"/>
      <c r="AZ123" s="888"/>
      <c r="BA123" s="888"/>
      <c r="BB123" s="888"/>
    </row>
    <row r="124" spans="2:54" s="885" customFormat="1">
      <c r="B124" s="892" t="s">
        <v>466</v>
      </c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888"/>
      <c r="P124" s="888"/>
      <c r="Q124" s="888"/>
      <c r="R124" s="888"/>
      <c r="S124" s="888"/>
      <c r="T124" s="888"/>
      <c r="U124" s="888"/>
      <c r="V124" s="888"/>
      <c r="W124" s="888"/>
      <c r="X124" s="888"/>
      <c r="Y124" s="888"/>
      <c r="Z124" s="888"/>
      <c r="AA124" s="888"/>
      <c r="AB124" s="888"/>
      <c r="AC124" s="888"/>
      <c r="AD124" s="888"/>
      <c r="AE124" s="878"/>
      <c r="AG124" s="888"/>
      <c r="AH124" s="888"/>
      <c r="AI124" s="888"/>
      <c r="AJ124" s="891"/>
      <c r="AK124" s="891"/>
      <c r="AL124" s="891"/>
      <c r="AM124" s="891"/>
      <c r="AN124" s="891"/>
      <c r="AO124" s="891"/>
      <c r="AP124" s="891"/>
      <c r="AQ124" s="891"/>
      <c r="AR124" s="891"/>
      <c r="AS124" s="891"/>
      <c r="AT124" s="891"/>
      <c r="AU124" s="891"/>
      <c r="AV124" s="891"/>
      <c r="AW124" s="891"/>
      <c r="AX124" s="888"/>
      <c r="AY124" s="888"/>
      <c r="AZ124" s="888"/>
      <c r="BA124" s="888"/>
      <c r="BB124" s="888"/>
    </row>
    <row r="125" spans="2:54" s="885" customFormat="1">
      <c r="B125" s="893" t="s">
        <v>220</v>
      </c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888"/>
      <c r="P125" s="888"/>
      <c r="Q125" s="888"/>
      <c r="R125" s="888"/>
      <c r="S125" s="888"/>
      <c r="T125" s="888"/>
      <c r="U125" s="888"/>
      <c r="V125" s="888"/>
      <c r="W125" s="888"/>
      <c r="X125" s="888"/>
      <c r="Y125" s="888"/>
      <c r="Z125" s="888"/>
      <c r="AA125" s="888"/>
      <c r="AB125" s="888"/>
      <c r="AC125" s="888"/>
      <c r="AD125" s="888"/>
      <c r="AE125" s="878"/>
      <c r="AG125" s="888"/>
      <c r="AH125" s="888"/>
      <c r="AI125" s="888"/>
      <c r="AJ125" s="891"/>
      <c r="AK125" s="891"/>
      <c r="AL125" s="891"/>
      <c r="AM125" s="891"/>
      <c r="AN125" s="891"/>
      <c r="AO125" s="891"/>
      <c r="AP125" s="891"/>
      <c r="AQ125" s="891"/>
      <c r="AR125" s="891"/>
      <c r="AS125" s="891"/>
      <c r="AT125" s="891"/>
      <c r="AU125" s="891"/>
      <c r="AV125" s="891"/>
      <c r="AW125" s="891"/>
      <c r="AX125" s="888"/>
      <c r="AY125" s="888"/>
      <c r="AZ125" s="888"/>
      <c r="BA125" s="888"/>
      <c r="BB125" s="888"/>
    </row>
    <row r="126" spans="2:54" s="885" customFormat="1">
      <c r="B126" s="893" t="s">
        <v>220</v>
      </c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888"/>
      <c r="P126" s="888"/>
      <c r="Q126" s="888"/>
      <c r="R126" s="888"/>
      <c r="S126" s="888"/>
      <c r="T126" s="888"/>
      <c r="U126" s="888"/>
      <c r="V126" s="888"/>
      <c r="W126" s="888"/>
      <c r="X126" s="888"/>
      <c r="Y126" s="888"/>
      <c r="Z126" s="888"/>
      <c r="AA126" s="888"/>
      <c r="AB126" s="888"/>
      <c r="AC126" s="888"/>
      <c r="AD126" s="888"/>
      <c r="AE126" s="878"/>
      <c r="AG126" s="888"/>
      <c r="AH126" s="888"/>
      <c r="AI126" s="888"/>
      <c r="AJ126" s="891"/>
      <c r="AK126" s="891"/>
      <c r="AL126" s="891"/>
      <c r="AM126" s="891"/>
      <c r="AN126" s="891"/>
      <c r="AO126" s="891"/>
      <c r="AP126" s="891"/>
      <c r="AQ126" s="891"/>
      <c r="AR126" s="891"/>
      <c r="AS126" s="891"/>
      <c r="AT126" s="891"/>
      <c r="AU126" s="891"/>
      <c r="AV126" s="891"/>
      <c r="AW126" s="891"/>
      <c r="AX126" s="888"/>
      <c r="AY126" s="888"/>
      <c r="AZ126" s="888"/>
      <c r="BA126" s="888"/>
      <c r="BB126" s="888"/>
    </row>
    <row r="127" spans="2:54" s="885" customFormat="1">
      <c r="B127" s="892" t="s">
        <v>469</v>
      </c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888"/>
      <c r="P127" s="888"/>
      <c r="Q127" s="888"/>
      <c r="R127" s="888"/>
      <c r="S127" s="888"/>
      <c r="T127" s="888"/>
      <c r="U127" s="888"/>
      <c r="V127" s="888"/>
      <c r="W127" s="888"/>
      <c r="X127" s="888"/>
      <c r="Y127" s="888"/>
      <c r="Z127" s="888"/>
      <c r="AA127" s="888"/>
      <c r="AB127" s="888"/>
      <c r="AC127" s="888"/>
      <c r="AD127" s="888"/>
      <c r="AE127" s="878"/>
      <c r="AG127" s="888"/>
      <c r="AH127" s="888"/>
      <c r="AI127" s="888"/>
      <c r="AJ127" s="891"/>
      <c r="AK127" s="891"/>
      <c r="AL127" s="891"/>
      <c r="AM127" s="891"/>
      <c r="AN127" s="891"/>
      <c r="AO127" s="891"/>
      <c r="AP127" s="891"/>
      <c r="AQ127" s="891"/>
      <c r="AR127" s="891"/>
      <c r="AS127" s="891"/>
      <c r="AT127" s="891"/>
      <c r="AU127" s="891"/>
      <c r="AV127" s="891"/>
      <c r="AW127" s="891"/>
      <c r="AX127" s="888"/>
      <c r="AY127" s="888"/>
      <c r="AZ127" s="888"/>
      <c r="BA127" s="888"/>
      <c r="BB127" s="888"/>
    </row>
    <row r="128" spans="2:54" s="885" customFormat="1">
      <c r="B128" s="893" t="s">
        <v>220</v>
      </c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888"/>
      <c r="P128" s="888"/>
      <c r="Q128" s="888"/>
      <c r="R128" s="888"/>
      <c r="S128" s="888"/>
      <c r="T128" s="888"/>
      <c r="U128" s="888"/>
      <c r="V128" s="888"/>
      <c r="W128" s="888"/>
      <c r="X128" s="888"/>
      <c r="Y128" s="888"/>
      <c r="Z128" s="888"/>
      <c r="AA128" s="888"/>
      <c r="AB128" s="888"/>
      <c r="AC128" s="888"/>
      <c r="AD128" s="888"/>
      <c r="AE128" s="878"/>
      <c r="AG128" s="888"/>
      <c r="AH128" s="888"/>
      <c r="AI128" s="888"/>
      <c r="AJ128" s="891"/>
      <c r="AK128" s="891"/>
      <c r="AL128" s="891"/>
      <c r="AM128" s="891"/>
      <c r="AN128" s="891"/>
      <c r="AO128" s="891"/>
      <c r="AP128" s="891"/>
      <c r="AQ128" s="891"/>
      <c r="AR128" s="891"/>
      <c r="AS128" s="891"/>
      <c r="AT128" s="891"/>
      <c r="AU128" s="891"/>
      <c r="AV128" s="891"/>
      <c r="AW128" s="891"/>
      <c r="AX128" s="888"/>
      <c r="AY128" s="888"/>
      <c r="AZ128" s="888"/>
      <c r="BA128" s="888"/>
      <c r="BB128" s="888"/>
    </row>
    <row r="129" spans="2:54" s="885" customFormat="1">
      <c r="B129" s="893" t="s">
        <v>220</v>
      </c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888"/>
      <c r="P129" s="888"/>
      <c r="Q129" s="888"/>
      <c r="R129" s="888"/>
      <c r="S129" s="888"/>
      <c r="T129" s="888"/>
      <c r="U129" s="888"/>
      <c r="V129" s="888"/>
      <c r="W129" s="888"/>
      <c r="X129" s="888"/>
      <c r="Y129" s="888"/>
      <c r="Z129" s="888"/>
      <c r="AA129" s="888"/>
      <c r="AB129" s="888"/>
      <c r="AC129" s="888"/>
      <c r="AD129" s="888"/>
      <c r="AE129" s="878"/>
      <c r="AG129" s="888"/>
      <c r="AH129" s="888"/>
      <c r="AI129" s="888"/>
      <c r="AJ129" s="891"/>
      <c r="AK129" s="891"/>
      <c r="AL129" s="891"/>
      <c r="AM129" s="891"/>
      <c r="AN129" s="891"/>
      <c r="AO129" s="891"/>
      <c r="AP129" s="891"/>
      <c r="AQ129" s="891"/>
      <c r="AR129" s="891"/>
      <c r="AS129" s="891"/>
      <c r="AT129" s="891"/>
      <c r="AU129" s="891"/>
      <c r="AV129" s="891"/>
      <c r="AW129" s="891"/>
      <c r="AX129" s="888"/>
      <c r="AY129" s="888"/>
      <c r="AZ129" s="888"/>
      <c r="BA129" s="888"/>
      <c r="BB129" s="888"/>
    </row>
    <row r="130" spans="2:54" s="885" customFormat="1">
      <c r="B130" s="854" t="s">
        <v>455</v>
      </c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888"/>
      <c r="P130" s="888"/>
      <c r="Q130" s="888"/>
      <c r="R130" s="888"/>
      <c r="S130" s="888"/>
      <c r="T130" s="888"/>
      <c r="U130" s="888"/>
      <c r="V130" s="888"/>
      <c r="W130" s="888"/>
      <c r="X130" s="888"/>
      <c r="Y130" s="888"/>
      <c r="Z130" s="888"/>
      <c r="AA130" s="888"/>
      <c r="AB130" s="888"/>
      <c r="AC130" s="888"/>
      <c r="AD130" s="888"/>
      <c r="AE130" s="878"/>
      <c r="AG130" s="888"/>
      <c r="AH130" s="888"/>
      <c r="AI130" s="888"/>
      <c r="AJ130" s="891"/>
      <c r="AK130" s="891"/>
      <c r="AL130" s="891"/>
      <c r="AM130" s="891"/>
      <c r="AN130" s="891"/>
      <c r="AO130" s="891"/>
      <c r="AP130" s="891"/>
      <c r="AQ130" s="891"/>
      <c r="AR130" s="891"/>
      <c r="AS130" s="891"/>
      <c r="AT130" s="891"/>
      <c r="AU130" s="891"/>
      <c r="AV130" s="891"/>
      <c r="AW130" s="891"/>
      <c r="AX130" s="888"/>
      <c r="AY130" s="888"/>
      <c r="AZ130" s="888"/>
      <c r="BA130" s="888"/>
      <c r="BB130" s="888"/>
    </row>
    <row r="131" spans="2:54" s="885" customFormat="1">
      <c r="B131" s="892" t="s">
        <v>466</v>
      </c>
      <c r="C131" s="568"/>
      <c r="D131" s="568"/>
      <c r="E131" s="568"/>
      <c r="F131" s="568"/>
      <c r="G131" s="568"/>
      <c r="H131" s="568"/>
      <c r="I131" s="568"/>
      <c r="J131" s="568"/>
      <c r="K131" s="568"/>
      <c r="L131" s="568"/>
      <c r="M131" s="568"/>
      <c r="N131" s="568"/>
      <c r="O131" s="888"/>
      <c r="P131" s="888"/>
      <c r="Q131" s="888"/>
      <c r="R131" s="888"/>
      <c r="S131" s="888"/>
      <c r="T131" s="888"/>
      <c r="U131" s="888"/>
      <c r="V131" s="888"/>
      <c r="W131" s="888"/>
      <c r="X131" s="888"/>
      <c r="Y131" s="888"/>
      <c r="Z131" s="888"/>
      <c r="AA131" s="888"/>
      <c r="AB131" s="888"/>
      <c r="AC131" s="888"/>
      <c r="AD131" s="888"/>
      <c r="AE131" s="878"/>
      <c r="AG131" s="888"/>
      <c r="AH131" s="888"/>
      <c r="AI131" s="888"/>
      <c r="AJ131" s="891"/>
      <c r="AK131" s="891"/>
      <c r="AL131" s="891"/>
      <c r="AM131" s="891"/>
      <c r="AN131" s="891"/>
      <c r="AO131" s="891"/>
      <c r="AP131" s="891"/>
      <c r="AQ131" s="891"/>
      <c r="AR131" s="891"/>
      <c r="AS131" s="891"/>
      <c r="AT131" s="891"/>
      <c r="AU131" s="891"/>
      <c r="AV131" s="891"/>
      <c r="AW131" s="891"/>
      <c r="AX131" s="888"/>
      <c r="AY131" s="888"/>
      <c r="AZ131" s="888"/>
      <c r="BA131" s="888"/>
      <c r="BB131" s="888"/>
    </row>
    <row r="132" spans="2:54" s="885" customFormat="1">
      <c r="B132" s="893" t="s">
        <v>220</v>
      </c>
      <c r="C132" s="568"/>
      <c r="D132" s="568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888"/>
      <c r="P132" s="888"/>
      <c r="Q132" s="888"/>
      <c r="R132" s="888"/>
      <c r="S132" s="888"/>
      <c r="T132" s="888"/>
      <c r="U132" s="888"/>
      <c r="V132" s="888"/>
      <c r="W132" s="888"/>
      <c r="X132" s="888"/>
      <c r="Y132" s="888"/>
      <c r="Z132" s="888"/>
      <c r="AA132" s="888"/>
      <c r="AB132" s="888"/>
      <c r="AC132" s="888"/>
      <c r="AD132" s="888"/>
      <c r="AE132" s="878"/>
      <c r="AG132" s="888"/>
      <c r="AH132" s="888"/>
      <c r="AI132" s="888"/>
      <c r="AJ132" s="891"/>
      <c r="AK132" s="891"/>
      <c r="AL132" s="891"/>
      <c r="AM132" s="891"/>
      <c r="AN132" s="891"/>
      <c r="AO132" s="891"/>
      <c r="AP132" s="891"/>
      <c r="AQ132" s="891"/>
      <c r="AR132" s="891"/>
      <c r="AS132" s="891"/>
      <c r="AT132" s="891"/>
      <c r="AU132" s="891"/>
      <c r="AV132" s="891"/>
      <c r="AW132" s="891"/>
      <c r="AX132" s="888"/>
      <c r="AY132" s="888"/>
      <c r="AZ132" s="888"/>
      <c r="BA132" s="888"/>
      <c r="BB132" s="888"/>
    </row>
    <row r="133" spans="2:54" s="885" customFormat="1">
      <c r="B133" s="893" t="s">
        <v>220</v>
      </c>
      <c r="C133" s="568"/>
      <c r="D133" s="568"/>
      <c r="E133" s="568"/>
      <c r="F133" s="568"/>
      <c r="G133" s="568"/>
      <c r="H133" s="568"/>
      <c r="I133" s="568"/>
      <c r="J133" s="568"/>
      <c r="K133" s="568"/>
      <c r="L133" s="568"/>
      <c r="M133" s="568"/>
      <c r="N133" s="568"/>
      <c r="O133" s="888"/>
      <c r="P133" s="888"/>
      <c r="Q133" s="888"/>
      <c r="R133" s="888"/>
      <c r="S133" s="888"/>
      <c r="T133" s="888"/>
      <c r="U133" s="888"/>
      <c r="V133" s="888"/>
      <c r="W133" s="888"/>
      <c r="X133" s="888"/>
      <c r="Y133" s="888"/>
      <c r="Z133" s="888"/>
      <c r="AA133" s="888"/>
      <c r="AB133" s="888"/>
      <c r="AC133" s="888"/>
      <c r="AD133" s="888"/>
      <c r="AE133" s="878"/>
      <c r="AG133" s="888"/>
      <c r="AH133" s="888"/>
      <c r="AI133" s="888"/>
      <c r="AJ133" s="891"/>
      <c r="AK133" s="891"/>
      <c r="AL133" s="891"/>
      <c r="AM133" s="891"/>
      <c r="AN133" s="891"/>
      <c r="AO133" s="891"/>
      <c r="AP133" s="891"/>
      <c r="AQ133" s="891"/>
      <c r="AR133" s="891"/>
      <c r="AS133" s="891"/>
      <c r="AT133" s="891"/>
      <c r="AU133" s="891"/>
      <c r="AV133" s="891"/>
      <c r="AW133" s="891"/>
      <c r="AX133" s="888"/>
      <c r="AY133" s="888"/>
      <c r="AZ133" s="888"/>
      <c r="BA133" s="888"/>
      <c r="BB133" s="888"/>
    </row>
    <row r="134" spans="2:54" s="885" customFormat="1">
      <c r="B134" s="892" t="s">
        <v>469</v>
      </c>
      <c r="C134" s="568"/>
      <c r="D134" s="568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888"/>
      <c r="P134" s="888"/>
      <c r="Q134" s="888"/>
      <c r="R134" s="888"/>
      <c r="S134" s="888"/>
      <c r="T134" s="888"/>
      <c r="U134" s="888"/>
      <c r="V134" s="888"/>
      <c r="W134" s="888"/>
      <c r="X134" s="888"/>
      <c r="Y134" s="888"/>
      <c r="Z134" s="888"/>
      <c r="AA134" s="888"/>
      <c r="AB134" s="888"/>
      <c r="AC134" s="888"/>
      <c r="AD134" s="888"/>
      <c r="AE134" s="878"/>
      <c r="AG134" s="888"/>
      <c r="AH134" s="888"/>
      <c r="AI134" s="888"/>
      <c r="AJ134" s="891"/>
      <c r="AK134" s="891"/>
      <c r="AL134" s="891"/>
      <c r="AM134" s="891"/>
      <c r="AN134" s="891"/>
      <c r="AO134" s="891"/>
      <c r="AP134" s="891"/>
      <c r="AQ134" s="891"/>
      <c r="AR134" s="891"/>
      <c r="AS134" s="891"/>
      <c r="AT134" s="891"/>
      <c r="AU134" s="891"/>
      <c r="AV134" s="891"/>
      <c r="AW134" s="891"/>
      <c r="AX134" s="888"/>
      <c r="AY134" s="888"/>
      <c r="AZ134" s="888"/>
      <c r="BA134" s="888"/>
      <c r="BB134" s="888"/>
    </row>
    <row r="135" spans="2:54" s="885" customFormat="1">
      <c r="B135" s="893" t="s">
        <v>220</v>
      </c>
      <c r="C135" s="568"/>
      <c r="D135" s="568"/>
      <c r="E135" s="568"/>
      <c r="F135" s="568"/>
      <c r="G135" s="568"/>
      <c r="H135" s="568"/>
      <c r="I135" s="568"/>
      <c r="J135" s="568"/>
      <c r="K135" s="568"/>
      <c r="L135" s="568"/>
      <c r="M135" s="568"/>
      <c r="N135" s="568"/>
      <c r="O135" s="888"/>
      <c r="P135" s="888"/>
      <c r="Q135" s="888"/>
      <c r="R135" s="888"/>
      <c r="S135" s="888"/>
      <c r="T135" s="888"/>
      <c r="U135" s="888"/>
      <c r="V135" s="888"/>
      <c r="W135" s="888"/>
      <c r="X135" s="888"/>
      <c r="Y135" s="888"/>
      <c r="Z135" s="888"/>
      <c r="AA135" s="888"/>
      <c r="AB135" s="888"/>
      <c r="AC135" s="888"/>
      <c r="AD135" s="888"/>
      <c r="AE135" s="878"/>
      <c r="AG135" s="888"/>
      <c r="AH135" s="888"/>
      <c r="AI135" s="888"/>
      <c r="AJ135" s="891"/>
      <c r="AK135" s="891"/>
      <c r="AL135" s="891"/>
      <c r="AM135" s="891"/>
      <c r="AN135" s="891"/>
      <c r="AO135" s="891"/>
      <c r="AP135" s="891"/>
      <c r="AQ135" s="891"/>
      <c r="AR135" s="891"/>
      <c r="AS135" s="891"/>
      <c r="AT135" s="891"/>
      <c r="AU135" s="891"/>
      <c r="AV135" s="891"/>
      <c r="AW135" s="891"/>
      <c r="AX135" s="888"/>
      <c r="AY135" s="888"/>
      <c r="AZ135" s="888"/>
      <c r="BA135" s="888"/>
      <c r="BB135" s="888"/>
    </row>
    <row r="136" spans="2:54" s="885" customFormat="1">
      <c r="B136" s="893" t="s">
        <v>220</v>
      </c>
      <c r="C136" s="568"/>
      <c r="D136" s="568"/>
      <c r="E136" s="568"/>
      <c r="F136" s="568"/>
      <c r="G136" s="568"/>
      <c r="H136" s="568"/>
      <c r="I136" s="568"/>
      <c r="J136" s="568"/>
      <c r="K136" s="568"/>
      <c r="L136" s="568"/>
      <c r="M136" s="568"/>
      <c r="N136" s="568"/>
      <c r="O136" s="888"/>
      <c r="P136" s="888"/>
      <c r="Q136" s="888"/>
      <c r="R136" s="888"/>
      <c r="S136" s="888"/>
      <c r="T136" s="888"/>
      <c r="U136" s="888"/>
      <c r="V136" s="888"/>
      <c r="W136" s="888"/>
      <c r="X136" s="888"/>
      <c r="Y136" s="888"/>
      <c r="Z136" s="888"/>
      <c r="AA136" s="888"/>
      <c r="AB136" s="888"/>
      <c r="AC136" s="888"/>
      <c r="AD136" s="888"/>
      <c r="AE136" s="878"/>
      <c r="AG136" s="888"/>
      <c r="AH136" s="888"/>
      <c r="AI136" s="888"/>
      <c r="AJ136" s="891"/>
      <c r="AK136" s="891"/>
      <c r="AL136" s="891"/>
      <c r="AM136" s="891"/>
      <c r="AN136" s="891"/>
      <c r="AO136" s="891"/>
      <c r="AP136" s="891"/>
      <c r="AQ136" s="891"/>
      <c r="AR136" s="891"/>
      <c r="AS136" s="891"/>
      <c r="AT136" s="891"/>
      <c r="AU136" s="891"/>
      <c r="AV136" s="891"/>
      <c r="AW136" s="891"/>
      <c r="AX136" s="888"/>
      <c r="AY136" s="888"/>
      <c r="AZ136" s="888"/>
      <c r="BA136" s="888"/>
      <c r="BB136" s="888"/>
    </row>
    <row r="137" spans="2:54" s="885" customFormat="1">
      <c r="B137" s="854" t="s">
        <v>156</v>
      </c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888"/>
      <c r="P137" s="888"/>
      <c r="Q137" s="888"/>
      <c r="R137" s="888"/>
      <c r="S137" s="888"/>
      <c r="T137" s="888"/>
      <c r="U137" s="888"/>
      <c r="V137" s="888"/>
      <c r="W137" s="888"/>
      <c r="X137" s="888"/>
      <c r="Y137" s="888"/>
      <c r="Z137" s="888"/>
      <c r="AA137" s="888"/>
      <c r="AB137" s="888"/>
      <c r="AC137" s="888"/>
      <c r="AD137" s="888"/>
      <c r="AE137" s="878"/>
      <c r="AG137" s="888"/>
      <c r="AH137" s="888"/>
      <c r="AI137" s="888"/>
      <c r="AJ137" s="891"/>
      <c r="AK137" s="891"/>
      <c r="AL137" s="891"/>
      <c r="AM137" s="891"/>
      <c r="AN137" s="891"/>
      <c r="AO137" s="891"/>
      <c r="AP137" s="891"/>
      <c r="AQ137" s="891"/>
      <c r="AR137" s="891"/>
      <c r="AS137" s="891"/>
      <c r="AT137" s="891"/>
      <c r="AU137" s="891"/>
      <c r="AV137" s="891"/>
      <c r="AW137" s="891"/>
      <c r="AX137" s="888"/>
      <c r="AY137" s="888"/>
      <c r="AZ137" s="888"/>
      <c r="BA137" s="888"/>
      <c r="BB137" s="888"/>
    </row>
    <row r="138" spans="2:54" s="885" customFormat="1">
      <c r="B138" s="892" t="s">
        <v>466</v>
      </c>
      <c r="C138" s="568"/>
      <c r="D138" s="568"/>
      <c r="E138" s="568"/>
      <c r="F138" s="568"/>
      <c r="G138" s="568"/>
      <c r="H138" s="568"/>
      <c r="I138" s="568"/>
      <c r="J138" s="568"/>
      <c r="K138" s="568"/>
      <c r="L138" s="568"/>
      <c r="M138" s="568"/>
      <c r="N138" s="568"/>
      <c r="O138" s="888"/>
      <c r="P138" s="888"/>
      <c r="Q138" s="888"/>
      <c r="R138" s="888"/>
      <c r="S138" s="888"/>
      <c r="T138" s="888"/>
      <c r="U138" s="888"/>
      <c r="V138" s="888"/>
      <c r="W138" s="888"/>
      <c r="X138" s="888"/>
      <c r="Y138" s="888"/>
      <c r="Z138" s="888"/>
      <c r="AA138" s="888"/>
      <c r="AB138" s="888"/>
      <c r="AC138" s="888"/>
      <c r="AD138" s="888"/>
      <c r="AE138" s="878"/>
      <c r="AG138" s="888"/>
      <c r="AH138" s="888"/>
      <c r="AI138" s="888"/>
      <c r="AJ138" s="891"/>
      <c r="AK138" s="891"/>
      <c r="AL138" s="891"/>
      <c r="AM138" s="891"/>
      <c r="AN138" s="891"/>
      <c r="AO138" s="891"/>
      <c r="AP138" s="891"/>
      <c r="AQ138" s="891"/>
      <c r="AR138" s="891"/>
      <c r="AS138" s="891"/>
      <c r="AT138" s="891"/>
      <c r="AU138" s="891"/>
      <c r="AV138" s="891"/>
      <c r="AW138" s="891"/>
      <c r="AX138" s="888"/>
      <c r="AY138" s="888"/>
      <c r="AZ138" s="888"/>
      <c r="BA138" s="888"/>
      <c r="BB138" s="888"/>
    </row>
    <row r="139" spans="2:54" s="885" customFormat="1">
      <c r="B139" s="893" t="s">
        <v>220</v>
      </c>
      <c r="C139" s="568"/>
      <c r="D139" s="568"/>
      <c r="E139" s="568"/>
      <c r="F139" s="568"/>
      <c r="G139" s="568"/>
      <c r="H139" s="568"/>
      <c r="I139" s="568"/>
      <c r="J139" s="568"/>
      <c r="K139" s="568"/>
      <c r="L139" s="568"/>
      <c r="M139" s="568"/>
      <c r="N139" s="568"/>
      <c r="O139" s="888"/>
      <c r="P139" s="888"/>
      <c r="Q139" s="888"/>
      <c r="R139" s="888"/>
      <c r="S139" s="888"/>
      <c r="T139" s="888"/>
      <c r="U139" s="888"/>
      <c r="V139" s="888"/>
      <c r="W139" s="888"/>
      <c r="X139" s="888"/>
      <c r="Y139" s="888"/>
      <c r="Z139" s="888"/>
      <c r="AA139" s="888"/>
      <c r="AB139" s="888"/>
      <c r="AC139" s="888"/>
      <c r="AD139" s="888"/>
      <c r="AE139" s="878"/>
      <c r="AG139" s="888"/>
      <c r="AH139" s="888"/>
      <c r="AI139" s="888"/>
      <c r="AJ139" s="891"/>
      <c r="AK139" s="891"/>
      <c r="AL139" s="891"/>
      <c r="AM139" s="891"/>
      <c r="AN139" s="891"/>
      <c r="AO139" s="891"/>
      <c r="AP139" s="891"/>
      <c r="AQ139" s="891"/>
      <c r="AR139" s="891"/>
      <c r="AS139" s="891"/>
      <c r="AT139" s="891"/>
      <c r="AU139" s="891"/>
      <c r="AV139" s="891"/>
      <c r="AW139" s="891"/>
      <c r="AX139" s="888"/>
      <c r="AY139" s="888"/>
      <c r="AZ139" s="888"/>
      <c r="BA139" s="888"/>
      <c r="BB139" s="888"/>
    </row>
    <row r="140" spans="2:54" s="885" customFormat="1">
      <c r="B140" s="893" t="s">
        <v>220</v>
      </c>
      <c r="C140" s="568"/>
      <c r="D140" s="568"/>
      <c r="E140" s="568"/>
      <c r="F140" s="568"/>
      <c r="G140" s="568"/>
      <c r="H140" s="568"/>
      <c r="I140" s="568"/>
      <c r="J140" s="568"/>
      <c r="K140" s="568"/>
      <c r="L140" s="568"/>
      <c r="M140" s="568"/>
      <c r="N140" s="568"/>
      <c r="O140" s="888"/>
      <c r="P140" s="888"/>
      <c r="Q140" s="888"/>
      <c r="R140" s="888"/>
      <c r="S140" s="888"/>
      <c r="T140" s="888"/>
      <c r="U140" s="888"/>
      <c r="V140" s="888"/>
      <c r="W140" s="888"/>
      <c r="X140" s="888"/>
      <c r="Y140" s="888"/>
      <c r="Z140" s="888"/>
      <c r="AA140" s="888"/>
      <c r="AB140" s="888"/>
      <c r="AC140" s="888"/>
      <c r="AD140" s="888"/>
      <c r="AE140" s="878"/>
      <c r="AG140" s="888"/>
      <c r="AH140" s="888"/>
      <c r="AI140" s="888"/>
      <c r="AJ140" s="891"/>
      <c r="AK140" s="891"/>
      <c r="AL140" s="891"/>
      <c r="AM140" s="891"/>
      <c r="AN140" s="891"/>
      <c r="AO140" s="891"/>
      <c r="AP140" s="891"/>
      <c r="AQ140" s="891"/>
      <c r="AR140" s="891"/>
      <c r="AS140" s="891"/>
      <c r="AT140" s="891"/>
      <c r="AU140" s="891"/>
      <c r="AV140" s="891"/>
      <c r="AW140" s="891"/>
      <c r="AX140" s="888"/>
      <c r="AY140" s="888"/>
      <c r="AZ140" s="888"/>
      <c r="BA140" s="888"/>
      <c r="BB140" s="888"/>
    </row>
    <row r="141" spans="2:54" s="885" customFormat="1">
      <c r="B141" s="892" t="s">
        <v>469</v>
      </c>
      <c r="C141" s="568"/>
      <c r="D141" s="568"/>
      <c r="E141" s="568"/>
      <c r="F141" s="568"/>
      <c r="G141" s="568"/>
      <c r="H141" s="568"/>
      <c r="I141" s="568"/>
      <c r="J141" s="568"/>
      <c r="K141" s="568"/>
      <c r="L141" s="568"/>
      <c r="M141" s="568"/>
      <c r="N141" s="568"/>
      <c r="O141" s="888"/>
      <c r="P141" s="888"/>
      <c r="Q141" s="888"/>
      <c r="R141" s="888"/>
      <c r="S141" s="888"/>
      <c r="T141" s="888"/>
      <c r="U141" s="888"/>
      <c r="V141" s="888"/>
      <c r="W141" s="888"/>
      <c r="X141" s="888"/>
      <c r="Y141" s="888"/>
      <c r="Z141" s="888"/>
      <c r="AA141" s="888"/>
      <c r="AB141" s="888"/>
      <c r="AC141" s="888"/>
      <c r="AD141" s="888"/>
      <c r="AE141" s="878"/>
      <c r="AG141" s="888"/>
      <c r="AH141" s="888"/>
      <c r="AI141" s="888"/>
      <c r="AJ141" s="891"/>
      <c r="AK141" s="891"/>
      <c r="AL141" s="891"/>
      <c r="AM141" s="891"/>
      <c r="AN141" s="891"/>
      <c r="AO141" s="891"/>
      <c r="AP141" s="891"/>
      <c r="AQ141" s="891"/>
      <c r="AR141" s="891"/>
      <c r="AS141" s="891"/>
      <c r="AT141" s="891"/>
      <c r="AU141" s="891"/>
      <c r="AV141" s="891"/>
      <c r="AW141" s="891"/>
      <c r="AX141" s="888"/>
      <c r="AY141" s="888"/>
      <c r="AZ141" s="888"/>
      <c r="BA141" s="888"/>
      <c r="BB141" s="888"/>
    </row>
    <row r="142" spans="2:54" s="885" customFormat="1">
      <c r="B142" s="893" t="s">
        <v>220</v>
      </c>
      <c r="C142" s="568"/>
      <c r="D142" s="568"/>
      <c r="E142" s="568"/>
      <c r="F142" s="568"/>
      <c r="G142" s="568"/>
      <c r="H142" s="568"/>
      <c r="I142" s="568"/>
      <c r="J142" s="568"/>
      <c r="K142" s="568"/>
      <c r="L142" s="568"/>
      <c r="M142" s="568"/>
      <c r="N142" s="568"/>
      <c r="O142" s="888"/>
      <c r="P142" s="888"/>
      <c r="Q142" s="888"/>
      <c r="R142" s="888"/>
      <c r="S142" s="888"/>
      <c r="T142" s="888"/>
      <c r="U142" s="888"/>
      <c r="V142" s="888"/>
      <c r="W142" s="888"/>
      <c r="X142" s="888"/>
      <c r="Y142" s="888"/>
      <c r="Z142" s="888"/>
      <c r="AA142" s="888"/>
      <c r="AB142" s="888"/>
      <c r="AC142" s="888"/>
      <c r="AD142" s="888"/>
      <c r="AE142" s="878"/>
      <c r="AG142" s="888"/>
      <c r="AH142" s="888"/>
      <c r="AI142" s="888"/>
      <c r="AJ142" s="891"/>
      <c r="AK142" s="891"/>
      <c r="AL142" s="891"/>
      <c r="AM142" s="891"/>
      <c r="AN142" s="891"/>
      <c r="AO142" s="891"/>
      <c r="AP142" s="891"/>
      <c r="AQ142" s="891"/>
      <c r="AR142" s="891"/>
      <c r="AS142" s="891"/>
      <c r="AT142" s="891"/>
      <c r="AU142" s="891"/>
      <c r="AV142" s="891"/>
      <c r="AW142" s="891"/>
      <c r="AX142" s="888"/>
      <c r="AY142" s="888"/>
      <c r="AZ142" s="888"/>
      <c r="BA142" s="888"/>
      <c r="BB142" s="888"/>
    </row>
    <row r="143" spans="2:54" s="885" customFormat="1">
      <c r="B143" s="893" t="s">
        <v>220</v>
      </c>
      <c r="C143" s="568"/>
      <c r="D143" s="568"/>
      <c r="E143" s="568"/>
      <c r="F143" s="568"/>
      <c r="G143" s="568"/>
      <c r="H143" s="568"/>
      <c r="I143" s="568"/>
      <c r="J143" s="568"/>
      <c r="K143" s="568"/>
      <c r="L143" s="568"/>
      <c r="M143" s="568"/>
      <c r="N143" s="568"/>
      <c r="O143" s="888"/>
      <c r="P143" s="888"/>
      <c r="Q143" s="888"/>
      <c r="R143" s="888"/>
      <c r="S143" s="888"/>
      <c r="T143" s="888"/>
      <c r="U143" s="888"/>
      <c r="V143" s="888"/>
      <c r="W143" s="888"/>
      <c r="X143" s="888"/>
      <c r="Y143" s="888"/>
      <c r="Z143" s="888"/>
      <c r="AA143" s="888"/>
      <c r="AB143" s="888"/>
      <c r="AC143" s="888"/>
      <c r="AD143" s="888"/>
      <c r="AE143" s="878"/>
      <c r="AG143" s="888"/>
      <c r="AH143" s="888"/>
      <c r="AI143" s="888"/>
      <c r="AJ143" s="891"/>
      <c r="AK143" s="891"/>
      <c r="AL143" s="891"/>
      <c r="AM143" s="891"/>
      <c r="AN143" s="891"/>
      <c r="AO143" s="891"/>
      <c r="AP143" s="891"/>
      <c r="AQ143" s="891"/>
      <c r="AR143" s="891"/>
      <c r="AS143" s="891"/>
      <c r="AT143" s="891"/>
      <c r="AU143" s="891"/>
      <c r="AV143" s="891"/>
      <c r="AW143" s="891"/>
      <c r="AX143" s="888"/>
      <c r="AY143" s="888"/>
      <c r="AZ143" s="888"/>
      <c r="BA143" s="888"/>
      <c r="BB143" s="888"/>
    </row>
    <row r="144" spans="2:54" s="885" customFormat="1">
      <c r="B144" s="854" t="s">
        <v>462</v>
      </c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  <c r="M144" s="568"/>
      <c r="N144" s="568"/>
      <c r="O144" s="888"/>
      <c r="P144" s="888"/>
      <c r="Q144" s="888"/>
      <c r="R144" s="888"/>
      <c r="S144" s="888"/>
      <c r="T144" s="888"/>
      <c r="U144" s="888"/>
      <c r="V144" s="888"/>
      <c r="W144" s="888"/>
      <c r="X144" s="888"/>
      <c r="Y144" s="888"/>
      <c r="Z144" s="888"/>
      <c r="AA144" s="888"/>
      <c r="AB144" s="888"/>
      <c r="AC144" s="888"/>
      <c r="AD144" s="888"/>
      <c r="AE144" s="878"/>
      <c r="AG144" s="888"/>
      <c r="AH144" s="888"/>
      <c r="AI144" s="888"/>
      <c r="AJ144" s="891"/>
      <c r="AK144" s="891"/>
      <c r="AL144" s="891"/>
      <c r="AM144" s="891"/>
      <c r="AN144" s="891"/>
      <c r="AO144" s="891"/>
      <c r="AP144" s="891"/>
      <c r="AQ144" s="891"/>
      <c r="AR144" s="891"/>
      <c r="AS144" s="891"/>
      <c r="AT144" s="891"/>
      <c r="AU144" s="891"/>
      <c r="AV144" s="891"/>
      <c r="AW144" s="891"/>
      <c r="AX144" s="888"/>
      <c r="AY144" s="888"/>
      <c r="AZ144" s="888"/>
      <c r="BA144" s="888"/>
      <c r="BB144" s="888"/>
    </row>
    <row r="145" spans="2:54" s="885" customFormat="1">
      <c r="B145" s="892" t="s">
        <v>466</v>
      </c>
      <c r="C145" s="568"/>
      <c r="D145" s="568"/>
      <c r="E145" s="568"/>
      <c r="F145" s="568"/>
      <c r="G145" s="568"/>
      <c r="H145" s="568"/>
      <c r="I145" s="568"/>
      <c r="J145" s="568"/>
      <c r="K145" s="568"/>
      <c r="L145" s="568"/>
      <c r="M145" s="568"/>
      <c r="N145" s="568"/>
      <c r="O145" s="888"/>
      <c r="P145" s="888"/>
      <c r="Q145" s="888"/>
      <c r="R145" s="888"/>
      <c r="S145" s="888"/>
      <c r="T145" s="888"/>
      <c r="U145" s="888"/>
      <c r="V145" s="888"/>
      <c r="W145" s="888"/>
      <c r="X145" s="888"/>
      <c r="Y145" s="888"/>
      <c r="Z145" s="888"/>
      <c r="AA145" s="888"/>
      <c r="AB145" s="888"/>
      <c r="AC145" s="888"/>
      <c r="AD145" s="888"/>
      <c r="AE145" s="878"/>
      <c r="AG145" s="888"/>
      <c r="AH145" s="888"/>
      <c r="AI145" s="888"/>
      <c r="AJ145" s="891"/>
      <c r="AK145" s="891"/>
      <c r="AL145" s="891"/>
      <c r="AM145" s="891"/>
      <c r="AN145" s="891"/>
      <c r="AO145" s="891"/>
      <c r="AP145" s="891"/>
      <c r="AQ145" s="891"/>
      <c r="AR145" s="891"/>
      <c r="AS145" s="891"/>
      <c r="AT145" s="891"/>
      <c r="AU145" s="891"/>
      <c r="AV145" s="891"/>
      <c r="AW145" s="891"/>
      <c r="AX145" s="888"/>
      <c r="AY145" s="888"/>
      <c r="AZ145" s="888"/>
      <c r="BA145" s="888"/>
      <c r="BB145" s="888"/>
    </row>
    <row r="146" spans="2:54" s="885" customFormat="1">
      <c r="B146" s="893" t="s">
        <v>220</v>
      </c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888"/>
      <c r="P146" s="888"/>
      <c r="Q146" s="888"/>
      <c r="R146" s="888"/>
      <c r="S146" s="888"/>
      <c r="T146" s="888"/>
      <c r="U146" s="888"/>
      <c r="V146" s="888"/>
      <c r="W146" s="888"/>
      <c r="X146" s="888"/>
      <c r="Y146" s="888"/>
      <c r="Z146" s="888"/>
      <c r="AA146" s="888"/>
      <c r="AB146" s="888"/>
      <c r="AC146" s="888"/>
      <c r="AD146" s="888"/>
      <c r="AE146" s="878"/>
      <c r="AG146" s="888"/>
      <c r="AH146" s="888"/>
      <c r="AI146" s="888"/>
      <c r="AJ146" s="891"/>
      <c r="AK146" s="891"/>
      <c r="AL146" s="891"/>
      <c r="AM146" s="891"/>
      <c r="AN146" s="891"/>
      <c r="AO146" s="891"/>
      <c r="AP146" s="891"/>
      <c r="AQ146" s="891"/>
      <c r="AR146" s="891"/>
      <c r="AS146" s="891"/>
      <c r="AT146" s="891"/>
      <c r="AU146" s="891"/>
      <c r="AV146" s="891"/>
      <c r="AW146" s="891"/>
      <c r="AX146" s="888"/>
      <c r="AY146" s="888"/>
      <c r="AZ146" s="888"/>
      <c r="BA146" s="888"/>
      <c r="BB146" s="888"/>
    </row>
    <row r="147" spans="2:54" s="885" customFormat="1">
      <c r="B147" s="893" t="s">
        <v>220</v>
      </c>
      <c r="C147" s="568"/>
      <c r="D147" s="568"/>
      <c r="E147" s="568"/>
      <c r="F147" s="568"/>
      <c r="G147" s="568"/>
      <c r="H147" s="568"/>
      <c r="I147" s="568"/>
      <c r="J147" s="568"/>
      <c r="K147" s="568"/>
      <c r="L147" s="568"/>
      <c r="M147" s="568"/>
      <c r="N147" s="568"/>
      <c r="O147" s="888"/>
      <c r="P147" s="888"/>
      <c r="Q147" s="888"/>
      <c r="R147" s="888"/>
      <c r="S147" s="888"/>
      <c r="T147" s="888"/>
      <c r="U147" s="888"/>
      <c r="V147" s="888"/>
      <c r="W147" s="888"/>
      <c r="X147" s="888"/>
      <c r="Y147" s="888"/>
      <c r="Z147" s="888"/>
      <c r="AA147" s="888"/>
      <c r="AB147" s="888"/>
      <c r="AC147" s="888"/>
      <c r="AD147" s="888"/>
      <c r="AE147" s="878"/>
      <c r="AG147" s="888"/>
      <c r="AH147" s="888"/>
      <c r="AI147" s="888"/>
      <c r="AJ147" s="891"/>
      <c r="AK147" s="891"/>
      <c r="AL147" s="891"/>
      <c r="AM147" s="891"/>
      <c r="AN147" s="891"/>
      <c r="AO147" s="891"/>
      <c r="AP147" s="891"/>
      <c r="AQ147" s="891"/>
      <c r="AR147" s="891"/>
      <c r="AS147" s="891"/>
      <c r="AT147" s="891"/>
      <c r="AU147" s="891"/>
      <c r="AV147" s="891"/>
      <c r="AW147" s="891"/>
      <c r="AX147" s="888"/>
      <c r="AY147" s="888"/>
      <c r="AZ147" s="888"/>
      <c r="BA147" s="888"/>
      <c r="BB147" s="888"/>
    </row>
    <row r="148" spans="2:54" s="885" customFormat="1">
      <c r="B148" s="892" t="s">
        <v>469</v>
      </c>
      <c r="C148" s="568"/>
      <c r="D148" s="568"/>
      <c r="E148" s="568"/>
      <c r="F148" s="568"/>
      <c r="G148" s="568"/>
      <c r="H148" s="568"/>
      <c r="I148" s="568"/>
      <c r="J148" s="568"/>
      <c r="K148" s="568"/>
      <c r="L148" s="568"/>
      <c r="M148" s="568"/>
      <c r="N148" s="568"/>
      <c r="O148" s="888"/>
      <c r="P148" s="888"/>
      <c r="Q148" s="888"/>
      <c r="R148" s="888"/>
      <c r="S148" s="888"/>
      <c r="T148" s="888"/>
      <c r="U148" s="888"/>
      <c r="V148" s="888"/>
      <c r="W148" s="888"/>
      <c r="X148" s="888"/>
      <c r="Y148" s="888"/>
      <c r="Z148" s="888"/>
      <c r="AA148" s="888"/>
      <c r="AB148" s="888"/>
      <c r="AC148" s="888"/>
      <c r="AD148" s="888"/>
      <c r="AE148" s="878"/>
      <c r="AG148" s="888"/>
      <c r="AH148" s="888"/>
      <c r="AI148" s="888"/>
      <c r="AJ148" s="891"/>
      <c r="AK148" s="891"/>
      <c r="AL148" s="891"/>
      <c r="AM148" s="891"/>
      <c r="AN148" s="891"/>
      <c r="AO148" s="891"/>
      <c r="AP148" s="891"/>
      <c r="AQ148" s="891"/>
      <c r="AR148" s="891"/>
      <c r="AS148" s="891"/>
      <c r="AT148" s="891"/>
      <c r="AU148" s="891"/>
      <c r="AV148" s="891"/>
      <c r="AW148" s="891"/>
      <c r="AX148" s="888"/>
      <c r="AY148" s="888"/>
      <c r="AZ148" s="888"/>
      <c r="BA148" s="888"/>
      <c r="BB148" s="888"/>
    </row>
    <row r="149" spans="2:54" s="885" customFormat="1">
      <c r="B149" s="893" t="s">
        <v>220</v>
      </c>
      <c r="C149" s="568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888"/>
      <c r="P149" s="888"/>
      <c r="Q149" s="888"/>
      <c r="R149" s="888"/>
      <c r="S149" s="888"/>
      <c r="T149" s="888"/>
      <c r="U149" s="888"/>
      <c r="V149" s="888"/>
      <c r="W149" s="888"/>
      <c r="X149" s="888"/>
      <c r="Y149" s="888"/>
      <c r="Z149" s="888"/>
      <c r="AA149" s="888"/>
      <c r="AB149" s="888"/>
      <c r="AC149" s="888"/>
      <c r="AD149" s="888"/>
      <c r="AE149" s="878"/>
      <c r="AG149" s="888"/>
      <c r="AH149" s="888"/>
      <c r="AI149" s="888"/>
      <c r="AJ149" s="891"/>
      <c r="AK149" s="891"/>
      <c r="AL149" s="891"/>
      <c r="AM149" s="891"/>
      <c r="AN149" s="891"/>
      <c r="AO149" s="891"/>
      <c r="AP149" s="891"/>
      <c r="AQ149" s="891"/>
      <c r="AR149" s="891"/>
      <c r="AS149" s="891"/>
      <c r="AT149" s="891"/>
      <c r="AU149" s="891"/>
      <c r="AV149" s="891"/>
      <c r="AW149" s="891"/>
      <c r="AX149" s="888"/>
      <c r="AY149" s="888"/>
      <c r="AZ149" s="888"/>
      <c r="BA149" s="888"/>
      <c r="BB149" s="888"/>
    </row>
    <row r="150" spans="2:54" s="885" customFormat="1">
      <c r="B150" s="893" t="s">
        <v>220</v>
      </c>
      <c r="C150" s="568"/>
      <c r="D150" s="568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888"/>
      <c r="P150" s="888"/>
      <c r="Q150" s="888"/>
      <c r="R150" s="888"/>
      <c r="S150" s="888"/>
      <c r="T150" s="888"/>
      <c r="U150" s="888"/>
      <c r="V150" s="888"/>
      <c r="W150" s="888"/>
      <c r="X150" s="888"/>
      <c r="Y150" s="888"/>
      <c r="Z150" s="888"/>
      <c r="AA150" s="888"/>
      <c r="AB150" s="888"/>
      <c r="AC150" s="888"/>
      <c r="AD150" s="888"/>
      <c r="AE150" s="878"/>
      <c r="AG150" s="888"/>
      <c r="AH150" s="888"/>
      <c r="AI150" s="888"/>
      <c r="AJ150" s="891"/>
      <c r="AK150" s="891"/>
      <c r="AL150" s="891"/>
      <c r="AM150" s="891"/>
      <c r="AN150" s="891"/>
      <c r="AO150" s="891"/>
      <c r="AP150" s="891"/>
      <c r="AQ150" s="891"/>
      <c r="AR150" s="891"/>
      <c r="AS150" s="891"/>
      <c r="AT150" s="891"/>
      <c r="AU150" s="891"/>
      <c r="AV150" s="891"/>
      <c r="AW150" s="891"/>
      <c r="AX150" s="888"/>
      <c r="AY150" s="888"/>
      <c r="AZ150" s="888"/>
      <c r="BA150" s="888"/>
      <c r="BB150" s="888"/>
    </row>
    <row r="151" spans="2:54" s="885" customFormat="1">
      <c r="B151" s="854" t="s">
        <v>157</v>
      </c>
      <c r="C151" s="568"/>
      <c r="D151" s="568"/>
      <c r="E151" s="568"/>
      <c r="F151" s="568"/>
      <c r="G151" s="568"/>
      <c r="H151" s="568"/>
      <c r="I151" s="568"/>
      <c r="J151" s="568"/>
      <c r="K151" s="568"/>
      <c r="L151" s="568"/>
      <c r="M151" s="568"/>
      <c r="N151" s="568"/>
      <c r="O151" s="888"/>
      <c r="P151" s="888"/>
      <c r="Q151" s="888"/>
      <c r="R151" s="888"/>
      <c r="S151" s="888"/>
      <c r="T151" s="888"/>
      <c r="U151" s="888"/>
      <c r="V151" s="888"/>
      <c r="W151" s="888"/>
      <c r="X151" s="888"/>
      <c r="Y151" s="888"/>
      <c r="Z151" s="888"/>
      <c r="AA151" s="888"/>
      <c r="AB151" s="888"/>
      <c r="AC151" s="888"/>
      <c r="AD151" s="888"/>
      <c r="AE151" s="878"/>
      <c r="AG151" s="888"/>
      <c r="AH151" s="888"/>
      <c r="AI151" s="888"/>
      <c r="AJ151" s="891"/>
      <c r="AK151" s="891"/>
      <c r="AL151" s="891"/>
      <c r="AM151" s="891"/>
      <c r="AN151" s="891"/>
      <c r="AO151" s="891"/>
      <c r="AP151" s="891"/>
      <c r="AQ151" s="891"/>
      <c r="AR151" s="891"/>
      <c r="AS151" s="891"/>
      <c r="AT151" s="891"/>
      <c r="AU151" s="891"/>
      <c r="AV151" s="891"/>
      <c r="AW151" s="891"/>
      <c r="AX151" s="888"/>
      <c r="AY151" s="888"/>
      <c r="AZ151" s="888"/>
      <c r="BA151" s="888"/>
      <c r="BB151" s="888"/>
    </row>
    <row r="152" spans="2:54" s="885" customFormat="1">
      <c r="B152" s="892" t="s">
        <v>466</v>
      </c>
      <c r="C152" s="568"/>
      <c r="D152" s="568"/>
      <c r="E152" s="568"/>
      <c r="F152" s="568"/>
      <c r="G152" s="568"/>
      <c r="H152" s="568"/>
      <c r="I152" s="568"/>
      <c r="J152" s="568"/>
      <c r="K152" s="568"/>
      <c r="L152" s="568"/>
      <c r="M152" s="568"/>
      <c r="N152" s="568"/>
      <c r="O152" s="888"/>
      <c r="P152" s="888"/>
      <c r="Q152" s="888"/>
      <c r="R152" s="888"/>
      <c r="S152" s="888"/>
      <c r="T152" s="888"/>
      <c r="U152" s="888"/>
      <c r="V152" s="888"/>
      <c r="W152" s="888"/>
      <c r="X152" s="888"/>
      <c r="Y152" s="888"/>
      <c r="Z152" s="888"/>
      <c r="AA152" s="888"/>
      <c r="AB152" s="888"/>
      <c r="AC152" s="888"/>
      <c r="AD152" s="888"/>
      <c r="AE152" s="878"/>
      <c r="AG152" s="888"/>
      <c r="AH152" s="888"/>
      <c r="AI152" s="888"/>
      <c r="AJ152" s="891"/>
      <c r="AK152" s="891"/>
      <c r="AL152" s="891"/>
      <c r="AM152" s="891"/>
      <c r="AN152" s="891"/>
      <c r="AO152" s="891"/>
      <c r="AP152" s="891"/>
      <c r="AQ152" s="891"/>
      <c r="AR152" s="891"/>
      <c r="AS152" s="891"/>
      <c r="AT152" s="891"/>
      <c r="AU152" s="891"/>
      <c r="AV152" s="891"/>
      <c r="AW152" s="891"/>
      <c r="AX152" s="888"/>
      <c r="AY152" s="888"/>
      <c r="AZ152" s="888"/>
      <c r="BA152" s="888"/>
      <c r="BB152" s="888"/>
    </row>
    <row r="153" spans="2:54" s="885" customFormat="1">
      <c r="B153" s="893" t="s">
        <v>220</v>
      </c>
      <c r="C153" s="568"/>
      <c r="D153" s="568"/>
      <c r="E153" s="568"/>
      <c r="F153" s="568"/>
      <c r="G153" s="568"/>
      <c r="H153" s="568"/>
      <c r="I153" s="568"/>
      <c r="J153" s="568"/>
      <c r="K153" s="568"/>
      <c r="L153" s="568"/>
      <c r="M153" s="568"/>
      <c r="N153" s="568"/>
      <c r="O153" s="888"/>
      <c r="P153" s="888"/>
      <c r="Q153" s="888"/>
      <c r="R153" s="888"/>
      <c r="S153" s="888"/>
      <c r="T153" s="888"/>
      <c r="U153" s="888"/>
      <c r="V153" s="888"/>
      <c r="W153" s="888"/>
      <c r="X153" s="888"/>
      <c r="Y153" s="888"/>
      <c r="Z153" s="888"/>
      <c r="AA153" s="888"/>
      <c r="AB153" s="888"/>
      <c r="AC153" s="888"/>
      <c r="AD153" s="888"/>
      <c r="AE153" s="878"/>
      <c r="AG153" s="888"/>
      <c r="AH153" s="888"/>
      <c r="AI153" s="888"/>
      <c r="AJ153" s="891"/>
      <c r="AK153" s="891"/>
      <c r="AL153" s="891"/>
      <c r="AM153" s="891"/>
      <c r="AN153" s="891"/>
      <c r="AO153" s="891"/>
      <c r="AP153" s="891"/>
      <c r="AQ153" s="891"/>
      <c r="AR153" s="891"/>
      <c r="AS153" s="891"/>
      <c r="AT153" s="891"/>
      <c r="AU153" s="891"/>
      <c r="AV153" s="891"/>
      <c r="AW153" s="891"/>
      <c r="AX153" s="888"/>
      <c r="AY153" s="888"/>
      <c r="AZ153" s="888"/>
      <c r="BA153" s="888"/>
      <c r="BB153" s="888"/>
    </row>
    <row r="154" spans="2:54" s="885" customFormat="1">
      <c r="B154" s="893" t="s">
        <v>220</v>
      </c>
      <c r="C154" s="568"/>
      <c r="D154" s="568"/>
      <c r="E154" s="568"/>
      <c r="F154" s="568"/>
      <c r="G154" s="568"/>
      <c r="H154" s="568"/>
      <c r="I154" s="568"/>
      <c r="J154" s="568"/>
      <c r="K154" s="568"/>
      <c r="L154" s="568"/>
      <c r="M154" s="568"/>
      <c r="N154" s="568"/>
      <c r="O154" s="888"/>
      <c r="P154" s="888"/>
      <c r="Q154" s="888"/>
      <c r="R154" s="888"/>
      <c r="S154" s="888"/>
      <c r="T154" s="888"/>
      <c r="U154" s="888"/>
      <c r="V154" s="888"/>
      <c r="W154" s="888"/>
      <c r="X154" s="888"/>
      <c r="Y154" s="888"/>
      <c r="Z154" s="888"/>
      <c r="AA154" s="888"/>
      <c r="AB154" s="888"/>
      <c r="AC154" s="888"/>
      <c r="AD154" s="888"/>
      <c r="AE154" s="878"/>
      <c r="AG154" s="888"/>
      <c r="AH154" s="888"/>
      <c r="AI154" s="888"/>
      <c r="AJ154" s="891"/>
      <c r="AK154" s="891"/>
      <c r="AL154" s="891"/>
      <c r="AM154" s="891"/>
      <c r="AN154" s="891"/>
      <c r="AO154" s="891"/>
      <c r="AP154" s="891"/>
      <c r="AQ154" s="891"/>
      <c r="AR154" s="891"/>
      <c r="AS154" s="891"/>
      <c r="AT154" s="891"/>
      <c r="AU154" s="891"/>
      <c r="AV154" s="891"/>
      <c r="AW154" s="891"/>
      <c r="AX154" s="888"/>
      <c r="AY154" s="888"/>
      <c r="AZ154" s="888"/>
      <c r="BA154" s="888"/>
      <c r="BB154" s="888"/>
    </row>
    <row r="155" spans="2:54" s="885" customFormat="1">
      <c r="B155" s="892" t="s">
        <v>469</v>
      </c>
      <c r="C155" s="568"/>
      <c r="D155" s="568"/>
      <c r="E155" s="568"/>
      <c r="F155" s="568"/>
      <c r="G155" s="568"/>
      <c r="H155" s="568"/>
      <c r="I155" s="568"/>
      <c r="J155" s="568"/>
      <c r="K155" s="568"/>
      <c r="L155" s="568"/>
      <c r="M155" s="568"/>
      <c r="N155" s="568"/>
      <c r="O155" s="888"/>
      <c r="P155" s="888"/>
      <c r="Q155" s="888"/>
      <c r="R155" s="888"/>
      <c r="S155" s="888"/>
      <c r="T155" s="888"/>
      <c r="U155" s="888"/>
      <c r="V155" s="888"/>
      <c r="W155" s="888"/>
      <c r="X155" s="888"/>
      <c r="Y155" s="888"/>
      <c r="Z155" s="888"/>
      <c r="AA155" s="888"/>
      <c r="AB155" s="888"/>
      <c r="AC155" s="888"/>
      <c r="AD155" s="888"/>
      <c r="AE155" s="878"/>
      <c r="AG155" s="888"/>
      <c r="AH155" s="888"/>
      <c r="AI155" s="888"/>
      <c r="AJ155" s="891"/>
      <c r="AK155" s="891"/>
      <c r="AL155" s="891"/>
      <c r="AM155" s="891"/>
      <c r="AN155" s="891"/>
      <c r="AO155" s="891"/>
      <c r="AP155" s="891"/>
      <c r="AQ155" s="891"/>
      <c r="AR155" s="891"/>
      <c r="AS155" s="891"/>
      <c r="AT155" s="891"/>
      <c r="AU155" s="891"/>
      <c r="AV155" s="891"/>
      <c r="AW155" s="891"/>
      <c r="AX155" s="888"/>
      <c r="AY155" s="888"/>
      <c r="AZ155" s="888"/>
      <c r="BA155" s="888"/>
      <c r="BB155" s="888"/>
    </row>
    <row r="156" spans="2:54" s="885" customFormat="1">
      <c r="B156" s="893" t="s">
        <v>220</v>
      </c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888"/>
      <c r="P156" s="888"/>
      <c r="Q156" s="888"/>
      <c r="R156" s="888"/>
      <c r="S156" s="888"/>
      <c r="T156" s="888"/>
      <c r="U156" s="888"/>
      <c r="V156" s="888"/>
      <c r="W156" s="888"/>
      <c r="X156" s="888"/>
      <c r="Y156" s="888"/>
      <c r="Z156" s="888"/>
      <c r="AA156" s="888"/>
      <c r="AB156" s="888"/>
      <c r="AC156" s="888"/>
      <c r="AD156" s="888"/>
      <c r="AE156" s="878"/>
      <c r="AG156" s="888"/>
      <c r="AH156" s="888"/>
      <c r="AI156" s="888"/>
      <c r="AJ156" s="891"/>
      <c r="AK156" s="891"/>
      <c r="AL156" s="891"/>
      <c r="AM156" s="891"/>
      <c r="AN156" s="891"/>
      <c r="AO156" s="891"/>
      <c r="AP156" s="891"/>
      <c r="AQ156" s="891"/>
      <c r="AR156" s="891"/>
      <c r="AS156" s="891"/>
      <c r="AT156" s="891"/>
      <c r="AU156" s="891"/>
      <c r="AV156" s="891"/>
      <c r="AW156" s="891"/>
      <c r="AX156" s="888"/>
      <c r="AY156" s="888"/>
      <c r="AZ156" s="888"/>
      <c r="BA156" s="888"/>
      <c r="BB156" s="888"/>
    </row>
    <row r="157" spans="2:54" s="885" customFormat="1">
      <c r="B157" s="893" t="s">
        <v>220</v>
      </c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888"/>
      <c r="P157" s="888"/>
      <c r="Q157" s="888"/>
      <c r="R157" s="888"/>
      <c r="S157" s="888"/>
      <c r="T157" s="888"/>
      <c r="U157" s="888"/>
      <c r="V157" s="888"/>
      <c r="W157" s="888"/>
      <c r="X157" s="888"/>
      <c r="Y157" s="888"/>
      <c r="Z157" s="888"/>
      <c r="AA157" s="888"/>
      <c r="AB157" s="888"/>
      <c r="AC157" s="888"/>
      <c r="AD157" s="888"/>
      <c r="AE157" s="878"/>
      <c r="AG157" s="888"/>
      <c r="AH157" s="888"/>
      <c r="AI157" s="888"/>
      <c r="AJ157" s="891"/>
      <c r="AK157" s="891"/>
      <c r="AL157" s="891"/>
      <c r="AM157" s="891"/>
      <c r="AN157" s="891"/>
      <c r="AO157" s="891"/>
      <c r="AP157" s="891"/>
      <c r="AQ157" s="891"/>
      <c r="AR157" s="891"/>
      <c r="AS157" s="891"/>
      <c r="AT157" s="891"/>
      <c r="AU157" s="891"/>
      <c r="AV157" s="891"/>
      <c r="AW157" s="891"/>
      <c r="AX157" s="888"/>
      <c r="AY157" s="888"/>
      <c r="AZ157" s="888"/>
      <c r="BA157" s="888"/>
      <c r="BB157" s="888"/>
    </row>
    <row r="158" spans="2:54" s="885" customFormat="1">
      <c r="B158" s="854" t="s">
        <v>463</v>
      </c>
      <c r="C158" s="568"/>
      <c r="D158" s="568"/>
      <c r="E158" s="568"/>
      <c r="F158" s="568"/>
      <c r="G158" s="568"/>
      <c r="H158" s="568"/>
      <c r="I158" s="568"/>
      <c r="J158" s="568"/>
      <c r="K158" s="568"/>
      <c r="L158" s="568"/>
      <c r="M158" s="568"/>
      <c r="N158" s="568"/>
      <c r="O158" s="888"/>
      <c r="P158" s="888"/>
      <c r="Q158" s="888"/>
      <c r="R158" s="888"/>
      <c r="S158" s="888"/>
      <c r="T158" s="888"/>
      <c r="U158" s="888"/>
      <c r="V158" s="888"/>
      <c r="W158" s="888"/>
      <c r="X158" s="888"/>
      <c r="Y158" s="888"/>
      <c r="Z158" s="888"/>
      <c r="AA158" s="888"/>
      <c r="AB158" s="888"/>
      <c r="AC158" s="888"/>
      <c r="AD158" s="888"/>
      <c r="AE158" s="878"/>
      <c r="AG158" s="888"/>
      <c r="AH158" s="888"/>
      <c r="AI158" s="888"/>
      <c r="AJ158" s="891"/>
      <c r="AK158" s="891"/>
      <c r="AL158" s="891"/>
      <c r="AM158" s="891"/>
      <c r="AN158" s="891"/>
      <c r="AO158" s="891"/>
      <c r="AP158" s="891"/>
      <c r="AQ158" s="891"/>
      <c r="AR158" s="891"/>
      <c r="AS158" s="891"/>
      <c r="AT158" s="891"/>
      <c r="AU158" s="891"/>
      <c r="AV158" s="891"/>
      <c r="AW158" s="891"/>
      <c r="AX158" s="888"/>
      <c r="AY158" s="888"/>
      <c r="AZ158" s="888"/>
      <c r="BA158" s="888"/>
      <c r="BB158" s="888"/>
    </row>
    <row r="159" spans="2:54" s="885" customFormat="1">
      <c r="B159" s="892" t="s">
        <v>466</v>
      </c>
      <c r="C159" s="568"/>
      <c r="D159" s="568"/>
      <c r="E159" s="568"/>
      <c r="F159" s="568"/>
      <c r="G159" s="568"/>
      <c r="H159" s="568"/>
      <c r="I159" s="568"/>
      <c r="J159" s="568"/>
      <c r="K159" s="568"/>
      <c r="L159" s="568"/>
      <c r="M159" s="568"/>
      <c r="N159" s="568"/>
      <c r="O159" s="888"/>
      <c r="P159" s="888"/>
      <c r="Q159" s="888"/>
      <c r="R159" s="888"/>
      <c r="S159" s="888"/>
      <c r="T159" s="888"/>
      <c r="U159" s="888"/>
      <c r="V159" s="888"/>
      <c r="W159" s="888"/>
      <c r="X159" s="888"/>
      <c r="Y159" s="888"/>
      <c r="Z159" s="888"/>
      <c r="AA159" s="888"/>
      <c r="AB159" s="888"/>
      <c r="AC159" s="888"/>
      <c r="AD159" s="888"/>
      <c r="AE159" s="878"/>
      <c r="AG159" s="888"/>
      <c r="AH159" s="888"/>
      <c r="AI159" s="888"/>
      <c r="AJ159" s="891"/>
      <c r="AK159" s="891"/>
      <c r="AL159" s="891"/>
      <c r="AM159" s="891"/>
      <c r="AN159" s="891"/>
      <c r="AO159" s="891"/>
      <c r="AP159" s="891"/>
      <c r="AQ159" s="891"/>
      <c r="AR159" s="891"/>
      <c r="AS159" s="891"/>
      <c r="AT159" s="891"/>
      <c r="AU159" s="891"/>
      <c r="AV159" s="891"/>
      <c r="AW159" s="891"/>
      <c r="AX159" s="888"/>
      <c r="AY159" s="888"/>
      <c r="AZ159" s="888"/>
      <c r="BA159" s="888"/>
      <c r="BB159" s="888"/>
    </row>
    <row r="160" spans="2:54" s="885" customFormat="1">
      <c r="B160" s="893" t="s">
        <v>220</v>
      </c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888"/>
      <c r="P160" s="888"/>
      <c r="Q160" s="888"/>
      <c r="R160" s="888"/>
      <c r="S160" s="888"/>
      <c r="T160" s="888"/>
      <c r="U160" s="888"/>
      <c r="V160" s="888"/>
      <c r="W160" s="888"/>
      <c r="X160" s="888"/>
      <c r="Y160" s="888"/>
      <c r="Z160" s="888"/>
      <c r="AA160" s="888"/>
      <c r="AB160" s="888"/>
      <c r="AC160" s="888"/>
      <c r="AD160" s="888"/>
      <c r="AE160" s="878"/>
      <c r="AG160" s="888"/>
      <c r="AH160" s="888"/>
      <c r="AI160" s="888"/>
      <c r="AJ160" s="891"/>
      <c r="AK160" s="891"/>
      <c r="AL160" s="891"/>
      <c r="AM160" s="891"/>
      <c r="AN160" s="891"/>
      <c r="AO160" s="891"/>
      <c r="AP160" s="891"/>
      <c r="AQ160" s="891"/>
      <c r="AR160" s="891"/>
      <c r="AS160" s="891"/>
      <c r="AT160" s="891"/>
      <c r="AU160" s="891"/>
      <c r="AV160" s="891"/>
      <c r="AW160" s="891"/>
      <c r="AX160" s="888"/>
      <c r="AY160" s="888"/>
      <c r="AZ160" s="888"/>
      <c r="BA160" s="888"/>
      <c r="BB160" s="888"/>
    </row>
    <row r="161" spans="2:54" s="885" customFormat="1">
      <c r="B161" s="893" t="s">
        <v>220</v>
      </c>
      <c r="C161" s="568"/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8"/>
      <c r="O161" s="888"/>
      <c r="P161" s="888"/>
      <c r="Q161" s="888"/>
      <c r="R161" s="888"/>
      <c r="S161" s="888"/>
      <c r="T161" s="888"/>
      <c r="U161" s="888"/>
      <c r="V161" s="888"/>
      <c r="W161" s="888"/>
      <c r="X161" s="888"/>
      <c r="Y161" s="888"/>
      <c r="Z161" s="888"/>
      <c r="AA161" s="888"/>
      <c r="AB161" s="888"/>
      <c r="AC161" s="888"/>
      <c r="AD161" s="888"/>
      <c r="AE161" s="878"/>
      <c r="AG161" s="888"/>
      <c r="AH161" s="888"/>
      <c r="AI161" s="888"/>
      <c r="AJ161" s="891"/>
      <c r="AK161" s="891"/>
      <c r="AL161" s="891"/>
      <c r="AM161" s="891"/>
      <c r="AN161" s="891"/>
      <c r="AO161" s="891"/>
      <c r="AP161" s="891"/>
      <c r="AQ161" s="891"/>
      <c r="AR161" s="891"/>
      <c r="AS161" s="891"/>
      <c r="AT161" s="891"/>
      <c r="AU161" s="891"/>
      <c r="AV161" s="891"/>
      <c r="AW161" s="891"/>
      <c r="AX161" s="888"/>
      <c r="AY161" s="888"/>
      <c r="AZ161" s="888"/>
      <c r="BA161" s="888"/>
      <c r="BB161" s="888"/>
    </row>
    <row r="162" spans="2:54" s="885" customFormat="1">
      <c r="B162" s="892" t="s">
        <v>469</v>
      </c>
      <c r="C162" s="568"/>
      <c r="D162" s="568"/>
      <c r="E162" s="568"/>
      <c r="F162" s="568"/>
      <c r="G162" s="568"/>
      <c r="H162" s="568"/>
      <c r="I162" s="568"/>
      <c r="J162" s="568"/>
      <c r="K162" s="568"/>
      <c r="L162" s="568"/>
      <c r="M162" s="568"/>
      <c r="N162" s="568"/>
      <c r="O162" s="888"/>
      <c r="P162" s="888"/>
      <c r="Q162" s="888"/>
      <c r="R162" s="888"/>
      <c r="S162" s="888"/>
      <c r="T162" s="888"/>
      <c r="U162" s="888"/>
      <c r="V162" s="888"/>
      <c r="W162" s="888"/>
      <c r="X162" s="888"/>
      <c r="Y162" s="888"/>
      <c r="Z162" s="888"/>
      <c r="AA162" s="888"/>
      <c r="AB162" s="888"/>
      <c r="AC162" s="888"/>
      <c r="AD162" s="888"/>
      <c r="AE162" s="878"/>
      <c r="AG162" s="888"/>
      <c r="AH162" s="888"/>
      <c r="AI162" s="888"/>
      <c r="AJ162" s="891"/>
      <c r="AK162" s="891"/>
      <c r="AL162" s="891"/>
      <c r="AM162" s="891"/>
      <c r="AN162" s="891"/>
      <c r="AO162" s="891"/>
      <c r="AP162" s="891"/>
      <c r="AQ162" s="891"/>
      <c r="AR162" s="891"/>
      <c r="AS162" s="891"/>
      <c r="AT162" s="891"/>
      <c r="AU162" s="891"/>
      <c r="AV162" s="891"/>
      <c r="AW162" s="891"/>
      <c r="AX162" s="888"/>
      <c r="AY162" s="888"/>
      <c r="AZ162" s="888"/>
      <c r="BA162" s="888"/>
      <c r="BB162" s="888"/>
    </row>
    <row r="163" spans="2:54" s="885" customFormat="1">
      <c r="B163" s="893" t="s">
        <v>220</v>
      </c>
      <c r="C163" s="568"/>
      <c r="D163" s="568"/>
      <c r="E163" s="568"/>
      <c r="F163" s="568"/>
      <c r="G163" s="568"/>
      <c r="H163" s="568"/>
      <c r="I163" s="568"/>
      <c r="J163" s="568"/>
      <c r="K163" s="568"/>
      <c r="L163" s="568"/>
      <c r="M163" s="568"/>
      <c r="N163" s="568"/>
      <c r="O163" s="888"/>
      <c r="P163" s="888"/>
      <c r="Q163" s="888"/>
      <c r="R163" s="888"/>
      <c r="S163" s="888"/>
      <c r="T163" s="888"/>
      <c r="U163" s="888"/>
      <c r="V163" s="888"/>
      <c r="W163" s="888"/>
      <c r="X163" s="888"/>
      <c r="Y163" s="888"/>
      <c r="Z163" s="888"/>
      <c r="AA163" s="888"/>
      <c r="AB163" s="888"/>
      <c r="AC163" s="888"/>
      <c r="AD163" s="888"/>
      <c r="AE163" s="878"/>
      <c r="AG163" s="888"/>
      <c r="AH163" s="888"/>
      <c r="AI163" s="888"/>
      <c r="AJ163" s="891"/>
      <c r="AK163" s="891"/>
      <c r="AL163" s="891"/>
      <c r="AM163" s="891"/>
      <c r="AN163" s="891"/>
      <c r="AO163" s="891"/>
      <c r="AP163" s="891"/>
      <c r="AQ163" s="891"/>
      <c r="AR163" s="891"/>
      <c r="AS163" s="891"/>
      <c r="AT163" s="891"/>
      <c r="AU163" s="891"/>
      <c r="AV163" s="891"/>
      <c r="AW163" s="891"/>
      <c r="AX163" s="888"/>
      <c r="AY163" s="888"/>
      <c r="AZ163" s="888"/>
      <c r="BA163" s="888"/>
      <c r="BB163" s="888"/>
    </row>
    <row r="164" spans="2:54" s="885" customFormat="1">
      <c r="B164" s="893" t="s">
        <v>220</v>
      </c>
      <c r="C164" s="568"/>
      <c r="D164" s="568"/>
      <c r="E164" s="568"/>
      <c r="F164" s="568"/>
      <c r="G164" s="568"/>
      <c r="H164" s="568"/>
      <c r="I164" s="568"/>
      <c r="J164" s="568"/>
      <c r="K164" s="568"/>
      <c r="L164" s="568"/>
      <c r="M164" s="568"/>
      <c r="N164" s="568"/>
      <c r="O164" s="888"/>
      <c r="P164" s="888"/>
      <c r="Q164" s="888"/>
      <c r="R164" s="888"/>
      <c r="S164" s="888"/>
      <c r="T164" s="888"/>
      <c r="U164" s="888"/>
      <c r="V164" s="888"/>
      <c r="W164" s="888"/>
      <c r="X164" s="888"/>
      <c r="Y164" s="888"/>
      <c r="Z164" s="888"/>
      <c r="AA164" s="888"/>
      <c r="AB164" s="888"/>
      <c r="AC164" s="888"/>
      <c r="AD164" s="888"/>
      <c r="AE164" s="878"/>
      <c r="AG164" s="888"/>
      <c r="AH164" s="888"/>
      <c r="AI164" s="888"/>
      <c r="AJ164" s="891"/>
      <c r="AK164" s="891"/>
      <c r="AL164" s="891"/>
      <c r="AM164" s="891"/>
      <c r="AN164" s="891"/>
      <c r="AO164" s="891"/>
      <c r="AP164" s="891"/>
      <c r="AQ164" s="891"/>
      <c r="AR164" s="891"/>
      <c r="AS164" s="891"/>
      <c r="AT164" s="891"/>
      <c r="AU164" s="891"/>
      <c r="AV164" s="891"/>
      <c r="AW164" s="891"/>
      <c r="AX164" s="888"/>
      <c r="AY164" s="888"/>
      <c r="AZ164" s="888"/>
      <c r="BA164" s="888"/>
      <c r="BB164" s="888"/>
    </row>
    <row r="165" spans="2:54" s="885" customFormat="1">
      <c r="B165" s="893"/>
      <c r="C165" s="568"/>
      <c r="D165" s="568"/>
      <c r="E165" s="568"/>
      <c r="F165" s="568"/>
      <c r="G165" s="568"/>
      <c r="H165" s="568"/>
      <c r="I165" s="568"/>
      <c r="J165" s="568"/>
      <c r="K165" s="568"/>
      <c r="L165" s="568"/>
      <c r="M165" s="568"/>
      <c r="N165" s="568"/>
      <c r="O165" s="888"/>
      <c r="P165" s="888"/>
      <c r="Q165" s="888"/>
      <c r="R165" s="888"/>
      <c r="S165" s="888"/>
      <c r="T165" s="888"/>
      <c r="U165" s="888"/>
      <c r="V165" s="888"/>
      <c r="W165" s="888"/>
      <c r="X165" s="888"/>
      <c r="Y165" s="888"/>
      <c r="Z165" s="888"/>
      <c r="AA165" s="888"/>
      <c r="AB165" s="888"/>
      <c r="AC165" s="888"/>
      <c r="AD165" s="888"/>
      <c r="AE165" s="878"/>
      <c r="AG165" s="888"/>
      <c r="AH165" s="888"/>
      <c r="AI165" s="888"/>
      <c r="AJ165" s="891"/>
      <c r="AK165" s="891"/>
      <c r="AL165" s="891"/>
      <c r="AM165" s="891"/>
      <c r="AN165" s="891"/>
      <c r="AO165" s="891"/>
      <c r="AP165" s="891"/>
      <c r="AQ165" s="891"/>
      <c r="AR165" s="891"/>
      <c r="AS165" s="891"/>
      <c r="AT165" s="891"/>
      <c r="AU165" s="891"/>
      <c r="AV165" s="891"/>
      <c r="AW165" s="891"/>
      <c r="AX165" s="888"/>
      <c r="AY165" s="888"/>
      <c r="AZ165" s="888"/>
      <c r="BA165" s="888"/>
      <c r="BB165" s="888"/>
    </row>
    <row r="166" spans="2:54" s="885" customFormat="1">
      <c r="B166" s="565" t="s">
        <v>149</v>
      </c>
      <c r="C166" s="568"/>
      <c r="D166" s="568"/>
      <c r="E166" s="568"/>
      <c r="F166" s="568"/>
      <c r="G166" s="568"/>
      <c r="H166" s="568"/>
      <c r="I166" s="568"/>
      <c r="J166" s="568"/>
      <c r="K166" s="568"/>
      <c r="L166" s="568"/>
      <c r="M166" s="568"/>
      <c r="N166" s="568"/>
      <c r="O166" s="888"/>
      <c r="P166" s="888"/>
      <c r="Q166" s="888"/>
      <c r="R166" s="888"/>
      <c r="S166" s="888"/>
      <c r="T166" s="888"/>
      <c r="U166" s="888"/>
      <c r="V166" s="888"/>
      <c r="W166" s="888"/>
      <c r="X166" s="888"/>
      <c r="Y166" s="888"/>
      <c r="Z166" s="888"/>
      <c r="AA166" s="888"/>
      <c r="AB166" s="888"/>
      <c r="AC166" s="888"/>
      <c r="AD166" s="888"/>
      <c r="AE166" s="878"/>
      <c r="AG166" s="888"/>
      <c r="AH166" s="888"/>
      <c r="AI166" s="888"/>
      <c r="AJ166" s="891"/>
      <c r="AK166" s="891"/>
      <c r="AL166" s="891"/>
      <c r="AM166" s="891"/>
      <c r="AN166" s="891"/>
      <c r="AO166" s="891"/>
      <c r="AP166" s="891"/>
      <c r="AQ166" s="891"/>
      <c r="AR166" s="891"/>
      <c r="AS166" s="891"/>
      <c r="AT166" s="891"/>
      <c r="AU166" s="891"/>
      <c r="AV166" s="891"/>
      <c r="AW166" s="891"/>
      <c r="AX166" s="888"/>
      <c r="AY166" s="888"/>
      <c r="AZ166" s="888"/>
      <c r="BA166" s="888"/>
      <c r="BB166" s="888"/>
    </row>
    <row r="167" spans="2:54" s="885" customFormat="1">
      <c r="B167" s="893"/>
      <c r="C167" s="568"/>
      <c r="D167" s="568"/>
      <c r="E167" s="568"/>
      <c r="F167" s="568"/>
      <c r="G167" s="568"/>
      <c r="H167" s="568"/>
      <c r="I167" s="568"/>
      <c r="J167" s="568"/>
      <c r="K167" s="568"/>
      <c r="L167" s="568"/>
      <c r="M167" s="568"/>
      <c r="N167" s="568"/>
      <c r="O167" s="888"/>
      <c r="P167" s="888"/>
      <c r="Q167" s="888"/>
      <c r="R167" s="888"/>
      <c r="S167" s="888"/>
      <c r="T167" s="888"/>
      <c r="U167" s="888"/>
      <c r="V167" s="888"/>
      <c r="W167" s="888"/>
      <c r="X167" s="888"/>
      <c r="Y167" s="888"/>
      <c r="Z167" s="888"/>
      <c r="AA167" s="888"/>
      <c r="AB167" s="888"/>
      <c r="AC167" s="888"/>
      <c r="AD167" s="888"/>
      <c r="AE167" s="878"/>
      <c r="AG167" s="888"/>
      <c r="AH167" s="888"/>
      <c r="AI167" s="888"/>
      <c r="AJ167" s="891"/>
      <c r="AK167" s="891"/>
      <c r="AL167" s="891"/>
      <c r="AM167" s="891"/>
      <c r="AN167" s="891"/>
      <c r="AO167" s="891"/>
      <c r="AP167" s="891"/>
      <c r="AQ167" s="891"/>
      <c r="AR167" s="891"/>
      <c r="AS167" s="891"/>
      <c r="AT167" s="891"/>
      <c r="AU167" s="891"/>
      <c r="AV167" s="891"/>
      <c r="AW167" s="891"/>
      <c r="AX167" s="888"/>
      <c r="AY167" s="888"/>
      <c r="AZ167" s="888"/>
      <c r="BA167" s="888"/>
      <c r="BB167" s="888"/>
    </row>
    <row r="168" spans="2:54" s="885" customFormat="1">
      <c r="B168" s="854" t="s">
        <v>150</v>
      </c>
      <c r="C168" s="568"/>
      <c r="D168" s="568"/>
      <c r="E168" s="568"/>
      <c r="F168" s="568"/>
      <c r="G168" s="568"/>
      <c r="H168" s="568"/>
      <c r="I168" s="568"/>
      <c r="J168" s="568"/>
      <c r="K168" s="568"/>
      <c r="L168" s="568"/>
      <c r="M168" s="568"/>
      <c r="N168" s="568"/>
      <c r="O168" s="888"/>
      <c r="P168" s="888"/>
      <c r="Q168" s="888"/>
      <c r="R168" s="888"/>
      <c r="S168" s="888"/>
      <c r="T168" s="888"/>
      <c r="U168" s="888"/>
      <c r="V168" s="888"/>
      <c r="W168" s="888"/>
      <c r="X168" s="888"/>
      <c r="Y168" s="888"/>
      <c r="Z168" s="888"/>
      <c r="AA168" s="888"/>
      <c r="AB168" s="888"/>
      <c r="AC168" s="888"/>
      <c r="AD168" s="888"/>
      <c r="AE168" s="878"/>
      <c r="AG168" s="888"/>
      <c r="AH168" s="888"/>
      <c r="AI168" s="888"/>
      <c r="AJ168" s="891"/>
      <c r="AK168" s="891"/>
      <c r="AL168" s="891"/>
      <c r="AM168" s="891"/>
      <c r="AN168" s="891"/>
      <c r="AO168" s="891"/>
      <c r="AP168" s="891"/>
      <c r="AQ168" s="891"/>
      <c r="AR168" s="891"/>
      <c r="AS168" s="891"/>
      <c r="AT168" s="891"/>
      <c r="AU168" s="891"/>
      <c r="AV168" s="891"/>
      <c r="AW168" s="891"/>
      <c r="AX168" s="888"/>
      <c r="AY168" s="888"/>
      <c r="AZ168" s="888"/>
      <c r="BA168" s="888"/>
      <c r="BB168" s="888"/>
    </row>
    <row r="169" spans="2:54" s="885" customFormat="1">
      <c r="B169" s="892" t="s">
        <v>466</v>
      </c>
      <c r="C169" s="568"/>
      <c r="D169" s="568"/>
      <c r="E169" s="568"/>
      <c r="F169" s="568"/>
      <c r="G169" s="568"/>
      <c r="H169" s="568"/>
      <c r="I169" s="568"/>
      <c r="J169" s="568"/>
      <c r="K169" s="568"/>
      <c r="L169" s="568"/>
      <c r="M169" s="568"/>
      <c r="N169" s="568"/>
      <c r="O169" s="888"/>
      <c r="P169" s="888"/>
      <c r="Q169" s="888"/>
      <c r="R169" s="888"/>
      <c r="S169" s="888"/>
      <c r="T169" s="888"/>
      <c r="U169" s="888"/>
      <c r="V169" s="888"/>
      <c r="W169" s="888"/>
      <c r="X169" s="888"/>
      <c r="Y169" s="888"/>
      <c r="Z169" s="888"/>
      <c r="AA169" s="888"/>
      <c r="AB169" s="888"/>
      <c r="AC169" s="888"/>
      <c r="AD169" s="888"/>
      <c r="AE169" s="878"/>
      <c r="AG169" s="888"/>
      <c r="AH169" s="888"/>
      <c r="AI169" s="888"/>
      <c r="AJ169" s="891"/>
      <c r="AK169" s="891"/>
      <c r="AL169" s="891"/>
      <c r="AM169" s="891"/>
      <c r="AN169" s="891"/>
      <c r="AO169" s="891"/>
      <c r="AP169" s="891"/>
      <c r="AQ169" s="891"/>
      <c r="AR169" s="891"/>
      <c r="AS169" s="891"/>
      <c r="AT169" s="891"/>
      <c r="AU169" s="891"/>
      <c r="AV169" s="891"/>
      <c r="AW169" s="891"/>
      <c r="AX169" s="888"/>
      <c r="AY169" s="888"/>
      <c r="AZ169" s="888"/>
      <c r="BA169" s="888"/>
      <c r="BB169" s="888"/>
    </row>
    <row r="170" spans="2:54" s="885" customFormat="1">
      <c r="B170" s="893" t="s">
        <v>220</v>
      </c>
      <c r="C170" s="568"/>
      <c r="D170" s="568"/>
      <c r="E170" s="568"/>
      <c r="F170" s="568"/>
      <c r="G170" s="568"/>
      <c r="H170" s="568"/>
      <c r="I170" s="568"/>
      <c r="J170" s="568"/>
      <c r="K170" s="568"/>
      <c r="L170" s="568"/>
      <c r="M170" s="568"/>
      <c r="N170" s="568"/>
      <c r="O170" s="888"/>
      <c r="P170" s="888"/>
      <c r="Q170" s="888"/>
      <c r="R170" s="888"/>
      <c r="S170" s="888"/>
      <c r="T170" s="888"/>
      <c r="U170" s="888"/>
      <c r="V170" s="888"/>
      <c r="W170" s="888"/>
      <c r="X170" s="888"/>
      <c r="Y170" s="888"/>
      <c r="Z170" s="888"/>
      <c r="AA170" s="888"/>
      <c r="AB170" s="888"/>
      <c r="AC170" s="888"/>
      <c r="AD170" s="888"/>
      <c r="AE170" s="878"/>
      <c r="AG170" s="888"/>
      <c r="AH170" s="888"/>
      <c r="AI170" s="888"/>
      <c r="AJ170" s="891"/>
      <c r="AK170" s="891"/>
      <c r="AL170" s="891"/>
      <c r="AM170" s="891"/>
      <c r="AN170" s="891"/>
      <c r="AO170" s="891"/>
      <c r="AP170" s="891"/>
      <c r="AQ170" s="891"/>
      <c r="AR170" s="891"/>
      <c r="AS170" s="891"/>
      <c r="AT170" s="891"/>
      <c r="AU170" s="891"/>
      <c r="AV170" s="891"/>
      <c r="AW170" s="891"/>
      <c r="AX170" s="888"/>
      <c r="AY170" s="888"/>
      <c r="AZ170" s="888"/>
      <c r="BA170" s="888"/>
      <c r="BB170" s="888"/>
    </row>
    <row r="171" spans="2:54" s="885" customFormat="1">
      <c r="B171" s="893" t="s">
        <v>220</v>
      </c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888"/>
      <c r="P171" s="888"/>
      <c r="Q171" s="888"/>
      <c r="R171" s="888"/>
      <c r="S171" s="888"/>
      <c r="T171" s="888"/>
      <c r="U171" s="888"/>
      <c r="V171" s="888"/>
      <c r="W171" s="888"/>
      <c r="X171" s="888"/>
      <c r="Y171" s="888"/>
      <c r="Z171" s="888"/>
      <c r="AA171" s="888"/>
      <c r="AB171" s="888"/>
      <c r="AC171" s="888"/>
      <c r="AD171" s="888"/>
      <c r="AE171" s="878"/>
      <c r="AG171" s="888"/>
      <c r="AH171" s="888"/>
      <c r="AI171" s="888"/>
      <c r="AJ171" s="891"/>
      <c r="AK171" s="891"/>
      <c r="AL171" s="891"/>
      <c r="AM171" s="891"/>
      <c r="AN171" s="891"/>
      <c r="AO171" s="891"/>
      <c r="AP171" s="891"/>
      <c r="AQ171" s="891"/>
      <c r="AR171" s="891"/>
      <c r="AS171" s="891"/>
      <c r="AT171" s="891"/>
      <c r="AU171" s="891"/>
      <c r="AV171" s="891"/>
      <c r="AW171" s="891"/>
      <c r="AX171" s="888"/>
      <c r="AY171" s="888"/>
      <c r="AZ171" s="888"/>
      <c r="BA171" s="888"/>
      <c r="BB171" s="888"/>
    </row>
    <row r="172" spans="2:54" s="885" customFormat="1">
      <c r="B172" s="892" t="s">
        <v>469</v>
      </c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888"/>
      <c r="P172" s="888"/>
      <c r="Q172" s="888"/>
      <c r="R172" s="888"/>
      <c r="S172" s="888"/>
      <c r="T172" s="888"/>
      <c r="U172" s="888"/>
      <c r="V172" s="888"/>
      <c r="W172" s="888"/>
      <c r="X172" s="888"/>
      <c r="Y172" s="888"/>
      <c r="Z172" s="888"/>
      <c r="AA172" s="888"/>
      <c r="AB172" s="888"/>
      <c r="AC172" s="888"/>
      <c r="AD172" s="888"/>
      <c r="AE172" s="878"/>
      <c r="AG172" s="888"/>
      <c r="AH172" s="888"/>
      <c r="AI172" s="888"/>
      <c r="AJ172" s="891"/>
      <c r="AK172" s="891"/>
      <c r="AL172" s="891"/>
      <c r="AM172" s="891"/>
      <c r="AN172" s="891"/>
      <c r="AO172" s="891"/>
      <c r="AP172" s="891"/>
      <c r="AQ172" s="891"/>
      <c r="AR172" s="891"/>
      <c r="AS172" s="891"/>
      <c r="AT172" s="891"/>
      <c r="AU172" s="891"/>
      <c r="AV172" s="891"/>
      <c r="AW172" s="891"/>
      <c r="AX172" s="888"/>
      <c r="AY172" s="888"/>
      <c r="AZ172" s="888"/>
      <c r="BA172" s="888"/>
      <c r="BB172" s="888"/>
    </row>
    <row r="173" spans="2:54" s="885" customFormat="1">
      <c r="B173" s="893" t="s">
        <v>220</v>
      </c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888"/>
      <c r="P173" s="888"/>
      <c r="Q173" s="888"/>
      <c r="R173" s="888"/>
      <c r="S173" s="888"/>
      <c r="T173" s="888"/>
      <c r="U173" s="888"/>
      <c r="V173" s="888"/>
      <c r="W173" s="888"/>
      <c r="X173" s="888"/>
      <c r="Y173" s="888"/>
      <c r="Z173" s="888"/>
      <c r="AA173" s="888"/>
      <c r="AB173" s="888"/>
      <c r="AC173" s="888"/>
      <c r="AD173" s="888"/>
      <c r="AE173" s="878"/>
      <c r="AG173" s="888"/>
      <c r="AH173" s="888"/>
      <c r="AI173" s="888"/>
      <c r="AJ173" s="891"/>
      <c r="AK173" s="891"/>
      <c r="AL173" s="891"/>
      <c r="AM173" s="891"/>
      <c r="AN173" s="891"/>
      <c r="AO173" s="891"/>
      <c r="AP173" s="891"/>
      <c r="AQ173" s="891"/>
      <c r="AR173" s="891"/>
      <c r="AS173" s="891"/>
      <c r="AT173" s="891"/>
      <c r="AU173" s="891"/>
      <c r="AV173" s="891"/>
      <c r="AW173" s="891"/>
      <c r="AX173" s="888"/>
      <c r="AY173" s="888"/>
      <c r="AZ173" s="888"/>
      <c r="BA173" s="888"/>
      <c r="BB173" s="888"/>
    </row>
    <row r="174" spans="2:54" s="885" customFormat="1">
      <c r="B174" s="893" t="s">
        <v>220</v>
      </c>
      <c r="C174" s="568"/>
      <c r="D174" s="568"/>
      <c r="E174" s="568"/>
      <c r="F174" s="568"/>
      <c r="G174" s="568"/>
      <c r="H174" s="568"/>
      <c r="I174" s="568"/>
      <c r="J174" s="568"/>
      <c r="K174" s="568"/>
      <c r="L174" s="568"/>
      <c r="M174" s="568"/>
      <c r="N174" s="568"/>
      <c r="O174" s="888"/>
      <c r="P174" s="888"/>
      <c r="Q174" s="888"/>
      <c r="R174" s="888"/>
      <c r="S174" s="888"/>
      <c r="T174" s="888"/>
      <c r="U174" s="888"/>
      <c r="V174" s="888"/>
      <c r="W174" s="888"/>
      <c r="X174" s="888"/>
      <c r="Y174" s="888"/>
      <c r="Z174" s="888"/>
      <c r="AA174" s="888"/>
      <c r="AB174" s="888"/>
      <c r="AC174" s="888"/>
      <c r="AD174" s="888"/>
      <c r="AE174" s="878"/>
      <c r="AG174" s="888"/>
      <c r="AH174" s="888"/>
      <c r="AI174" s="888"/>
      <c r="AJ174" s="891"/>
      <c r="AK174" s="891"/>
      <c r="AL174" s="891"/>
      <c r="AM174" s="891"/>
      <c r="AN174" s="891"/>
      <c r="AO174" s="891"/>
      <c r="AP174" s="891"/>
      <c r="AQ174" s="891"/>
      <c r="AR174" s="891"/>
      <c r="AS174" s="891"/>
      <c r="AT174" s="891"/>
      <c r="AU174" s="891"/>
      <c r="AV174" s="891"/>
      <c r="AW174" s="891"/>
      <c r="AX174" s="888"/>
      <c r="AY174" s="888"/>
      <c r="AZ174" s="888"/>
      <c r="BA174" s="888"/>
      <c r="BB174" s="888"/>
    </row>
    <row r="175" spans="2:54" s="885" customFormat="1">
      <c r="B175" s="854" t="s">
        <v>455</v>
      </c>
      <c r="C175" s="568"/>
      <c r="D175" s="568"/>
      <c r="E175" s="568"/>
      <c r="F175" s="568"/>
      <c r="G175" s="568"/>
      <c r="H175" s="568"/>
      <c r="I175" s="568"/>
      <c r="J175" s="568"/>
      <c r="K175" s="568"/>
      <c r="L175" s="568"/>
      <c r="M175" s="568"/>
      <c r="N175" s="568"/>
      <c r="O175" s="888"/>
      <c r="P175" s="888"/>
      <c r="Q175" s="888"/>
      <c r="R175" s="888"/>
      <c r="S175" s="888"/>
      <c r="T175" s="888"/>
      <c r="U175" s="888"/>
      <c r="V175" s="888"/>
      <c r="W175" s="888"/>
      <c r="X175" s="888"/>
      <c r="Y175" s="888"/>
      <c r="Z175" s="888"/>
      <c r="AA175" s="888"/>
      <c r="AB175" s="888"/>
      <c r="AC175" s="888"/>
      <c r="AD175" s="888"/>
      <c r="AE175" s="878"/>
      <c r="AG175" s="888"/>
      <c r="AH175" s="888"/>
      <c r="AI175" s="888"/>
      <c r="AJ175" s="891"/>
      <c r="AK175" s="891"/>
      <c r="AL175" s="891"/>
      <c r="AM175" s="891"/>
      <c r="AN175" s="891"/>
      <c r="AO175" s="891"/>
      <c r="AP175" s="891"/>
      <c r="AQ175" s="891"/>
      <c r="AR175" s="891"/>
      <c r="AS175" s="891"/>
      <c r="AT175" s="891"/>
      <c r="AU175" s="891"/>
      <c r="AV175" s="891"/>
      <c r="AW175" s="891"/>
      <c r="AX175" s="888"/>
      <c r="AY175" s="888"/>
      <c r="AZ175" s="888"/>
      <c r="BA175" s="888"/>
      <c r="BB175" s="888"/>
    </row>
    <row r="176" spans="2:54" s="885" customFormat="1">
      <c r="B176" s="892" t="s">
        <v>466</v>
      </c>
      <c r="C176" s="568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888"/>
      <c r="P176" s="888"/>
      <c r="Q176" s="888"/>
      <c r="R176" s="888"/>
      <c r="S176" s="888"/>
      <c r="T176" s="888"/>
      <c r="U176" s="888"/>
      <c r="V176" s="888"/>
      <c r="W176" s="888"/>
      <c r="X176" s="888"/>
      <c r="Y176" s="888"/>
      <c r="Z176" s="888"/>
      <c r="AA176" s="888"/>
      <c r="AB176" s="888"/>
      <c r="AC176" s="888"/>
      <c r="AD176" s="888"/>
      <c r="AE176" s="878"/>
      <c r="AG176" s="888"/>
      <c r="AH176" s="888"/>
      <c r="AI176" s="888"/>
      <c r="AJ176" s="891"/>
      <c r="AK176" s="891"/>
      <c r="AL176" s="891"/>
      <c r="AM176" s="891"/>
      <c r="AN176" s="891"/>
      <c r="AO176" s="891"/>
      <c r="AP176" s="891"/>
      <c r="AQ176" s="891"/>
      <c r="AR176" s="891"/>
      <c r="AS176" s="891"/>
      <c r="AT176" s="891"/>
      <c r="AU176" s="891"/>
      <c r="AV176" s="891"/>
      <c r="AW176" s="891"/>
      <c r="AX176" s="888"/>
      <c r="AY176" s="888"/>
      <c r="AZ176" s="888"/>
      <c r="BA176" s="888"/>
      <c r="BB176" s="888"/>
    </row>
    <row r="177" spans="2:54" s="885" customFormat="1">
      <c r="B177" s="893" t="s">
        <v>220</v>
      </c>
      <c r="C177" s="568"/>
      <c r="D177" s="568"/>
      <c r="E177" s="568"/>
      <c r="F177" s="568"/>
      <c r="G177" s="568"/>
      <c r="H177" s="568"/>
      <c r="I177" s="568"/>
      <c r="J177" s="568"/>
      <c r="K177" s="568"/>
      <c r="L177" s="568"/>
      <c r="M177" s="568"/>
      <c r="N177" s="568"/>
      <c r="O177" s="888"/>
      <c r="P177" s="888"/>
      <c r="Q177" s="888"/>
      <c r="R177" s="888"/>
      <c r="S177" s="888"/>
      <c r="T177" s="888"/>
      <c r="U177" s="888"/>
      <c r="V177" s="888"/>
      <c r="W177" s="888"/>
      <c r="X177" s="888"/>
      <c r="Y177" s="888"/>
      <c r="Z177" s="888"/>
      <c r="AA177" s="888"/>
      <c r="AB177" s="888"/>
      <c r="AC177" s="888"/>
      <c r="AD177" s="888"/>
      <c r="AE177" s="878"/>
      <c r="AG177" s="888"/>
      <c r="AH177" s="888"/>
      <c r="AI177" s="888"/>
      <c r="AJ177" s="891"/>
      <c r="AK177" s="891"/>
      <c r="AL177" s="891"/>
      <c r="AM177" s="891"/>
      <c r="AN177" s="891"/>
      <c r="AO177" s="891"/>
      <c r="AP177" s="891"/>
      <c r="AQ177" s="891"/>
      <c r="AR177" s="891"/>
      <c r="AS177" s="891"/>
      <c r="AT177" s="891"/>
      <c r="AU177" s="891"/>
      <c r="AV177" s="891"/>
      <c r="AW177" s="891"/>
      <c r="AX177" s="888"/>
      <c r="AY177" s="888"/>
      <c r="AZ177" s="888"/>
      <c r="BA177" s="888"/>
      <c r="BB177" s="888"/>
    </row>
    <row r="178" spans="2:54" s="885" customFormat="1">
      <c r="B178" s="893" t="s">
        <v>220</v>
      </c>
      <c r="C178" s="568"/>
      <c r="D178" s="568"/>
      <c r="E178" s="568"/>
      <c r="F178" s="568"/>
      <c r="G178" s="568"/>
      <c r="H178" s="568"/>
      <c r="I178" s="568"/>
      <c r="J178" s="568"/>
      <c r="K178" s="568"/>
      <c r="L178" s="568"/>
      <c r="M178" s="568"/>
      <c r="N178" s="568"/>
      <c r="O178" s="888"/>
      <c r="P178" s="888"/>
      <c r="Q178" s="888"/>
      <c r="R178" s="888"/>
      <c r="S178" s="888"/>
      <c r="T178" s="888"/>
      <c r="U178" s="888"/>
      <c r="V178" s="888"/>
      <c r="W178" s="888"/>
      <c r="X178" s="888"/>
      <c r="Y178" s="888"/>
      <c r="Z178" s="888"/>
      <c r="AA178" s="888"/>
      <c r="AB178" s="888"/>
      <c r="AC178" s="888"/>
      <c r="AD178" s="888"/>
      <c r="AE178" s="878"/>
      <c r="AG178" s="888"/>
      <c r="AH178" s="888"/>
      <c r="AI178" s="888"/>
      <c r="AJ178" s="891"/>
      <c r="AK178" s="891"/>
      <c r="AL178" s="891"/>
      <c r="AM178" s="891"/>
      <c r="AN178" s="891"/>
      <c r="AO178" s="891"/>
      <c r="AP178" s="891"/>
      <c r="AQ178" s="891"/>
      <c r="AR178" s="891"/>
      <c r="AS178" s="891"/>
      <c r="AT178" s="891"/>
      <c r="AU178" s="891"/>
      <c r="AV178" s="891"/>
      <c r="AW178" s="891"/>
      <c r="AX178" s="888"/>
      <c r="AY178" s="888"/>
      <c r="AZ178" s="888"/>
      <c r="BA178" s="888"/>
      <c r="BB178" s="888"/>
    </row>
    <row r="179" spans="2:54" s="885" customFormat="1">
      <c r="B179" s="892" t="s">
        <v>469</v>
      </c>
      <c r="C179" s="568"/>
      <c r="D179" s="568"/>
      <c r="E179" s="568"/>
      <c r="F179" s="568"/>
      <c r="G179" s="568"/>
      <c r="H179" s="568"/>
      <c r="I179" s="568"/>
      <c r="J179" s="568"/>
      <c r="K179" s="568"/>
      <c r="L179" s="568"/>
      <c r="M179" s="568"/>
      <c r="N179" s="568"/>
      <c r="O179" s="888"/>
      <c r="P179" s="888"/>
      <c r="Q179" s="888"/>
      <c r="R179" s="888"/>
      <c r="S179" s="888"/>
      <c r="T179" s="888"/>
      <c r="U179" s="888"/>
      <c r="V179" s="888"/>
      <c r="W179" s="888"/>
      <c r="X179" s="888"/>
      <c r="Y179" s="888"/>
      <c r="Z179" s="888"/>
      <c r="AA179" s="888"/>
      <c r="AB179" s="888"/>
      <c r="AC179" s="888"/>
      <c r="AD179" s="888"/>
      <c r="AE179" s="878"/>
      <c r="AG179" s="888"/>
      <c r="AH179" s="888"/>
      <c r="AI179" s="888"/>
      <c r="AJ179" s="891"/>
      <c r="AK179" s="891"/>
      <c r="AL179" s="891"/>
      <c r="AM179" s="891"/>
      <c r="AN179" s="891"/>
      <c r="AO179" s="891"/>
      <c r="AP179" s="891"/>
      <c r="AQ179" s="891"/>
      <c r="AR179" s="891"/>
      <c r="AS179" s="891"/>
      <c r="AT179" s="891"/>
      <c r="AU179" s="891"/>
      <c r="AV179" s="891"/>
      <c r="AW179" s="891"/>
      <c r="AX179" s="888"/>
      <c r="AY179" s="888"/>
      <c r="AZ179" s="888"/>
      <c r="BA179" s="888"/>
      <c r="BB179" s="888"/>
    </row>
    <row r="180" spans="2:54" s="885" customFormat="1">
      <c r="B180" s="893" t="s">
        <v>220</v>
      </c>
      <c r="C180" s="568"/>
      <c r="D180" s="568"/>
      <c r="E180" s="568"/>
      <c r="F180" s="568"/>
      <c r="G180" s="568"/>
      <c r="H180" s="568"/>
      <c r="I180" s="568"/>
      <c r="J180" s="568"/>
      <c r="K180" s="568"/>
      <c r="L180" s="568"/>
      <c r="M180" s="568"/>
      <c r="N180" s="568"/>
      <c r="O180" s="888"/>
      <c r="P180" s="888"/>
      <c r="Q180" s="888"/>
      <c r="R180" s="888"/>
      <c r="S180" s="888"/>
      <c r="T180" s="888"/>
      <c r="U180" s="888"/>
      <c r="V180" s="888"/>
      <c r="W180" s="888"/>
      <c r="X180" s="888"/>
      <c r="Y180" s="888"/>
      <c r="Z180" s="888"/>
      <c r="AA180" s="888"/>
      <c r="AB180" s="888"/>
      <c r="AC180" s="888"/>
      <c r="AD180" s="888"/>
      <c r="AE180" s="878"/>
      <c r="AG180" s="888"/>
      <c r="AH180" s="888"/>
      <c r="AI180" s="888"/>
      <c r="AJ180" s="891"/>
      <c r="AK180" s="891"/>
      <c r="AL180" s="891"/>
      <c r="AM180" s="891"/>
      <c r="AN180" s="891"/>
      <c r="AO180" s="891"/>
      <c r="AP180" s="891"/>
      <c r="AQ180" s="891"/>
      <c r="AR180" s="891"/>
      <c r="AS180" s="891"/>
      <c r="AT180" s="891"/>
      <c r="AU180" s="891"/>
      <c r="AV180" s="891"/>
      <c r="AW180" s="891"/>
      <c r="AX180" s="888"/>
      <c r="AY180" s="888"/>
      <c r="AZ180" s="888"/>
      <c r="BA180" s="888"/>
      <c r="BB180" s="888"/>
    </row>
    <row r="181" spans="2:54" s="885" customFormat="1">
      <c r="B181" s="893" t="s">
        <v>220</v>
      </c>
      <c r="C181" s="568"/>
      <c r="D181" s="568"/>
      <c r="E181" s="568"/>
      <c r="F181" s="568"/>
      <c r="G181" s="568"/>
      <c r="H181" s="568"/>
      <c r="I181" s="568"/>
      <c r="J181" s="568"/>
      <c r="K181" s="568"/>
      <c r="L181" s="568"/>
      <c r="M181" s="568"/>
      <c r="N181" s="56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888"/>
      <c r="AA181" s="888"/>
      <c r="AB181" s="888"/>
      <c r="AC181" s="888"/>
      <c r="AD181" s="888"/>
      <c r="AE181" s="878"/>
      <c r="AG181" s="888"/>
      <c r="AH181" s="888"/>
      <c r="AI181" s="888"/>
      <c r="AJ181" s="891"/>
      <c r="AK181" s="891"/>
      <c r="AL181" s="891"/>
      <c r="AM181" s="891"/>
      <c r="AN181" s="891"/>
      <c r="AO181" s="891"/>
      <c r="AP181" s="891"/>
      <c r="AQ181" s="891"/>
      <c r="AR181" s="891"/>
      <c r="AS181" s="891"/>
      <c r="AT181" s="891"/>
      <c r="AU181" s="891"/>
      <c r="AV181" s="891"/>
      <c r="AW181" s="891"/>
      <c r="AX181" s="888"/>
      <c r="AY181" s="888"/>
      <c r="AZ181" s="888"/>
      <c r="BA181" s="888"/>
      <c r="BB181" s="888"/>
    </row>
    <row r="182" spans="2:54" s="885" customFormat="1">
      <c r="B182" s="854" t="s">
        <v>156</v>
      </c>
      <c r="C182" s="568"/>
      <c r="D182" s="568"/>
      <c r="E182" s="568"/>
      <c r="F182" s="568"/>
      <c r="G182" s="568"/>
      <c r="H182" s="568"/>
      <c r="I182" s="568"/>
      <c r="J182" s="568"/>
      <c r="K182" s="568"/>
      <c r="L182" s="568"/>
      <c r="M182" s="568"/>
      <c r="N182" s="568"/>
      <c r="O182" s="888"/>
      <c r="P182" s="888"/>
      <c r="Q182" s="888"/>
      <c r="R182" s="888"/>
      <c r="S182" s="888"/>
      <c r="T182" s="888"/>
      <c r="U182" s="888"/>
      <c r="V182" s="888"/>
      <c r="W182" s="888"/>
      <c r="X182" s="888"/>
      <c r="Y182" s="888"/>
      <c r="Z182" s="888"/>
      <c r="AA182" s="888"/>
      <c r="AB182" s="888"/>
      <c r="AC182" s="888"/>
      <c r="AD182" s="888"/>
      <c r="AE182" s="878"/>
      <c r="AG182" s="888"/>
      <c r="AH182" s="888"/>
      <c r="AI182" s="888"/>
      <c r="AJ182" s="891"/>
      <c r="AK182" s="891"/>
      <c r="AL182" s="891"/>
      <c r="AM182" s="891"/>
      <c r="AN182" s="891"/>
      <c r="AO182" s="891"/>
      <c r="AP182" s="891"/>
      <c r="AQ182" s="891"/>
      <c r="AR182" s="891"/>
      <c r="AS182" s="891"/>
      <c r="AT182" s="891"/>
      <c r="AU182" s="891"/>
      <c r="AV182" s="891"/>
      <c r="AW182" s="891"/>
      <c r="AX182" s="888"/>
      <c r="AY182" s="888"/>
      <c r="AZ182" s="888"/>
      <c r="BA182" s="888"/>
      <c r="BB182" s="888"/>
    </row>
    <row r="183" spans="2:54" s="885" customFormat="1">
      <c r="B183" s="892" t="s">
        <v>466</v>
      </c>
      <c r="C183" s="568"/>
      <c r="D183" s="568"/>
      <c r="E183" s="568"/>
      <c r="F183" s="568"/>
      <c r="G183" s="568"/>
      <c r="H183" s="568"/>
      <c r="I183" s="568"/>
      <c r="J183" s="568"/>
      <c r="K183" s="568"/>
      <c r="L183" s="568"/>
      <c r="M183" s="568"/>
      <c r="N183" s="568"/>
      <c r="O183" s="888"/>
      <c r="P183" s="888"/>
      <c r="Q183" s="888"/>
      <c r="R183" s="888"/>
      <c r="S183" s="888"/>
      <c r="T183" s="888"/>
      <c r="U183" s="888"/>
      <c r="V183" s="888"/>
      <c r="W183" s="888"/>
      <c r="X183" s="888"/>
      <c r="Y183" s="888"/>
      <c r="Z183" s="888"/>
      <c r="AA183" s="888"/>
      <c r="AB183" s="888"/>
      <c r="AC183" s="888"/>
      <c r="AD183" s="888"/>
      <c r="AE183" s="878"/>
      <c r="AG183" s="888"/>
      <c r="AH183" s="888"/>
      <c r="AI183" s="888"/>
      <c r="AJ183" s="891"/>
      <c r="AK183" s="891"/>
      <c r="AL183" s="891"/>
      <c r="AM183" s="891"/>
      <c r="AN183" s="891"/>
      <c r="AO183" s="891"/>
      <c r="AP183" s="891"/>
      <c r="AQ183" s="891"/>
      <c r="AR183" s="891"/>
      <c r="AS183" s="891"/>
      <c r="AT183" s="891"/>
      <c r="AU183" s="891"/>
      <c r="AV183" s="891"/>
      <c r="AW183" s="891"/>
      <c r="AX183" s="888"/>
      <c r="AY183" s="888"/>
      <c r="AZ183" s="888"/>
      <c r="BA183" s="888"/>
      <c r="BB183" s="888"/>
    </row>
    <row r="184" spans="2:54" s="885" customFormat="1">
      <c r="B184" s="893" t="s">
        <v>220</v>
      </c>
      <c r="C184" s="568"/>
      <c r="D184" s="568"/>
      <c r="E184" s="568"/>
      <c r="F184" s="568"/>
      <c r="G184" s="568"/>
      <c r="H184" s="568"/>
      <c r="I184" s="568"/>
      <c r="J184" s="568"/>
      <c r="K184" s="568"/>
      <c r="L184" s="568"/>
      <c r="M184" s="568"/>
      <c r="N184" s="568"/>
      <c r="O184" s="888"/>
      <c r="P184" s="888"/>
      <c r="Q184" s="888"/>
      <c r="R184" s="888"/>
      <c r="S184" s="888"/>
      <c r="T184" s="888"/>
      <c r="U184" s="888"/>
      <c r="V184" s="888"/>
      <c r="W184" s="888"/>
      <c r="X184" s="888"/>
      <c r="Y184" s="888"/>
      <c r="Z184" s="888"/>
      <c r="AA184" s="888"/>
      <c r="AB184" s="888"/>
      <c r="AC184" s="888"/>
      <c r="AD184" s="888"/>
      <c r="AE184" s="878"/>
      <c r="AG184" s="888"/>
      <c r="AH184" s="888"/>
      <c r="AI184" s="888"/>
      <c r="AJ184" s="891"/>
      <c r="AK184" s="891"/>
      <c r="AL184" s="891"/>
      <c r="AM184" s="891"/>
      <c r="AN184" s="891"/>
      <c r="AO184" s="891"/>
      <c r="AP184" s="891"/>
      <c r="AQ184" s="891"/>
      <c r="AR184" s="891"/>
      <c r="AS184" s="891"/>
      <c r="AT184" s="891"/>
      <c r="AU184" s="891"/>
      <c r="AV184" s="891"/>
      <c r="AW184" s="891"/>
      <c r="AX184" s="888"/>
      <c r="AY184" s="888"/>
      <c r="AZ184" s="888"/>
      <c r="BA184" s="888"/>
      <c r="BB184" s="888"/>
    </row>
    <row r="185" spans="2:54" s="885" customFormat="1">
      <c r="B185" s="893" t="s">
        <v>220</v>
      </c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888"/>
      <c r="P185" s="888"/>
      <c r="Q185" s="888"/>
      <c r="R185" s="888"/>
      <c r="S185" s="888"/>
      <c r="T185" s="888"/>
      <c r="U185" s="888"/>
      <c r="V185" s="888"/>
      <c r="W185" s="888"/>
      <c r="X185" s="888"/>
      <c r="Y185" s="888"/>
      <c r="Z185" s="888"/>
      <c r="AA185" s="888"/>
      <c r="AB185" s="888"/>
      <c r="AC185" s="888"/>
      <c r="AD185" s="888"/>
      <c r="AE185" s="878"/>
      <c r="AG185" s="888"/>
      <c r="AH185" s="888"/>
      <c r="AI185" s="888"/>
      <c r="AJ185" s="891"/>
      <c r="AK185" s="891"/>
      <c r="AL185" s="891"/>
      <c r="AM185" s="891"/>
      <c r="AN185" s="891"/>
      <c r="AO185" s="891"/>
      <c r="AP185" s="891"/>
      <c r="AQ185" s="891"/>
      <c r="AR185" s="891"/>
      <c r="AS185" s="891"/>
      <c r="AT185" s="891"/>
      <c r="AU185" s="891"/>
      <c r="AV185" s="891"/>
      <c r="AW185" s="891"/>
      <c r="AX185" s="888"/>
      <c r="AY185" s="888"/>
      <c r="AZ185" s="888"/>
      <c r="BA185" s="888"/>
      <c r="BB185" s="888"/>
    </row>
    <row r="186" spans="2:54" s="885" customFormat="1">
      <c r="B186" s="892" t="s">
        <v>469</v>
      </c>
      <c r="C186" s="568"/>
      <c r="D186" s="568"/>
      <c r="E186" s="568"/>
      <c r="F186" s="568"/>
      <c r="G186" s="568"/>
      <c r="H186" s="568"/>
      <c r="I186" s="568"/>
      <c r="J186" s="568"/>
      <c r="K186" s="568"/>
      <c r="L186" s="568"/>
      <c r="M186" s="568"/>
      <c r="N186" s="568"/>
      <c r="O186" s="888"/>
      <c r="P186" s="888"/>
      <c r="Q186" s="888"/>
      <c r="R186" s="888"/>
      <c r="S186" s="888"/>
      <c r="T186" s="888"/>
      <c r="U186" s="888"/>
      <c r="V186" s="888"/>
      <c r="W186" s="888"/>
      <c r="X186" s="888"/>
      <c r="Y186" s="888"/>
      <c r="Z186" s="888"/>
      <c r="AA186" s="888"/>
      <c r="AB186" s="888"/>
      <c r="AC186" s="888"/>
      <c r="AD186" s="888"/>
      <c r="AE186" s="878"/>
      <c r="AG186" s="888"/>
      <c r="AH186" s="888"/>
      <c r="AI186" s="888"/>
      <c r="AJ186" s="891"/>
      <c r="AK186" s="891"/>
      <c r="AL186" s="891"/>
      <c r="AM186" s="891"/>
      <c r="AN186" s="891"/>
      <c r="AO186" s="891"/>
      <c r="AP186" s="891"/>
      <c r="AQ186" s="891"/>
      <c r="AR186" s="891"/>
      <c r="AS186" s="891"/>
      <c r="AT186" s="891"/>
      <c r="AU186" s="891"/>
      <c r="AV186" s="891"/>
      <c r="AW186" s="891"/>
      <c r="AX186" s="888"/>
      <c r="AY186" s="888"/>
      <c r="AZ186" s="888"/>
      <c r="BA186" s="888"/>
      <c r="BB186" s="888"/>
    </row>
    <row r="187" spans="2:54" s="885" customFormat="1">
      <c r="B187" s="893" t="s">
        <v>220</v>
      </c>
      <c r="C187" s="568"/>
      <c r="D187" s="568"/>
      <c r="E187" s="568"/>
      <c r="F187" s="568"/>
      <c r="G187" s="568"/>
      <c r="H187" s="568"/>
      <c r="I187" s="568"/>
      <c r="J187" s="568"/>
      <c r="K187" s="568"/>
      <c r="L187" s="568"/>
      <c r="M187" s="568"/>
      <c r="N187" s="568"/>
      <c r="O187" s="888"/>
      <c r="P187" s="888"/>
      <c r="Q187" s="888"/>
      <c r="R187" s="888"/>
      <c r="S187" s="888"/>
      <c r="T187" s="888"/>
      <c r="U187" s="888"/>
      <c r="V187" s="888"/>
      <c r="W187" s="888"/>
      <c r="X187" s="888"/>
      <c r="Y187" s="888"/>
      <c r="Z187" s="888"/>
      <c r="AA187" s="888"/>
      <c r="AB187" s="888"/>
      <c r="AC187" s="888"/>
      <c r="AD187" s="888"/>
      <c r="AE187" s="878"/>
      <c r="AG187" s="888"/>
      <c r="AH187" s="888"/>
      <c r="AI187" s="888"/>
      <c r="AJ187" s="891"/>
      <c r="AK187" s="891"/>
      <c r="AL187" s="891"/>
      <c r="AM187" s="891"/>
      <c r="AN187" s="891"/>
      <c r="AO187" s="891"/>
      <c r="AP187" s="891"/>
      <c r="AQ187" s="891"/>
      <c r="AR187" s="891"/>
      <c r="AS187" s="891"/>
      <c r="AT187" s="891"/>
      <c r="AU187" s="891"/>
      <c r="AV187" s="891"/>
      <c r="AW187" s="891"/>
      <c r="AX187" s="888"/>
      <c r="AY187" s="888"/>
      <c r="AZ187" s="888"/>
      <c r="BA187" s="888"/>
      <c r="BB187" s="888"/>
    </row>
    <row r="188" spans="2:54" s="885" customFormat="1">
      <c r="B188" s="893" t="s">
        <v>220</v>
      </c>
      <c r="C188" s="568"/>
      <c r="D188" s="568"/>
      <c r="E188" s="568"/>
      <c r="F188" s="568"/>
      <c r="G188" s="568"/>
      <c r="H188" s="568"/>
      <c r="I188" s="568"/>
      <c r="J188" s="568"/>
      <c r="K188" s="568"/>
      <c r="L188" s="568"/>
      <c r="M188" s="568"/>
      <c r="N188" s="568"/>
      <c r="O188" s="888"/>
      <c r="P188" s="888"/>
      <c r="Q188" s="888"/>
      <c r="R188" s="888"/>
      <c r="S188" s="888"/>
      <c r="T188" s="888"/>
      <c r="U188" s="888"/>
      <c r="V188" s="888"/>
      <c r="W188" s="888"/>
      <c r="X188" s="888"/>
      <c r="Y188" s="888"/>
      <c r="Z188" s="888"/>
      <c r="AA188" s="888"/>
      <c r="AB188" s="888"/>
      <c r="AC188" s="888"/>
      <c r="AD188" s="888"/>
      <c r="AE188" s="878"/>
      <c r="AG188" s="888"/>
      <c r="AH188" s="888"/>
      <c r="AI188" s="888"/>
      <c r="AJ188" s="891"/>
      <c r="AK188" s="891"/>
      <c r="AL188" s="891"/>
      <c r="AM188" s="891"/>
      <c r="AN188" s="891"/>
      <c r="AO188" s="891"/>
      <c r="AP188" s="891"/>
      <c r="AQ188" s="891"/>
      <c r="AR188" s="891"/>
      <c r="AS188" s="891"/>
      <c r="AT188" s="891"/>
      <c r="AU188" s="891"/>
      <c r="AV188" s="891"/>
      <c r="AW188" s="891"/>
      <c r="AX188" s="888"/>
      <c r="AY188" s="888"/>
      <c r="AZ188" s="888"/>
      <c r="BA188" s="888"/>
      <c r="BB188" s="888"/>
    </row>
    <row r="189" spans="2:54" s="885" customFormat="1">
      <c r="B189" s="854" t="s">
        <v>462</v>
      </c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888"/>
      <c r="P189" s="888"/>
      <c r="Q189" s="888"/>
      <c r="R189" s="888"/>
      <c r="S189" s="888"/>
      <c r="T189" s="888"/>
      <c r="U189" s="888"/>
      <c r="V189" s="888"/>
      <c r="W189" s="888"/>
      <c r="X189" s="888"/>
      <c r="Y189" s="888"/>
      <c r="Z189" s="888"/>
      <c r="AA189" s="888"/>
      <c r="AB189" s="888"/>
      <c r="AC189" s="888"/>
      <c r="AD189" s="888"/>
      <c r="AE189" s="878"/>
      <c r="AG189" s="888"/>
      <c r="AH189" s="888"/>
      <c r="AI189" s="888"/>
      <c r="AJ189" s="891"/>
      <c r="AK189" s="891"/>
      <c r="AL189" s="891"/>
      <c r="AM189" s="891"/>
      <c r="AN189" s="891"/>
      <c r="AO189" s="891"/>
      <c r="AP189" s="891"/>
      <c r="AQ189" s="891"/>
      <c r="AR189" s="891"/>
      <c r="AS189" s="891"/>
      <c r="AT189" s="891"/>
      <c r="AU189" s="891"/>
      <c r="AV189" s="891"/>
      <c r="AW189" s="891"/>
      <c r="AX189" s="888"/>
      <c r="AY189" s="888"/>
      <c r="AZ189" s="888"/>
      <c r="BA189" s="888"/>
      <c r="BB189" s="888"/>
    </row>
    <row r="190" spans="2:54" s="885" customFormat="1">
      <c r="B190" s="892" t="s">
        <v>466</v>
      </c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888"/>
      <c r="P190" s="888"/>
      <c r="Q190" s="888"/>
      <c r="R190" s="888"/>
      <c r="S190" s="888"/>
      <c r="T190" s="888"/>
      <c r="U190" s="888"/>
      <c r="V190" s="888"/>
      <c r="W190" s="888"/>
      <c r="X190" s="888"/>
      <c r="Y190" s="888"/>
      <c r="Z190" s="888"/>
      <c r="AA190" s="888"/>
      <c r="AB190" s="888"/>
      <c r="AC190" s="888"/>
      <c r="AD190" s="888"/>
      <c r="AE190" s="878"/>
      <c r="AG190" s="888"/>
      <c r="AH190" s="888"/>
      <c r="AI190" s="888"/>
      <c r="AJ190" s="891"/>
      <c r="AK190" s="891"/>
      <c r="AL190" s="891"/>
      <c r="AM190" s="891"/>
      <c r="AN190" s="891"/>
      <c r="AO190" s="891"/>
      <c r="AP190" s="891"/>
      <c r="AQ190" s="891"/>
      <c r="AR190" s="891"/>
      <c r="AS190" s="891"/>
      <c r="AT190" s="891"/>
      <c r="AU190" s="891"/>
      <c r="AV190" s="891"/>
      <c r="AW190" s="891"/>
      <c r="AX190" s="888"/>
      <c r="AY190" s="888"/>
      <c r="AZ190" s="888"/>
      <c r="BA190" s="888"/>
      <c r="BB190" s="888"/>
    </row>
    <row r="191" spans="2:54" s="885" customFormat="1">
      <c r="B191" s="893" t="s">
        <v>220</v>
      </c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888"/>
      <c r="P191" s="888"/>
      <c r="Q191" s="888"/>
      <c r="R191" s="888"/>
      <c r="S191" s="888"/>
      <c r="T191" s="888"/>
      <c r="U191" s="888"/>
      <c r="V191" s="888"/>
      <c r="W191" s="888"/>
      <c r="X191" s="888"/>
      <c r="Y191" s="888"/>
      <c r="Z191" s="888"/>
      <c r="AA191" s="888"/>
      <c r="AB191" s="888"/>
      <c r="AC191" s="888"/>
      <c r="AD191" s="888"/>
      <c r="AE191" s="878"/>
      <c r="AG191" s="888"/>
      <c r="AH191" s="888"/>
      <c r="AI191" s="888"/>
      <c r="AJ191" s="891"/>
      <c r="AK191" s="891"/>
      <c r="AL191" s="891"/>
      <c r="AM191" s="891"/>
      <c r="AN191" s="891"/>
      <c r="AO191" s="891"/>
      <c r="AP191" s="891"/>
      <c r="AQ191" s="891"/>
      <c r="AR191" s="891"/>
      <c r="AS191" s="891"/>
      <c r="AT191" s="891"/>
      <c r="AU191" s="891"/>
      <c r="AV191" s="891"/>
      <c r="AW191" s="891"/>
      <c r="AX191" s="888"/>
      <c r="AY191" s="888"/>
      <c r="AZ191" s="888"/>
      <c r="BA191" s="888"/>
      <c r="BB191" s="888"/>
    </row>
    <row r="192" spans="2:54" s="885" customFormat="1">
      <c r="B192" s="893" t="s">
        <v>220</v>
      </c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888"/>
      <c r="P192" s="888"/>
      <c r="Q192" s="888"/>
      <c r="R192" s="888"/>
      <c r="S192" s="888"/>
      <c r="T192" s="888"/>
      <c r="U192" s="888"/>
      <c r="V192" s="888"/>
      <c r="W192" s="888"/>
      <c r="X192" s="888"/>
      <c r="Y192" s="888"/>
      <c r="Z192" s="888"/>
      <c r="AA192" s="888"/>
      <c r="AB192" s="888"/>
      <c r="AC192" s="888"/>
      <c r="AD192" s="888"/>
      <c r="AE192" s="878"/>
      <c r="AG192" s="888"/>
      <c r="AH192" s="888"/>
      <c r="AI192" s="888"/>
      <c r="AJ192" s="891"/>
      <c r="AK192" s="891"/>
      <c r="AL192" s="891"/>
      <c r="AM192" s="891"/>
      <c r="AN192" s="891"/>
      <c r="AO192" s="891"/>
      <c r="AP192" s="891"/>
      <c r="AQ192" s="891"/>
      <c r="AR192" s="891"/>
      <c r="AS192" s="891"/>
      <c r="AT192" s="891"/>
      <c r="AU192" s="891"/>
      <c r="AV192" s="891"/>
      <c r="AW192" s="891"/>
      <c r="AX192" s="888"/>
      <c r="AY192" s="888"/>
      <c r="AZ192" s="888"/>
      <c r="BA192" s="888"/>
      <c r="BB192" s="888"/>
    </row>
    <row r="193" spans="2:54" s="885" customFormat="1">
      <c r="B193" s="892" t="s">
        <v>469</v>
      </c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888"/>
      <c r="P193" s="888"/>
      <c r="Q193" s="888"/>
      <c r="R193" s="888"/>
      <c r="S193" s="888"/>
      <c r="T193" s="888"/>
      <c r="U193" s="888"/>
      <c r="V193" s="888"/>
      <c r="W193" s="888"/>
      <c r="X193" s="888"/>
      <c r="Y193" s="888"/>
      <c r="Z193" s="888"/>
      <c r="AA193" s="888"/>
      <c r="AB193" s="888"/>
      <c r="AC193" s="888"/>
      <c r="AD193" s="888"/>
      <c r="AE193" s="878"/>
      <c r="AG193" s="888"/>
      <c r="AH193" s="888"/>
      <c r="AI193" s="888"/>
      <c r="AJ193" s="891"/>
      <c r="AK193" s="891"/>
      <c r="AL193" s="891"/>
      <c r="AM193" s="891"/>
      <c r="AN193" s="891"/>
      <c r="AO193" s="891"/>
      <c r="AP193" s="891"/>
      <c r="AQ193" s="891"/>
      <c r="AR193" s="891"/>
      <c r="AS193" s="891"/>
      <c r="AT193" s="891"/>
      <c r="AU193" s="891"/>
      <c r="AV193" s="891"/>
      <c r="AW193" s="891"/>
      <c r="AX193" s="888"/>
      <c r="AY193" s="888"/>
      <c r="AZ193" s="888"/>
      <c r="BA193" s="888"/>
      <c r="BB193" s="888"/>
    </row>
    <row r="194" spans="2:54" s="885" customFormat="1">
      <c r="B194" s="893" t="s">
        <v>220</v>
      </c>
      <c r="C194" s="568"/>
      <c r="D194" s="568"/>
      <c r="E194" s="568"/>
      <c r="F194" s="568"/>
      <c r="G194" s="568"/>
      <c r="H194" s="568"/>
      <c r="I194" s="568"/>
      <c r="J194" s="568"/>
      <c r="K194" s="568"/>
      <c r="L194" s="568"/>
      <c r="M194" s="568"/>
      <c r="N194" s="568"/>
      <c r="O194" s="888"/>
      <c r="P194" s="888"/>
      <c r="Q194" s="888"/>
      <c r="R194" s="888"/>
      <c r="S194" s="888"/>
      <c r="T194" s="888"/>
      <c r="U194" s="888"/>
      <c r="V194" s="888"/>
      <c r="W194" s="888"/>
      <c r="X194" s="888"/>
      <c r="Y194" s="888"/>
      <c r="Z194" s="888"/>
      <c r="AA194" s="888"/>
      <c r="AB194" s="888"/>
      <c r="AC194" s="888"/>
      <c r="AD194" s="888"/>
      <c r="AE194" s="878"/>
      <c r="AG194" s="888"/>
      <c r="AH194" s="888"/>
      <c r="AI194" s="888"/>
      <c r="AJ194" s="891"/>
      <c r="AK194" s="891"/>
      <c r="AL194" s="891"/>
      <c r="AM194" s="891"/>
      <c r="AN194" s="891"/>
      <c r="AO194" s="891"/>
      <c r="AP194" s="891"/>
      <c r="AQ194" s="891"/>
      <c r="AR194" s="891"/>
      <c r="AS194" s="891"/>
      <c r="AT194" s="891"/>
      <c r="AU194" s="891"/>
      <c r="AV194" s="891"/>
      <c r="AW194" s="891"/>
      <c r="AX194" s="888"/>
      <c r="AY194" s="888"/>
      <c r="AZ194" s="888"/>
      <c r="BA194" s="888"/>
      <c r="BB194" s="888"/>
    </row>
    <row r="195" spans="2:54" s="885" customFormat="1">
      <c r="B195" s="893" t="s">
        <v>220</v>
      </c>
      <c r="C195" s="568"/>
      <c r="D195" s="568"/>
      <c r="E195" s="568"/>
      <c r="F195" s="568"/>
      <c r="G195" s="568"/>
      <c r="H195" s="568"/>
      <c r="I195" s="568"/>
      <c r="J195" s="568"/>
      <c r="K195" s="568"/>
      <c r="L195" s="568"/>
      <c r="M195" s="568"/>
      <c r="N195" s="568"/>
      <c r="O195" s="888"/>
      <c r="P195" s="888"/>
      <c r="Q195" s="888"/>
      <c r="R195" s="888"/>
      <c r="S195" s="888"/>
      <c r="T195" s="888"/>
      <c r="U195" s="888"/>
      <c r="V195" s="888"/>
      <c r="W195" s="888"/>
      <c r="X195" s="888"/>
      <c r="Y195" s="888"/>
      <c r="Z195" s="888"/>
      <c r="AA195" s="888"/>
      <c r="AB195" s="888"/>
      <c r="AC195" s="888"/>
      <c r="AD195" s="888"/>
      <c r="AE195" s="878"/>
      <c r="AG195" s="888"/>
      <c r="AH195" s="888"/>
      <c r="AI195" s="888"/>
      <c r="AJ195" s="891"/>
      <c r="AK195" s="891"/>
      <c r="AL195" s="891"/>
      <c r="AM195" s="891"/>
      <c r="AN195" s="891"/>
      <c r="AO195" s="891"/>
      <c r="AP195" s="891"/>
      <c r="AQ195" s="891"/>
      <c r="AR195" s="891"/>
      <c r="AS195" s="891"/>
      <c r="AT195" s="891"/>
      <c r="AU195" s="891"/>
      <c r="AV195" s="891"/>
      <c r="AW195" s="891"/>
      <c r="AX195" s="888"/>
      <c r="AY195" s="888"/>
      <c r="AZ195" s="888"/>
      <c r="BA195" s="888"/>
      <c r="BB195" s="888"/>
    </row>
    <row r="196" spans="2:54" s="885" customFormat="1">
      <c r="B196" s="854" t="s">
        <v>157</v>
      </c>
      <c r="C196" s="568"/>
      <c r="D196" s="568"/>
      <c r="E196" s="568"/>
      <c r="F196" s="568"/>
      <c r="G196" s="568"/>
      <c r="H196" s="568"/>
      <c r="I196" s="568"/>
      <c r="J196" s="568"/>
      <c r="K196" s="568"/>
      <c r="L196" s="568"/>
      <c r="M196" s="568"/>
      <c r="N196" s="568"/>
      <c r="O196" s="888"/>
      <c r="P196" s="888"/>
      <c r="Q196" s="888"/>
      <c r="R196" s="888"/>
      <c r="S196" s="888"/>
      <c r="T196" s="888"/>
      <c r="U196" s="888"/>
      <c r="V196" s="888"/>
      <c r="W196" s="888"/>
      <c r="X196" s="888"/>
      <c r="Y196" s="888"/>
      <c r="Z196" s="888"/>
      <c r="AA196" s="888"/>
      <c r="AB196" s="888"/>
      <c r="AC196" s="888"/>
      <c r="AD196" s="888"/>
      <c r="AE196" s="878"/>
      <c r="AG196" s="888"/>
      <c r="AH196" s="888"/>
      <c r="AI196" s="888"/>
      <c r="AJ196" s="891"/>
      <c r="AK196" s="891"/>
      <c r="AL196" s="891"/>
      <c r="AM196" s="891"/>
      <c r="AN196" s="891"/>
      <c r="AO196" s="891"/>
      <c r="AP196" s="891"/>
      <c r="AQ196" s="891"/>
      <c r="AR196" s="891"/>
      <c r="AS196" s="891"/>
      <c r="AT196" s="891"/>
      <c r="AU196" s="891"/>
      <c r="AV196" s="891"/>
      <c r="AW196" s="891"/>
      <c r="AX196" s="888"/>
      <c r="AY196" s="888"/>
      <c r="AZ196" s="888"/>
      <c r="BA196" s="888"/>
      <c r="BB196" s="888"/>
    </row>
    <row r="197" spans="2:54" s="885" customFormat="1">
      <c r="B197" s="892" t="s">
        <v>466</v>
      </c>
      <c r="C197" s="568"/>
      <c r="D197" s="568"/>
      <c r="E197" s="568"/>
      <c r="F197" s="568"/>
      <c r="G197" s="568"/>
      <c r="H197" s="568"/>
      <c r="I197" s="568"/>
      <c r="J197" s="568"/>
      <c r="K197" s="568"/>
      <c r="L197" s="568"/>
      <c r="M197" s="568"/>
      <c r="N197" s="568"/>
      <c r="O197" s="888"/>
      <c r="P197" s="888"/>
      <c r="Q197" s="888"/>
      <c r="R197" s="888"/>
      <c r="S197" s="888"/>
      <c r="T197" s="888"/>
      <c r="U197" s="888"/>
      <c r="V197" s="888"/>
      <c r="W197" s="888"/>
      <c r="X197" s="888"/>
      <c r="Y197" s="888"/>
      <c r="Z197" s="888"/>
      <c r="AA197" s="888"/>
      <c r="AB197" s="888"/>
      <c r="AC197" s="888"/>
      <c r="AD197" s="888"/>
      <c r="AE197" s="878"/>
      <c r="AG197" s="888"/>
      <c r="AH197" s="888"/>
      <c r="AI197" s="888"/>
      <c r="AJ197" s="891"/>
      <c r="AK197" s="891"/>
      <c r="AL197" s="891"/>
      <c r="AM197" s="891"/>
      <c r="AN197" s="891"/>
      <c r="AO197" s="891"/>
      <c r="AP197" s="891"/>
      <c r="AQ197" s="891"/>
      <c r="AR197" s="891"/>
      <c r="AS197" s="891"/>
      <c r="AT197" s="891"/>
      <c r="AU197" s="891"/>
      <c r="AV197" s="891"/>
      <c r="AW197" s="891"/>
      <c r="AX197" s="888"/>
      <c r="AY197" s="888"/>
      <c r="AZ197" s="888"/>
      <c r="BA197" s="888"/>
      <c r="BB197" s="888"/>
    </row>
    <row r="198" spans="2:54" s="885" customFormat="1">
      <c r="B198" s="893" t="s">
        <v>220</v>
      </c>
      <c r="C198" s="568"/>
      <c r="D198" s="568"/>
      <c r="E198" s="568"/>
      <c r="F198" s="568"/>
      <c r="G198" s="568"/>
      <c r="H198" s="568"/>
      <c r="I198" s="568"/>
      <c r="J198" s="568"/>
      <c r="K198" s="568"/>
      <c r="L198" s="568"/>
      <c r="M198" s="568"/>
      <c r="N198" s="568"/>
      <c r="O198" s="888"/>
      <c r="P198" s="888"/>
      <c r="Q198" s="888"/>
      <c r="R198" s="888"/>
      <c r="S198" s="888"/>
      <c r="T198" s="888"/>
      <c r="U198" s="888"/>
      <c r="V198" s="888"/>
      <c r="W198" s="888"/>
      <c r="X198" s="888"/>
      <c r="Y198" s="888"/>
      <c r="Z198" s="888"/>
      <c r="AA198" s="888"/>
      <c r="AB198" s="888"/>
      <c r="AC198" s="888"/>
      <c r="AD198" s="888"/>
      <c r="AE198" s="878"/>
      <c r="AG198" s="888"/>
      <c r="AH198" s="888"/>
      <c r="AI198" s="888"/>
      <c r="AJ198" s="891"/>
      <c r="AK198" s="891"/>
      <c r="AL198" s="891"/>
      <c r="AM198" s="891"/>
      <c r="AN198" s="891"/>
      <c r="AO198" s="891"/>
      <c r="AP198" s="891"/>
      <c r="AQ198" s="891"/>
      <c r="AR198" s="891"/>
      <c r="AS198" s="891"/>
      <c r="AT198" s="891"/>
      <c r="AU198" s="891"/>
      <c r="AV198" s="891"/>
      <c r="AW198" s="891"/>
      <c r="AX198" s="888"/>
      <c r="AY198" s="888"/>
      <c r="AZ198" s="888"/>
      <c r="BA198" s="888"/>
      <c r="BB198" s="888"/>
    </row>
    <row r="199" spans="2:54" s="885" customFormat="1">
      <c r="B199" s="893" t="s">
        <v>220</v>
      </c>
      <c r="C199" s="568"/>
      <c r="D199" s="568"/>
      <c r="E199" s="568"/>
      <c r="F199" s="568"/>
      <c r="G199" s="568"/>
      <c r="H199" s="568"/>
      <c r="I199" s="568"/>
      <c r="J199" s="568"/>
      <c r="K199" s="568"/>
      <c r="L199" s="568"/>
      <c r="M199" s="568"/>
      <c r="N199" s="568"/>
      <c r="O199" s="888"/>
      <c r="P199" s="888"/>
      <c r="Q199" s="888"/>
      <c r="R199" s="888"/>
      <c r="S199" s="888"/>
      <c r="T199" s="888"/>
      <c r="U199" s="888"/>
      <c r="V199" s="888"/>
      <c r="W199" s="888"/>
      <c r="X199" s="888"/>
      <c r="Y199" s="888"/>
      <c r="Z199" s="888"/>
      <c r="AA199" s="888"/>
      <c r="AB199" s="888"/>
      <c r="AC199" s="888"/>
      <c r="AD199" s="888"/>
      <c r="AE199" s="878"/>
      <c r="AG199" s="888"/>
      <c r="AH199" s="888"/>
      <c r="AI199" s="888"/>
      <c r="AJ199" s="891"/>
      <c r="AK199" s="891"/>
      <c r="AL199" s="891"/>
      <c r="AM199" s="891"/>
      <c r="AN199" s="891"/>
      <c r="AO199" s="891"/>
      <c r="AP199" s="891"/>
      <c r="AQ199" s="891"/>
      <c r="AR199" s="891"/>
      <c r="AS199" s="891"/>
      <c r="AT199" s="891"/>
      <c r="AU199" s="891"/>
      <c r="AV199" s="891"/>
      <c r="AW199" s="891"/>
      <c r="AX199" s="888"/>
      <c r="AY199" s="888"/>
      <c r="AZ199" s="888"/>
      <c r="BA199" s="888"/>
      <c r="BB199" s="888"/>
    </row>
    <row r="200" spans="2:54" s="885" customFormat="1">
      <c r="B200" s="892" t="s">
        <v>469</v>
      </c>
      <c r="C200" s="568"/>
      <c r="D200" s="568"/>
      <c r="E200" s="568"/>
      <c r="F200" s="568"/>
      <c r="G200" s="568"/>
      <c r="H200" s="568"/>
      <c r="I200" s="568"/>
      <c r="J200" s="568"/>
      <c r="K200" s="568"/>
      <c r="L200" s="568"/>
      <c r="M200" s="568"/>
      <c r="N200" s="568"/>
      <c r="O200" s="888"/>
      <c r="P200" s="888"/>
      <c r="Q200" s="888"/>
      <c r="R200" s="888"/>
      <c r="S200" s="888"/>
      <c r="T200" s="888"/>
      <c r="U200" s="888"/>
      <c r="V200" s="888"/>
      <c r="W200" s="888"/>
      <c r="X200" s="888"/>
      <c r="Y200" s="888"/>
      <c r="Z200" s="888"/>
      <c r="AA200" s="888"/>
      <c r="AB200" s="888"/>
      <c r="AC200" s="888"/>
      <c r="AD200" s="888"/>
      <c r="AE200" s="878"/>
      <c r="AG200" s="888"/>
      <c r="AH200" s="888"/>
      <c r="AI200" s="888"/>
      <c r="AJ200" s="891"/>
      <c r="AK200" s="891"/>
      <c r="AL200" s="891"/>
      <c r="AM200" s="891"/>
      <c r="AN200" s="891"/>
      <c r="AO200" s="891"/>
      <c r="AP200" s="891"/>
      <c r="AQ200" s="891"/>
      <c r="AR200" s="891"/>
      <c r="AS200" s="891"/>
      <c r="AT200" s="891"/>
      <c r="AU200" s="891"/>
      <c r="AV200" s="891"/>
      <c r="AW200" s="891"/>
      <c r="AX200" s="888"/>
      <c r="AY200" s="888"/>
      <c r="AZ200" s="888"/>
      <c r="BA200" s="888"/>
      <c r="BB200" s="888"/>
    </row>
    <row r="201" spans="2:54" s="885" customFormat="1">
      <c r="B201" s="893" t="s">
        <v>220</v>
      </c>
      <c r="C201" s="568"/>
      <c r="D201" s="568"/>
      <c r="E201" s="568"/>
      <c r="F201" s="568"/>
      <c r="G201" s="568"/>
      <c r="H201" s="568"/>
      <c r="I201" s="568"/>
      <c r="J201" s="568"/>
      <c r="K201" s="568"/>
      <c r="L201" s="568"/>
      <c r="M201" s="568"/>
      <c r="N201" s="568"/>
      <c r="O201" s="888"/>
      <c r="P201" s="888"/>
      <c r="Q201" s="888"/>
      <c r="R201" s="888"/>
      <c r="S201" s="888"/>
      <c r="T201" s="888"/>
      <c r="U201" s="888"/>
      <c r="V201" s="888"/>
      <c r="W201" s="888"/>
      <c r="X201" s="888"/>
      <c r="Y201" s="888"/>
      <c r="Z201" s="888"/>
      <c r="AA201" s="888"/>
      <c r="AB201" s="888"/>
      <c r="AC201" s="888"/>
      <c r="AD201" s="888"/>
      <c r="AE201" s="878"/>
      <c r="AG201" s="888"/>
      <c r="AH201" s="888"/>
      <c r="AI201" s="888"/>
      <c r="AJ201" s="891"/>
      <c r="AK201" s="891"/>
      <c r="AL201" s="891"/>
      <c r="AM201" s="891"/>
      <c r="AN201" s="891"/>
      <c r="AO201" s="891"/>
      <c r="AP201" s="891"/>
      <c r="AQ201" s="891"/>
      <c r="AR201" s="891"/>
      <c r="AS201" s="891"/>
      <c r="AT201" s="891"/>
      <c r="AU201" s="891"/>
      <c r="AV201" s="891"/>
      <c r="AW201" s="891"/>
      <c r="AX201" s="888"/>
      <c r="AY201" s="888"/>
      <c r="AZ201" s="888"/>
      <c r="BA201" s="888"/>
      <c r="BB201" s="888"/>
    </row>
    <row r="202" spans="2:54" s="885" customFormat="1">
      <c r="B202" s="893" t="s">
        <v>220</v>
      </c>
      <c r="C202" s="568"/>
      <c r="D202" s="568"/>
      <c r="E202" s="568"/>
      <c r="F202" s="568"/>
      <c r="G202" s="568"/>
      <c r="H202" s="568"/>
      <c r="I202" s="568"/>
      <c r="J202" s="568"/>
      <c r="K202" s="568"/>
      <c r="L202" s="568"/>
      <c r="M202" s="568"/>
      <c r="N202" s="568"/>
      <c r="O202" s="888"/>
      <c r="P202" s="888"/>
      <c r="Q202" s="888"/>
      <c r="R202" s="888"/>
      <c r="S202" s="888"/>
      <c r="T202" s="888"/>
      <c r="U202" s="888"/>
      <c r="V202" s="888"/>
      <c r="W202" s="888"/>
      <c r="X202" s="888"/>
      <c r="Y202" s="888"/>
      <c r="Z202" s="888"/>
      <c r="AA202" s="888"/>
      <c r="AB202" s="888"/>
      <c r="AC202" s="888"/>
      <c r="AD202" s="888"/>
      <c r="AE202" s="878"/>
      <c r="AG202" s="888"/>
      <c r="AH202" s="888"/>
      <c r="AI202" s="888"/>
      <c r="AJ202" s="891"/>
      <c r="AK202" s="891"/>
      <c r="AL202" s="891"/>
      <c r="AM202" s="891"/>
      <c r="AN202" s="891"/>
      <c r="AO202" s="891"/>
      <c r="AP202" s="891"/>
      <c r="AQ202" s="891"/>
      <c r="AR202" s="891"/>
      <c r="AS202" s="891"/>
      <c r="AT202" s="891"/>
      <c r="AU202" s="891"/>
      <c r="AV202" s="891"/>
      <c r="AW202" s="891"/>
      <c r="AX202" s="888"/>
      <c r="AY202" s="888"/>
      <c r="AZ202" s="888"/>
      <c r="BA202" s="888"/>
      <c r="BB202" s="888"/>
    </row>
    <row r="203" spans="2:54" s="885" customFormat="1">
      <c r="B203" s="854" t="s">
        <v>463</v>
      </c>
      <c r="C203" s="568"/>
      <c r="D203" s="568"/>
      <c r="E203" s="568"/>
      <c r="F203" s="568"/>
      <c r="G203" s="568"/>
      <c r="H203" s="568"/>
      <c r="I203" s="568"/>
      <c r="J203" s="568"/>
      <c r="K203" s="568"/>
      <c r="L203" s="568"/>
      <c r="M203" s="568"/>
      <c r="N203" s="568"/>
      <c r="O203" s="888"/>
      <c r="P203" s="888"/>
      <c r="Q203" s="888"/>
      <c r="R203" s="888"/>
      <c r="S203" s="888"/>
      <c r="T203" s="888"/>
      <c r="U203" s="888"/>
      <c r="V203" s="888"/>
      <c r="W203" s="888"/>
      <c r="X203" s="888"/>
      <c r="Y203" s="888"/>
      <c r="Z203" s="888"/>
      <c r="AA203" s="888"/>
      <c r="AB203" s="888"/>
      <c r="AC203" s="888"/>
      <c r="AD203" s="888"/>
      <c r="AE203" s="878"/>
      <c r="AG203" s="888"/>
      <c r="AH203" s="888"/>
      <c r="AI203" s="888"/>
      <c r="AJ203" s="891"/>
      <c r="AK203" s="891"/>
      <c r="AL203" s="891"/>
      <c r="AM203" s="891"/>
      <c r="AN203" s="891"/>
      <c r="AO203" s="891"/>
      <c r="AP203" s="891"/>
      <c r="AQ203" s="891"/>
      <c r="AR203" s="891"/>
      <c r="AS203" s="891"/>
      <c r="AT203" s="891"/>
      <c r="AU203" s="891"/>
      <c r="AV203" s="891"/>
      <c r="AW203" s="891"/>
      <c r="AX203" s="888"/>
      <c r="AY203" s="888"/>
      <c r="AZ203" s="888"/>
      <c r="BA203" s="888"/>
      <c r="BB203" s="888"/>
    </row>
    <row r="204" spans="2:54" s="885" customFormat="1">
      <c r="B204" s="892" t="s">
        <v>466</v>
      </c>
      <c r="C204" s="568"/>
      <c r="D204" s="568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888"/>
      <c r="P204" s="888"/>
      <c r="Q204" s="888"/>
      <c r="R204" s="888"/>
      <c r="S204" s="888"/>
      <c r="T204" s="888"/>
      <c r="U204" s="888"/>
      <c r="V204" s="888"/>
      <c r="W204" s="888"/>
      <c r="X204" s="888"/>
      <c r="Y204" s="888"/>
      <c r="Z204" s="888"/>
      <c r="AA204" s="888"/>
      <c r="AB204" s="888"/>
      <c r="AC204" s="888"/>
      <c r="AD204" s="888"/>
      <c r="AE204" s="878"/>
      <c r="AG204" s="888"/>
      <c r="AH204" s="888"/>
      <c r="AI204" s="888"/>
      <c r="AJ204" s="891"/>
      <c r="AK204" s="891"/>
      <c r="AL204" s="891"/>
      <c r="AM204" s="891"/>
      <c r="AN204" s="891"/>
      <c r="AO204" s="891"/>
      <c r="AP204" s="891"/>
      <c r="AQ204" s="891"/>
      <c r="AR204" s="891"/>
      <c r="AS204" s="891"/>
      <c r="AT204" s="891"/>
      <c r="AU204" s="891"/>
      <c r="AV204" s="891"/>
      <c r="AW204" s="891"/>
      <c r="AX204" s="888"/>
      <c r="AY204" s="888"/>
      <c r="AZ204" s="888"/>
      <c r="BA204" s="888"/>
      <c r="BB204" s="888"/>
    </row>
    <row r="205" spans="2:54" s="885" customFormat="1">
      <c r="B205" s="893" t="s">
        <v>220</v>
      </c>
      <c r="C205" s="568"/>
      <c r="D205" s="568"/>
      <c r="E205" s="568"/>
      <c r="F205" s="568"/>
      <c r="G205" s="568"/>
      <c r="H205" s="568"/>
      <c r="I205" s="568"/>
      <c r="J205" s="568"/>
      <c r="K205" s="568"/>
      <c r="L205" s="568"/>
      <c r="M205" s="568"/>
      <c r="N205" s="568"/>
      <c r="O205" s="888"/>
      <c r="P205" s="888"/>
      <c r="Q205" s="888"/>
      <c r="R205" s="888"/>
      <c r="S205" s="888"/>
      <c r="T205" s="888"/>
      <c r="U205" s="888"/>
      <c r="V205" s="888"/>
      <c r="W205" s="888"/>
      <c r="X205" s="888"/>
      <c r="Y205" s="888"/>
      <c r="Z205" s="888"/>
      <c r="AA205" s="888"/>
      <c r="AB205" s="888"/>
      <c r="AC205" s="888"/>
      <c r="AD205" s="888"/>
      <c r="AE205" s="878"/>
      <c r="AG205" s="888"/>
      <c r="AH205" s="888"/>
      <c r="AI205" s="888"/>
      <c r="AJ205" s="891"/>
      <c r="AK205" s="891"/>
      <c r="AL205" s="891"/>
      <c r="AM205" s="891"/>
      <c r="AN205" s="891"/>
      <c r="AO205" s="891"/>
      <c r="AP205" s="891"/>
      <c r="AQ205" s="891"/>
      <c r="AR205" s="891"/>
      <c r="AS205" s="891"/>
      <c r="AT205" s="891"/>
      <c r="AU205" s="891"/>
      <c r="AV205" s="891"/>
      <c r="AW205" s="891"/>
      <c r="AX205" s="888"/>
      <c r="AY205" s="888"/>
      <c r="AZ205" s="888"/>
      <c r="BA205" s="888"/>
      <c r="BB205" s="888"/>
    </row>
    <row r="206" spans="2:54" s="885" customFormat="1">
      <c r="B206" s="893" t="s">
        <v>220</v>
      </c>
      <c r="C206" s="568"/>
      <c r="D206" s="568"/>
      <c r="E206" s="568"/>
      <c r="F206" s="568"/>
      <c r="G206" s="568"/>
      <c r="H206" s="568"/>
      <c r="I206" s="568"/>
      <c r="J206" s="568"/>
      <c r="K206" s="568"/>
      <c r="L206" s="568"/>
      <c r="M206" s="568"/>
      <c r="N206" s="568"/>
      <c r="O206" s="888"/>
      <c r="P206" s="888"/>
      <c r="Q206" s="888"/>
      <c r="R206" s="888"/>
      <c r="S206" s="888"/>
      <c r="T206" s="888"/>
      <c r="U206" s="888"/>
      <c r="V206" s="888"/>
      <c r="W206" s="888"/>
      <c r="X206" s="888"/>
      <c r="Y206" s="888"/>
      <c r="Z206" s="888"/>
      <c r="AA206" s="888"/>
      <c r="AB206" s="888"/>
      <c r="AC206" s="888"/>
      <c r="AD206" s="888"/>
      <c r="AE206" s="878"/>
      <c r="AG206" s="888"/>
      <c r="AH206" s="888"/>
      <c r="AI206" s="888"/>
      <c r="AJ206" s="891"/>
      <c r="AK206" s="891"/>
      <c r="AL206" s="891"/>
      <c r="AM206" s="891"/>
      <c r="AN206" s="891"/>
      <c r="AO206" s="891"/>
      <c r="AP206" s="891"/>
      <c r="AQ206" s="891"/>
      <c r="AR206" s="891"/>
      <c r="AS206" s="891"/>
      <c r="AT206" s="891"/>
      <c r="AU206" s="891"/>
      <c r="AV206" s="891"/>
      <c r="AW206" s="891"/>
      <c r="AX206" s="888"/>
      <c r="AY206" s="888"/>
      <c r="AZ206" s="888"/>
      <c r="BA206" s="888"/>
      <c r="BB206" s="888"/>
    </row>
    <row r="207" spans="2:54" s="885" customFormat="1">
      <c r="B207" s="892" t="s">
        <v>469</v>
      </c>
      <c r="C207" s="568"/>
      <c r="D207" s="568"/>
      <c r="E207" s="568"/>
      <c r="F207" s="568"/>
      <c r="G207" s="568"/>
      <c r="H207" s="568"/>
      <c r="I207" s="568"/>
      <c r="J207" s="568"/>
      <c r="K207" s="568"/>
      <c r="L207" s="568"/>
      <c r="M207" s="568"/>
      <c r="N207" s="568"/>
      <c r="O207" s="888"/>
      <c r="P207" s="888"/>
      <c r="Q207" s="888"/>
      <c r="R207" s="888"/>
      <c r="S207" s="888"/>
      <c r="T207" s="888"/>
      <c r="U207" s="888"/>
      <c r="V207" s="888"/>
      <c r="W207" s="888"/>
      <c r="X207" s="888"/>
      <c r="Y207" s="888"/>
      <c r="Z207" s="888"/>
      <c r="AA207" s="888"/>
      <c r="AB207" s="888"/>
      <c r="AC207" s="888"/>
      <c r="AD207" s="888"/>
      <c r="AE207" s="878"/>
      <c r="AG207" s="888"/>
      <c r="AH207" s="888"/>
      <c r="AI207" s="888"/>
      <c r="AJ207" s="891"/>
      <c r="AK207" s="891"/>
      <c r="AL207" s="891"/>
      <c r="AM207" s="891"/>
      <c r="AN207" s="891"/>
      <c r="AO207" s="891"/>
      <c r="AP207" s="891"/>
      <c r="AQ207" s="891"/>
      <c r="AR207" s="891"/>
      <c r="AS207" s="891"/>
      <c r="AT207" s="891"/>
      <c r="AU207" s="891"/>
      <c r="AV207" s="891"/>
      <c r="AW207" s="891"/>
      <c r="AX207" s="888"/>
      <c r="AY207" s="888"/>
      <c r="AZ207" s="888"/>
      <c r="BA207" s="888"/>
      <c r="BB207" s="888"/>
    </row>
    <row r="208" spans="2:54" s="885" customFormat="1">
      <c r="B208" s="893" t="s">
        <v>220</v>
      </c>
      <c r="C208" s="568"/>
      <c r="D208" s="568"/>
      <c r="E208" s="568"/>
      <c r="F208" s="568"/>
      <c r="G208" s="568"/>
      <c r="H208" s="568"/>
      <c r="I208" s="568"/>
      <c r="J208" s="568"/>
      <c r="K208" s="568"/>
      <c r="L208" s="568"/>
      <c r="M208" s="568"/>
      <c r="N208" s="568"/>
      <c r="O208" s="888"/>
      <c r="P208" s="888"/>
      <c r="Q208" s="888"/>
      <c r="R208" s="888"/>
      <c r="S208" s="888"/>
      <c r="T208" s="888"/>
      <c r="U208" s="888"/>
      <c r="V208" s="888"/>
      <c r="W208" s="888"/>
      <c r="X208" s="888"/>
      <c r="Y208" s="888"/>
      <c r="Z208" s="888"/>
      <c r="AA208" s="888"/>
      <c r="AB208" s="888"/>
      <c r="AC208" s="888"/>
      <c r="AD208" s="888"/>
      <c r="AE208" s="878"/>
      <c r="AG208" s="888"/>
      <c r="AH208" s="888"/>
      <c r="AI208" s="888"/>
      <c r="AJ208" s="891"/>
      <c r="AK208" s="891"/>
      <c r="AL208" s="891"/>
      <c r="AM208" s="891"/>
      <c r="AN208" s="891"/>
      <c r="AO208" s="891"/>
      <c r="AP208" s="891"/>
      <c r="AQ208" s="891"/>
      <c r="AR208" s="891"/>
      <c r="AS208" s="891"/>
      <c r="AT208" s="891"/>
      <c r="AU208" s="891"/>
      <c r="AV208" s="891"/>
      <c r="AW208" s="891"/>
      <c r="AX208" s="888"/>
      <c r="AY208" s="888"/>
      <c r="AZ208" s="888"/>
      <c r="BA208" s="888"/>
      <c r="BB208" s="888"/>
    </row>
    <row r="209" spans="1:14" s="888" customFormat="1" ht="15">
      <c r="A209" s="877"/>
      <c r="B209" s="893" t="s">
        <v>220</v>
      </c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68"/>
    </row>
    <row r="210" spans="1:14" s="888" customFormat="1" ht="9.75" customHeight="1">
      <c r="A210" s="877"/>
      <c r="B210" s="570"/>
      <c r="C210" s="608"/>
      <c r="D210" s="608"/>
      <c r="E210" s="608"/>
      <c r="F210" s="608"/>
      <c r="G210" s="608"/>
      <c r="H210" s="608"/>
      <c r="I210" s="608"/>
      <c r="J210" s="608"/>
      <c r="K210" s="608"/>
      <c r="L210" s="608"/>
      <c r="M210" s="608"/>
      <c r="N210" s="608"/>
    </row>
    <row r="211" spans="1:14">
      <c r="B211" s="885"/>
      <c r="C211" s="888"/>
      <c r="D211" s="888"/>
      <c r="E211" s="888"/>
      <c r="F211" s="888"/>
      <c r="G211" s="888"/>
      <c r="H211" s="888"/>
      <c r="I211" s="888"/>
      <c r="J211" s="888"/>
      <c r="K211" s="888"/>
      <c r="L211" s="888"/>
      <c r="M211" s="888"/>
      <c r="N211" s="888"/>
    </row>
    <row r="212" spans="1:14">
      <c r="B212" s="896" t="s">
        <v>675</v>
      </c>
    </row>
  </sheetData>
  <mergeCells count="5">
    <mergeCell ref="B2:N2"/>
    <mergeCell ref="B8:B9"/>
    <mergeCell ref="C8:F8"/>
    <mergeCell ref="K8:N8"/>
    <mergeCell ref="G8:J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portrait" r:id="rId1"/>
  <headerFooter>
    <oddFooter>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Y609"/>
  <sheetViews>
    <sheetView zoomScale="70" zoomScaleNormal="70" workbookViewId="0">
      <selection activeCell="B20" sqref="B20"/>
    </sheetView>
  </sheetViews>
  <sheetFormatPr defaultColWidth="8.85546875" defaultRowHeight="15"/>
  <cols>
    <col min="1" max="1" width="8.85546875" style="349"/>
    <col min="2" max="2" width="55.7109375" style="349" customWidth="1"/>
    <col min="3" max="15" width="8.85546875" style="349"/>
    <col min="16" max="16" width="9.85546875" style="349" bestFit="1" customWidth="1"/>
    <col min="17" max="16384" width="8.85546875" style="349"/>
  </cols>
  <sheetData>
    <row r="1" spans="2:27" ht="15.75">
      <c r="B1" s="1010" t="s">
        <v>580</v>
      </c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  <c r="Q1" s="1010"/>
      <c r="R1" s="1010"/>
      <c r="S1" s="1010"/>
      <c r="T1" s="1010"/>
      <c r="U1" s="1010"/>
      <c r="V1" s="1010"/>
      <c r="W1" s="1010"/>
      <c r="X1" s="1010"/>
      <c r="Y1" s="1010"/>
      <c r="Z1" s="1010"/>
      <c r="AA1" s="1010"/>
    </row>
    <row r="2" spans="2:27">
      <c r="B2" s="389" t="s">
        <v>10</v>
      </c>
    </row>
    <row r="3" spans="2:27">
      <c r="B3" s="389" t="s">
        <v>209</v>
      </c>
    </row>
    <row r="4" spans="2:27" ht="15.75">
      <c r="B4" s="842" t="s">
        <v>332</v>
      </c>
      <c r="C4" s="843"/>
      <c r="D4" s="843"/>
      <c r="E4" s="843"/>
      <c r="F4" s="843"/>
      <c r="G4" s="844"/>
      <c r="H4" s="844"/>
      <c r="I4" s="844"/>
      <c r="J4" s="844"/>
      <c r="K4" s="844"/>
      <c r="L4" s="844"/>
      <c r="M4" s="844"/>
      <c r="N4" s="844"/>
    </row>
    <row r="6" spans="2:27">
      <c r="B6" s="407" t="s">
        <v>672</v>
      </c>
      <c r="AA6" s="571" t="s">
        <v>0</v>
      </c>
    </row>
    <row r="7" spans="2:27" ht="14.45" customHeight="1">
      <c r="B7" s="1050" t="s">
        <v>1</v>
      </c>
      <c r="C7" s="1052" t="s">
        <v>69</v>
      </c>
      <c r="D7" s="1053"/>
      <c r="E7" s="1054"/>
      <c r="F7" s="1052" t="s">
        <v>317</v>
      </c>
      <c r="G7" s="1053"/>
      <c r="H7" s="1054"/>
      <c r="I7" s="1052" t="s">
        <v>318</v>
      </c>
      <c r="J7" s="1053"/>
      <c r="K7" s="1054"/>
      <c r="L7" s="1050" t="s">
        <v>166</v>
      </c>
      <c r="M7" s="1052" t="s">
        <v>167</v>
      </c>
      <c r="N7" s="1055"/>
      <c r="O7" s="1055"/>
      <c r="P7" s="1056"/>
      <c r="Q7" s="1052" t="s">
        <v>168</v>
      </c>
      <c r="R7" s="1053"/>
      <c r="S7" s="1053"/>
      <c r="T7" s="1053"/>
      <c r="U7" s="1054"/>
      <c r="V7" s="1052" t="s">
        <v>169</v>
      </c>
      <c r="W7" s="1053"/>
      <c r="X7" s="1054"/>
      <c r="Y7" s="1052" t="s">
        <v>70</v>
      </c>
      <c r="Z7" s="1053"/>
      <c r="AA7" s="1054"/>
    </row>
    <row r="8" spans="2:27" ht="120">
      <c r="B8" s="1051"/>
      <c r="C8" s="422" t="s">
        <v>170</v>
      </c>
      <c r="D8" s="422" t="s">
        <v>173</v>
      </c>
      <c r="E8" s="422" t="s">
        <v>171</v>
      </c>
      <c r="F8" s="422" t="s">
        <v>170</v>
      </c>
      <c r="G8" s="422" t="s">
        <v>173</v>
      </c>
      <c r="H8" s="422" t="s">
        <v>171</v>
      </c>
      <c r="I8" s="422" t="s">
        <v>170</v>
      </c>
      <c r="J8" s="422" t="s">
        <v>173</v>
      </c>
      <c r="K8" s="422" t="s">
        <v>171</v>
      </c>
      <c r="L8" s="1051"/>
      <c r="M8" s="422" t="s">
        <v>292</v>
      </c>
      <c r="N8" s="422" t="s">
        <v>293</v>
      </c>
      <c r="O8" s="422" t="s">
        <v>172</v>
      </c>
      <c r="P8" s="422" t="s">
        <v>499</v>
      </c>
      <c r="Q8" s="422" t="s">
        <v>170</v>
      </c>
      <c r="R8" s="422" t="s">
        <v>292</v>
      </c>
      <c r="S8" s="422" t="s">
        <v>294</v>
      </c>
      <c r="T8" s="422" t="s">
        <v>295</v>
      </c>
      <c r="U8" s="422" t="s">
        <v>171</v>
      </c>
      <c r="V8" s="422" t="s">
        <v>170</v>
      </c>
      <c r="W8" s="422" t="s">
        <v>173</v>
      </c>
      <c r="X8" s="422" t="s">
        <v>171</v>
      </c>
      <c r="Y8" s="422" t="s">
        <v>170</v>
      </c>
      <c r="Z8" s="422" t="s">
        <v>173</v>
      </c>
      <c r="AA8" s="422" t="s">
        <v>171</v>
      </c>
    </row>
    <row r="9" spans="2:27">
      <c r="B9" s="572" t="s">
        <v>245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</row>
    <row r="10" spans="2:27">
      <c r="B10" s="574"/>
      <c r="C10" s="575"/>
      <c r="D10" s="575"/>
      <c r="E10" s="575"/>
      <c r="F10" s="575"/>
      <c r="G10" s="575"/>
      <c r="H10" s="575"/>
      <c r="I10" s="575"/>
      <c r="J10" s="575"/>
      <c r="K10" s="575"/>
      <c r="L10" s="576"/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5"/>
      <c r="AA10" s="575"/>
    </row>
    <row r="11" spans="2:27">
      <c r="B11" s="577" t="s">
        <v>246</v>
      </c>
      <c r="C11" s="575"/>
      <c r="D11" s="575"/>
      <c r="E11" s="575"/>
      <c r="F11" s="575"/>
      <c r="G11" s="575"/>
      <c r="H11" s="575"/>
      <c r="I11" s="575"/>
      <c r="J11" s="575"/>
      <c r="K11" s="575"/>
      <c r="L11" s="576"/>
      <c r="M11" s="576"/>
      <c r="N11" s="576"/>
      <c r="O11" s="576"/>
      <c r="P11" s="576"/>
      <c r="Q11" s="576"/>
      <c r="R11" s="576"/>
      <c r="S11" s="576"/>
      <c r="T11" s="576"/>
      <c r="U11" s="576"/>
      <c r="V11" s="576"/>
      <c r="W11" s="576"/>
      <c r="X11" s="576"/>
      <c r="Y11" s="576"/>
      <c r="Z11" s="575"/>
      <c r="AA11" s="575"/>
    </row>
    <row r="12" spans="2:27">
      <c r="B12" s="854" t="s">
        <v>444</v>
      </c>
      <c r="C12" s="576"/>
      <c r="D12" s="576"/>
      <c r="E12" s="576"/>
      <c r="F12" s="576"/>
      <c r="G12" s="576"/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6"/>
      <c r="S12" s="576"/>
      <c r="T12" s="576"/>
      <c r="U12" s="576"/>
      <c r="V12" s="576"/>
      <c r="W12" s="576"/>
      <c r="X12" s="576"/>
      <c r="Y12" s="576"/>
      <c r="Z12" s="576"/>
      <c r="AA12" s="576"/>
    </row>
    <row r="13" spans="2:27">
      <c r="B13" s="855" t="s">
        <v>445</v>
      </c>
      <c r="C13" s="576"/>
      <c r="D13" s="576"/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  <c r="AA13" s="576"/>
    </row>
    <row r="14" spans="2:27">
      <c r="B14" s="855" t="s">
        <v>446</v>
      </c>
      <c r="C14" s="576"/>
      <c r="D14" s="576"/>
      <c r="E14" s="576"/>
      <c r="F14" s="576"/>
      <c r="G14" s="576"/>
      <c r="H14" s="576"/>
      <c r="I14" s="576"/>
      <c r="J14" s="576"/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</row>
    <row r="15" spans="2:27">
      <c r="B15" s="855" t="s">
        <v>447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  <c r="AA15" s="576"/>
    </row>
    <row r="16" spans="2:27">
      <c r="B16" s="855" t="s">
        <v>448</v>
      </c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  <c r="AA16" s="576"/>
    </row>
    <row r="17" spans="2:27">
      <c r="B17" s="855" t="s">
        <v>449</v>
      </c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</row>
    <row r="18" spans="2:27">
      <c r="B18" s="855" t="s">
        <v>450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</row>
    <row r="19" spans="2:27">
      <c r="B19" s="854" t="s">
        <v>451</v>
      </c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6"/>
    </row>
    <row r="20" spans="2:27">
      <c r="B20" s="855" t="s">
        <v>448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</row>
    <row r="21" spans="2:27">
      <c r="B21" s="855" t="s">
        <v>449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6"/>
    </row>
    <row r="22" spans="2:27">
      <c r="B22" s="855" t="s">
        <v>450</v>
      </c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6"/>
    </row>
    <row r="23" spans="2:27">
      <c r="B23" s="854" t="s">
        <v>452</v>
      </c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6"/>
    </row>
    <row r="24" spans="2:27">
      <c r="B24" s="855" t="s">
        <v>445</v>
      </c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6"/>
    </row>
    <row r="25" spans="2:27">
      <c r="B25" s="855" t="s">
        <v>446</v>
      </c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6"/>
    </row>
    <row r="26" spans="2:27">
      <c r="B26" s="855" t="s">
        <v>447</v>
      </c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  <c r="Z26" s="576"/>
      <c r="AA26" s="576"/>
    </row>
    <row r="27" spans="2:27">
      <c r="B27" s="855" t="s">
        <v>448</v>
      </c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6"/>
    </row>
    <row r="28" spans="2:27">
      <c r="B28" s="855" t="s">
        <v>449</v>
      </c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  <c r="Z28" s="576"/>
      <c r="AA28" s="576"/>
    </row>
    <row r="29" spans="2:27">
      <c r="B29" s="855" t="s">
        <v>450</v>
      </c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6"/>
    </row>
    <row r="30" spans="2:27">
      <c r="B30" s="854" t="s">
        <v>473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6"/>
    </row>
    <row r="31" spans="2:27">
      <c r="B31" s="855" t="s">
        <v>448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6"/>
    </row>
    <row r="32" spans="2:27">
      <c r="B32" s="855" t="s">
        <v>449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</row>
    <row r="33" spans="2:27">
      <c r="B33" s="855" t="s">
        <v>450</v>
      </c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6"/>
    </row>
    <row r="34" spans="2:27">
      <c r="B34" s="854" t="s">
        <v>454</v>
      </c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6"/>
    </row>
    <row r="35" spans="2:27">
      <c r="B35" s="855" t="s">
        <v>445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</row>
    <row r="36" spans="2:27">
      <c r="B36" s="855" t="s">
        <v>446</v>
      </c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</row>
    <row r="37" spans="2:27">
      <c r="B37" s="855" t="s">
        <v>447</v>
      </c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</row>
    <row r="38" spans="2:27">
      <c r="B38" s="855" t="s">
        <v>448</v>
      </c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</row>
    <row r="39" spans="2:27">
      <c r="B39" s="855" t="s">
        <v>449</v>
      </c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</row>
    <row r="40" spans="2:27">
      <c r="B40" s="855" t="s">
        <v>450</v>
      </c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</row>
    <row r="41" spans="2:27">
      <c r="B41" s="854" t="s">
        <v>453</v>
      </c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6"/>
    </row>
    <row r="42" spans="2:27">
      <c r="B42" s="855" t="s">
        <v>448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</row>
    <row r="43" spans="2:27">
      <c r="B43" s="855" t="s">
        <v>449</v>
      </c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</row>
    <row r="44" spans="2:27">
      <c r="B44" s="855" t="s">
        <v>450</v>
      </c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</row>
    <row r="45" spans="2:27">
      <c r="B45" s="579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</row>
    <row r="46" spans="2:27">
      <c r="B46" s="577" t="s">
        <v>247</v>
      </c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</row>
    <row r="47" spans="2:27">
      <c r="B47" s="854" t="s">
        <v>444</v>
      </c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6"/>
    </row>
    <row r="48" spans="2:27">
      <c r="B48" s="855" t="s">
        <v>445</v>
      </c>
      <c r="C48" s="576"/>
      <c r="D48" s="576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576"/>
      <c r="U48" s="576"/>
      <c r="V48" s="576"/>
      <c r="W48" s="576"/>
      <c r="X48" s="576"/>
      <c r="Y48" s="576"/>
      <c r="Z48" s="576"/>
      <c r="AA48" s="576"/>
    </row>
    <row r="49" spans="2:27">
      <c r="B49" s="855" t="s">
        <v>446</v>
      </c>
      <c r="C49" s="576"/>
      <c r="D49" s="576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Z49" s="576"/>
      <c r="AA49" s="576"/>
    </row>
    <row r="50" spans="2:27">
      <c r="B50" s="855" t="s">
        <v>447</v>
      </c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</row>
    <row r="51" spans="2:27">
      <c r="B51" s="855" t="s">
        <v>448</v>
      </c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6"/>
    </row>
    <row r="52" spans="2:27">
      <c r="B52" s="855" t="s">
        <v>449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6"/>
    </row>
    <row r="53" spans="2:27">
      <c r="B53" s="855" t="s">
        <v>450</v>
      </c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6"/>
    </row>
    <row r="54" spans="2:27">
      <c r="B54" s="854" t="s">
        <v>451</v>
      </c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6"/>
    </row>
    <row r="55" spans="2:27">
      <c r="B55" s="855" t="s">
        <v>448</v>
      </c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6"/>
    </row>
    <row r="56" spans="2:27">
      <c r="B56" s="855" t="s">
        <v>449</v>
      </c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6"/>
    </row>
    <row r="57" spans="2:27">
      <c r="B57" s="855" t="s">
        <v>450</v>
      </c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6"/>
    </row>
    <row r="58" spans="2:27">
      <c r="B58" s="854" t="s">
        <v>452</v>
      </c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6"/>
    </row>
    <row r="59" spans="2:27">
      <c r="B59" s="855" t="s">
        <v>445</v>
      </c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6"/>
    </row>
    <row r="60" spans="2:27">
      <c r="B60" s="855" t="s">
        <v>446</v>
      </c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6"/>
    </row>
    <row r="61" spans="2:27">
      <c r="B61" s="855" t="s">
        <v>447</v>
      </c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6"/>
    </row>
    <row r="62" spans="2:27">
      <c r="B62" s="855" t="s">
        <v>448</v>
      </c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6"/>
    </row>
    <row r="63" spans="2:27">
      <c r="B63" s="855" t="s">
        <v>449</v>
      </c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</row>
    <row r="64" spans="2:27">
      <c r="B64" s="855" t="s">
        <v>450</v>
      </c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6"/>
    </row>
    <row r="65" spans="2:27">
      <c r="B65" s="854" t="s">
        <v>473</v>
      </c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6"/>
    </row>
    <row r="66" spans="2:27">
      <c r="B66" s="855" t="s">
        <v>448</v>
      </c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</row>
    <row r="67" spans="2:27">
      <c r="B67" s="855" t="s">
        <v>449</v>
      </c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6"/>
    </row>
    <row r="68" spans="2:27">
      <c r="B68" s="855" t="s">
        <v>450</v>
      </c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6"/>
    </row>
    <row r="69" spans="2:27">
      <c r="B69" s="854" t="s">
        <v>454</v>
      </c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</row>
    <row r="70" spans="2:27">
      <c r="B70" s="855" t="s">
        <v>445</v>
      </c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</row>
    <row r="71" spans="2:27">
      <c r="B71" s="855" t="s">
        <v>446</v>
      </c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6"/>
    </row>
    <row r="72" spans="2:27">
      <c r="B72" s="855" t="s">
        <v>447</v>
      </c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6"/>
    </row>
    <row r="73" spans="2:27">
      <c r="B73" s="855" t="s">
        <v>448</v>
      </c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</row>
    <row r="74" spans="2:27">
      <c r="B74" s="855" t="s">
        <v>449</v>
      </c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6"/>
    </row>
    <row r="75" spans="2:27">
      <c r="B75" s="855" t="s">
        <v>450</v>
      </c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</row>
    <row r="76" spans="2:27">
      <c r="B76" s="854" t="s">
        <v>453</v>
      </c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</row>
    <row r="77" spans="2:27">
      <c r="B77" s="855" t="s">
        <v>448</v>
      </c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</row>
    <row r="78" spans="2:27">
      <c r="B78" s="855" t="s">
        <v>449</v>
      </c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</row>
    <row r="79" spans="2:27">
      <c r="B79" s="855" t="s">
        <v>450</v>
      </c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6"/>
    </row>
    <row r="80" spans="2:27">
      <c r="B80" s="579"/>
      <c r="C80" s="575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6"/>
    </row>
    <row r="81" spans="2:51">
      <c r="B81" s="577" t="s">
        <v>149</v>
      </c>
      <c r="C81" s="575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6"/>
    </row>
    <row r="82" spans="2:51">
      <c r="B82" s="580" t="s">
        <v>248</v>
      </c>
      <c r="C82" s="575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6"/>
    </row>
    <row r="83" spans="2:51">
      <c r="B83" s="580" t="s">
        <v>249</v>
      </c>
      <c r="C83" s="575"/>
      <c r="D83" s="576"/>
      <c r="E83" s="576"/>
      <c r="F83" s="576"/>
      <c r="G83" s="576"/>
      <c r="H83" s="576"/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576"/>
      <c r="T83" s="576"/>
      <c r="U83" s="576"/>
      <c r="V83" s="576"/>
      <c r="W83" s="576"/>
      <c r="X83" s="576"/>
      <c r="Y83" s="576"/>
      <c r="Z83" s="576"/>
      <c r="AA83" s="576"/>
    </row>
    <row r="84" spans="2:51">
      <c r="B84" s="581"/>
      <c r="C84" s="575"/>
      <c r="D84" s="576"/>
      <c r="E84" s="576"/>
      <c r="F84" s="576"/>
      <c r="G84" s="576"/>
      <c r="H84" s="576"/>
      <c r="I84" s="576"/>
      <c r="J84" s="576"/>
      <c r="K84" s="576"/>
      <c r="L84" s="576"/>
      <c r="M84" s="576"/>
      <c r="N84" s="576"/>
      <c r="O84" s="576"/>
      <c r="P84" s="576"/>
      <c r="Q84" s="576"/>
      <c r="R84" s="576"/>
      <c r="S84" s="576"/>
      <c r="T84" s="576"/>
      <c r="U84" s="576"/>
      <c r="V84" s="576"/>
      <c r="W84" s="576"/>
      <c r="X84" s="576"/>
      <c r="Y84" s="576"/>
      <c r="Z84" s="576"/>
      <c r="AA84" s="576"/>
    </row>
    <row r="85" spans="2:51">
      <c r="B85" s="559" t="s">
        <v>150</v>
      </c>
      <c r="C85" s="575"/>
      <c r="D85" s="576"/>
      <c r="E85" s="576"/>
      <c r="F85" s="576"/>
      <c r="G85" s="576"/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576"/>
      <c r="T85" s="576"/>
      <c r="U85" s="576"/>
      <c r="V85" s="576"/>
      <c r="W85" s="576"/>
      <c r="X85" s="576"/>
      <c r="Y85" s="576"/>
      <c r="Z85" s="576"/>
      <c r="AA85" s="576"/>
    </row>
    <row r="86" spans="2:51">
      <c r="B86" s="556" t="s">
        <v>151</v>
      </c>
      <c r="C86" s="576"/>
      <c r="D86" s="576"/>
      <c r="E86" s="576"/>
      <c r="F86" s="576"/>
      <c r="G86" s="576"/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576"/>
      <c r="U86" s="576"/>
      <c r="V86" s="576"/>
      <c r="W86" s="576"/>
      <c r="X86" s="576"/>
      <c r="Y86" s="576"/>
      <c r="Z86" s="576"/>
      <c r="AA86" s="576"/>
    </row>
    <row r="87" spans="2:51">
      <c r="B87" s="556" t="s">
        <v>152</v>
      </c>
      <c r="C87" s="576"/>
      <c r="D87" s="576"/>
      <c r="E87" s="576"/>
      <c r="F87" s="576"/>
      <c r="G87" s="576"/>
      <c r="H87" s="576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576"/>
      <c r="U87" s="576"/>
      <c r="V87" s="576"/>
      <c r="W87" s="576"/>
      <c r="X87" s="576"/>
      <c r="Y87" s="576"/>
      <c r="Z87" s="576"/>
      <c r="AA87" s="576"/>
    </row>
    <row r="88" spans="2:51">
      <c r="B88" s="556" t="s">
        <v>153</v>
      </c>
      <c r="C88" s="575"/>
      <c r="D88" s="576"/>
      <c r="E88" s="576"/>
      <c r="F88" s="57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6"/>
    </row>
    <row r="89" spans="2:51">
      <c r="B89" s="556" t="s">
        <v>154</v>
      </c>
      <c r="C89" s="575"/>
      <c r="D89" s="576"/>
      <c r="E89" s="576"/>
      <c r="F89" s="576"/>
      <c r="G89" s="576"/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Z89" s="576"/>
      <c r="AA89" s="576"/>
    </row>
    <row r="90" spans="2:51">
      <c r="B90" s="582" t="s">
        <v>279</v>
      </c>
      <c r="C90" s="575"/>
      <c r="D90" s="576"/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6"/>
    </row>
    <row r="91" spans="2:51">
      <c r="B91" s="583" t="s">
        <v>155</v>
      </c>
      <c r="C91" s="576"/>
      <c r="D91" s="576"/>
      <c r="E91" s="576"/>
      <c r="F91" s="576"/>
      <c r="G91" s="576"/>
      <c r="H91" s="576"/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576"/>
      <c r="U91" s="576"/>
      <c r="V91" s="576"/>
      <c r="W91" s="576"/>
      <c r="X91" s="576"/>
      <c r="Y91" s="576"/>
      <c r="Z91" s="576"/>
      <c r="AA91" s="576"/>
    </row>
    <row r="92" spans="2:51">
      <c r="B92" s="556" t="s">
        <v>673</v>
      </c>
      <c r="C92" s="575"/>
      <c r="D92" s="576"/>
      <c r="E92" s="576"/>
      <c r="F92" s="576"/>
      <c r="G92" s="576"/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</row>
    <row r="93" spans="2:51" ht="31.15" customHeight="1">
      <c r="B93" s="584" t="s">
        <v>300</v>
      </c>
      <c r="C93" s="575"/>
      <c r="D93" s="576"/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6"/>
    </row>
    <row r="94" spans="2:51" ht="16.5">
      <c r="B94" s="855" t="s">
        <v>445</v>
      </c>
      <c r="C94" s="576"/>
      <c r="D94" s="576"/>
      <c r="E94" s="576"/>
      <c r="F94" s="576"/>
      <c r="G94" s="576"/>
      <c r="H94" s="576"/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Z94" s="576"/>
      <c r="AA94" s="576"/>
      <c r="AB94" s="585"/>
      <c r="AD94" s="586"/>
      <c r="AE94" s="586"/>
      <c r="AF94" s="586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586"/>
      <c r="AV94" s="586"/>
      <c r="AW94" s="586"/>
      <c r="AX94" s="586"/>
      <c r="AY94" s="586"/>
    </row>
    <row r="95" spans="2:51" ht="16.5">
      <c r="B95" s="855" t="s">
        <v>446</v>
      </c>
      <c r="C95" s="576"/>
      <c r="D95" s="576"/>
      <c r="E95" s="576"/>
      <c r="F95" s="576"/>
      <c r="G95" s="576"/>
      <c r="H95" s="576"/>
      <c r="I95" s="576"/>
      <c r="J95" s="576"/>
      <c r="K95" s="576"/>
      <c r="L95" s="576"/>
      <c r="M95" s="576"/>
      <c r="N95" s="576"/>
      <c r="O95" s="576"/>
      <c r="P95" s="576"/>
      <c r="Q95" s="576"/>
      <c r="R95" s="576"/>
      <c r="S95" s="576"/>
      <c r="T95" s="576"/>
      <c r="U95" s="576"/>
      <c r="V95" s="576"/>
      <c r="W95" s="576"/>
      <c r="X95" s="576"/>
      <c r="Y95" s="576"/>
      <c r="Z95" s="576"/>
      <c r="AA95" s="576"/>
      <c r="AB95" s="585"/>
      <c r="AD95" s="586"/>
      <c r="AE95" s="586"/>
      <c r="AF95" s="586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586"/>
      <c r="AV95" s="586"/>
      <c r="AW95" s="586"/>
      <c r="AX95" s="586"/>
      <c r="AY95" s="586"/>
    </row>
    <row r="96" spans="2:51" ht="16.5">
      <c r="B96" s="855" t="s">
        <v>456</v>
      </c>
      <c r="C96" s="576"/>
      <c r="D96" s="576"/>
      <c r="E96" s="576"/>
      <c r="F96" s="576"/>
      <c r="G96" s="576"/>
      <c r="H96" s="576"/>
      <c r="I96" s="576"/>
      <c r="J96" s="576"/>
      <c r="K96" s="576"/>
      <c r="L96" s="576"/>
      <c r="M96" s="576"/>
      <c r="N96" s="576"/>
      <c r="O96" s="576"/>
      <c r="P96" s="576"/>
      <c r="Q96" s="576"/>
      <c r="R96" s="576"/>
      <c r="S96" s="576"/>
      <c r="T96" s="576"/>
      <c r="U96" s="576"/>
      <c r="V96" s="576"/>
      <c r="W96" s="576"/>
      <c r="X96" s="576"/>
      <c r="Y96" s="576"/>
      <c r="Z96" s="576"/>
      <c r="AA96" s="576"/>
      <c r="AB96" s="585"/>
      <c r="AD96" s="586"/>
      <c r="AE96" s="586"/>
      <c r="AF96" s="586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586"/>
      <c r="AV96" s="586"/>
      <c r="AW96" s="586"/>
      <c r="AX96" s="586"/>
      <c r="AY96" s="586"/>
    </row>
    <row r="97" spans="2:51" ht="16.5">
      <c r="B97" s="855" t="s">
        <v>457</v>
      </c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6"/>
      <c r="AB97" s="585"/>
      <c r="AD97" s="586"/>
      <c r="AE97" s="586"/>
      <c r="AF97" s="586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586"/>
      <c r="AV97" s="586"/>
      <c r="AW97" s="586"/>
      <c r="AX97" s="586"/>
      <c r="AY97" s="586"/>
    </row>
    <row r="98" spans="2:51">
      <c r="B98" s="556"/>
      <c r="C98" s="575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6"/>
    </row>
    <row r="99" spans="2:51">
      <c r="B99" s="559" t="s">
        <v>250</v>
      </c>
      <c r="C99" s="575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6"/>
    </row>
    <row r="100" spans="2:51">
      <c r="B100" s="559" t="s">
        <v>251</v>
      </c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Z100" s="576"/>
      <c r="AA100" s="576"/>
    </row>
    <row r="101" spans="2:51">
      <c r="B101" s="556"/>
      <c r="C101" s="576"/>
      <c r="D101" s="576"/>
      <c r="E101" s="576"/>
      <c r="F101" s="576"/>
      <c r="G101" s="576"/>
      <c r="H101" s="576"/>
      <c r="I101" s="576"/>
      <c r="J101" s="576"/>
      <c r="K101" s="576"/>
      <c r="L101" s="576"/>
      <c r="M101" s="576"/>
      <c r="N101" s="576"/>
      <c r="O101" s="576"/>
      <c r="P101" s="576"/>
      <c r="Q101" s="576"/>
      <c r="R101" s="576"/>
      <c r="S101" s="576"/>
      <c r="T101" s="576"/>
      <c r="U101" s="576"/>
      <c r="V101" s="576"/>
      <c r="W101" s="576"/>
      <c r="X101" s="576"/>
      <c r="Y101" s="576"/>
      <c r="Z101" s="576"/>
      <c r="AA101" s="576"/>
    </row>
    <row r="102" spans="2:51" ht="16.5">
      <c r="B102" s="854" t="s">
        <v>455</v>
      </c>
      <c r="C102" s="576"/>
      <c r="D102" s="576"/>
      <c r="E102" s="576"/>
      <c r="F102" s="576"/>
      <c r="G102" s="576"/>
      <c r="H102" s="576"/>
      <c r="I102" s="576"/>
      <c r="J102" s="576"/>
      <c r="K102" s="576"/>
      <c r="L102" s="576"/>
      <c r="M102" s="576"/>
      <c r="N102" s="576"/>
      <c r="O102" s="576"/>
      <c r="P102" s="576"/>
      <c r="Q102" s="576"/>
      <c r="R102" s="576"/>
      <c r="S102" s="576"/>
      <c r="T102" s="576"/>
      <c r="U102" s="576"/>
      <c r="V102" s="576"/>
      <c r="W102" s="576"/>
      <c r="X102" s="576"/>
      <c r="Y102" s="576"/>
      <c r="Z102" s="576"/>
      <c r="AA102" s="576"/>
      <c r="AB102" s="585"/>
      <c r="AD102" s="586"/>
      <c r="AE102" s="586"/>
      <c r="AF102" s="586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586"/>
      <c r="AV102" s="586"/>
      <c r="AW102" s="586"/>
      <c r="AX102" s="586"/>
      <c r="AY102" s="586"/>
    </row>
    <row r="103" spans="2:51" ht="16.5">
      <c r="B103" s="855" t="s">
        <v>448</v>
      </c>
      <c r="C103" s="576"/>
      <c r="D103" s="576"/>
      <c r="E103" s="576"/>
      <c r="F103" s="576"/>
      <c r="G103" s="576"/>
      <c r="H103" s="576"/>
      <c r="I103" s="576"/>
      <c r="J103" s="576"/>
      <c r="K103" s="576"/>
      <c r="L103" s="576"/>
      <c r="M103" s="576"/>
      <c r="N103" s="576"/>
      <c r="O103" s="576"/>
      <c r="P103" s="576"/>
      <c r="Q103" s="576"/>
      <c r="R103" s="576"/>
      <c r="S103" s="576"/>
      <c r="T103" s="576"/>
      <c r="U103" s="576"/>
      <c r="V103" s="576"/>
      <c r="W103" s="576"/>
      <c r="X103" s="576"/>
      <c r="Y103" s="576"/>
      <c r="Z103" s="576"/>
      <c r="AA103" s="576"/>
      <c r="AB103" s="585"/>
      <c r="AD103" s="586"/>
      <c r="AE103" s="586"/>
      <c r="AF103" s="586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586"/>
      <c r="AV103" s="586"/>
      <c r="AW103" s="586"/>
      <c r="AX103" s="586"/>
      <c r="AY103" s="586"/>
    </row>
    <row r="104" spans="2:51" ht="16.5">
      <c r="B104" s="855" t="s">
        <v>449</v>
      </c>
      <c r="C104" s="576"/>
      <c r="D104" s="576"/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6"/>
      <c r="AB104" s="585"/>
      <c r="AD104" s="586"/>
      <c r="AE104" s="586"/>
      <c r="AF104" s="586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586"/>
      <c r="AV104" s="586"/>
      <c r="AW104" s="586"/>
      <c r="AX104" s="586"/>
      <c r="AY104" s="586"/>
    </row>
    <row r="105" spans="2:51" ht="16.5">
      <c r="B105" s="855" t="s">
        <v>450</v>
      </c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B105" s="585"/>
      <c r="AD105" s="586"/>
      <c r="AE105" s="586"/>
      <c r="AF105" s="586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586"/>
      <c r="AV105" s="586"/>
      <c r="AW105" s="586"/>
      <c r="AX105" s="586"/>
      <c r="AY105" s="586"/>
    </row>
    <row r="106" spans="2:51" ht="16.5">
      <c r="B106" s="855" t="s">
        <v>459</v>
      </c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6"/>
      <c r="AB106" s="585"/>
      <c r="AD106" s="586"/>
      <c r="AE106" s="586"/>
      <c r="AF106" s="586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586"/>
      <c r="AV106" s="586"/>
      <c r="AW106" s="586"/>
      <c r="AX106" s="586"/>
      <c r="AY106" s="586"/>
    </row>
    <row r="107" spans="2:51" ht="16.5">
      <c r="B107" s="855" t="s">
        <v>460</v>
      </c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6"/>
      <c r="AB107" s="585"/>
      <c r="AD107" s="586"/>
      <c r="AE107" s="586"/>
      <c r="AF107" s="586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586"/>
      <c r="AV107" s="586"/>
      <c r="AW107" s="586"/>
      <c r="AX107" s="586"/>
      <c r="AY107" s="586"/>
    </row>
    <row r="108" spans="2:51" ht="16.5">
      <c r="B108" s="855" t="s">
        <v>461</v>
      </c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B108" s="585"/>
      <c r="AD108" s="586"/>
      <c r="AE108" s="586"/>
      <c r="AF108" s="586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586"/>
      <c r="AV108" s="586"/>
      <c r="AW108" s="586"/>
      <c r="AX108" s="586"/>
      <c r="AY108" s="586"/>
    </row>
    <row r="109" spans="2:51" ht="16.5">
      <c r="B109" s="556"/>
      <c r="C109" s="575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6"/>
      <c r="AB109" s="585"/>
    </row>
    <row r="110" spans="2:51">
      <c r="B110" s="559" t="s">
        <v>278</v>
      </c>
      <c r="C110" s="575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</row>
    <row r="111" spans="2:51">
      <c r="B111" s="559" t="s">
        <v>252</v>
      </c>
      <c r="C111" s="575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</row>
    <row r="112" spans="2:51">
      <c r="B112" s="579"/>
      <c r="C112" s="575"/>
      <c r="D112" s="576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</row>
    <row r="113" spans="2:51">
      <c r="B113" s="559" t="s">
        <v>156</v>
      </c>
      <c r="C113" s="575"/>
      <c r="D113" s="576"/>
      <c r="E113" s="576"/>
      <c r="F113" s="576"/>
      <c r="G113" s="576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6"/>
    </row>
    <row r="114" spans="2:51">
      <c r="B114" s="556" t="s">
        <v>151</v>
      </c>
      <c r="C114" s="575"/>
      <c r="D114" s="576"/>
      <c r="E114" s="576"/>
      <c r="F114" s="576"/>
      <c r="G114" s="576"/>
      <c r="H114" s="576"/>
      <c r="I114" s="576"/>
      <c r="J114" s="576"/>
      <c r="K114" s="576"/>
      <c r="L114" s="576"/>
      <c r="M114" s="576"/>
      <c r="N114" s="576"/>
      <c r="O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Z114" s="576"/>
      <c r="AA114" s="576"/>
    </row>
    <row r="115" spans="2:51">
      <c r="B115" s="556" t="s">
        <v>152</v>
      </c>
      <c r="C115" s="575"/>
      <c r="D115" s="576"/>
      <c r="E115" s="576"/>
      <c r="F115" s="576"/>
      <c r="G115" s="576"/>
      <c r="H115" s="576"/>
      <c r="I115" s="576"/>
      <c r="J115" s="576"/>
      <c r="K115" s="576"/>
      <c r="L115" s="576"/>
      <c r="M115" s="576"/>
      <c r="N115" s="576"/>
      <c r="O115" s="576"/>
      <c r="P115" s="576"/>
      <c r="Q115" s="576"/>
      <c r="R115" s="576"/>
      <c r="S115" s="576"/>
      <c r="T115" s="576"/>
      <c r="U115" s="576"/>
      <c r="V115" s="576"/>
      <c r="W115" s="576"/>
      <c r="X115" s="576"/>
      <c r="Y115" s="576"/>
      <c r="Z115" s="576"/>
      <c r="AA115" s="576"/>
    </row>
    <row r="116" spans="2:51">
      <c r="B116" s="556" t="s">
        <v>253</v>
      </c>
      <c r="C116" s="575"/>
      <c r="D116" s="576"/>
      <c r="E116" s="576"/>
      <c r="F116" s="576"/>
      <c r="G116" s="576"/>
      <c r="H116" s="576"/>
      <c r="I116" s="576"/>
      <c r="J116" s="576"/>
      <c r="K116" s="576"/>
      <c r="L116" s="576"/>
      <c r="M116" s="576"/>
      <c r="N116" s="576"/>
      <c r="O116" s="576"/>
      <c r="P116" s="576"/>
      <c r="Q116" s="576"/>
      <c r="R116" s="576"/>
      <c r="S116" s="576"/>
      <c r="T116" s="576"/>
      <c r="U116" s="576"/>
      <c r="V116" s="576"/>
      <c r="W116" s="576"/>
      <c r="X116" s="576"/>
      <c r="Y116" s="576"/>
      <c r="Z116" s="576"/>
      <c r="AA116" s="576"/>
    </row>
    <row r="117" spans="2:51">
      <c r="B117" s="556" t="s">
        <v>254</v>
      </c>
      <c r="C117" s="575"/>
      <c r="D117" s="576"/>
      <c r="E117" s="576"/>
      <c r="F117" s="576"/>
      <c r="G117" s="576"/>
      <c r="H117" s="576"/>
      <c r="I117" s="576"/>
      <c r="J117" s="576"/>
      <c r="K117" s="576"/>
      <c r="L117" s="576"/>
      <c r="M117" s="576"/>
      <c r="N117" s="576"/>
      <c r="O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Z117" s="576"/>
      <c r="AA117" s="576"/>
    </row>
    <row r="118" spans="2:51">
      <c r="B118" s="556" t="s">
        <v>153</v>
      </c>
      <c r="C118" s="575"/>
      <c r="D118" s="576"/>
      <c r="E118" s="576"/>
      <c r="F118" s="576"/>
      <c r="G118" s="576"/>
      <c r="H118" s="576"/>
      <c r="I118" s="576"/>
      <c r="J118" s="576"/>
      <c r="K118" s="576"/>
      <c r="L118" s="576"/>
      <c r="M118" s="576"/>
      <c r="N118" s="576"/>
      <c r="O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Z118" s="576"/>
      <c r="AA118" s="576"/>
    </row>
    <row r="119" spans="2:51">
      <c r="B119" s="556" t="s">
        <v>154</v>
      </c>
      <c r="C119" s="575"/>
      <c r="D119" s="576"/>
      <c r="E119" s="576"/>
      <c r="F119" s="576"/>
      <c r="G119" s="576"/>
      <c r="H119" s="576"/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6"/>
    </row>
    <row r="120" spans="2:51">
      <c r="B120" s="582" t="s">
        <v>280</v>
      </c>
      <c r="C120" s="575"/>
      <c r="D120" s="576"/>
      <c r="E120" s="576"/>
      <c r="F120" s="576"/>
      <c r="G120" s="576"/>
      <c r="H120" s="576"/>
      <c r="I120" s="576"/>
      <c r="J120" s="576"/>
      <c r="K120" s="576"/>
      <c r="L120" s="576"/>
      <c r="M120" s="576"/>
      <c r="N120" s="576"/>
      <c r="O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6"/>
    </row>
    <row r="121" spans="2:51">
      <c r="B121" s="583" t="s">
        <v>155</v>
      </c>
      <c r="C121" s="575"/>
      <c r="D121" s="576"/>
      <c r="E121" s="576"/>
      <c r="F121" s="576"/>
      <c r="G121" s="576"/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6"/>
    </row>
    <row r="122" spans="2:51">
      <c r="B122" s="556" t="s">
        <v>673</v>
      </c>
      <c r="C122" s="575"/>
      <c r="D122" s="576"/>
      <c r="E122" s="576"/>
      <c r="F122" s="576"/>
      <c r="G122" s="576"/>
      <c r="H122" s="576"/>
      <c r="I122" s="576"/>
      <c r="J122" s="576"/>
      <c r="K122" s="576"/>
      <c r="L122" s="576"/>
      <c r="M122" s="576"/>
      <c r="N122" s="576"/>
      <c r="O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Z122" s="576"/>
      <c r="AA122" s="576"/>
    </row>
    <row r="123" spans="2:51" ht="30">
      <c r="B123" s="584" t="s">
        <v>301</v>
      </c>
      <c r="C123" s="575"/>
      <c r="D123" s="576"/>
      <c r="E123" s="576"/>
      <c r="F123" s="576"/>
      <c r="G123" s="576"/>
      <c r="H123" s="576"/>
      <c r="I123" s="576"/>
      <c r="J123" s="576"/>
      <c r="K123" s="576"/>
      <c r="L123" s="576"/>
      <c r="M123" s="576"/>
      <c r="N123" s="576"/>
      <c r="O123" s="576"/>
      <c r="P123" s="576"/>
      <c r="Q123" s="576"/>
      <c r="R123" s="576"/>
      <c r="S123" s="576"/>
      <c r="T123" s="576"/>
      <c r="U123" s="576"/>
      <c r="V123" s="576"/>
      <c r="W123" s="576"/>
      <c r="X123" s="576"/>
      <c r="Y123" s="576"/>
      <c r="Z123" s="576"/>
      <c r="AA123" s="576"/>
    </row>
    <row r="124" spans="2:51" ht="16.5">
      <c r="B124" s="855" t="s">
        <v>445</v>
      </c>
      <c r="C124" s="576"/>
      <c r="D124" s="576"/>
      <c r="E124" s="576"/>
      <c r="F124" s="576"/>
      <c r="G124" s="576"/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6"/>
      <c r="AB124" s="585"/>
      <c r="AD124" s="586"/>
      <c r="AE124" s="586"/>
      <c r="AF124" s="586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05"/>
      <c r="AT124" s="405"/>
      <c r="AU124" s="586"/>
      <c r="AV124" s="586"/>
      <c r="AW124" s="586"/>
      <c r="AX124" s="586"/>
      <c r="AY124" s="586"/>
    </row>
    <row r="125" spans="2:51" ht="16.5">
      <c r="B125" s="855" t="s">
        <v>446</v>
      </c>
      <c r="C125" s="576"/>
      <c r="D125" s="576"/>
      <c r="E125" s="576"/>
      <c r="F125" s="576"/>
      <c r="G125" s="576"/>
      <c r="H125" s="576"/>
      <c r="I125" s="576"/>
      <c r="J125" s="576"/>
      <c r="K125" s="576"/>
      <c r="L125" s="576"/>
      <c r="M125" s="576"/>
      <c r="N125" s="576"/>
      <c r="O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Z125" s="576"/>
      <c r="AA125" s="576"/>
      <c r="AB125" s="585"/>
      <c r="AD125" s="586"/>
      <c r="AE125" s="586"/>
      <c r="AF125" s="586"/>
      <c r="AG125" s="405"/>
      <c r="AH125" s="405"/>
      <c r="AI125" s="405"/>
      <c r="AJ125" s="405"/>
      <c r="AK125" s="405"/>
      <c r="AL125" s="405"/>
      <c r="AM125" s="405"/>
      <c r="AN125" s="405"/>
      <c r="AO125" s="405"/>
      <c r="AP125" s="405"/>
      <c r="AQ125" s="405"/>
      <c r="AR125" s="405"/>
      <c r="AS125" s="405"/>
      <c r="AT125" s="405"/>
      <c r="AU125" s="586"/>
      <c r="AV125" s="586"/>
      <c r="AW125" s="586"/>
      <c r="AX125" s="586"/>
      <c r="AY125" s="586"/>
    </row>
    <row r="126" spans="2:51" ht="16.5">
      <c r="B126" s="855" t="s">
        <v>456</v>
      </c>
      <c r="C126" s="576"/>
      <c r="D126" s="576"/>
      <c r="E126" s="576"/>
      <c r="F126" s="576"/>
      <c r="G126" s="576"/>
      <c r="H126" s="576"/>
      <c r="I126" s="576"/>
      <c r="J126" s="576"/>
      <c r="K126" s="576"/>
      <c r="L126" s="576"/>
      <c r="M126" s="576"/>
      <c r="N126" s="576"/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6"/>
      <c r="AB126" s="585"/>
      <c r="AD126" s="586"/>
      <c r="AE126" s="586"/>
      <c r="AF126" s="586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05"/>
      <c r="AT126" s="405"/>
      <c r="AU126" s="586"/>
      <c r="AV126" s="586"/>
      <c r="AW126" s="586"/>
      <c r="AX126" s="586"/>
      <c r="AY126" s="586"/>
    </row>
    <row r="127" spans="2:51" ht="16.5">
      <c r="B127" s="855" t="s">
        <v>457</v>
      </c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6"/>
      <c r="AB127" s="585"/>
      <c r="AD127" s="586"/>
      <c r="AE127" s="586"/>
      <c r="AF127" s="586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405"/>
      <c r="AU127" s="586"/>
      <c r="AV127" s="586"/>
      <c r="AW127" s="586"/>
      <c r="AX127" s="586"/>
      <c r="AY127" s="586"/>
    </row>
    <row r="128" spans="2:51">
      <c r="B128" s="560"/>
      <c r="C128" s="575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6"/>
    </row>
    <row r="129" spans="2:51">
      <c r="B129" s="559" t="s">
        <v>255</v>
      </c>
      <c r="C129" s="575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</row>
    <row r="130" spans="2:51">
      <c r="B130" s="559" t="s">
        <v>256</v>
      </c>
      <c r="C130" s="575"/>
      <c r="D130" s="576"/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6"/>
    </row>
    <row r="131" spans="2:51">
      <c r="B131" s="556"/>
      <c r="C131" s="575"/>
      <c r="D131" s="576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</row>
    <row r="132" spans="2:51" ht="16.5">
      <c r="B132" s="854" t="s">
        <v>462</v>
      </c>
      <c r="C132" s="576"/>
      <c r="D132" s="576"/>
      <c r="E132" s="576"/>
      <c r="F132" s="576"/>
      <c r="G132" s="576"/>
      <c r="H132" s="576"/>
      <c r="I132" s="576"/>
      <c r="J132" s="576"/>
      <c r="K132" s="576"/>
      <c r="L132" s="576"/>
      <c r="M132" s="576"/>
      <c r="N132" s="576"/>
      <c r="O132" s="576"/>
      <c r="P132" s="576"/>
      <c r="Q132" s="576"/>
      <c r="R132" s="576"/>
      <c r="S132" s="576"/>
      <c r="T132" s="576"/>
      <c r="U132" s="576"/>
      <c r="V132" s="576"/>
      <c r="W132" s="576"/>
      <c r="X132" s="576"/>
      <c r="Y132" s="576"/>
      <c r="Z132" s="576"/>
      <c r="AA132" s="576"/>
      <c r="AB132" s="585"/>
      <c r="AD132" s="586"/>
      <c r="AE132" s="586"/>
      <c r="AF132" s="586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05"/>
      <c r="AT132" s="405"/>
      <c r="AU132" s="586"/>
      <c r="AV132" s="586"/>
      <c r="AW132" s="586"/>
      <c r="AX132" s="586"/>
      <c r="AY132" s="586"/>
    </row>
    <row r="133" spans="2:51" ht="16.5">
      <c r="B133" s="855" t="s">
        <v>448</v>
      </c>
      <c r="C133" s="576"/>
      <c r="D133" s="576"/>
      <c r="E133" s="576"/>
      <c r="F133" s="576"/>
      <c r="G133" s="576"/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6"/>
      <c r="AA133" s="576"/>
      <c r="AB133" s="585"/>
      <c r="AD133" s="586"/>
      <c r="AE133" s="586"/>
      <c r="AF133" s="586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05"/>
      <c r="AT133" s="405"/>
      <c r="AU133" s="586"/>
      <c r="AV133" s="586"/>
      <c r="AW133" s="586"/>
      <c r="AX133" s="586"/>
      <c r="AY133" s="586"/>
    </row>
    <row r="134" spans="2:51" ht="16.5">
      <c r="B134" s="855" t="s">
        <v>449</v>
      </c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6"/>
      <c r="AB134" s="585"/>
      <c r="AD134" s="586"/>
      <c r="AE134" s="586"/>
      <c r="AF134" s="586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405"/>
      <c r="AU134" s="586"/>
      <c r="AV134" s="586"/>
      <c r="AW134" s="586"/>
      <c r="AX134" s="586"/>
      <c r="AY134" s="586"/>
    </row>
    <row r="135" spans="2:51" ht="16.5">
      <c r="B135" s="855" t="s">
        <v>450</v>
      </c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B135" s="585"/>
      <c r="AD135" s="586"/>
      <c r="AE135" s="586"/>
      <c r="AF135" s="586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405"/>
      <c r="AU135" s="586"/>
      <c r="AV135" s="586"/>
      <c r="AW135" s="586"/>
      <c r="AX135" s="586"/>
      <c r="AY135" s="586"/>
    </row>
    <row r="136" spans="2:51" ht="16.5">
      <c r="B136" s="855" t="s">
        <v>459</v>
      </c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B136" s="585"/>
      <c r="AD136" s="586"/>
      <c r="AE136" s="586"/>
      <c r="AF136" s="586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405"/>
      <c r="AU136" s="586"/>
      <c r="AV136" s="586"/>
      <c r="AW136" s="586"/>
      <c r="AX136" s="586"/>
      <c r="AY136" s="586"/>
    </row>
    <row r="137" spans="2:51" ht="16.5">
      <c r="B137" s="855" t="s">
        <v>460</v>
      </c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B137" s="585"/>
      <c r="AD137" s="586"/>
      <c r="AE137" s="586"/>
      <c r="AF137" s="586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405"/>
      <c r="AU137" s="586"/>
      <c r="AV137" s="586"/>
      <c r="AW137" s="586"/>
      <c r="AX137" s="586"/>
      <c r="AY137" s="586"/>
    </row>
    <row r="138" spans="2:51" ht="16.5">
      <c r="B138" s="855" t="s">
        <v>461</v>
      </c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B138" s="585"/>
      <c r="AD138" s="586"/>
      <c r="AE138" s="586"/>
      <c r="AF138" s="586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405"/>
      <c r="AU138" s="586"/>
      <c r="AV138" s="586"/>
      <c r="AW138" s="586"/>
      <c r="AX138" s="586"/>
      <c r="AY138" s="586"/>
    </row>
    <row r="139" spans="2:51" ht="16.5">
      <c r="B139" s="556"/>
      <c r="C139" s="575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B139" s="585"/>
    </row>
    <row r="140" spans="2:51">
      <c r="B140" s="559" t="s">
        <v>257</v>
      </c>
      <c r="C140" s="575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</row>
    <row r="141" spans="2:51">
      <c r="B141" s="559" t="s">
        <v>258</v>
      </c>
      <c r="C141" s="575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</row>
    <row r="142" spans="2:51">
      <c r="B142" s="579"/>
      <c r="C142" s="575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6"/>
      <c r="AA142" s="576"/>
    </row>
    <row r="143" spans="2:51">
      <c r="B143" s="559" t="s">
        <v>157</v>
      </c>
      <c r="C143" s="575"/>
      <c r="D143" s="576"/>
      <c r="E143" s="576"/>
      <c r="F143" s="576"/>
      <c r="G143" s="576"/>
      <c r="H143" s="576"/>
      <c r="I143" s="576"/>
      <c r="J143" s="576"/>
      <c r="K143" s="576"/>
      <c r="L143" s="576"/>
      <c r="M143" s="576"/>
      <c r="N143" s="576"/>
      <c r="O143" s="576"/>
      <c r="P143" s="576"/>
      <c r="Q143" s="576"/>
      <c r="R143" s="576"/>
      <c r="S143" s="576"/>
      <c r="T143" s="576"/>
      <c r="U143" s="576"/>
      <c r="V143" s="576"/>
      <c r="W143" s="576"/>
      <c r="X143" s="576"/>
      <c r="Y143" s="576"/>
      <c r="Z143" s="576"/>
      <c r="AA143" s="576"/>
    </row>
    <row r="144" spans="2:51">
      <c r="B144" s="556" t="s">
        <v>158</v>
      </c>
      <c r="C144" s="575"/>
      <c r="D144" s="576"/>
      <c r="E144" s="576"/>
      <c r="F144" s="576"/>
      <c r="G144" s="576"/>
      <c r="H144" s="576"/>
      <c r="I144" s="576"/>
      <c r="J144" s="576"/>
      <c r="K144" s="576"/>
      <c r="L144" s="576"/>
      <c r="M144" s="576"/>
      <c r="N144" s="576"/>
      <c r="O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6"/>
    </row>
    <row r="145" spans="2:51">
      <c r="B145" s="556" t="s">
        <v>259</v>
      </c>
      <c r="C145" s="575"/>
      <c r="D145" s="576"/>
      <c r="E145" s="576"/>
      <c r="F145" s="576"/>
      <c r="G145" s="576"/>
      <c r="H145" s="576"/>
      <c r="I145" s="576"/>
      <c r="J145" s="576"/>
      <c r="K145" s="576"/>
      <c r="L145" s="576"/>
      <c r="M145" s="576"/>
      <c r="N145" s="576"/>
      <c r="O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Z145" s="576"/>
      <c r="AA145" s="576"/>
    </row>
    <row r="146" spans="2:51">
      <c r="B146" s="556" t="s">
        <v>260</v>
      </c>
      <c r="C146" s="575"/>
      <c r="D146" s="576"/>
      <c r="E146" s="576"/>
      <c r="F146" s="576"/>
      <c r="G146" s="576"/>
      <c r="H146" s="576"/>
      <c r="I146" s="576"/>
      <c r="J146" s="576"/>
      <c r="K146" s="576"/>
      <c r="L146" s="576"/>
      <c r="M146" s="576"/>
      <c r="N146" s="576"/>
      <c r="O146" s="576"/>
      <c r="P146" s="576"/>
      <c r="Q146" s="576"/>
      <c r="R146" s="576"/>
      <c r="S146" s="576"/>
      <c r="T146" s="576"/>
      <c r="U146" s="576"/>
      <c r="V146" s="576"/>
      <c r="W146" s="576"/>
      <c r="X146" s="576"/>
      <c r="Y146" s="576"/>
      <c r="Z146" s="576"/>
      <c r="AA146" s="576"/>
    </row>
    <row r="147" spans="2:51">
      <c r="B147" s="556" t="s">
        <v>261</v>
      </c>
      <c r="C147" s="575"/>
      <c r="D147" s="576"/>
      <c r="E147" s="576"/>
      <c r="F147" s="576"/>
      <c r="G147" s="576"/>
      <c r="H147" s="576"/>
      <c r="I147" s="576"/>
      <c r="J147" s="576"/>
      <c r="K147" s="576"/>
      <c r="L147" s="576"/>
      <c r="M147" s="576"/>
      <c r="N147" s="576"/>
      <c r="O147" s="576"/>
      <c r="P147" s="576"/>
      <c r="Q147" s="576"/>
      <c r="R147" s="576"/>
      <c r="S147" s="576"/>
      <c r="T147" s="576"/>
      <c r="U147" s="576"/>
      <c r="V147" s="576"/>
      <c r="W147" s="576"/>
      <c r="X147" s="576"/>
      <c r="Y147" s="576"/>
      <c r="Z147" s="576"/>
      <c r="AA147" s="576"/>
    </row>
    <row r="148" spans="2:51">
      <c r="B148" s="556" t="s">
        <v>262</v>
      </c>
      <c r="C148" s="575"/>
      <c r="D148" s="576"/>
      <c r="E148" s="576"/>
      <c r="F148" s="576"/>
      <c r="G148" s="576"/>
      <c r="H148" s="576"/>
      <c r="I148" s="576"/>
      <c r="J148" s="576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6"/>
    </row>
    <row r="149" spans="2:51">
      <c r="B149" s="556" t="s">
        <v>159</v>
      </c>
      <c r="C149" s="575"/>
      <c r="D149" s="576"/>
      <c r="E149" s="576"/>
      <c r="F149" s="576"/>
      <c r="G149" s="576"/>
      <c r="H149" s="576"/>
      <c r="I149" s="576"/>
      <c r="J149" s="576"/>
      <c r="K149" s="576"/>
      <c r="L149" s="576"/>
      <c r="M149" s="576"/>
      <c r="N149" s="576"/>
      <c r="O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Z149" s="576"/>
      <c r="AA149" s="576"/>
    </row>
    <row r="150" spans="2:51">
      <c r="B150" s="582" t="s">
        <v>279</v>
      </c>
      <c r="C150" s="575"/>
      <c r="D150" s="576"/>
      <c r="E150" s="576"/>
      <c r="F150" s="576"/>
      <c r="G150" s="576"/>
      <c r="H150" s="576"/>
      <c r="I150" s="576"/>
      <c r="J150" s="576"/>
      <c r="K150" s="576"/>
      <c r="L150" s="576"/>
      <c r="M150" s="576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6"/>
    </row>
    <row r="151" spans="2:51">
      <c r="B151" s="583" t="s">
        <v>155</v>
      </c>
      <c r="C151" s="575"/>
      <c r="D151" s="576"/>
      <c r="E151" s="576"/>
      <c r="F151" s="576"/>
      <c r="G151" s="576"/>
      <c r="H151" s="576"/>
      <c r="I151" s="576"/>
      <c r="J151" s="576"/>
      <c r="K151" s="576"/>
      <c r="L151" s="576"/>
      <c r="M151" s="576"/>
      <c r="N151" s="576"/>
      <c r="O151" s="576"/>
      <c r="P151" s="576"/>
      <c r="Q151" s="576"/>
      <c r="R151" s="576"/>
      <c r="S151" s="576"/>
      <c r="T151" s="576"/>
      <c r="U151" s="576"/>
      <c r="V151" s="576"/>
      <c r="W151" s="576"/>
      <c r="X151" s="576"/>
      <c r="Y151" s="576"/>
      <c r="Z151" s="576"/>
      <c r="AA151" s="576"/>
    </row>
    <row r="152" spans="2:51">
      <c r="B152" s="556" t="s">
        <v>673</v>
      </c>
      <c r="C152" s="575"/>
      <c r="D152" s="576"/>
      <c r="E152" s="576"/>
      <c r="F152" s="576"/>
      <c r="G152" s="576"/>
      <c r="H152" s="576"/>
      <c r="I152" s="576"/>
      <c r="J152" s="576"/>
      <c r="K152" s="576"/>
      <c r="L152" s="576"/>
      <c r="M152" s="576"/>
      <c r="N152" s="576"/>
      <c r="O152" s="576"/>
      <c r="P152" s="576"/>
      <c r="Q152" s="576"/>
      <c r="R152" s="576"/>
      <c r="S152" s="576"/>
      <c r="T152" s="576"/>
      <c r="U152" s="576"/>
      <c r="V152" s="576"/>
      <c r="W152" s="576"/>
      <c r="X152" s="576"/>
      <c r="Y152" s="576"/>
      <c r="Z152" s="576"/>
      <c r="AA152" s="576"/>
    </row>
    <row r="153" spans="2:51">
      <c r="B153" s="556" t="s">
        <v>160</v>
      </c>
      <c r="C153" s="575"/>
      <c r="D153" s="576"/>
      <c r="E153" s="576"/>
      <c r="F153" s="576"/>
      <c r="G153" s="576"/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6"/>
    </row>
    <row r="154" spans="2:51">
      <c r="B154" s="556" t="s">
        <v>282</v>
      </c>
      <c r="C154" s="575"/>
      <c r="D154" s="576"/>
      <c r="E154" s="576"/>
      <c r="F154" s="576"/>
      <c r="G154" s="576"/>
      <c r="H154" s="576"/>
      <c r="I154" s="576"/>
      <c r="J154" s="576"/>
      <c r="K154" s="576"/>
      <c r="L154" s="576"/>
      <c r="M154" s="576"/>
      <c r="N154" s="576"/>
      <c r="O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Z154" s="576"/>
      <c r="AA154" s="576"/>
    </row>
    <row r="155" spans="2:51" ht="45">
      <c r="B155" s="584" t="s">
        <v>302</v>
      </c>
      <c r="C155" s="575"/>
      <c r="D155" s="576"/>
      <c r="E155" s="576"/>
      <c r="F155" s="576"/>
      <c r="G155" s="576"/>
      <c r="H155" s="576"/>
      <c r="I155" s="576"/>
      <c r="J155" s="576"/>
      <c r="K155" s="576"/>
      <c r="L155" s="576"/>
      <c r="M155" s="576"/>
      <c r="N155" s="576"/>
      <c r="O155" s="576"/>
      <c r="P155" s="576"/>
      <c r="Q155" s="576"/>
      <c r="R155" s="576"/>
      <c r="S155" s="576"/>
      <c r="T155" s="576"/>
      <c r="U155" s="576"/>
      <c r="V155" s="576"/>
      <c r="W155" s="576"/>
      <c r="X155" s="576"/>
      <c r="Y155" s="576"/>
      <c r="Z155" s="576"/>
      <c r="AA155" s="576"/>
    </row>
    <row r="156" spans="2:51" ht="16.5">
      <c r="B156" s="855" t="s">
        <v>445</v>
      </c>
      <c r="C156" s="576"/>
      <c r="D156" s="576"/>
      <c r="E156" s="576"/>
      <c r="F156" s="576"/>
      <c r="G156" s="576"/>
      <c r="H156" s="576"/>
      <c r="I156" s="576"/>
      <c r="J156" s="576"/>
      <c r="K156" s="576"/>
      <c r="L156" s="576"/>
      <c r="M156" s="576"/>
      <c r="N156" s="576"/>
      <c r="O156" s="576"/>
      <c r="P156" s="576"/>
      <c r="Q156" s="576"/>
      <c r="R156" s="576"/>
      <c r="S156" s="576"/>
      <c r="T156" s="576"/>
      <c r="U156" s="576"/>
      <c r="V156" s="576"/>
      <c r="W156" s="576"/>
      <c r="X156" s="576"/>
      <c r="Y156" s="576"/>
      <c r="Z156" s="576"/>
      <c r="AA156" s="576"/>
      <c r="AB156" s="585"/>
      <c r="AD156" s="586"/>
      <c r="AE156" s="586"/>
      <c r="AF156" s="586"/>
      <c r="AG156" s="405"/>
      <c r="AH156" s="405"/>
      <c r="AI156" s="405"/>
      <c r="AJ156" s="405"/>
      <c r="AK156" s="405"/>
      <c r="AL156" s="405"/>
      <c r="AM156" s="405"/>
      <c r="AN156" s="405"/>
      <c r="AO156" s="405"/>
      <c r="AP156" s="405"/>
      <c r="AQ156" s="405"/>
      <c r="AR156" s="405"/>
      <c r="AS156" s="405"/>
      <c r="AT156" s="405"/>
      <c r="AU156" s="586"/>
      <c r="AV156" s="586"/>
      <c r="AW156" s="586"/>
      <c r="AX156" s="586"/>
      <c r="AY156" s="586"/>
    </row>
    <row r="157" spans="2:51" ht="16.5">
      <c r="B157" s="855" t="s">
        <v>446</v>
      </c>
      <c r="C157" s="576"/>
      <c r="D157" s="576"/>
      <c r="E157" s="576"/>
      <c r="F157" s="576"/>
      <c r="G157" s="576"/>
      <c r="H157" s="576"/>
      <c r="I157" s="576"/>
      <c r="J157" s="576"/>
      <c r="K157" s="576"/>
      <c r="L157" s="576"/>
      <c r="M157" s="576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6"/>
      <c r="AB157" s="585"/>
      <c r="AD157" s="586"/>
      <c r="AE157" s="586"/>
      <c r="AF157" s="586"/>
      <c r="AG157" s="405"/>
      <c r="AH157" s="405"/>
      <c r="AI157" s="405"/>
      <c r="AJ157" s="405"/>
      <c r="AK157" s="405"/>
      <c r="AL157" s="405"/>
      <c r="AM157" s="405"/>
      <c r="AN157" s="405"/>
      <c r="AO157" s="405"/>
      <c r="AP157" s="405"/>
      <c r="AQ157" s="405"/>
      <c r="AR157" s="405"/>
      <c r="AS157" s="405"/>
      <c r="AT157" s="405"/>
      <c r="AU157" s="586"/>
      <c r="AV157" s="586"/>
      <c r="AW157" s="586"/>
      <c r="AX157" s="586"/>
      <c r="AY157" s="586"/>
    </row>
    <row r="158" spans="2:51" ht="16.5">
      <c r="B158" s="855" t="s">
        <v>456</v>
      </c>
      <c r="C158" s="576"/>
      <c r="D158" s="576"/>
      <c r="E158" s="576"/>
      <c r="F158" s="576"/>
      <c r="G158" s="576"/>
      <c r="H158" s="576"/>
      <c r="I158" s="576"/>
      <c r="J158" s="576"/>
      <c r="K158" s="576"/>
      <c r="L158" s="576"/>
      <c r="M158" s="576"/>
      <c r="N158" s="576"/>
      <c r="O158" s="576"/>
      <c r="P158" s="576"/>
      <c r="Q158" s="576"/>
      <c r="R158" s="576"/>
      <c r="S158" s="576"/>
      <c r="T158" s="576"/>
      <c r="U158" s="576"/>
      <c r="V158" s="576"/>
      <c r="W158" s="576"/>
      <c r="X158" s="576"/>
      <c r="Y158" s="576"/>
      <c r="Z158" s="576"/>
      <c r="AA158" s="576"/>
      <c r="AB158" s="585"/>
      <c r="AD158" s="586"/>
      <c r="AE158" s="586"/>
      <c r="AF158" s="586"/>
      <c r="AG158" s="405"/>
      <c r="AH158" s="405"/>
      <c r="AI158" s="405"/>
      <c r="AJ158" s="405"/>
      <c r="AK158" s="405"/>
      <c r="AL158" s="405"/>
      <c r="AM158" s="405"/>
      <c r="AN158" s="405"/>
      <c r="AO158" s="405"/>
      <c r="AP158" s="405"/>
      <c r="AQ158" s="405"/>
      <c r="AR158" s="405"/>
      <c r="AS158" s="405"/>
      <c r="AT158" s="405"/>
      <c r="AU158" s="586"/>
      <c r="AV158" s="586"/>
      <c r="AW158" s="586"/>
      <c r="AX158" s="586"/>
      <c r="AY158" s="586"/>
    </row>
    <row r="159" spans="2:51" ht="16.5">
      <c r="B159" s="855" t="s">
        <v>457</v>
      </c>
      <c r="C159" s="576"/>
      <c r="D159" s="576"/>
      <c r="E159" s="576"/>
      <c r="F159" s="576"/>
      <c r="G159" s="576"/>
      <c r="H159" s="576"/>
      <c r="I159" s="576"/>
      <c r="J159" s="576"/>
      <c r="K159" s="576"/>
      <c r="L159" s="576"/>
      <c r="M159" s="576"/>
      <c r="N159" s="576"/>
      <c r="O159" s="576"/>
      <c r="P159" s="576"/>
      <c r="Q159" s="576"/>
      <c r="R159" s="576"/>
      <c r="S159" s="576"/>
      <c r="T159" s="576"/>
      <c r="U159" s="576"/>
      <c r="V159" s="576"/>
      <c r="W159" s="576"/>
      <c r="X159" s="576"/>
      <c r="Y159" s="576"/>
      <c r="Z159" s="576"/>
      <c r="AA159" s="576"/>
      <c r="AB159" s="585"/>
      <c r="AD159" s="586"/>
      <c r="AE159" s="586"/>
      <c r="AF159" s="586"/>
      <c r="AG159" s="405"/>
      <c r="AH159" s="405"/>
      <c r="AI159" s="405"/>
      <c r="AJ159" s="405"/>
      <c r="AK159" s="405"/>
      <c r="AL159" s="405"/>
      <c r="AM159" s="405"/>
      <c r="AN159" s="405"/>
      <c r="AO159" s="405"/>
      <c r="AP159" s="405"/>
      <c r="AQ159" s="405"/>
      <c r="AR159" s="405"/>
      <c r="AS159" s="405"/>
      <c r="AT159" s="405"/>
      <c r="AU159" s="586"/>
      <c r="AV159" s="586"/>
      <c r="AW159" s="586"/>
      <c r="AX159" s="586"/>
      <c r="AY159" s="586"/>
    </row>
    <row r="160" spans="2:51">
      <c r="B160" s="556"/>
      <c r="C160" s="575"/>
      <c r="D160" s="576"/>
      <c r="E160" s="576"/>
      <c r="F160" s="576"/>
      <c r="G160" s="576"/>
      <c r="H160" s="576"/>
      <c r="I160" s="576"/>
      <c r="J160" s="576"/>
      <c r="K160" s="576"/>
      <c r="L160" s="576"/>
      <c r="M160" s="576"/>
      <c r="N160" s="576"/>
      <c r="O160" s="576"/>
      <c r="P160" s="576"/>
      <c r="Q160" s="576"/>
      <c r="R160" s="576"/>
      <c r="S160" s="576"/>
      <c r="T160" s="576"/>
      <c r="U160" s="576"/>
      <c r="V160" s="576"/>
      <c r="W160" s="576"/>
      <c r="X160" s="576"/>
      <c r="Y160" s="576"/>
      <c r="Z160" s="576"/>
      <c r="AA160" s="576"/>
    </row>
    <row r="161" spans="2:51">
      <c r="B161" s="559" t="s">
        <v>263</v>
      </c>
      <c r="C161" s="575"/>
      <c r="D161" s="576"/>
      <c r="E161" s="576"/>
      <c r="F161" s="576"/>
      <c r="G161" s="576"/>
      <c r="H161" s="576"/>
      <c r="I161" s="576"/>
      <c r="J161" s="576"/>
      <c r="K161" s="576"/>
      <c r="L161" s="576"/>
      <c r="M161" s="576"/>
      <c r="N161" s="576"/>
      <c r="O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  <c r="AA161" s="576"/>
    </row>
    <row r="162" spans="2:51">
      <c r="B162" s="559" t="s">
        <v>264</v>
      </c>
      <c r="C162" s="575"/>
      <c r="D162" s="576"/>
      <c r="E162" s="576"/>
      <c r="F162" s="57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6"/>
    </row>
    <row r="163" spans="2:51">
      <c r="B163" s="556"/>
      <c r="C163" s="575"/>
      <c r="D163" s="576"/>
      <c r="E163" s="576"/>
      <c r="F163" s="576"/>
      <c r="G163" s="576"/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6"/>
    </row>
    <row r="164" spans="2:51" ht="16.5">
      <c r="B164" s="854" t="s">
        <v>463</v>
      </c>
      <c r="C164" s="576"/>
      <c r="D164" s="576"/>
      <c r="E164" s="576"/>
      <c r="F164" s="57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6"/>
      <c r="AB164" s="585"/>
      <c r="AD164" s="586"/>
      <c r="AE164" s="586"/>
      <c r="AF164" s="586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405"/>
      <c r="AU164" s="586"/>
      <c r="AV164" s="586"/>
      <c r="AW164" s="586"/>
      <c r="AX164" s="586"/>
      <c r="AY164" s="586"/>
    </row>
    <row r="165" spans="2:51" ht="16.5">
      <c r="B165" s="855" t="s">
        <v>448</v>
      </c>
      <c r="C165" s="576"/>
      <c r="D165" s="576"/>
      <c r="E165" s="576"/>
      <c r="F165" s="57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6"/>
      <c r="AB165" s="585"/>
      <c r="AD165" s="586"/>
      <c r="AE165" s="586"/>
      <c r="AF165" s="586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405"/>
      <c r="AU165" s="586"/>
      <c r="AV165" s="586"/>
      <c r="AW165" s="586"/>
      <c r="AX165" s="586"/>
      <c r="AY165" s="586"/>
    </row>
    <row r="166" spans="2:51" ht="16.5">
      <c r="B166" s="855" t="s">
        <v>449</v>
      </c>
      <c r="C166" s="576"/>
      <c r="D166" s="576"/>
      <c r="E166" s="576"/>
      <c r="F166" s="576"/>
      <c r="G166" s="576"/>
      <c r="H166" s="576"/>
      <c r="I166" s="576"/>
      <c r="J166" s="576"/>
      <c r="K166" s="576"/>
      <c r="L166" s="576"/>
      <c r="M166" s="576"/>
      <c r="N166" s="576"/>
      <c r="O166" s="576"/>
      <c r="P166" s="576"/>
      <c r="Q166" s="576"/>
      <c r="R166" s="576"/>
      <c r="S166" s="576"/>
      <c r="T166" s="576"/>
      <c r="U166" s="576"/>
      <c r="V166" s="576"/>
      <c r="W166" s="576"/>
      <c r="X166" s="576"/>
      <c r="Y166" s="576"/>
      <c r="Z166" s="576"/>
      <c r="AA166" s="576"/>
      <c r="AB166" s="585"/>
      <c r="AD166" s="586"/>
      <c r="AE166" s="586"/>
      <c r="AF166" s="586"/>
      <c r="AG166" s="405"/>
      <c r="AH166" s="405"/>
      <c r="AI166" s="405"/>
      <c r="AJ166" s="405"/>
      <c r="AK166" s="405"/>
      <c r="AL166" s="405"/>
      <c r="AM166" s="405"/>
      <c r="AN166" s="405"/>
      <c r="AO166" s="405"/>
      <c r="AP166" s="405"/>
      <c r="AQ166" s="405"/>
      <c r="AR166" s="405"/>
      <c r="AS166" s="405"/>
      <c r="AT166" s="405"/>
      <c r="AU166" s="586"/>
      <c r="AV166" s="586"/>
      <c r="AW166" s="586"/>
      <c r="AX166" s="586"/>
      <c r="AY166" s="586"/>
    </row>
    <row r="167" spans="2:51" ht="16.5">
      <c r="B167" s="855" t="s">
        <v>450</v>
      </c>
      <c r="C167" s="576"/>
      <c r="D167" s="576"/>
      <c r="E167" s="576"/>
      <c r="F167" s="576"/>
      <c r="G167" s="576"/>
      <c r="H167" s="576"/>
      <c r="I167" s="576"/>
      <c r="J167" s="576"/>
      <c r="K167" s="576"/>
      <c r="L167" s="576"/>
      <c r="M167" s="576"/>
      <c r="N167" s="576"/>
      <c r="O167" s="576"/>
      <c r="P167" s="576"/>
      <c r="Q167" s="576"/>
      <c r="R167" s="576"/>
      <c r="S167" s="576"/>
      <c r="T167" s="576"/>
      <c r="U167" s="576"/>
      <c r="V167" s="576"/>
      <c r="W167" s="576"/>
      <c r="X167" s="576"/>
      <c r="Y167" s="576"/>
      <c r="Z167" s="576"/>
      <c r="AA167" s="576"/>
      <c r="AB167" s="585"/>
      <c r="AD167" s="586"/>
      <c r="AE167" s="586"/>
      <c r="AF167" s="586"/>
      <c r="AG167" s="405"/>
      <c r="AH167" s="405"/>
      <c r="AI167" s="405"/>
      <c r="AJ167" s="405"/>
      <c r="AK167" s="405"/>
      <c r="AL167" s="405"/>
      <c r="AM167" s="405"/>
      <c r="AN167" s="405"/>
      <c r="AO167" s="405"/>
      <c r="AP167" s="405"/>
      <c r="AQ167" s="405"/>
      <c r="AR167" s="405"/>
      <c r="AS167" s="405"/>
      <c r="AT167" s="405"/>
      <c r="AU167" s="586"/>
      <c r="AV167" s="586"/>
      <c r="AW167" s="586"/>
      <c r="AX167" s="586"/>
      <c r="AY167" s="586"/>
    </row>
    <row r="168" spans="2:51" ht="16.5">
      <c r="B168" s="855" t="s">
        <v>459</v>
      </c>
      <c r="C168" s="576"/>
      <c r="D168" s="576"/>
      <c r="E168" s="576"/>
      <c r="F168" s="576"/>
      <c r="G168" s="576"/>
      <c r="H168" s="576"/>
      <c r="I168" s="576"/>
      <c r="J168" s="576"/>
      <c r="K168" s="576"/>
      <c r="L168" s="576"/>
      <c r="M168" s="576"/>
      <c r="N168" s="576"/>
      <c r="O168" s="576"/>
      <c r="P168" s="576"/>
      <c r="Q168" s="576"/>
      <c r="R168" s="576"/>
      <c r="S168" s="576"/>
      <c r="T168" s="576"/>
      <c r="U168" s="576"/>
      <c r="V168" s="576"/>
      <c r="W168" s="576"/>
      <c r="X168" s="576"/>
      <c r="Y168" s="576"/>
      <c r="Z168" s="576"/>
      <c r="AA168" s="576"/>
      <c r="AB168" s="585"/>
      <c r="AD168" s="586"/>
      <c r="AE168" s="586"/>
      <c r="AF168" s="586"/>
      <c r="AG168" s="405"/>
      <c r="AH168" s="405"/>
      <c r="AI168" s="405"/>
      <c r="AJ168" s="405"/>
      <c r="AK168" s="405"/>
      <c r="AL168" s="405"/>
      <c r="AM168" s="405"/>
      <c r="AN168" s="405"/>
      <c r="AO168" s="405"/>
      <c r="AP168" s="405"/>
      <c r="AQ168" s="405"/>
      <c r="AR168" s="405"/>
      <c r="AS168" s="405"/>
      <c r="AT168" s="405"/>
      <c r="AU168" s="586"/>
      <c r="AV168" s="586"/>
      <c r="AW168" s="586"/>
      <c r="AX168" s="586"/>
      <c r="AY168" s="586"/>
    </row>
    <row r="169" spans="2:51" ht="16.5">
      <c r="B169" s="855" t="s">
        <v>460</v>
      </c>
      <c r="C169" s="576"/>
      <c r="D169" s="576"/>
      <c r="E169" s="576"/>
      <c r="F169" s="576"/>
      <c r="G169" s="576"/>
      <c r="H169" s="576"/>
      <c r="I169" s="576"/>
      <c r="J169" s="576"/>
      <c r="K169" s="576"/>
      <c r="L169" s="576"/>
      <c r="M169" s="576"/>
      <c r="N169" s="576"/>
      <c r="O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Z169" s="576"/>
      <c r="AA169" s="576"/>
      <c r="AB169" s="585"/>
      <c r="AD169" s="586"/>
      <c r="AE169" s="586"/>
      <c r="AF169" s="586"/>
      <c r="AG169" s="405"/>
      <c r="AH169" s="405"/>
      <c r="AI169" s="405"/>
      <c r="AJ169" s="405"/>
      <c r="AK169" s="405"/>
      <c r="AL169" s="405"/>
      <c r="AM169" s="405"/>
      <c r="AN169" s="405"/>
      <c r="AO169" s="405"/>
      <c r="AP169" s="405"/>
      <c r="AQ169" s="405"/>
      <c r="AR169" s="405"/>
      <c r="AS169" s="405"/>
      <c r="AT169" s="405"/>
      <c r="AU169" s="586"/>
      <c r="AV169" s="586"/>
      <c r="AW169" s="586"/>
      <c r="AX169" s="586"/>
      <c r="AY169" s="586"/>
    </row>
    <row r="170" spans="2:51" ht="16.5">
      <c r="B170" s="855" t="s">
        <v>461</v>
      </c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B170" s="585"/>
      <c r="AD170" s="586"/>
      <c r="AE170" s="586"/>
      <c r="AF170" s="586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405"/>
      <c r="AU170" s="586"/>
      <c r="AV170" s="586"/>
      <c r="AW170" s="586"/>
      <c r="AX170" s="586"/>
      <c r="AY170" s="586"/>
    </row>
    <row r="171" spans="2:51" ht="16.5">
      <c r="B171" s="556"/>
      <c r="C171" s="575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6"/>
      <c r="AB171" s="585"/>
    </row>
    <row r="172" spans="2:51">
      <c r="B172" s="559" t="s">
        <v>265</v>
      </c>
      <c r="C172" s="575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6"/>
    </row>
    <row r="173" spans="2:51">
      <c r="B173" s="559" t="s">
        <v>266</v>
      </c>
      <c r="C173" s="575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6"/>
    </row>
    <row r="174" spans="2:51">
      <c r="B174" s="560"/>
      <c r="C174" s="575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</row>
    <row r="175" spans="2:51">
      <c r="B175" s="897" t="s">
        <v>163</v>
      </c>
      <c r="C175" s="411"/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898"/>
      <c r="Q175" s="411"/>
      <c r="R175" s="411"/>
      <c r="S175" s="411"/>
      <c r="T175" s="411"/>
      <c r="U175" s="411"/>
      <c r="V175" s="411"/>
      <c r="W175" s="411"/>
      <c r="X175" s="411"/>
      <c r="Y175" s="411"/>
      <c r="Z175" s="420"/>
      <c r="AA175" s="411"/>
    </row>
    <row r="176" spans="2:51">
      <c r="B176" s="899" t="s">
        <v>72</v>
      </c>
      <c r="C176" s="587"/>
      <c r="D176" s="587"/>
      <c r="E176" s="587"/>
      <c r="F176" s="587"/>
      <c r="G176" s="587"/>
      <c r="H176" s="587"/>
      <c r="I176" s="587"/>
      <c r="J176" s="587"/>
      <c r="K176" s="587"/>
      <c r="L176" s="587"/>
      <c r="M176" s="587"/>
      <c r="N176" s="587"/>
      <c r="O176" s="587"/>
      <c r="P176" s="900"/>
      <c r="Q176" s="587"/>
      <c r="R176" s="587"/>
      <c r="S176" s="587"/>
      <c r="T176" s="587"/>
      <c r="U176" s="587"/>
      <c r="V176" s="587"/>
      <c r="W176" s="587"/>
      <c r="X176" s="587"/>
      <c r="Y176" s="587"/>
      <c r="Z176" s="587"/>
      <c r="AA176" s="587"/>
    </row>
    <row r="177" spans="2:27">
      <c r="B177" s="899" t="s">
        <v>73</v>
      </c>
      <c r="C177" s="587"/>
      <c r="D177" s="587"/>
      <c r="E177" s="587"/>
      <c r="F177" s="587"/>
      <c r="G177" s="587"/>
      <c r="H177" s="587"/>
      <c r="I177" s="587"/>
      <c r="J177" s="587"/>
      <c r="K177" s="587"/>
      <c r="L177" s="587"/>
      <c r="M177" s="587"/>
      <c r="N177" s="587"/>
      <c r="O177" s="587"/>
      <c r="P177" s="900"/>
      <c r="Q177" s="587"/>
      <c r="R177" s="587"/>
      <c r="S177" s="587"/>
      <c r="T177" s="587"/>
      <c r="U177" s="587"/>
      <c r="V177" s="587"/>
      <c r="W177" s="587"/>
      <c r="X177" s="587"/>
      <c r="Y177" s="587"/>
      <c r="Z177" s="587"/>
      <c r="AA177" s="587"/>
    </row>
    <row r="178" spans="2:27">
      <c r="B178" s="899" t="s">
        <v>74</v>
      </c>
      <c r="C178" s="587"/>
      <c r="D178" s="587"/>
      <c r="E178" s="587"/>
      <c r="F178" s="587"/>
      <c r="G178" s="587"/>
      <c r="H178" s="587"/>
      <c r="I178" s="587"/>
      <c r="J178" s="587"/>
      <c r="K178" s="587"/>
      <c r="L178" s="587"/>
      <c r="M178" s="587"/>
      <c r="N178" s="587"/>
      <c r="O178" s="587"/>
      <c r="P178" s="900"/>
      <c r="Q178" s="587"/>
      <c r="R178" s="587"/>
      <c r="S178" s="587"/>
      <c r="T178" s="587"/>
      <c r="U178" s="587"/>
      <c r="V178" s="587"/>
      <c r="W178" s="587"/>
      <c r="X178" s="587"/>
      <c r="Y178" s="587"/>
      <c r="Z178" s="587"/>
      <c r="AA178" s="587"/>
    </row>
    <row r="179" spans="2:27">
      <c r="B179" s="588"/>
      <c r="C179" s="576"/>
      <c r="D179" s="576"/>
      <c r="E179" s="576"/>
      <c r="F179" s="576"/>
      <c r="G179" s="576"/>
      <c r="H179" s="576"/>
      <c r="I179" s="576"/>
      <c r="J179" s="576"/>
      <c r="K179" s="576"/>
      <c r="L179" s="576"/>
      <c r="M179" s="576"/>
      <c r="N179" s="576"/>
      <c r="O179" s="576"/>
      <c r="P179" s="576"/>
      <c r="Q179" s="576"/>
      <c r="R179" s="576"/>
      <c r="S179" s="576"/>
      <c r="T179" s="576"/>
      <c r="U179" s="576"/>
      <c r="V179" s="576"/>
      <c r="W179" s="576"/>
      <c r="X179" s="576"/>
      <c r="Y179" s="576"/>
      <c r="Z179" s="576"/>
      <c r="AA179" s="576"/>
    </row>
    <row r="180" spans="2:27">
      <c r="B180" s="589" t="s">
        <v>164</v>
      </c>
      <c r="C180" s="576"/>
      <c r="D180" s="576"/>
      <c r="E180" s="576"/>
      <c r="F180" s="576"/>
      <c r="G180" s="576"/>
      <c r="H180" s="576"/>
      <c r="I180" s="576"/>
      <c r="J180" s="576"/>
      <c r="K180" s="576"/>
      <c r="L180" s="576"/>
      <c r="M180" s="576"/>
      <c r="N180" s="576"/>
      <c r="O180" s="576"/>
      <c r="P180" s="576"/>
      <c r="Q180" s="576"/>
      <c r="R180" s="576"/>
      <c r="S180" s="576"/>
      <c r="T180" s="576"/>
      <c r="U180" s="576"/>
      <c r="V180" s="576"/>
      <c r="W180" s="576"/>
      <c r="X180" s="576"/>
      <c r="Y180" s="576"/>
      <c r="Z180" s="576"/>
      <c r="AA180" s="576"/>
    </row>
    <row r="181" spans="2:27">
      <c r="B181" s="589" t="s">
        <v>165</v>
      </c>
      <c r="C181" s="576"/>
      <c r="D181" s="576"/>
      <c r="E181" s="576"/>
      <c r="F181" s="576"/>
      <c r="G181" s="576"/>
      <c r="H181" s="576"/>
      <c r="I181" s="576"/>
      <c r="J181" s="576"/>
      <c r="K181" s="576"/>
      <c r="L181" s="576"/>
      <c r="M181" s="576"/>
      <c r="N181" s="576"/>
      <c r="O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Z181" s="576"/>
      <c r="AA181" s="576"/>
    </row>
    <row r="182" spans="2:27">
      <c r="B182" s="442"/>
      <c r="C182" s="576"/>
      <c r="D182" s="576"/>
      <c r="E182" s="576"/>
      <c r="F182" s="576"/>
      <c r="G182" s="576"/>
      <c r="H182" s="576"/>
      <c r="I182" s="576"/>
      <c r="J182" s="576"/>
      <c r="K182" s="576"/>
      <c r="L182" s="576"/>
      <c r="M182" s="576"/>
      <c r="N182" s="576"/>
      <c r="O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Z182" s="576"/>
      <c r="AA182" s="576"/>
    </row>
    <row r="183" spans="2:27">
      <c r="B183" s="901" t="s">
        <v>342</v>
      </c>
      <c r="C183" s="420"/>
      <c r="D183" s="420"/>
      <c r="E183" s="420"/>
      <c r="F183" s="420"/>
      <c r="G183" s="420"/>
      <c r="H183" s="420"/>
      <c r="I183" s="420"/>
      <c r="J183" s="420"/>
      <c r="K183" s="420"/>
      <c r="L183" s="420"/>
      <c r="M183" s="420"/>
      <c r="N183" s="420"/>
      <c r="O183" s="420"/>
      <c r="P183" s="902"/>
      <c r="Q183" s="420"/>
      <c r="R183" s="420"/>
      <c r="S183" s="420"/>
      <c r="T183" s="420"/>
      <c r="U183" s="420"/>
      <c r="V183" s="420"/>
      <c r="W183" s="420"/>
      <c r="X183" s="420"/>
      <c r="Y183" s="420"/>
      <c r="Z183" s="420"/>
      <c r="AA183" s="420"/>
    </row>
    <row r="184" spans="2:27">
      <c r="B184" s="404" t="s">
        <v>299</v>
      </c>
    </row>
    <row r="185" spans="2:27" ht="15.75">
      <c r="B185" s="903" t="s">
        <v>472</v>
      </c>
    </row>
    <row r="187" spans="2:27" ht="15.75">
      <c r="B187" s="1010" t="s">
        <v>581</v>
      </c>
      <c r="C187" s="1010"/>
      <c r="D187" s="1010"/>
      <c r="E187" s="1010"/>
      <c r="F187" s="1010"/>
      <c r="G187" s="1010"/>
      <c r="H187" s="1010"/>
      <c r="I187" s="1010"/>
      <c r="J187" s="1010"/>
      <c r="K187" s="1010"/>
      <c r="L187" s="1010"/>
      <c r="M187" s="1010"/>
      <c r="N187" s="1010"/>
      <c r="O187" s="1010"/>
      <c r="P187" s="1010"/>
      <c r="Q187" s="1010"/>
      <c r="R187" s="1010"/>
      <c r="S187" s="1010"/>
      <c r="T187" s="1010"/>
      <c r="U187" s="1010"/>
      <c r="V187" s="1010"/>
      <c r="W187" s="1010"/>
      <c r="X187" s="1010"/>
      <c r="Y187" s="1010"/>
      <c r="Z187" s="1010"/>
      <c r="AA187" s="1010"/>
    </row>
    <row r="188" spans="2:27">
      <c r="B188" s="389" t="s">
        <v>10</v>
      </c>
    </row>
    <row r="189" spans="2:27">
      <c r="B189" s="389" t="s">
        <v>211</v>
      </c>
    </row>
    <row r="190" spans="2:27" ht="15.75">
      <c r="B190" s="842" t="s">
        <v>332</v>
      </c>
      <c r="C190" s="843"/>
      <c r="D190" s="843"/>
      <c r="E190" s="843"/>
      <c r="F190" s="843"/>
      <c r="G190" s="844"/>
      <c r="H190" s="844"/>
      <c r="I190" s="844"/>
      <c r="J190" s="844"/>
      <c r="K190" s="844"/>
      <c r="L190" s="844"/>
      <c r="M190" s="844"/>
      <c r="N190" s="844"/>
    </row>
    <row r="192" spans="2:27">
      <c r="AA192" s="571" t="s">
        <v>0</v>
      </c>
    </row>
    <row r="193" spans="2:27" ht="14.45" customHeight="1">
      <c r="B193" s="1050" t="s">
        <v>1</v>
      </c>
      <c r="C193" s="1052" t="s">
        <v>69</v>
      </c>
      <c r="D193" s="1053"/>
      <c r="E193" s="1054"/>
      <c r="F193" s="1052" t="s">
        <v>317</v>
      </c>
      <c r="G193" s="1053"/>
      <c r="H193" s="1054"/>
      <c r="I193" s="1052" t="s">
        <v>318</v>
      </c>
      <c r="J193" s="1053"/>
      <c r="K193" s="1054"/>
      <c r="L193" s="1050" t="s">
        <v>166</v>
      </c>
      <c r="M193" s="1052" t="s">
        <v>167</v>
      </c>
      <c r="N193" s="1055"/>
      <c r="O193" s="1055"/>
      <c r="P193" s="1056"/>
      <c r="Q193" s="1052" t="s">
        <v>168</v>
      </c>
      <c r="R193" s="1053"/>
      <c r="S193" s="1053"/>
      <c r="T193" s="1053"/>
      <c r="U193" s="1054"/>
      <c r="V193" s="1052" t="s">
        <v>169</v>
      </c>
      <c r="W193" s="1053"/>
      <c r="X193" s="1054"/>
      <c r="Y193" s="1052" t="s">
        <v>70</v>
      </c>
      <c r="Z193" s="1053"/>
      <c r="AA193" s="1054"/>
    </row>
    <row r="194" spans="2:27" ht="120">
      <c r="B194" s="1051"/>
      <c r="C194" s="422" t="s">
        <v>170</v>
      </c>
      <c r="D194" s="422" t="s">
        <v>173</v>
      </c>
      <c r="E194" s="422" t="s">
        <v>171</v>
      </c>
      <c r="F194" s="422" t="s">
        <v>170</v>
      </c>
      <c r="G194" s="422" t="s">
        <v>173</v>
      </c>
      <c r="H194" s="422" t="s">
        <v>171</v>
      </c>
      <c r="I194" s="422" t="s">
        <v>170</v>
      </c>
      <c r="J194" s="422" t="s">
        <v>173</v>
      </c>
      <c r="K194" s="422" t="s">
        <v>171</v>
      </c>
      <c r="L194" s="1051"/>
      <c r="M194" s="422" t="s">
        <v>292</v>
      </c>
      <c r="N194" s="422" t="s">
        <v>293</v>
      </c>
      <c r="O194" s="422" t="s">
        <v>172</v>
      </c>
      <c r="P194" s="422" t="s">
        <v>499</v>
      </c>
      <c r="Q194" s="422" t="s">
        <v>170</v>
      </c>
      <c r="R194" s="422" t="s">
        <v>292</v>
      </c>
      <c r="S194" s="422" t="s">
        <v>294</v>
      </c>
      <c r="T194" s="422" t="s">
        <v>295</v>
      </c>
      <c r="U194" s="422" t="s">
        <v>171</v>
      </c>
      <c r="V194" s="422" t="s">
        <v>170</v>
      </c>
      <c r="W194" s="422" t="s">
        <v>173</v>
      </c>
      <c r="X194" s="422" t="s">
        <v>171</v>
      </c>
      <c r="Y194" s="422" t="s">
        <v>170</v>
      </c>
      <c r="Z194" s="422" t="s">
        <v>173</v>
      </c>
      <c r="AA194" s="422" t="s">
        <v>171</v>
      </c>
    </row>
    <row r="195" spans="2:27">
      <c r="B195" s="572" t="s">
        <v>245</v>
      </c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</row>
    <row r="196" spans="2:27">
      <c r="B196" s="574"/>
      <c r="C196" s="575"/>
      <c r="D196" s="575"/>
      <c r="E196" s="575"/>
      <c r="F196" s="575"/>
      <c r="G196" s="575"/>
      <c r="H196" s="575"/>
      <c r="I196" s="575"/>
      <c r="J196" s="575"/>
      <c r="K196" s="575"/>
      <c r="L196" s="576"/>
      <c r="M196" s="576"/>
      <c r="N196" s="576"/>
      <c r="O196" s="576"/>
      <c r="P196" s="576"/>
      <c r="Q196" s="576"/>
      <c r="R196" s="576"/>
      <c r="S196" s="576"/>
      <c r="T196" s="576"/>
      <c r="U196" s="576"/>
      <c r="V196" s="576"/>
      <c r="W196" s="576"/>
      <c r="X196" s="576"/>
      <c r="Y196" s="576"/>
      <c r="Z196" s="575"/>
      <c r="AA196" s="575"/>
    </row>
    <row r="197" spans="2:27">
      <c r="B197" s="577" t="s">
        <v>246</v>
      </c>
      <c r="C197" s="575"/>
      <c r="D197" s="575"/>
      <c r="E197" s="575"/>
      <c r="F197" s="575"/>
      <c r="G197" s="575"/>
      <c r="H197" s="575"/>
      <c r="I197" s="575"/>
      <c r="J197" s="575"/>
      <c r="K197" s="575"/>
      <c r="L197" s="576"/>
      <c r="M197" s="576"/>
      <c r="N197" s="576"/>
      <c r="O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Z197" s="575"/>
      <c r="AA197" s="575"/>
    </row>
    <row r="198" spans="2:27">
      <c r="B198" s="854" t="s">
        <v>444</v>
      </c>
      <c r="C198" s="576"/>
      <c r="D198" s="576"/>
      <c r="E198" s="576"/>
      <c r="F198" s="576"/>
      <c r="G198" s="576"/>
      <c r="H198" s="576"/>
      <c r="I198" s="576"/>
      <c r="J198" s="576"/>
      <c r="K198" s="576"/>
      <c r="L198" s="576"/>
      <c r="M198" s="576"/>
      <c r="N198" s="576"/>
      <c r="O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6"/>
      <c r="Z198" s="576"/>
      <c r="AA198" s="576"/>
    </row>
    <row r="199" spans="2:27">
      <c r="B199" s="855" t="s">
        <v>445</v>
      </c>
      <c r="C199" s="576"/>
      <c r="D199" s="576"/>
      <c r="E199" s="576"/>
      <c r="F199" s="576"/>
      <c r="G199" s="576"/>
      <c r="H199" s="576"/>
      <c r="I199" s="576"/>
      <c r="J199" s="576"/>
      <c r="K199" s="576"/>
      <c r="L199" s="576"/>
      <c r="M199" s="576"/>
      <c r="N199" s="576"/>
      <c r="O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576"/>
      <c r="AA199" s="576"/>
    </row>
    <row r="200" spans="2:27">
      <c r="B200" s="855" t="s">
        <v>446</v>
      </c>
      <c r="C200" s="576"/>
      <c r="D200" s="576"/>
      <c r="E200" s="576"/>
      <c r="F200" s="576"/>
      <c r="G200" s="576"/>
      <c r="H200" s="576"/>
      <c r="I200" s="576"/>
      <c r="J200" s="576"/>
      <c r="K200" s="576"/>
      <c r="L200" s="576"/>
      <c r="M200" s="576"/>
      <c r="N200" s="576"/>
      <c r="O200" s="576"/>
      <c r="P200" s="576"/>
      <c r="Q200" s="576"/>
      <c r="R200" s="576"/>
      <c r="S200" s="576"/>
      <c r="T200" s="576"/>
      <c r="U200" s="576"/>
      <c r="V200" s="576"/>
      <c r="W200" s="576"/>
      <c r="X200" s="576"/>
      <c r="Y200" s="576"/>
      <c r="Z200" s="576"/>
      <c r="AA200" s="576"/>
    </row>
    <row r="201" spans="2:27">
      <c r="B201" s="855" t="s">
        <v>447</v>
      </c>
      <c r="C201" s="576"/>
      <c r="D201" s="576"/>
      <c r="E201" s="576"/>
      <c r="F201" s="576"/>
      <c r="G201" s="576"/>
      <c r="H201" s="576"/>
      <c r="I201" s="576"/>
      <c r="J201" s="576"/>
      <c r="K201" s="576"/>
      <c r="L201" s="576"/>
      <c r="M201" s="576"/>
      <c r="N201" s="576"/>
      <c r="O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Z201" s="576"/>
      <c r="AA201" s="576"/>
    </row>
    <row r="202" spans="2:27">
      <c r="B202" s="855" t="s">
        <v>448</v>
      </c>
      <c r="C202" s="576"/>
      <c r="D202" s="576"/>
      <c r="E202" s="576"/>
      <c r="F202" s="576"/>
      <c r="G202" s="576"/>
      <c r="H202" s="576"/>
      <c r="I202" s="576"/>
      <c r="J202" s="576"/>
      <c r="K202" s="576"/>
      <c r="L202" s="576"/>
      <c r="M202" s="576"/>
      <c r="N202" s="576"/>
      <c r="O202" s="576"/>
      <c r="P202" s="576"/>
      <c r="Q202" s="576"/>
      <c r="R202" s="576"/>
      <c r="S202" s="576"/>
      <c r="T202" s="576"/>
      <c r="U202" s="576"/>
      <c r="V202" s="576"/>
      <c r="W202" s="576"/>
      <c r="X202" s="576"/>
      <c r="Y202" s="576"/>
      <c r="Z202" s="576"/>
      <c r="AA202" s="576"/>
    </row>
    <row r="203" spans="2:27">
      <c r="B203" s="855" t="s">
        <v>449</v>
      </c>
      <c r="C203" s="576"/>
      <c r="D203" s="576"/>
      <c r="E203" s="576"/>
      <c r="F203" s="576"/>
      <c r="G203" s="576"/>
      <c r="H203" s="576"/>
      <c r="I203" s="576"/>
      <c r="J203" s="576"/>
      <c r="K203" s="576"/>
      <c r="L203" s="576"/>
      <c r="M203" s="576"/>
      <c r="N203" s="576"/>
      <c r="O203" s="576"/>
      <c r="P203" s="576"/>
      <c r="Q203" s="576"/>
      <c r="R203" s="576"/>
      <c r="S203" s="576"/>
      <c r="T203" s="576"/>
      <c r="U203" s="576"/>
      <c r="V203" s="576"/>
      <c r="W203" s="576"/>
      <c r="X203" s="576"/>
      <c r="Y203" s="576"/>
      <c r="Z203" s="576"/>
      <c r="AA203" s="576"/>
    </row>
    <row r="204" spans="2:27">
      <c r="B204" s="855" t="s">
        <v>450</v>
      </c>
      <c r="C204" s="576"/>
      <c r="D204" s="576"/>
      <c r="E204" s="576"/>
      <c r="F204" s="576"/>
      <c r="G204" s="576"/>
      <c r="H204" s="576"/>
      <c r="I204" s="576"/>
      <c r="J204" s="576"/>
      <c r="K204" s="576"/>
      <c r="L204" s="576"/>
      <c r="M204" s="576"/>
      <c r="N204" s="576"/>
      <c r="O204" s="576"/>
      <c r="P204" s="576"/>
      <c r="Q204" s="576"/>
      <c r="R204" s="576"/>
      <c r="S204" s="576"/>
      <c r="T204" s="576"/>
      <c r="U204" s="576"/>
      <c r="V204" s="576"/>
      <c r="W204" s="576"/>
      <c r="X204" s="576"/>
      <c r="Y204" s="576"/>
      <c r="Z204" s="576"/>
      <c r="AA204" s="576"/>
    </row>
    <row r="205" spans="2:27">
      <c r="B205" s="854" t="s">
        <v>451</v>
      </c>
      <c r="C205" s="576"/>
      <c r="D205" s="576"/>
      <c r="E205" s="576"/>
      <c r="F205" s="576"/>
      <c r="G205" s="576"/>
      <c r="H205" s="576"/>
      <c r="I205" s="576"/>
      <c r="J205" s="576"/>
      <c r="K205" s="576"/>
      <c r="L205" s="576"/>
      <c r="M205" s="576"/>
      <c r="N205" s="576"/>
      <c r="O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6"/>
    </row>
    <row r="206" spans="2:27">
      <c r="B206" s="855" t="s">
        <v>445</v>
      </c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6"/>
    </row>
    <row r="207" spans="2:27">
      <c r="B207" s="855" t="s">
        <v>446</v>
      </c>
      <c r="C207" s="576"/>
      <c r="D207" s="576"/>
      <c r="E207" s="576"/>
      <c r="F207" s="576"/>
      <c r="G207" s="576"/>
      <c r="H207" s="576"/>
      <c r="I207" s="576"/>
      <c r="J207" s="576"/>
      <c r="K207" s="576"/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</row>
    <row r="208" spans="2:27">
      <c r="B208" s="855" t="s">
        <v>447</v>
      </c>
      <c r="C208" s="576"/>
      <c r="D208" s="576"/>
      <c r="E208" s="576"/>
      <c r="F208" s="576"/>
      <c r="G208" s="576"/>
      <c r="H208" s="576"/>
      <c r="I208" s="576"/>
      <c r="J208" s="576"/>
      <c r="K208" s="576"/>
      <c r="L208" s="576"/>
      <c r="M208" s="576"/>
      <c r="N208" s="576"/>
      <c r="O208" s="576"/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6"/>
    </row>
    <row r="209" spans="2:27">
      <c r="B209" s="855" t="s">
        <v>448</v>
      </c>
      <c r="C209" s="576"/>
      <c r="D209" s="576"/>
      <c r="E209" s="576"/>
      <c r="F209" s="576"/>
      <c r="G209" s="576"/>
      <c r="H209" s="576"/>
      <c r="I209" s="576"/>
      <c r="J209" s="576"/>
      <c r="K209" s="576"/>
      <c r="L209" s="576"/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6"/>
    </row>
    <row r="210" spans="2:27">
      <c r="B210" s="855" t="s">
        <v>449</v>
      </c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6"/>
    </row>
    <row r="211" spans="2:27">
      <c r="B211" s="855" t="s">
        <v>450</v>
      </c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6"/>
    </row>
    <row r="212" spans="2:27">
      <c r="B212" s="854" t="s">
        <v>452</v>
      </c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6"/>
    </row>
    <row r="213" spans="2:27">
      <c r="B213" s="855" t="s">
        <v>445</v>
      </c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</row>
    <row r="214" spans="2:27">
      <c r="B214" s="855" t="s">
        <v>446</v>
      </c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6"/>
    </row>
    <row r="215" spans="2:27">
      <c r="B215" s="855" t="s">
        <v>447</v>
      </c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6"/>
    </row>
    <row r="216" spans="2:27">
      <c r="B216" s="855" t="s">
        <v>448</v>
      </c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</row>
    <row r="217" spans="2:27">
      <c r="B217" s="855" t="s">
        <v>449</v>
      </c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</row>
    <row r="218" spans="2:27">
      <c r="B218" s="855" t="s">
        <v>450</v>
      </c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6"/>
    </row>
    <row r="219" spans="2:27">
      <c r="B219" s="854" t="s">
        <v>473</v>
      </c>
      <c r="C219" s="576"/>
      <c r="D219" s="576"/>
      <c r="E219" s="576"/>
      <c r="F219" s="576"/>
      <c r="G219" s="576"/>
      <c r="H219" s="576"/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6"/>
    </row>
    <row r="220" spans="2:27">
      <c r="B220" s="855" t="s">
        <v>445</v>
      </c>
      <c r="C220" s="576"/>
      <c r="D220" s="576"/>
      <c r="E220" s="576"/>
      <c r="F220" s="576"/>
      <c r="G220" s="576"/>
      <c r="H220" s="576"/>
      <c r="I220" s="576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6"/>
    </row>
    <row r="221" spans="2:27">
      <c r="B221" s="855" t="s">
        <v>446</v>
      </c>
      <c r="C221" s="576"/>
      <c r="D221" s="576"/>
      <c r="E221" s="576"/>
      <c r="F221" s="576"/>
      <c r="G221" s="576"/>
      <c r="H221" s="576"/>
      <c r="I221" s="576"/>
      <c r="J221" s="576"/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6"/>
    </row>
    <row r="222" spans="2:27">
      <c r="B222" s="855" t="s">
        <v>447</v>
      </c>
      <c r="C222" s="576"/>
      <c r="D222" s="576"/>
      <c r="E222" s="576"/>
      <c r="F222" s="576"/>
      <c r="G222" s="576"/>
      <c r="H222" s="576"/>
      <c r="I222" s="576"/>
      <c r="J222" s="576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576"/>
      <c r="Y222" s="576"/>
      <c r="Z222" s="576"/>
      <c r="AA222" s="576"/>
    </row>
    <row r="223" spans="2:27">
      <c r="B223" s="855" t="s">
        <v>448</v>
      </c>
      <c r="C223" s="576"/>
      <c r="D223" s="576"/>
      <c r="E223" s="576"/>
      <c r="F223" s="576"/>
      <c r="G223" s="576"/>
      <c r="H223" s="576"/>
      <c r="I223" s="576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</row>
    <row r="224" spans="2:27">
      <c r="B224" s="855" t="s">
        <v>449</v>
      </c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6"/>
    </row>
    <row r="225" spans="2:27">
      <c r="B225" s="855" t="s">
        <v>450</v>
      </c>
      <c r="C225" s="576"/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6"/>
    </row>
    <row r="226" spans="2:27">
      <c r="B226" s="854" t="s">
        <v>454</v>
      </c>
      <c r="C226" s="576"/>
      <c r="D226" s="576"/>
      <c r="E226" s="576"/>
      <c r="F226" s="576"/>
      <c r="G226" s="576"/>
      <c r="H226" s="576"/>
      <c r="I226" s="576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</row>
    <row r="227" spans="2:27">
      <c r="B227" s="855" t="s">
        <v>445</v>
      </c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6"/>
    </row>
    <row r="228" spans="2:27">
      <c r="B228" s="855" t="s">
        <v>446</v>
      </c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6"/>
    </row>
    <row r="229" spans="2:27">
      <c r="B229" s="855" t="s">
        <v>447</v>
      </c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6"/>
    </row>
    <row r="230" spans="2:27">
      <c r="B230" s="855" t="s">
        <v>448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</row>
    <row r="231" spans="2:27">
      <c r="B231" s="855" t="s">
        <v>449</v>
      </c>
      <c r="C231" s="576"/>
      <c r="D231" s="576"/>
      <c r="E231" s="576"/>
      <c r="F231" s="576"/>
      <c r="G231" s="576"/>
      <c r="H231" s="576"/>
      <c r="I231" s="576"/>
      <c r="J231" s="576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6"/>
    </row>
    <row r="232" spans="2:27">
      <c r="B232" s="855" t="s">
        <v>450</v>
      </c>
      <c r="C232" s="576"/>
      <c r="D232" s="576"/>
      <c r="E232" s="576"/>
      <c r="F232" s="576"/>
      <c r="G232" s="576"/>
      <c r="H232" s="576"/>
      <c r="I232" s="576"/>
      <c r="J232" s="576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6"/>
    </row>
    <row r="233" spans="2:27">
      <c r="B233" s="854" t="s">
        <v>453</v>
      </c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</row>
    <row r="234" spans="2:27">
      <c r="B234" s="855" t="s">
        <v>445</v>
      </c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6"/>
    </row>
    <row r="235" spans="2:27">
      <c r="B235" s="855" t="s">
        <v>446</v>
      </c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</row>
    <row r="236" spans="2:27">
      <c r="B236" s="855" t="s">
        <v>447</v>
      </c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</row>
    <row r="237" spans="2:27">
      <c r="B237" s="855" t="s">
        <v>448</v>
      </c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6"/>
    </row>
    <row r="238" spans="2:27">
      <c r="B238" s="855" t="s">
        <v>449</v>
      </c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</row>
    <row r="239" spans="2:27">
      <c r="B239" s="855" t="s">
        <v>450</v>
      </c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6"/>
    </row>
    <row r="240" spans="2:27">
      <c r="B240" s="579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</row>
    <row r="241" spans="2:27">
      <c r="B241" s="577" t="s">
        <v>247</v>
      </c>
      <c r="C241" s="578"/>
      <c r="D241" s="578"/>
      <c r="E241" s="578"/>
      <c r="F241" s="578"/>
      <c r="G241" s="578"/>
      <c r="H241" s="578"/>
      <c r="I241" s="578"/>
      <c r="J241" s="578"/>
      <c r="K241" s="578"/>
      <c r="L241" s="578"/>
      <c r="M241" s="578"/>
      <c r="N241" s="578"/>
      <c r="O241" s="578"/>
      <c r="P241" s="578"/>
      <c r="Q241" s="578"/>
      <c r="R241" s="578"/>
      <c r="S241" s="578"/>
      <c r="T241" s="578"/>
      <c r="U241" s="578"/>
      <c r="V241" s="578"/>
      <c r="W241" s="578"/>
      <c r="X241" s="578"/>
      <c r="Y241" s="578"/>
      <c r="Z241" s="578"/>
      <c r="AA241" s="578"/>
    </row>
    <row r="242" spans="2:27">
      <c r="B242" s="854" t="s">
        <v>444</v>
      </c>
      <c r="C242" s="576"/>
      <c r="D242" s="576"/>
      <c r="E242" s="576"/>
      <c r="F242" s="576"/>
      <c r="G242" s="576"/>
      <c r="H242" s="576"/>
      <c r="I242" s="576"/>
      <c r="J242" s="576"/>
      <c r="K242" s="576"/>
      <c r="L242" s="576"/>
      <c r="M242" s="576"/>
      <c r="N242" s="576"/>
      <c r="O242" s="576"/>
      <c r="P242" s="576"/>
      <c r="Q242" s="576"/>
      <c r="R242" s="576"/>
      <c r="S242" s="576"/>
      <c r="T242" s="576"/>
      <c r="U242" s="576"/>
      <c r="V242" s="576"/>
      <c r="W242" s="576"/>
      <c r="X242" s="576"/>
      <c r="Y242" s="576"/>
      <c r="Z242" s="576"/>
      <c r="AA242" s="576"/>
    </row>
    <row r="243" spans="2:27">
      <c r="B243" s="855" t="s">
        <v>445</v>
      </c>
      <c r="C243" s="576"/>
      <c r="D243" s="576"/>
      <c r="E243" s="576"/>
      <c r="F243" s="576"/>
      <c r="G243" s="576"/>
      <c r="H243" s="576"/>
      <c r="I243" s="576"/>
      <c r="J243" s="576"/>
      <c r="K243" s="576"/>
      <c r="L243" s="576"/>
      <c r="M243" s="576"/>
      <c r="N243" s="576"/>
      <c r="O243" s="576"/>
      <c r="P243" s="576"/>
      <c r="Q243" s="576"/>
      <c r="R243" s="576"/>
      <c r="S243" s="576"/>
      <c r="T243" s="576"/>
      <c r="U243" s="576"/>
      <c r="V243" s="576"/>
      <c r="W243" s="576"/>
      <c r="X243" s="576"/>
      <c r="Y243" s="576"/>
      <c r="Z243" s="576"/>
      <c r="AA243" s="576"/>
    </row>
    <row r="244" spans="2:27">
      <c r="B244" s="855" t="s">
        <v>446</v>
      </c>
      <c r="C244" s="576"/>
      <c r="D244" s="576"/>
      <c r="E244" s="576"/>
      <c r="F244" s="576"/>
      <c r="G244" s="576"/>
      <c r="H244" s="576"/>
      <c r="I244" s="576"/>
      <c r="J244" s="576"/>
      <c r="K244" s="576"/>
      <c r="L244" s="576"/>
      <c r="M244" s="576"/>
      <c r="N244" s="576"/>
      <c r="O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6"/>
    </row>
    <row r="245" spans="2:27">
      <c r="B245" s="855" t="s">
        <v>447</v>
      </c>
      <c r="C245" s="576"/>
      <c r="D245" s="576"/>
      <c r="E245" s="576"/>
      <c r="F245" s="576"/>
      <c r="G245" s="576"/>
      <c r="H245" s="576"/>
      <c r="I245" s="576"/>
      <c r="J245" s="576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576"/>
      <c r="Y245" s="576"/>
      <c r="Z245" s="576"/>
      <c r="AA245" s="576"/>
    </row>
    <row r="246" spans="2:27">
      <c r="B246" s="855" t="s">
        <v>448</v>
      </c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6"/>
    </row>
    <row r="247" spans="2:27">
      <c r="B247" s="855" t="s">
        <v>449</v>
      </c>
      <c r="C247" s="576"/>
      <c r="D247" s="576"/>
      <c r="E247" s="576"/>
      <c r="F247" s="576"/>
      <c r="G247" s="576"/>
      <c r="H247" s="576"/>
      <c r="I247" s="576"/>
      <c r="J247" s="576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576"/>
      <c r="Y247" s="576"/>
      <c r="Z247" s="576"/>
      <c r="AA247" s="576"/>
    </row>
    <row r="248" spans="2:27">
      <c r="B248" s="855" t="s">
        <v>450</v>
      </c>
      <c r="C248" s="576"/>
      <c r="D248" s="576"/>
      <c r="E248" s="576"/>
      <c r="F248" s="576"/>
      <c r="G248" s="576"/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6"/>
    </row>
    <row r="249" spans="2:27">
      <c r="B249" s="854" t="s">
        <v>451</v>
      </c>
      <c r="C249" s="576"/>
      <c r="D249" s="576"/>
      <c r="E249" s="576"/>
      <c r="F249" s="576"/>
      <c r="G249" s="576"/>
      <c r="H249" s="576"/>
      <c r="I249" s="576"/>
      <c r="J249" s="576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576"/>
      <c r="Y249" s="576"/>
      <c r="Z249" s="576"/>
      <c r="AA249" s="576"/>
    </row>
    <row r="250" spans="2:27">
      <c r="B250" s="855" t="s">
        <v>445</v>
      </c>
      <c r="C250" s="576"/>
      <c r="D250" s="576"/>
      <c r="E250" s="576"/>
      <c r="F250" s="576"/>
      <c r="G250" s="576"/>
      <c r="H250" s="576"/>
      <c r="I250" s="576"/>
      <c r="J250" s="576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6"/>
    </row>
    <row r="251" spans="2:27">
      <c r="B251" s="855" t="s">
        <v>446</v>
      </c>
      <c r="C251" s="576"/>
      <c r="D251" s="576"/>
      <c r="E251" s="576"/>
      <c r="F251" s="576"/>
      <c r="G251" s="576"/>
      <c r="H251" s="576"/>
      <c r="I251" s="576"/>
      <c r="J251" s="576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576"/>
      <c r="Y251" s="576"/>
      <c r="Z251" s="576"/>
      <c r="AA251" s="576"/>
    </row>
    <row r="252" spans="2:27">
      <c r="B252" s="855" t="s">
        <v>447</v>
      </c>
      <c r="C252" s="576"/>
      <c r="D252" s="576"/>
      <c r="E252" s="576"/>
      <c r="F252" s="576"/>
      <c r="G252" s="576"/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6"/>
    </row>
    <row r="253" spans="2:27">
      <c r="B253" s="855" t="s">
        <v>448</v>
      </c>
      <c r="C253" s="576"/>
      <c r="D253" s="576"/>
      <c r="E253" s="576"/>
      <c r="F253" s="576"/>
      <c r="G253" s="576"/>
      <c r="H253" s="576"/>
      <c r="I253" s="576"/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6"/>
    </row>
    <row r="254" spans="2:27">
      <c r="B254" s="855" t="s">
        <v>449</v>
      </c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6"/>
    </row>
    <row r="255" spans="2:27">
      <c r="B255" s="855" t="s">
        <v>450</v>
      </c>
      <c r="C255" s="576"/>
      <c r="D255" s="576"/>
      <c r="E255" s="576"/>
      <c r="F255" s="576"/>
      <c r="G255" s="576"/>
      <c r="H255" s="576"/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6"/>
    </row>
    <row r="256" spans="2:27">
      <c r="B256" s="854" t="s">
        <v>452</v>
      </c>
      <c r="C256" s="576"/>
      <c r="D256" s="576"/>
      <c r="E256" s="576"/>
      <c r="F256" s="576"/>
      <c r="G256" s="576"/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6"/>
    </row>
    <row r="257" spans="2:27">
      <c r="B257" s="855" t="s">
        <v>445</v>
      </c>
      <c r="C257" s="576"/>
      <c r="D257" s="576"/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</row>
    <row r="258" spans="2:27">
      <c r="B258" s="855" t="s">
        <v>446</v>
      </c>
      <c r="C258" s="576"/>
      <c r="D258" s="576"/>
      <c r="E258" s="576"/>
      <c r="F258" s="576"/>
      <c r="G258" s="576"/>
      <c r="H258" s="576"/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6"/>
    </row>
    <row r="259" spans="2:27">
      <c r="B259" s="855" t="s">
        <v>447</v>
      </c>
      <c r="C259" s="576"/>
      <c r="D259" s="576"/>
      <c r="E259" s="576"/>
      <c r="F259" s="576"/>
      <c r="G259" s="576"/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6"/>
    </row>
    <row r="260" spans="2:27">
      <c r="B260" s="855" t="s">
        <v>448</v>
      </c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6"/>
    </row>
    <row r="261" spans="2:27">
      <c r="B261" s="855" t="s">
        <v>449</v>
      </c>
      <c r="C261" s="576"/>
      <c r="D261" s="576"/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</row>
    <row r="262" spans="2:27">
      <c r="B262" s="855" t="s">
        <v>450</v>
      </c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576"/>
      <c r="Y262" s="576"/>
      <c r="Z262" s="576"/>
      <c r="AA262" s="576"/>
    </row>
    <row r="263" spans="2:27">
      <c r="B263" s="854" t="s">
        <v>473</v>
      </c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6"/>
    </row>
    <row r="264" spans="2:27">
      <c r="B264" s="855" t="s">
        <v>445</v>
      </c>
      <c r="C264" s="576"/>
      <c r="D264" s="576"/>
      <c r="E264" s="576"/>
      <c r="F264" s="576"/>
      <c r="G264" s="576"/>
      <c r="H264" s="576"/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6"/>
    </row>
    <row r="265" spans="2:27">
      <c r="B265" s="855" t="s">
        <v>446</v>
      </c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6"/>
    </row>
    <row r="266" spans="2:27">
      <c r="B266" s="855" t="s">
        <v>447</v>
      </c>
      <c r="C266" s="576"/>
      <c r="D266" s="576"/>
      <c r="E266" s="576"/>
      <c r="F266" s="576"/>
      <c r="G266" s="576"/>
      <c r="H266" s="576"/>
      <c r="I266" s="576"/>
      <c r="J266" s="576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6"/>
    </row>
    <row r="267" spans="2:27">
      <c r="B267" s="855" t="s">
        <v>448</v>
      </c>
      <c r="C267" s="576"/>
      <c r="D267" s="576"/>
      <c r="E267" s="576"/>
      <c r="F267" s="576"/>
      <c r="G267" s="576"/>
      <c r="H267" s="576"/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6"/>
    </row>
    <row r="268" spans="2:27">
      <c r="B268" s="855" t="s">
        <v>449</v>
      </c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6"/>
    </row>
    <row r="269" spans="2:27">
      <c r="B269" s="855" t="s">
        <v>450</v>
      </c>
      <c r="C269" s="576"/>
      <c r="D269" s="576"/>
      <c r="E269" s="576"/>
      <c r="F269" s="576"/>
      <c r="G269" s="576"/>
      <c r="H269" s="576"/>
      <c r="I269" s="576"/>
      <c r="J269" s="576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6"/>
    </row>
    <row r="270" spans="2:27">
      <c r="B270" s="854" t="s">
        <v>454</v>
      </c>
      <c r="C270" s="576"/>
      <c r="D270" s="576"/>
      <c r="E270" s="576"/>
      <c r="F270" s="576"/>
      <c r="G270" s="576"/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6"/>
    </row>
    <row r="271" spans="2:27">
      <c r="B271" s="855" t="s">
        <v>445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</row>
    <row r="272" spans="2:27">
      <c r="B272" s="855" t="s">
        <v>446</v>
      </c>
      <c r="C272" s="576"/>
      <c r="D272" s="576"/>
      <c r="E272" s="576"/>
      <c r="F272" s="576"/>
      <c r="G272" s="576"/>
      <c r="H272" s="576"/>
      <c r="I272" s="576"/>
      <c r="J272" s="576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6"/>
    </row>
    <row r="273" spans="2:27">
      <c r="B273" s="855" t="s">
        <v>447</v>
      </c>
      <c r="C273" s="576"/>
      <c r="D273" s="576"/>
      <c r="E273" s="576"/>
      <c r="F273" s="576"/>
      <c r="G273" s="576"/>
      <c r="H273" s="576"/>
      <c r="I273" s="576"/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6"/>
    </row>
    <row r="274" spans="2:27">
      <c r="B274" s="855" t="s">
        <v>448</v>
      </c>
      <c r="C274" s="576"/>
      <c r="D274" s="576"/>
      <c r="E274" s="576"/>
      <c r="F274" s="576"/>
      <c r="G274" s="576"/>
      <c r="H274" s="576"/>
      <c r="I274" s="576"/>
      <c r="J274" s="576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576"/>
      <c r="Y274" s="576"/>
      <c r="Z274" s="576"/>
      <c r="AA274" s="576"/>
    </row>
    <row r="275" spans="2:27">
      <c r="B275" s="855" t="s">
        <v>449</v>
      </c>
      <c r="C275" s="576"/>
      <c r="D275" s="576"/>
      <c r="E275" s="576"/>
      <c r="F275" s="576"/>
      <c r="G275" s="576"/>
      <c r="H275" s="576"/>
      <c r="I275" s="576"/>
      <c r="J275" s="576"/>
      <c r="K275" s="576"/>
      <c r="L275" s="576"/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576"/>
      <c r="Y275" s="576"/>
      <c r="Z275" s="576"/>
      <c r="AA275" s="576"/>
    </row>
    <row r="276" spans="2:27">
      <c r="B276" s="855" t="s">
        <v>450</v>
      </c>
      <c r="C276" s="576"/>
      <c r="D276" s="576"/>
      <c r="E276" s="576"/>
      <c r="F276" s="576"/>
      <c r="G276" s="576"/>
      <c r="H276" s="576"/>
      <c r="I276" s="576"/>
      <c r="J276" s="576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576"/>
      <c r="Y276" s="576"/>
      <c r="Z276" s="576"/>
      <c r="AA276" s="576"/>
    </row>
    <row r="277" spans="2:27">
      <c r="B277" s="854" t="s">
        <v>453</v>
      </c>
      <c r="C277" s="576"/>
      <c r="D277" s="576"/>
      <c r="E277" s="576"/>
      <c r="F277" s="576"/>
      <c r="G277" s="576"/>
      <c r="H277" s="576"/>
      <c r="I277" s="576"/>
      <c r="J277" s="576"/>
      <c r="K277" s="576"/>
      <c r="L277" s="576"/>
      <c r="M277" s="576"/>
      <c r="N277" s="576"/>
      <c r="O277" s="576"/>
      <c r="P277" s="576"/>
      <c r="Q277" s="576"/>
      <c r="R277" s="576"/>
      <c r="S277" s="576"/>
      <c r="T277" s="576"/>
      <c r="U277" s="576"/>
      <c r="V277" s="576"/>
      <c r="W277" s="576"/>
      <c r="X277" s="576"/>
      <c r="Y277" s="576"/>
      <c r="Z277" s="576"/>
      <c r="AA277" s="576"/>
    </row>
    <row r="278" spans="2:27">
      <c r="B278" s="855" t="s">
        <v>445</v>
      </c>
      <c r="C278" s="576"/>
      <c r="D278" s="576"/>
      <c r="E278" s="576"/>
      <c r="F278" s="576"/>
      <c r="G278" s="576"/>
      <c r="H278" s="576"/>
      <c r="I278" s="576"/>
      <c r="J278" s="576"/>
      <c r="K278" s="576"/>
      <c r="L278" s="576"/>
      <c r="M278" s="576"/>
      <c r="N278" s="576"/>
      <c r="O278" s="576"/>
      <c r="P278" s="576"/>
      <c r="Q278" s="576"/>
      <c r="R278" s="576"/>
      <c r="S278" s="576"/>
      <c r="T278" s="576"/>
      <c r="U278" s="576"/>
      <c r="V278" s="576"/>
      <c r="W278" s="576"/>
      <c r="X278" s="576"/>
      <c r="Y278" s="576"/>
      <c r="Z278" s="576"/>
      <c r="AA278" s="576"/>
    </row>
    <row r="279" spans="2:27">
      <c r="B279" s="855" t="s">
        <v>446</v>
      </c>
      <c r="C279" s="576"/>
      <c r="D279" s="576"/>
      <c r="E279" s="576"/>
      <c r="F279" s="576"/>
      <c r="G279" s="576"/>
      <c r="H279" s="576"/>
      <c r="I279" s="576"/>
      <c r="J279" s="576"/>
      <c r="K279" s="576"/>
      <c r="L279" s="576"/>
      <c r="M279" s="576"/>
      <c r="N279" s="576"/>
      <c r="O279" s="576"/>
      <c r="P279" s="576"/>
      <c r="Q279" s="576"/>
      <c r="R279" s="576"/>
      <c r="S279" s="576"/>
      <c r="T279" s="576"/>
      <c r="U279" s="576"/>
      <c r="V279" s="576"/>
      <c r="W279" s="576"/>
      <c r="X279" s="576"/>
      <c r="Y279" s="576"/>
      <c r="Z279" s="576"/>
      <c r="AA279" s="576"/>
    </row>
    <row r="280" spans="2:27">
      <c r="B280" s="855" t="s">
        <v>447</v>
      </c>
      <c r="C280" s="576"/>
      <c r="D280" s="576"/>
      <c r="E280" s="576"/>
      <c r="F280" s="576"/>
      <c r="G280" s="576"/>
      <c r="H280" s="576"/>
      <c r="I280" s="576"/>
      <c r="J280" s="576"/>
      <c r="K280" s="576"/>
      <c r="L280" s="576"/>
      <c r="M280" s="576"/>
      <c r="N280" s="576"/>
      <c r="O280" s="576"/>
      <c r="P280" s="576"/>
      <c r="Q280" s="576"/>
      <c r="R280" s="576"/>
      <c r="S280" s="576"/>
      <c r="T280" s="576"/>
      <c r="U280" s="576"/>
      <c r="V280" s="576"/>
      <c r="W280" s="576"/>
      <c r="X280" s="576"/>
      <c r="Y280" s="576"/>
      <c r="Z280" s="576"/>
      <c r="AA280" s="576"/>
    </row>
    <row r="281" spans="2:27">
      <c r="B281" s="855" t="s">
        <v>448</v>
      </c>
      <c r="C281" s="576"/>
      <c r="D281" s="576"/>
      <c r="E281" s="576"/>
      <c r="F281" s="576"/>
      <c r="G281" s="576"/>
      <c r="H281" s="576"/>
      <c r="I281" s="576"/>
      <c r="J281" s="576"/>
      <c r="K281" s="576"/>
      <c r="L281" s="576"/>
      <c r="M281" s="576"/>
      <c r="N281" s="576"/>
      <c r="O281" s="576"/>
      <c r="P281" s="576"/>
      <c r="Q281" s="576"/>
      <c r="R281" s="576"/>
      <c r="S281" s="576"/>
      <c r="T281" s="576"/>
      <c r="U281" s="576"/>
      <c r="V281" s="576"/>
      <c r="W281" s="576"/>
      <c r="X281" s="576"/>
      <c r="Y281" s="576"/>
      <c r="Z281" s="576"/>
      <c r="AA281" s="576"/>
    </row>
    <row r="282" spans="2:27">
      <c r="B282" s="855" t="s">
        <v>449</v>
      </c>
      <c r="C282" s="576"/>
      <c r="D282" s="576"/>
      <c r="E282" s="576"/>
      <c r="F282" s="576"/>
      <c r="G282" s="576"/>
      <c r="H282" s="576"/>
      <c r="I282" s="576"/>
      <c r="J282" s="576"/>
      <c r="K282" s="576"/>
      <c r="L282" s="576"/>
      <c r="M282" s="576"/>
      <c r="N282" s="576"/>
      <c r="O282" s="576"/>
      <c r="P282" s="576"/>
      <c r="Q282" s="576"/>
      <c r="R282" s="576"/>
      <c r="S282" s="576"/>
      <c r="T282" s="576"/>
      <c r="U282" s="576"/>
      <c r="V282" s="576"/>
      <c r="W282" s="576"/>
      <c r="X282" s="576"/>
      <c r="Y282" s="576"/>
      <c r="Z282" s="576"/>
      <c r="AA282" s="576"/>
    </row>
    <row r="283" spans="2:27">
      <c r="B283" s="855" t="s">
        <v>450</v>
      </c>
      <c r="C283" s="576"/>
      <c r="D283" s="576"/>
      <c r="E283" s="576"/>
      <c r="F283" s="576"/>
      <c r="G283" s="576"/>
      <c r="H283" s="576"/>
      <c r="I283" s="576"/>
      <c r="J283" s="576"/>
      <c r="K283" s="576"/>
      <c r="L283" s="576"/>
      <c r="M283" s="576"/>
      <c r="N283" s="576"/>
      <c r="O283" s="576"/>
      <c r="P283" s="576"/>
      <c r="Q283" s="576"/>
      <c r="R283" s="576"/>
      <c r="S283" s="576"/>
      <c r="T283" s="576"/>
      <c r="U283" s="576"/>
      <c r="V283" s="576"/>
      <c r="W283" s="576"/>
      <c r="X283" s="576"/>
      <c r="Y283" s="576"/>
      <c r="Z283" s="576"/>
      <c r="AA283" s="576"/>
    </row>
    <row r="284" spans="2:27">
      <c r="B284" s="579"/>
      <c r="C284" s="575"/>
      <c r="D284" s="576"/>
      <c r="E284" s="576"/>
      <c r="F284" s="576"/>
      <c r="G284" s="576"/>
      <c r="H284" s="576"/>
      <c r="I284" s="576"/>
      <c r="J284" s="576"/>
      <c r="K284" s="576"/>
      <c r="L284" s="576"/>
      <c r="M284" s="576"/>
      <c r="N284" s="576"/>
      <c r="O284" s="576"/>
      <c r="P284" s="576"/>
      <c r="Q284" s="576"/>
      <c r="R284" s="576"/>
      <c r="S284" s="576"/>
      <c r="T284" s="576"/>
      <c r="U284" s="576"/>
      <c r="V284" s="576"/>
      <c r="W284" s="576"/>
      <c r="X284" s="576"/>
      <c r="Y284" s="576"/>
      <c r="Z284" s="576"/>
      <c r="AA284" s="576"/>
    </row>
    <row r="285" spans="2:27">
      <c r="B285" s="577" t="s">
        <v>149</v>
      </c>
      <c r="C285" s="575"/>
      <c r="D285" s="576"/>
      <c r="E285" s="576"/>
      <c r="F285" s="576"/>
      <c r="G285" s="576"/>
      <c r="H285" s="576"/>
      <c r="I285" s="576"/>
      <c r="J285" s="576"/>
      <c r="K285" s="576"/>
      <c r="L285" s="576"/>
      <c r="M285" s="576"/>
      <c r="N285" s="576"/>
      <c r="O285" s="576"/>
      <c r="P285" s="576"/>
      <c r="Q285" s="576"/>
      <c r="R285" s="576"/>
      <c r="S285" s="576"/>
      <c r="T285" s="576"/>
      <c r="U285" s="576"/>
      <c r="V285" s="576"/>
      <c r="W285" s="576"/>
      <c r="X285" s="576"/>
      <c r="Y285" s="576"/>
      <c r="Z285" s="576"/>
      <c r="AA285" s="576"/>
    </row>
    <row r="286" spans="2:27">
      <c r="B286" s="580" t="s">
        <v>248</v>
      </c>
      <c r="C286" s="575"/>
      <c r="D286" s="576"/>
      <c r="E286" s="576"/>
      <c r="F286" s="576"/>
      <c r="G286" s="576"/>
      <c r="H286" s="576"/>
      <c r="I286" s="576"/>
      <c r="J286" s="576"/>
      <c r="K286" s="576"/>
      <c r="L286" s="576"/>
      <c r="M286" s="576"/>
      <c r="N286" s="576"/>
      <c r="O286" s="576"/>
      <c r="P286" s="576"/>
      <c r="Q286" s="576"/>
      <c r="R286" s="576"/>
      <c r="S286" s="576"/>
      <c r="T286" s="576"/>
      <c r="U286" s="576"/>
      <c r="V286" s="576"/>
      <c r="W286" s="576"/>
      <c r="X286" s="576"/>
      <c r="Y286" s="576"/>
      <c r="Z286" s="576"/>
      <c r="AA286" s="576"/>
    </row>
    <row r="287" spans="2:27">
      <c r="B287" s="580" t="s">
        <v>249</v>
      </c>
      <c r="C287" s="575"/>
      <c r="D287" s="576"/>
      <c r="E287" s="576"/>
      <c r="F287" s="576"/>
      <c r="G287" s="576"/>
      <c r="H287" s="576"/>
      <c r="I287" s="576"/>
      <c r="J287" s="576"/>
      <c r="K287" s="576"/>
      <c r="L287" s="576"/>
      <c r="M287" s="576"/>
      <c r="N287" s="576"/>
      <c r="O287" s="576"/>
      <c r="P287" s="576"/>
      <c r="Q287" s="576"/>
      <c r="R287" s="576"/>
      <c r="S287" s="576"/>
      <c r="T287" s="576"/>
      <c r="U287" s="576"/>
      <c r="V287" s="576"/>
      <c r="W287" s="576"/>
      <c r="X287" s="576"/>
      <c r="Y287" s="576"/>
      <c r="Z287" s="576"/>
      <c r="AA287" s="576"/>
    </row>
    <row r="288" spans="2:27">
      <c r="B288" s="581"/>
      <c r="C288" s="575"/>
      <c r="D288" s="576"/>
      <c r="E288" s="576"/>
      <c r="F288" s="576"/>
      <c r="G288" s="576"/>
      <c r="H288" s="576"/>
      <c r="I288" s="576"/>
      <c r="J288" s="576"/>
      <c r="K288" s="576"/>
      <c r="L288" s="576"/>
      <c r="M288" s="576"/>
      <c r="N288" s="576"/>
      <c r="O288" s="576"/>
      <c r="P288" s="576"/>
      <c r="Q288" s="576"/>
      <c r="R288" s="576"/>
      <c r="S288" s="576"/>
      <c r="T288" s="576"/>
      <c r="U288" s="576"/>
      <c r="V288" s="576"/>
      <c r="W288" s="576"/>
      <c r="X288" s="576"/>
      <c r="Y288" s="576"/>
      <c r="Z288" s="576"/>
      <c r="AA288" s="576"/>
    </row>
    <row r="289" spans="2:51">
      <c r="B289" s="559" t="s">
        <v>150</v>
      </c>
      <c r="C289" s="575"/>
      <c r="D289" s="576"/>
      <c r="E289" s="576"/>
      <c r="F289" s="576"/>
      <c r="G289" s="576"/>
      <c r="H289" s="576"/>
      <c r="I289" s="576"/>
      <c r="J289" s="576"/>
      <c r="K289" s="576"/>
      <c r="L289" s="576"/>
      <c r="M289" s="576"/>
      <c r="N289" s="576"/>
      <c r="O289" s="576"/>
      <c r="P289" s="576"/>
      <c r="Q289" s="576"/>
      <c r="R289" s="576"/>
      <c r="S289" s="576"/>
      <c r="T289" s="576"/>
      <c r="U289" s="576"/>
      <c r="V289" s="576"/>
      <c r="W289" s="576"/>
      <c r="X289" s="576"/>
      <c r="Y289" s="576"/>
      <c r="Z289" s="576"/>
      <c r="AA289" s="576"/>
    </row>
    <row r="290" spans="2:51">
      <c r="B290" s="556" t="s">
        <v>151</v>
      </c>
      <c r="C290" s="576"/>
      <c r="D290" s="576"/>
      <c r="E290" s="576"/>
      <c r="F290" s="576"/>
      <c r="G290" s="576"/>
      <c r="H290" s="576"/>
      <c r="I290" s="576"/>
      <c r="J290" s="576"/>
      <c r="K290" s="576"/>
      <c r="L290" s="576"/>
      <c r="M290" s="576"/>
      <c r="N290" s="576"/>
      <c r="O290" s="576"/>
      <c r="P290" s="576"/>
      <c r="Q290" s="576"/>
      <c r="R290" s="576"/>
      <c r="S290" s="576"/>
      <c r="T290" s="576"/>
      <c r="U290" s="576"/>
      <c r="V290" s="576"/>
      <c r="W290" s="576"/>
      <c r="X290" s="576"/>
      <c r="Y290" s="576"/>
      <c r="Z290" s="576"/>
      <c r="AA290" s="576"/>
    </row>
    <row r="291" spans="2:51">
      <c r="B291" s="556" t="s">
        <v>152</v>
      </c>
      <c r="C291" s="576"/>
      <c r="D291" s="576"/>
      <c r="E291" s="576"/>
      <c r="F291" s="576"/>
      <c r="G291" s="576"/>
      <c r="H291" s="576"/>
      <c r="I291" s="576"/>
      <c r="J291" s="576"/>
      <c r="K291" s="576"/>
      <c r="L291" s="576"/>
      <c r="M291" s="576"/>
      <c r="N291" s="576"/>
      <c r="O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6"/>
    </row>
    <row r="292" spans="2:51">
      <c r="B292" s="556" t="s">
        <v>153</v>
      </c>
      <c r="C292" s="575"/>
      <c r="D292" s="576"/>
      <c r="E292" s="576"/>
      <c r="F292" s="576"/>
      <c r="G292" s="576"/>
      <c r="H292" s="576"/>
      <c r="I292" s="576"/>
      <c r="J292" s="576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6"/>
    </row>
    <row r="293" spans="2:51">
      <c r="B293" s="556" t="s">
        <v>154</v>
      </c>
      <c r="C293" s="575"/>
      <c r="D293" s="576"/>
      <c r="E293" s="576"/>
      <c r="F293" s="576"/>
      <c r="G293" s="576"/>
      <c r="H293" s="576"/>
      <c r="I293" s="576"/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6"/>
    </row>
    <row r="294" spans="2:51">
      <c r="B294" s="582" t="s">
        <v>279</v>
      </c>
      <c r="C294" s="575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6"/>
    </row>
    <row r="295" spans="2:51">
      <c r="B295" s="583" t="s">
        <v>155</v>
      </c>
      <c r="C295" s="576"/>
      <c r="D295" s="576"/>
      <c r="E295" s="576"/>
      <c r="F295" s="576"/>
      <c r="G295" s="576"/>
      <c r="H295" s="576"/>
      <c r="I295" s="576"/>
      <c r="J295" s="576"/>
      <c r="K295" s="576"/>
      <c r="L295" s="576"/>
      <c r="M295" s="576"/>
      <c r="N295" s="576"/>
      <c r="O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Z295" s="576"/>
      <c r="AA295" s="576"/>
    </row>
    <row r="296" spans="2:51">
      <c r="B296" s="556" t="s">
        <v>673</v>
      </c>
      <c r="C296" s="575"/>
      <c r="D296" s="576"/>
      <c r="E296" s="576"/>
      <c r="F296" s="576"/>
      <c r="G296" s="576"/>
      <c r="H296" s="576"/>
      <c r="I296" s="576"/>
      <c r="J296" s="576"/>
      <c r="K296" s="576"/>
      <c r="L296" s="576"/>
      <c r="M296" s="576"/>
      <c r="N296" s="576"/>
      <c r="O296" s="576"/>
      <c r="P296" s="576"/>
      <c r="Q296" s="576"/>
      <c r="R296" s="576"/>
      <c r="S296" s="576"/>
      <c r="T296" s="576"/>
      <c r="U296" s="576"/>
      <c r="V296" s="576"/>
      <c r="W296" s="576"/>
      <c r="X296" s="576"/>
      <c r="Y296" s="576"/>
      <c r="Z296" s="576"/>
      <c r="AA296" s="576"/>
    </row>
    <row r="297" spans="2:51" ht="30">
      <c r="B297" s="584" t="s">
        <v>300</v>
      </c>
      <c r="C297" s="575"/>
      <c r="D297" s="576"/>
      <c r="E297" s="576"/>
      <c r="F297" s="576"/>
      <c r="G297" s="576"/>
      <c r="H297" s="576"/>
      <c r="I297" s="576"/>
      <c r="J297" s="576"/>
      <c r="K297" s="576"/>
      <c r="L297" s="576"/>
      <c r="M297" s="576"/>
      <c r="N297" s="576"/>
      <c r="O297" s="576"/>
      <c r="P297" s="576"/>
      <c r="Q297" s="576"/>
      <c r="R297" s="576"/>
      <c r="S297" s="576"/>
      <c r="T297" s="576"/>
      <c r="U297" s="576"/>
      <c r="V297" s="576"/>
      <c r="W297" s="576"/>
      <c r="X297" s="576"/>
      <c r="Y297" s="576"/>
      <c r="Z297" s="576"/>
      <c r="AA297" s="576"/>
    </row>
    <row r="298" spans="2:51">
      <c r="B298" s="556"/>
      <c r="C298" s="575"/>
      <c r="D298" s="576"/>
      <c r="E298" s="576"/>
      <c r="F298" s="576"/>
      <c r="G298" s="576"/>
      <c r="H298" s="576"/>
      <c r="I298" s="576"/>
      <c r="J298" s="576"/>
      <c r="K298" s="576"/>
      <c r="L298" s="576"/>
      <c r="M298" s="576"/>
      <c r="N298" s="576"/>
      <c r="O298" s="576"/>
      <c r="P298" s="576"/>
      <c r="Q298" s="576"/>
      <c r="R298" s="576"/>
      <c r="S298" s="576"/>
      <c r="T298" s="576"/>
      <c r="U298" s="576"/>
      <c r="V298" s="576"/>
      <c r="W298" s="576"/>
      <c r="X298" s="576"/>
      <c r="Y298" s="576"/>
      <c r="Z298" s="576"/>
      <c r="AA298" s="576"/>
    </row>
    <row r="299" spans="2:51">
      <c r="B299" s="559" t="s">
        <v>250</v>
      </c>
      <c r="C299" s="575"/>
      <c r="D299" s="576"/>
      <c r="E299" s="576"/>
      <c r="F299" s="576"/>
      <c r="G299" s="576"/>
      <c r="H299" s="576"/>
      <c r="I299" s="576"/>
      <c r="J299" s="576"/>
      <c r="K299" s="576"/>
      <c r="L299" s="576"/>
      <c r="M299" s="576"/>
      <c r="N299" s="576"/>
      <c r="O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6"/>
    </row>
    <row r="300" spans="2:51">
      <c r="B300" s="559" t="s">
        <v>251</v>
      </c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Z300" s="576"/>
      <c r="AA300" s="576"/>
    </row>
    <row r="301" spans="2:51">
      <c r="B301" s="556"/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Z301" s="576"/>
      <c r="AA301" s="576"/>
    </row>
    <row r="302" spans="2:51" ht="16.5">
      <c r="B302" s="854" t="s">
        <v>455</v>
      </c>
      <c r="C302" s="576"/>
      <c r="D302" s="576"/>
      <c r="E302" s="576"/>
      <c r="F302" s="576"/>
      <c r="G302" s="576"/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6"/>
      <c r="AB302" s="585"/>
      <c r="AD302" s="586"/>
      <c r="AE302" s="586"/>
      <c r="AF302" s="586"/>
      <c r="AG302" s="405"/>
      <c r="AH302" s="405"/>
      <c r="AI302" s="405"/>
      <c r="AJ302" s="405"/>
      <c r="AK302" s="405"/>
      <c r="AL302" s="405"/>
      <c r="AM302" s="405"/>
      <c r="AN302" s="405"/>
      <c r="AO302" s="405"/>
      <c r="AP302" s="405"/>
      <c r="AQ302" s="405"/>
      <c r="AR302" s="405"/>
      <c r="AS302" s="405"/>
      <c r="AT302" s="405"/>
      <c r="AU302" s="586"/>
      <c r="AV302" s="586"/>
      <c r="AW302" s="586"/>
      <c r="AX302" s="586"/>
      <c r="AY302" s="586"/>
    </row>
    <row r="303" spans="2:51" ht="16.5">
      <c r="B303" s="855" t="s">
        <v>445</v>
      </c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6"/>
      <c r="AB303" s="585"/>
      <c r="AD303" s="586"/>
      <c r="AE303" s="586"/>
      <c r="AF303" s="586"/>
      <c r="AG303" s="405"/>
      <c r="AH303" s="405"/>
      <c r="AI303" s="405"/>
      <c r="AJ303" s="405"/>
      <c r="AK303" s="405"/>
      <c r="AL303" s="405"/>
      <c r="AM303" s="405"/>
      <c r="AN303" s="405"/>
      <c r="AO303" s="405"/>
      <c r="AP303" s="405"/>
      <c r="AQ303" s="405"/>
      <c r="AR303" s="405"/>
      <c r="AS303" s="405"/>
      <c r="AT303" s="405"/>
      <c r="AU303" s="586"/>
      <c r="AV303" s="586"/>
      <c r="AW303" s="586"/>
      <c r="AX303" s="586"/>
      <c r="AY303" s="586"/>
    </row>
    <row r="304" spans="2:51" ht="16.5">
      <c r="B304" s="855" t="s">
        <v>446</v>
      </c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6"/>
      <c r="AB304" s="585"/>
      <c r="AD304" s="586"/>
      <c r="AE304" s="586"/>
      <c r="AF304" s="586"/>
      <c r="AG304" s="405"/>
      <c r="AH304" s="405"/>
      <c r="AI304" s="405"/>
      <c r="AJ304" s="405"/>
      <c r="AK304" s="405"/>
      <c r="AL304" s="405"/>
      <c r="AM304" s="405"/>
      <c r="AN304" s="405"/>
      <c r="AO304" s="405"/>
      <c r="AP304" s="405"/>
      <c r="AQ304" s="405"/>
      <c r="AR304" s="405"/>
      <c r="AS304" s="405"/>
      <c r="AT304" s="405"/>
      <c r="AU304" s="586"/>
      <c r="AV304" s="586"/>
      <c r="AW304" s="586"/>
      <c r="AX304" s="586"/>
      <c r="AY304" s="586"/>
    </row>
    <row r="305" spans="2:51" ht="16.5">
      <c r="B305" s="855" t="s">
        <v>447</v>
      </c>
      <c r="C305" s="576"/>
      <c r="D305" s="576"/>
      <c r="E305" s="576"/>
      <c r="F305" s="576"/>
      <c r="G305" s="576"/>
      <c r="H305" s="576"/>
      <c r="I305" s="576"/>
      <c r="J305" s="576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6"/>
      <c r="AB305" s="585"/>
      <c r="AD305" s="586"/>
      <c r="AE305" s="586"/>
      <c r="AF305" s="586"/>
      <c r="AG305" s="405"/>
      <c r="AH305" s="405"/>
      <c r="AI305" s="405"/>
      <c r="AJ305" s="405"/>
      <c r="AK305" s="405"/>
      <c r="AL305" s="405"/>
      <c r="AM305" s="405"/>
      <c r="AN305" s="405"/>
      <c r="AO305" s="405"/>
      <c r="AP305" s="405"/>
      <c r="AQ305" s="405"/>
      <c r="AR305" s="405"/>
      <c r="AS305" s="405"/>
      <c r="AT305" s="405"/>
      <c r="AU305" s="586"/>
      <c r="AV305" s="586"/>
      <c r="AW305" s="586"/>
      <c r="AX305" s="586"/>
      <c r="AY305" s="586"/>
    </row>
    <row r="306" spans="2:51" ht="16.5">
      <c r="B306" s="855" t="s">
        <v>448</v>
      </c>
      <c r="C306" s="576"/>
      <c r="D306" s="576"/>
      <c r="E306" s="576"/>
      <c r="F306" s="576"/>
      <c r="G306" s="576"/>
      <c r="H306" s="576"/>
      <c r="I306" s="576"/>
      <c r="J306" s="576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Z306" s="576"/>
      <c r="AA306" s="576"/>
      <c r="AB306" s="585"/>
      <c r="AD306" s="586"/>
      <c r="AE306" s="586"/>
      <c r="AF306" s="586"/>
      <c r="AG306" s="405"/>
      <c r="AH306" s="405"/>
      <c r="AI306" s="405"/>
      <c r="AJ306" s="405"/>
      <c r="AK306" s="405"/>
      <c r="AL306" s="405"/>
      <c r="AM306" s="405"/>
      <c r="AN306" s="405"/>
      <c r="AO306" s="405"/>
      <c r="AP306" s="405"/>
      <c r="AQ306" s="405"/>
      <c r="AR306" s="405"/>
      <c r="AS306" s="405"/>
      <c r="AT306" s="405"/>
      <c r="AU306" s="586"/>
      <c r="AV306" s="586"/>
      <c r="AW306" s="586"/>
      <c r="AX306" s="586"/>
      <c r="AY306" s="586"/>
    </row>
    <row r="307" spans="2:51" ht="16.5">
      <c r="B307" s="855" t="s">
        <v>449</v>
      </c>
      <c r="C307" s="576"/>
      <c r="D307" s="576"/>
      <c r="E307" s="576"/>
      <c r="F307" s="576"/>
      <c r="G307" s="576"/>
      <c r="H307" s="576"/>
      <c r="I307" s="576"/>
      <c r="J307" s="576"/>
      <c r="K307" s="576"/>
      <c r="L307" s="576"/>
      <c r="M307" s="576"/>
      <c r="N307" s="576"/>
      <c r="O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Z307" s="576"/>
      <c r="AA307" s="576"/>
      <c r="AB307" s="585"/>
      <c r="AD307" s="586"/>
      <c r="AE307" s="586"/>
      <c r="AF307" s="586"/>
      <c r="AG307" s="405"/>
      <c r="AH307" s="405"/>
      <c r="AI307" s="405"/>
      <c r="AJ307" s="405"/>
      <c r="AK307" s="405"/>
      <c r="AL307" s="405"/>
      <c r="AM307" s="405"/>
      <c r="AN307" s="405"/>
      <c r="AO307" s="405"/>
      <c r="AP307" s="405"/>
      <c r="AQ307" s="405"/>
      <c r="AR307" s="405"/>
      <c r="AS307" s="405"/>
      <c r="AT307" s="405"/>
      <c r="AU307" s="586"/>
      <c r="AV307" s="586"/>
      <c r="AW307" s="586"/>
      <c r="AX307" s="586"/>
      <c r="AY307" s="586"/>
    </row>
    <row r="308" spans="2:51" ht="16.5">
      <c r="B308" s="855" t="s">
        <v>450</v>
      </c>
      <c r="C308" s="576"/>
      <c r="D308" s="576"/>
      <c r="E308" s="576"/>
      <c r="F308" s="576"/>
      <c r="G308" s="576"/>
      <c r="H308" s="576"/>
      <c r="I308" s="576"/>
      <c r="J308" s="576"/>
      <c r="K308" s="576"/>
      <c r="L308" s="576"/>
      <c r="M308" s="576"/>
      <c r="N308" s="576"/>
      <c r="O308" s="576"/>
      <c r="P308" s="576"/>
      <c r="Q308" s="576"/>
      <c r="R308" s="576"/>
      <c r="S308" s="576"/>
      <c r="T308" s="576"/>
      <c r="U308" s="576"/>
      <c r="V308" s="576"/>
      <c r="W308" s="576"/>
      <c r="X308" s="576"/>
      <c r="Y308" s="576"/>
      <c r="Z308" s="576"/>
      <c r="AA308" s="576"/>
      <c r="AB308" s="585"/>
      <c r="AD308" s="586"/>
      <c r="AE308" s="586"/>
      <c r="AF308" s="586"/>
      <c r="AG308" s="405"/>
      <c r="AH308" s="405"/>
      <c r="AI308" s="405"/>
      <c r="AJ308" s="405"/>
      <c r="AK308" s="405"/>
      <c r="AL308" s="405"/>
      <c r="AM308" s="405"/>
      <c r="AN308" s="405"/>
      <c r="AO308" s="405"/>
      <c r="AP308" s="405"/>
      <c r="AQ308" s="405"/>
      <c r="AR308" s="405"/>
      <c r="AS308" s="405"/>
      <c r="AT308" s="405"/>
      <c r="AU308" s="586"/>
      <c r="AV308" s="586"/>
      <c r="AW308" s="586"/>
      <c r="AX308" s="586"/>
      <c r="AY308" s="586"/>
    </row>
    <row r="309" spans="2:51" ht="16.5">
      <c r="B309" s="855" t="s">
        <v>456</v>
      </c>
      <c r="C309" s="576"/>
      <c r="D309" s="576"/>
      <c r="E309" s="576"/>
      <c r="F309" s="576"/>
      <c r="G309" s="576"/>
      <c r="H309" s="576"/>
      <c r="I309" s="576"/>
      <c r="J309" s="576"/>
      <c r="K309" s="576"/>
      <c r="L309" s="576"/>
      <c r="M309" s="576"/>
      <c r="N309" s="576"/>
      <c r="O309" s="576"/>
      <c r="P309" s="576"/>
      <c r="Q309" s="576"/>
      <c r="R309" s="576"/>
      <c r="S309" s="576"/>
      <c r="T309" s="576"/>
      <c r="U309" s="576"/>
      <c r="V309" s="576"/>
      <c r="W309" s="576"/>
      <c r="X309" s="576"/>
      <c r="Y309" s="576"/>
      <c r="Z309" s="576"/>
      <c r="AA309" s="576"/>
      <c r="AB309" s="585"/>
      <c r="AD309" s="586"/>
      <c r="AE309" s="586"/>
      <c r="AF309" s="586"/>
      <c r="AG309" s="405"/>
      <c r="AH309" s="405"/>
      <c r="AI309" s="405"/>
      <c r="AJ309" s="405"/>
      <c r="AK309" s="405"/>
      <c r="AL309" s="405"/>
      <c r="AM309" s="405"/>
      <c r="AN309" s="405"/>
      <c r="AO309" s="405"/>
      <c r="AP309" s="405"/>
      <c r="AQ309" s="405"/>
      <c r="AR309" s="405"/>
      <c r="AS309" s="405"/>
      <c r="AT309" s="405"/>
      <c r="AU309" s="586"/>
      <c r="AV309" s="586"/>
      <c r="AW309" s="586"/>
      <c r="AX309" s="586"/>
      <c r="AY309" s="586"/>
    </row>
    <row r="310" spans="2:51" ht="16.5">
      <c r="B310" s="855" t="s">
        <v>457</v>
      </c>
      <c r="C310" s="576"/>
      <c r="D310" s="576"/>
      <c r="E310" s="576"/>
      <c r="F310" s="576"/>
      <c r="G310" s="576"/>
      <c r="H310" s="576"/>
      <c r="I310" s="576"/>
      <c r="J310" s="576"/>
      <c r="K310" s="576"/>
      <c r="L310" s="576"/>
      <c r="M310" s="576"/>
      <c r="N310" s="576"/>
      <c r="O310" s="576"/>
      <c r="P310" s="576"/>
      <c r="Q310" s="576"/>
      <c r="R310" s="576"/>
      <c r="S310" s="576"/>
      <c r="T310" s="576"/>
      <c r="U310" s="576"/>
      <c r="V310" s="576"/>
      <c r="W310" s="576"/>
      <c r="X310" s="576"/>
      <c r="Y310" s="576"/>
      <c r="Z310" s="576"/>
      <c r="AA310" s="576"/>
      <c r="AB310" s="585"/>
      <c r="AD310" s="586"/>
      <c r="AE310" s="586"/>
      <c r="AF310" s="586"/>
      <c r="AG310" s="405"/>
      <c r="AH310" s="405"/>
      <c r="AI310" s="405"/>
      <c r="AJ310" s="405"/>
      <c r="AK310" s="405"/>
      <c r="AL310" s="405"/>
      <c r="AM310" s="405"/>
      <c r="AN310" s="405"/>
      <c r="AO310" s="405"/>
      <c r="AP310" s="405"/>
      <c r="AQ310" s="405"/>
      <c r="AR310" s="405"/>
      <c r="AS310" s="405"/>
      <c r="AT310" s="405"/>
      <c r="AU310" s="586"/>
      <c r="AV310" s="586"/>
      <c r="AW310" s="586"/>
      <c r="AX310" s="586"/>
      <c r="AY310" s="586"/>
    </row>
    <row r="311" spans="2:51" ht="16.5">
      <c r="B311" s="855" t="s">
        <v>458</v>
      </c>
      <c r="C311" s="576"/>
      <c r="D311" s="576"/>
      <c r="E311" s="576"/>
      <c r="F311" s="576"/>
      <c r="G311" s="576"/>
      <c r="H311" s="576"/>
      <c r="I311" s="576"/>
      <c r="J311" s="576"/>
      <c r="K311" s="576"/>
      <c r="L311" s="576"/>
      <c r="M311" s="576"/>
      <c r="N311" s="576"/>
      <c r="O311" s="576"/>
      <c r="P311" s="576"/>
      <c r="Q311" s="576"/>
      <c r="R311" s="576"/>
      <c r="S311" s="576"/>
      <c r="T311" s="576"/>
      <c r="U311" s="576"/>
      <c r="V311" s="576"/>
      <c r="W311" s="576"/>
      <c r="X311" s="576"/>
      <c r="Y311" s="576"/>
      <c r="Z311" s="576"/>
      <c r="AA311" s="576"/>
      <c r="AB311" s="585"/>
      <c r="AD311" s="586"/>
      <c r="AE311" s="586"/>
      <c r="AF311" s="586"/>
      <c r="AG311" s="405"/>
      <c r="AH311" s="405"/>
      <c r="AI311" s="405"/>
      <c r="AJ311" s="405"/>
      <c r="AK311" s="405"/>
      <c r="AL311" s="405"/>
      <c r="AM311" s="405"/>
      <c r="AN311" s="405"/>
      <c r="AO311" s="405"/>
      <c r="AP311" s="405"/>
      <c r="AQ311" s="405"/>
      <c r="AR311" s="405"/>
      <c r="AS311" s="405"/>
      <c r="AT311" s="405"/>
      <c r="AU311" s="586"/>
      <c r="AV311" s="586"/>
      <c r="AW311" s="586"/>
      <c r="AX311" s="586"/>
      <c r="AY311" s="586"/>
    </row>
    <row r="312" spans="2:51" ht="16.5">
      <c r="B312" s="855" t="s">
        <v>459</v>
      </c>
      <c r="C312" s="576"/>
      <c r="D312" s="576"/>
      <c r="E312" s="576"/>
      <c r="F312" s="576"/>
      <c r="G312" s="576"/>
      <c r="H312" s="576"/>
      <c r="I312" s="576"/>
      <c r="J312" s="576"/>
      <c r="K312" s="576"/>
      <c r="L312" s="576"/>
      <c r="M312" s="576"/>
      <c r="N312" s="576"/>
      <c r="O312" s="576"/>
      <c r="P312" s="576"/>
      <c r="Q312" s="576"/>
      <c r="R312" s="576"/>
      <c r="S312" s="576"/>
      <c r="T312" s="576"/>
      <c r="U312" s="576"/>
      <c r="V312" s="576"/>
      <c r="W312" s="576"/>
      <c r="X312" s="576"/>
      <c r="Y312" s="576"/>
      <c r="Z312" s="576"/>
      <c r="AA312" s="576"/>
      <c r="AB312" s="585"/>
      <c r="AD312" s="586"/>
      <c r="AE312" s="586"/>
      <c r="AF312" s="586"/>
      <c r="AG312" s="405"/>
      <c r="AH312" s="405"/>
      <c r="AI312" s="405"/>
      <c r="AJ312" s="405"/>
      <c r="AK312" s="405"/>
      <c r="AL312" s="405"/>
      <c r="AM312" s="405"/>
      <c r="AN312" s="405"/>
      <c r="AO312" s="405"/>
      <c r="AP312" s="405"/>
      <c r="AQ312" s="405"/>
      <c r="AR312" s="405"/>
      <c r="AS312" s="405"/>
      <c r="AT312" s="405"/>
      <c r="AU312" s="586"/>
      <c r="AV312" s="586"/>
      <c r="AW312" s="586"/>
      <c r="AX312" s="586"/>
      <c r="AY312" s="586"/>
    </row>
    <row r="313" spans="2:51" ht="16.5">
      <c r="B313" s="855" t="s">
        <v>460</v>
      </c>
      <c r="C313" s="576"/>
      <c r="D313" s="576"/>
      <c r="E313" s="576"/>
      <c r="F313" s="576"/>
      <c r="G313" s="576"/>
      <c r="H313" s="576"/>
      <c r="I313" s="576"/>
      <c r="J313" s="576"/>
      <c r="K313" s="576"/>
      <c r="L313" s="576"/>
      <c r="M313" s="576"/>
      <c r="N313" s="576"/>
      <c r="O313" s="576"/>
      <c r="P313" s="576"/>
      <c r="Q313" s="576"/>
      <c r="R313" s="576"/>
      <c r="S313" s="576"/>
      <c r="T313" s="576"/>
      <c r="U313" s="576"/>
      <c r="V313" s="576"/>
      <c r="W313" s="576"/>
      <c r="X313" s="576"/>
      <c r="Y313" s="576"/>
      <c r="Z313" s="576"/>
      <c r="AA313" s="576"/>
      <c r="AB313" s="585"/>
      <c r="AD313" s="586"/>
      <c r="AE313" s="586"/>
      <c r="AF313" s="586"/>
      <c r="AG313" s="405"/>
      <c r="AH313" s="405"/>
      <c r="AI313" s="405"/>
      <c r="AJ313" s="405"/>
      <c r="AK313" s="405"/>
      <c r="AL313" s="405"/>
      <c r="AM313" s="405"/>
      <c r="AN313" s="405"/>
      <c r="AO313" s="405"/>
      <c r="AP313" s="405"/>
      <c r="AQ313" s="405"/>
      <c r="AR313" s="405"/>
      <c r="AS313" s="405"/>
      <c r="AT313" s="405"/>
      <c r="AU313" s="586"/>
      <c r="AV313" s="586"/>
      <c r="AW313" s="586"/>
      <c r="AX313" s="586"/>
      <c r="AY313" s="586"/>
    </row>
    <row r="314" spans="2:51" ht="16.5">
      <c r="B314" s="855" t="s">
        <v>461</v>
      </c>
      <c r="C314" s="576"/>
      <c r="D314" s="576"/>
      <c r="E314" s="576"/>
      <c r="F314" s="576"/>
      <c r="G314" s="576"/>
      <c r="H314" s="576"/>
      <c r="I314" s="576"/>
      <c r="J314" s="576"/>
      <c r="K314" s="576"/>
      <c r="L314" s="576"/>
      <c r="M314" s="576"/>
      <c r="N314" s="576"/>
      <c r="O314" s="576"/>
      <c r="P314" s="576"/>
      <c r="Q314" s="576"/>
      <c r="R314" s="576"/>
      <c r="S314" s="576"/>
      <c r="T314" s="576"/>
      <c r="U314" s="576"/>
      <c r="V314" s="576"/>
      <c r="W314" s="576"/>
      <c r="X314" s="576"/>
      <c r="Y314" s="576"/>
      <c r="Z314" s="576"/>
      <c r="AA314" s="576"/>
      <c r="AB314" s="585"/>
      <c r="AD314" s="586"/>
      <c r="AE314" s="586"/>
      <c r="AF314" s="586"/>
      <c r="AG314" s="405"/>
      <c r="AH314" s="405"/>
      <c r="AI314" s="405"/>
      <c r="AJ314" s="405"/>
      <c r="AK314" s="405"/>
      <c r="AL314" s="405"/>
      <c r="AM314" s="405"/>
      <c r="AN314" s="405"/>
      <c r="AO314" s="405"/>
      <c r="AP314" s="405"/>
      <c r="AQ314" s="405"/>
      <c r="AR314" s="405"/>
      <c r="AS314" s="405"/>
      <c r="AT314" s="405"/>
      <c r="AU314" s="586"/>
      <c r="AV314" s="586"/>
      <c r="AW314" s="586"/>
      <c r="AX314" s="586"/>
      <c r="AY314" s="586"/>
    </row>
    <row r="315" spans="2:51" ht="16.5">
      <c r="B315" s="556"/>
      <c r="C315" s="575"/>
      <c r="D315" s="576"/>
      <c r="E315" s="576"/>
      <c r="F315" s="576"/>
      <c r="G315" s="576"/>
      <c r="H315" s="576"/>
      <c r="I315" s="576"/>
      <c r="J315" s="576"/>
      <c r="K315" s="576"/>
      <c r="L315" s="576"/>
      <c r="M315" s="576"/>
      <c r="N315" s="576"/>
      <c r="O315" s="576"/>
      <c r="P315" s="576"/>
      <c r="Q315" s="576"/>
      <c r="R315" s="576"/>
      <c r="S315" s="576"/>
      <c r="T315" s="576"/>
      <c r="U315" s="576"/>
      <c r="V315" s="576"/>
      <c r="W315" s="576"/>
      <c r="X315" s="576"/>
      <c r="Y315" s="576"/>
      <c r="Z315" s="576"/>
      <c r="AA315" s="576"/>
      <c r="AB315" s="585"/>
    </row>
    <row r="316" spans="2:51">
      <c r="B316" s="559" t="s">
        <v>278</v>
      </c>
      <c r="C316" s="575"/>
      <c r="D316" s="576"/>
      <c r="E316" s="576"/>
      <c r="F316" s="576"/>
      <c r="G316" s="576"/>
      <c r="H316" s="576"/>
      <c r="I316" s="576"/>
      <c r="J316" s="576"/>
      <c r="K316" s="576"/>
      <c r="L316" s="576"/>
      <c r="M316" s="576"/>
      <c r="N316" s="576"/>
      <c r="O316" s="576"/>
      <c r="P316" s="576"/>
      <c r="Q316" s="576"/>
      <c r="R316" s="576"/>
      <c r="S316" s="576"/>
      <c r="T316" s="576"/>
      <c r="U316" s="576"/>
      <c r="V316" s="576"/>
      <c r="W316" s="576"/>
      <c r="X316" s="576"/>
      <c r="Y316" s="576"/>
      <c r="Z316" s="576"/>
      <c r="AA316" s="576"/>
    </row>
    <row r="317" spans="2:51">
      <c r="B317" s="559" t="s">
        <v>252</v>
      </c>
      <c r="C317" s="575"/>
      <c r="D317" s="576"/>
      <c r="E317" s="576"/>
      <c r="F317" s="576"/>
      <c r="G317" s="576"/>
      <c r="H317" s="576"/>
      <c r="I317" s="576"/>
      <c r="J317" s="576"/>
      <c r="K317" s="576"/>
      <c r="L317" s="576"/>
      <c r="M317" s="576"/>
      <c r="N317" s="576"/>
      <c r="O317" s="576"/>
      <c r="P317" s="576"/>
      <c r="Q317" s="576"/>
      <c r="R317" s="576"/>
      <c r="S317" s="576"/>
      <c r="T317" s="576"/>
      <c r="U317" s="576"/>
      <c r="V317" s="576"/>
      <c r="W317" s="576"/>
      <c r="X317" s="576"/>
      <c r="Y317" s="576"/>
      <c r="Z317" s="576"/>
      <c r="AA317" s="576"/>
    </row>
    <row r="318" spans="2:51">
      <c r="B318" s="579"/>
      <c r="C318" s="575"/>
      <c r="D318" s="576"/>
      <c r="E318" s="576"/>
      <c r="F318" s="576"/>
      <c r="G318" s="576"/>
      <c r="H318" s="576"/>
      <c r="I318" s="576"/>
      <c r="J318" s="576"/>
      <c r="K318" s="576"/>
      <c r="L318" s="576"/>
      <c r="M318" s="576"/>
      <c r="N318" s="576"/>
      <c r="O318" s="576"/>
      <c r="P318" s="576"/>
      <c r="Q318" s="576"/>
      <c r="R318" s="576"/>
      <c r="S318" s="576"/>
      <c r="T318" s="576"/>
      <c r="U318" s="576"/>
      <c r="V318" s="576"/>
      <c r="W318" s="576"/>
      <c r="X318" s="576"/>
      <c r="Y318" s="576"/>
      <c r="Z318" s="576"/>
      <c r="AA318" s="576"/>
    </row>
    <row r="319" spans="2:51">
      <c r="B319" s="559" t="s">
        <v>156</v>
      </c>
      <c r="C319" s="575"/>
      <c r="D319" s="576"/>
      <c r="E319" s="576"/>
      <c r="F319" s="576"/>
      <c r="G319" s="576"/>
      <c r="H319" s="576"/>
      <c r="I319" s="576"/>
      <c r="J319" s="576"/>
      <c r="K319" s="576"/>
      <c r="L319" s="576"/>
      <c r="M319" s="576"/>
      <c r="N319" s="576"/>
      <c r="O319" s="576"/>
      <c r="P319" s="576"/>
      <c r="Q319" s="576"/>
      <c r="R319" s="576"/>
      <c r="S319" s="576"/>
      <c r="T319" s="576"/>
      <c r="U319" s="576"/>
      <c r="V319" s="576"/>
      <c r="W319" s="576"/>
      <c r="X319" s="576"/>
      <c r="Y319" s="576"/>
      <c r="Z319" s="576"/>
      <c r="AA319" s="576"/>
    </row>
    <row r="320" spans="2:51">
      <c r="B320" s="556" t="s">
        <v>151</v>
      </c>
      <c r="C320" s="575"/>
      <c r="D320" s="576"/>
      <c r="E320" s="576"/>
      <c r="F320" s="576"/>
      <c r="G320" s="576"/>
      <c r="H320" s="576"/>
      <c r="I320" s="576"/>
      <c r="J320" s="576"/>
      <c r="K320" s="576"/>
      <c r="L320" s="576"/>
      <c r="M320" s="576"/>
      <c r="N320" s="576"/>
      <c r="O320" s="576"/>
      <c r="P320" s="576"/>
      <c r="Q320" s="576"/>
      <c r="R320" s="576"/>
      <c r="S320" s="576"/>
      <c r="T320" s="576"/>
      <c r="U320" s="576"/>
      <c r="V320" s="576"/>
      <c r="W320" s="576"/>
      <c r="X320" s="576"/>
      <c r="Y320" s="576"/>
      <c r="Z320" s="576"/>
      <c r="AA320" s="576"/>
    </row>
    <row r="321" spans="2:51">
      <c r="B321" s="556" t="s">
        <v>152</v>
      </c>
      <c r="C321" s="575"/>
      <c r="D321" s="576"/>
      <c r="E321" s="576"/>
      <c r="F321" s="576"/>
      <c r="G321" s="576"/>
      <c r="H321" s="576"/>
      <c r="I321" s="576"/>
      <c r="J321" s="576"/>
      <c r="K321" s="576"/>
      <c r="L321" s="576"/>
      <c r="M321" s="576"/>
      <c r="N321" s="576"/>
      <c r="O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6"/>
    </row>
    <row r="322" spans="2:51">
      <c r="B322" s="556" t="s">
        <v>253</v>
      </c>
      <c r="C322" s="575"/>
      <c r="D322" s="576"/>
      <c r="E322" s="576"/>
      <c r="F322" s="576"/>
      <c r="G322" s="576"/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6"/>
    </row>
    <row r="323" spans="2:51">
      <c r="B323" s="556" t="s">
        <v>254</v>
      </c>
      <c r="C323" s="575"/>
      <c r="D323" s="576"/>
      <c r="E323" s="576"/>
      <c r="F323" s="576"/>
      <c r="G323" s="576"/>
      <c r="H323" s="576"/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6"/>
    </row>
    <row r="324" spans="2:51">
      <c r="B324" s="556" t="s">
        <v>153</v>
      </c>
      <c r="C324" s="575"/>
      <c r="D324" s="576"/>
      <c r="E324" s="576"/>
      <c r="F324" s="576"/>
      <c r="G324" s="576"/>
      <c r="H324" s="576"/>
      <c r="I324" s="576"/>
      <c r="J324" s="576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6"/>
    </row>
    <row r="325" spans="2:51">
      <c r="B325" s="556" t="s">
        <v>154</v>
      </c>
      <c r="C325" s="575"/>
      <c r="D325" s="576"/>
      <c r="E325" s="576"/>
      <c r="F325" s="576"/>
      <c r="G325" s="576"/>
      <c r="H325" s="576"/>
      <c r="I325" s="576"/>
      <c r="J325" s="576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Z325" s="576"/>
      <c r="AA325" s="576"/>
    </row>
    <row r="326" spans="2:51">
      <c r="B326" s="582" t="s">
        <v>280</v>
      </c>
      <c r="C326" s="575"/>
      <c r="D326" s="576"/>
      <c r="E326" s="576"/>
      <c r="F326" s="576"/>
      <c r="G326" s="576"/>
      <c r="H326" s="576"/>
      <c r="I326" s="576"/>
      <c r="J326" s="576"/>
      <c r="K326" s="576"/>
      <c r="L326" s="576"/>
      <c r="M326" s="576"/>
      <c r="N326" s="576"/>
      <c r="O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6"/>
    </row>
    <row r="327" spans="2:51">
      <c r="B327" s="583" t="s">
        <v>155</v>
      </c>
      <c r="C327" s="575"/>
      <c r="D327" s="576"/>
      <c r="E327" s="576"/>
      <c r="F327" s="576"/>
      <c r="G327" s="576"/>
      <c r="H327" s="576"/>
      <c r="I327" s="576"/>
      <c r="J327" s="576"/>
      <c r="K327" s="576"/>
      <c r="L327" s="576"/>
      <c r="M327" s="576"/>
      <c r="N327" s="576"/>
      <c r="O327" s="576"/>
      <c r="P327" s="576"/>
      <c r="Q327" s="576"/>
      <c r="R327" s="576"/>
      <c r="S327" s="576"/>
      <c r="T327" s="576"/>
      <c r="U327" s="576"/>
      <c r="V327" s="576"/>
      <c r="W327" s="576"/>
      <c r="X327" s="576"/>
      <c r="Y327" s="576"/>
      <c r="Z327" s="576"/>
      <c r="AA327" s="576"/>
    </row>
    <row r="328" spans="2:51">
      <c r="B328" s="556" t="s">
        <v>673</v>
      </c>
      <c r="C328" s="575"/>
      <c r="D328" s="576"/>
      <c r="E328" s="576"/>
      <c r="F328" s="576"/>
      <c r="G328" s="576"/>
      <c r="H328" s="576"/>
      <c r="I328" s="576"/>
      <c r="J328" s="576"/>
      <c r="K328" s="576"/>
      <c r="L328" s="576"/>
      <c r="M328" s="576"/>
      <c r="N328" s="576"/>
      <c r="O328" s="576"/>
      <c r="P328" s="576"/>
      <c r="Q328" s="576"/>
      <c r="R328" s="576"/>
      <c r="S328" s="576"/>
      <c r="T328" s="576"/>
      <c r="U328" s="576"/>
      <c r="V328" s="576"/>
      <c r="W328" s="576"/>
      <c r="X328" s="576"/>
      <c r="Y328" s="576"/>
      <c r="Z328" s="576"/>
      <c r="AA328" s="576"/>
    </row>
    <row r="329" spans="2:51" ht="30">
      <c r="B329" s="584" t="s">
        <v>301</v>
      </c>
      <c r="C329" s="575"/>
      <c r="D329" s="576"/>
      <c r="E329" s="576"/>
      <c r="F329" s="576"/>
      <c r="G329" s="576"/>
      <c r="H329" s="576"/>
      <c r="I329" s="576"/>
      <c r="J329" s="576"/>
      <c r="K329" s="576"/>
      <c r="L329" s="576"/>
      <c r="M329" s="576"/>
      <c r="N329" s="576"/>
      <c r="O329" s="576"/>
      <c r="P329" s="576"/>
      <c r="Q329" s="576"/>
      <c r="R329" s="576"/>
      <c r="S329" s="576"/>
      <c r="T329" s="576"/>
      <c r="U329" s="576"/>
      <c r="V329" s="576"/>
      <c r="W329" s="576"/>
      <c r="X329" s="576"/>
      <c r="Y329" s="576"/>
      <c r="Z329" s="576"/>
      <c r="AA329" s="576"/>
    </row>
    <row r="330" spans="2:51">
      <c r="B330" s="560"/>
      <c r="C330" s="575"/>
      <c r="D330" s="576"/>
      <c r="E330" s="576"/>
      <c r="F330" s="576"/>
      <c r="G330" s="576"/>
      <c r="H330" s="576"/>
      <c r="I330" s="576"/>
      <c r="J330" s="576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6"/>
    </row>
    <row r="331" spans="2:51">
      <c r="B331" s="559" t="s">
        <v>255</v>
      </c>
      <c r="C331" s="575"/>
      <c r="D331" s="576"/>
      <c r="E331" s="576"/>
      <c r="F331" s="576"/>
      <c r="G331" s="576"/>
      <c r="H331" s="576"/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6"/>
    </row>
    <row r="332" spans="2:51">
      <c r="B332" s="559" t="s">
        <v>256</v>
      </c>
      <c r="C332" s="575"/>
      <c r="D332" s="576"/>
      <c r="E332" s="576"/>
      <c r="F332" s="576"/>
      <c r="G332" s="576"/>
      <c r="H332" s="576"/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6"/>
    </row>
    <row r="333" spans="2:51">
      <c r="B333" s="556"/>
      <c r="C333" s="575"/>
      <c r="D333" s="576"/>
      <c r="E333" s="576"/>
      <c r="F333" s="576"/>
      <c r="G333" s="576"/>
      <c r="H333" s="576"/>
      <c r="I333" s="576"/>
      <c r="J333" s="576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6"/>
    </row>
    <row r="334" spans="2:51" ht="16.5">
      <c r="B334" s="854" t="s">
        <v>462</v>
      </c>
      <c r="C334" s="576"/>
      <c r="D334" s="576"/>
      <c r="E334" s="576"/>
      <c r="F334" s="576"/>
      <c r="G334" s="576"/>
      <c r="H334" s="576"/>
      <c r="I334" s="576"/>
      <c r="J334" s="576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Z334" s="576"/>
      <c r="AA334" s="576"/>
      <c r="AB334" s="585"/>
      <c r="AD334" s="586"/>
      <c r="AE334" s="586"/>
      <c r="AF334" s="586"/>
      <c r="AG334" s="405"/>
      <c r="AH334" s="405"/>
      <c r="AI334" s="405"/>
      <c r="AJ334" s="405"/>
      <c r="AK334" s="405"/>
      <c r="AL334" s="405"/>
      <c r="AM334" s="405"/>
      <c r="AN334" s="405"/>
      <c r="AO334" s="405"/>
      <c r="AP334" s="405"/>
      <c r="AQ334" s="405"/>
      <c r="AR334" s="405"/>
      <c r="AS334" s="405"/>
      <c r="AT334" s="405"/>
      <c r="AU334" s="586"/>
      <c r="AV334" s="586"/>
      <c r="AW334" s="586"/>
      <c r="AX334" s="586"/>
      <c r="AY334" s="586"/>
    </row>
    <row r="335" spans="2:51" ht="16.5">
      <c r="B335" s="855" t="s">
        <v>445</v>
      </c>
      <c r="C335" s="576"/>
      <c r="D335" s="576"/>
      <c r="E335" s="576"/>
      <c r="F335" s="576"/>
      <c r="G335" s="576"/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6"/>
      <c r="AB335" s="585"/>
      <c r="AD335" s="586"/>
      <c r="AE335" s="586"/>
      <c r="AF335" s="586"/>
      <c r="AG335" s="405"/>
      <c r="AH335" s="405"/>
      <c r="AI335" s="405"/>
      <c r="AJ335" s="405"/>
      <c r="AK335" s="405"/>
      <c r="AL335" s="405"/>
      <c r="AM335" s="405"/>
      <c r="AN335" s="405"/>
      <c r="AO335" s="405"/>
      <c r="AP335" s="405"/>
      <c r="AQ335" s="405"/>
      <c r="AR335" s="405"/>
      <c r="AS335" s="405"/>
      <c r="AT335" s="405"/>
      <c r="AU335" s="586"/>
      <c r="AV335" s="586"/>
      <c r="AW335" s="586"/>
      <c r="AX335" s="586"/>
      <c r="AY335" s="586"/>
    </row>
    <row r="336" spans="2:51" ht="16.5">
      <c r="B336" s="855" t="s">
        <v>446</v>
      </c>
      <c r="C336" s="576"/>
      <c r="D336" s="576"/>
      <c r="E336" s="576"/>
      <c r="F336" s="576"/>
      <c r="G336" s="576"/>
      <c r="H336" s="576"/>
      <c r="I336" s="576"/>
      <c r="J336" s="576"/>
      <c r="K336" s="576"/>
      <c r="L336" s="576"/>
      <c r="M336" s="576"/>
      <c r="N336" s="576"/>
      <c r="O336" s="576"/>
      <c r="P336" s="576"/>
      <c r="Q336" s="576"/>
      <c r="R336" s="576"/>
      <c r="S336" s="576"/>
      <c r="T336" s="576"/>
      <c r="U336" s="576"/>
      <c r="V336" s="576"/>
      <c r="W336" s="576"/>
      <c r="X336" s="576"/>
      <c r="Y336" s="576"/>
      <c r="Z336" s="576"/>
      <c r="AA336" s="576"/>
      <c r="AB336" s="585"/>
      <c r="AD336" s="586"/>
      <c r="AE336" s="586"/>
      <c r="AF336" s="586"/>
      <c r="AG336" s="405"/>
      <c r="AH336" s="405"/>
      <c r="AI336" s="405"/>
      <c r="AJ336" s="405"/>
      <c r="AK336" s="405"/>
      <c r="AL336" s="405"/>
      <c r="AM336" s="405"/>
      <c r="AN336" s="405"/>
      <c r="AO336" s="405"/>
      <c r="AP336" s="405"/>
      <c r="AQ336" s="405"/>
      <c r="AR336" s="405"/>
      <c r="AS336" s="405"/>
      <c r="AT336" s="405"/>
      <c r="AU336" s="586"/>
      <c r="AV336" s="586"/>
      <c r="AW336" s="586"/>
      <c r="AX336" s="586"/>
      <c r="AY336" s="586"/>
    </row>
    <row r="337" spans="2:51" ht="16.5">
      <c r="B337" s="855" t="s">
        <v>447</v>
      </c>
      <c r="C337" s="576"/>
      <c r="D337" s="576"/>
      <c r="E337" s="576"/>
      <c r="F337" s="576"/>
      <c r="G337" s="576"/>
      <c r="H337" s="576"/>
      <c r="I337" s="576"/>
      <c r="J337" s="576"/>
      <c r="K337" s="576"/>
      <c r="L337" s="576"/>
      <c r="M337" s="576"/>
      <c r="N337" s="576"/>
      <c r="O337" s="576"/>
      <c r="P337" s="576"/>
      <c r="Q337" s="576"/>
      <c r="R337" s="576"/>
      <c r="S337" s="576"/>
      <c r="T337" s="576"/>
      <c r="U337" s="576"/>
      <c r="V337" s="576"/>
      <c r="W337" s="576"/>
      <c r="X337" s="576"/>
      <c r="Y337" s="576"/>
      <c r="Z337" s="576"/>
      <c r="AA337" s="576"/>
      <c r="AB337" s="585"/>
      <c r="AD337" s="586"/>
      <c r="AE337" s="586"/>
      <c r="AF337" s="586"/>
      <c r="AG337" s="405"/>
      <c r="AH337" s="405"/>
      <c r="AI337" s="405"/>
      <c r="AJ337" s="405"/>
      <c r="AK337" s="405"/>
      <c r="AL337" s="405"/>
      <c r="AM337" s="405"/>
      <c r="AN337" s="405"/>
      <c r="AO337" s="405"/>
      <c r="AP337" s="405"/>
      <c r="AQ337" s="405"/>
      <c r="AR337" s="405"/>
      <c r="AS337" s="405"/>
      <c r="AT337" s="405"/>
      <c r="AU337" s="586"/>
      <c r="AV337" s="586"/>
      <c r="AW337" s="586"/>
      <c r="AX337" s="586"/>
      <c r="AY337" s="586"/>
    </row>
    <row r="338" spans="2:51" ht="16.5">
      <c r="B338" s="855" t="s">
        <v>448</v>
      </c>
      <c r="C338" s="576"/>
      <c r="D338" s="576"/>
      <c r="E338" s="576"/>
      <c r="F338" s="576"/>
      <c r="G338" s="576"/>
      <c r="H338" s="576"/>
      <c r="I338" s="576"/>
      <c r="J338" s="576"/>
      <c r="K338" s="576"/>
      <c r="L338" s="576"/>
      <c r="M338" s="576"/>
      <c r="N338" s="576"/>
      <c r="O338" s="576"/>
      <c r="P338" s="576"/>
      <c r="Q338" s="576"/>
      <c r="R338" s="576"/>
      <c r="S338" s="576"/>
      <c r="T338" s="576"/>
      <c r="U338" s="576"/>
      <c r="V338" s="576"/>
      <c r="W338" s="576"/>
      <c r="X338" s="576"/>
      <c r="Y338" s="576"/>
      <c r="Z338" s="576"/>
      <c r="AA338" s="576"/>
      <c r="AB338" s="585"/>
      <c r="AD338" s="586"/>
      <c r="AE338" s="586"/>
      <c r="AF338" s="586"/>
      <c r="AG338" s="405"/>
      <c r="AH338" s="405"/>
      <c r="AI338" s="405"/>
      <c r="AJ338" s="405"/>
      <c r="AK338" s="405"/>
      <c r="AL338" s="405"/>
      <c r="AM338" s="405"/>
      <c r="AN338" s="405"/>
      <c r="AO338" s="405"/>
      <c r="AP338" s="405"/>
      <c r="AQ338" s="405"/>
      <c r="AR338" s="405"/>
      <c r="AS338" s="405"/>
      <c r="AT338" s="405"/>
      <c r="AU338" s="586"/>
      <c r="AV338" s="586"/>
      <c r="AW338" s="586"/>
      <c r="AX338" s="586"/>
      <c r="AY338" s="586"/>
    </row>
    <row r="339" spans="2:51" ht="16.5">
      <c r="B339" s="855" t="s">
        <v>449</v>
      </c>
      <c r="C339" s="576"/>
      <c r="D339" s="576"/>
      <c r="E339" s="576"/>
      <c r="F339" s="576"/>
      <c r="G339" s="576"/>
      <c r="H339" s="576"/>
      <c r="I339" s="576"/>
      <c r="J339" s="576"/>
      <c r="K339" s="576"/>
      <c r="L339" s="576"/>
      <c r="M339" s="576"/>
      <c r="N339" s="576"/>
      <c r="O339" s="576"/>
      <c r="P339" s="576"/>
      <c r="Q339" s="576"/>
      <c r="R339" s="576"/>
      <c r="S339" s="576"/>
      <c r="T339" s="576"/>
      <c r="U339" s="576"/>
      <c r="V339" s="576"/>
      <c r="W339" s="576"/>
      <c r="X339" s="576"/>
      <c r="Y339" s="576"/>
      <c r="Z339" s="576"/>
      <c r="AA339" s="576"/>
      <c r="AB339" s="585"/>
      <c r="AD339" s="586"/>
      <c r="AE339" s="586"/>
      <c r="AF339" s="586"/>
      <c r="AG339" s="405"/>
      <c r="AH339" s="405"/>
      <c r="AI339" s="405"/>
      <c r="AJ339" s="405"/>
      <c r="AK339" s="405"/>
      <c r="AL339" s="405"/>
      <c r="AM339" s="405"/>
      <c r="AN339" s="405"/>
      <c r="AO339" s="405"/>
      <c r="AP339" s="405"/>
      <c r="AQ339" s="405"/>
      <c r="AR339" s="405"/>
      <c r="AS339" s="405"/>
      <c r="AT339" s="405"/>
      <c r="AU339" s="586"/>
      <c r="AV339" s="586"/>
      <c r="AW339" s="586"/>
      <c r="AX339" s="586"/>
      <c r="AY339" s="586"/>
    </row>
    <row r="340" spans="2:51" ht="16.5">
      <c r="B340" s="855" t="s">
        <v>450</v>
      </c>
      <c r="C340" s="576"/>
      <c r="D340" s="576"/>
      <c r="E340" s="576"/>
      <c r="F340" s="576"/>
      <c r="G340" s="576"/>
      <c r="H340" s="576"/>
      <c r="I340" s="576"/>
      <c r="J340" s="576"/>
      <c r="K340" s="576"/>
      <c r="L340" s="576"/>
      <c r="M340" s="576"/>
      <c r="N340" s="576"/>
      <c r="O340" s="576"/>
      <c r="P340" s="576"/>
      <c r="Q340" s="576"/>
      <c r="R340" s="576"/>
      <c r="S340" s="576"/>
      <c r="T340" s="576"/>
      <c r="U340" s="576"/>
      <c r="V340" s="576"/>
      <c r="W340" s="576"/>
      <c r="X340" s="576"/>
      <c r="Y340" s="576"/>
      <c r="Z340" s="576"/>
      <c r="AA340" s="576"/>
      <c r="AB340" s="585"/>
      <c r="AD340" s="586"/>
      <c r="AE340" s="586"/>
      <c r="AF340" s="586"/>
      <c r="AG340" s="405"/>
      <c r="AH340" s="405"/>
      <c r="AI340" s="405"/>
      <c r="AJ340" s="405"/>
      <c r="AK340" s="405"/>
      <c r="AL340" s="405"/>
      <c r="AM340" s="405"/>
      <c r="AN340" s="405"/>
      <c r="AO340" s="405"/>
      <c r="AP340" s="405"/>
      <c r="AQ340" s="405"/>
      <c r="AR340" s="405"/>
      <c r="AS340" s="405"/>
      <c r="AT340" s="405"/>
      <c r="AU340" s="586"/>
      <c r="AV340" s="586"/>
      <c r="AW340" s="586"/>
      <c r="AX340" s="586"/>
      <c r="AY340" s="586"/>
    </row>
    <row r="341" spans="2:51" ht="16.5">
      <c r="B341" s="855" t="s">
        <v>456</v>
      </c>
      <c r="C341" s="576"/>
      <c r="D341" s="576"/>
      <c r="E341" s="576"/>
      <c r="F341" s="576"/>
      <c r="G341" s="576"/>
      <c r="H341" s="576"/>
      <c r="I341" s="576"/>
      <c r="J341" s="576"/>
      <c r="K341" s="576"/>
      <c r="L341" s="576"/>
      <c r="M341" s="576"/>
      <c r="N341" s="576"/>
      <c r="O341" s="576"/>
      <c r="P341" s="576"/>
      <c r="Q341" s="576"/>
      <c r="R341" s="576"/>
      <c r="S341" s="576"/>
      <c r="T341" s="576"/>
      <c r="U341" s="576"/>
      <c r="V341" s="576"/>
      <c r="W341" s="576"/>
      <c r="X341" s="576"/>
      <c r="Y341" s="576"/>
      <c r="Z341" s="576"/>
      <c r="AA341" s="576"/>
      <c r="AB341" s="585"/>
      <c r="AD341" s="586"/>
      <c r="AE341" s="586"/>
      <c r="AF341" s="586"/>
      <c r="AG341" s="405"/>
      <c r="AH341" s="405"/>
      <c r="AI341" s="405"/>
      <c r="AJ341" s="405"/>
      <c r="AK341" s="405"/>
      <c r="AL341" s="405"/>
      <c r="AM341" s="405"/>
      <c r="AN341" s="405"/>
      <c r="AO341" s="405"/>
      <c r="AP341" s="405"/>
      <c r="AQ341" s="405"/>
      <c r="AR341" s="405"/>
      <c r="AS341" s="405"/>
      <c r="AT341" s="405"/>
      <c r="AU341" s="586"/>
      <c r="AV341" s="586"/>
      <c r="AW341" s="586"/>
      <c r="AX341" s="586"/>
      <c r="AY341" s="586"/>
    </row>
    <row r="342" spans="2:51" ht="16.5">
      <c r="B342" s="855" t="s">
        <v>457</v>
      </c>
      <c r="C342" s="576"/>
      <c r="D342" s="576"/>
      <c r="E342" s="576"/>
      <c r="F342" s="576"/>
      <c r="G342" s="576"/>
      <c r="H342" s="576"/>
      <c r="I342" s="576"/>
      <c r="J342" s="576"/>
      <c r="K342" s="576"/>
      <c r="L342" s="576"/>
      <c r="M342" s="576"/>
      <c r="N342" s="576"/>
      <c r="O342" s="576"/>
      <c r="P342" s="576"/>
      <c r="Q342" s="576"/>
      <c r="R342" s="576"/>
      <c r="S342" s="576"/>
      <c r="T342" s="576"/>
      <c r="U342" s="576"/>
      <c r="V342" s="576"/>
      <c r="W342" s="576"/>
      <c r="X342" s="576"/>
      <c r="Y342" s="576"/>
      <c r="Z342" s="576"/>
      <c r="AA342" s="576"/>
      <c r="AB342" s="585"/>
      <c r="AD342" s="586"/>
      <c r="AE342" s="586"/>
      <c r="AF342" s="586"/>
      <c r="AG342" s="405"/>
      <c r="AH342" s="405"/>
      <c r="AI342" s="405"/>
      <c r="AJ342" s="405"/>
      <c r="AK342" s="405"/>
      <c r="AL342" s="405"/>
      <c r="AM342" s="405"/>
      <c r="AN342" s="405"/>
      <c r="AO342" s="405"/>
      <c r="AP342" s="405"/>
      <c r="AQ342" s="405"/>
      <c r="AR342" s="405"/>
      <c r="AS342" s="405"/>
      <c r="AT342" s="405"/>
      <c r="AU342" s="586"/>
      <c r="AV342" s="586"/>
      <c r="AW342" s="586"/>
      <c r="AX342" s="586"/>
      <c r="AY342" s="586"/>
    </row>
    <row r="343" spans="2:51" ht="16.5">
      <c r="B343" s="855" t="s">
        <v>458</v>
      </c>
      <c r="C343" s="576"/>
      <c r="D343" s="576"/>
      <c r="E343" s="576"/>
      <c r="F343" s="576"/>
      <c r="G343" s="576"/>
      <c r="H343" s="576"/>
      <c r="I343" s="576"/>
      <c r="J343" s="576"/>
      <c r="K343" s="576"/>
      <c r="L343" s="576"/>
      <c r="M343" s="576"/>
      <c r="N343" s="576"/>
      <c r="O343" s="576"/>
      <c r="P343" s="576"/>
      <c r="Q343" s="576"/>
      <c r="R343" s="576"/>
      <c r="S343" s="576"/>
      <c r="T343" s="576"/>
      <c r="U343" s="576"/>
      <c r="V343" s="576"/>
      <c r="W343" s="576"/>
      <c r="X343" s="576"/>
      <c r="Y343" s="576"/>
      <c r="Z343" s="576"/>
      <c r="AA343" s="576"/>
      <c r="AB343" s="585"/>
      <c r="AD343" s="586"/>
      <c r="AE343" s="586"/>
      <c r="AF343" s="586"/>
      <c r="AG343" s="405"/>
      <c r="AH343" s="405"/>
      <c r="AI343" s="405"/>
      <c r="AJ343" s="405"/>
      <c r="AK343" s="405"/>
      <c r="AL343" s="405"/>
      <c r="AM343" s="405"/>
      <c r="AN343" s="405"/>
      <c r="AO343" s="405"/>
      <c r="AP343" s="405"/>
      <c r="AQ343" s="405"/>
      <c r="AR343" s="405"/>
      <c r="AS343" s="405"/>
      <c r="AT343" s="405"/>
      <c r="AU343" s="586"/>
      <c r="AV343" s="586"/>
      <c r="AW343" s="586"/>
      <c r="AX343" s="586"/>
      <c r="AY343" s="586"/>
    </row>
    <row r="344" spans="2:51" ht="16.5">
      <c r="B344" s="855" t="s">
        <v>459</v>
      </c>
      <c r="C344" s="576"/>
      <c r="D344" s="576"/>
      <c r="E344" s="576"/>
      <c r="F344" s="576"/>
      <c r="G344" s="576"/>
      <c r="H344" s="576"/>
      <c r="I344" s="576"/>
      <c r="J344" s="576"/>
      <c r="K344" s="576"/>
      <c r="L344" s="576"/>
      <c r="M344" s="576"/>
      <c r="N344" s="576"/>
      <c r="O344" s="576"/>
      <c r="P344" s="576"/>
      <c r="Q344" s="576"/>
      <c r="R344" s="576"/>
      <c r="S344" s="576"/>
      <c r="T344" s="576"/>
      <c r="U344" s="576"/>
      <c r="V344" s="576"/>
      <c r="W344" s="576"/>
      <c r="X344" s="576"/>
      <c r="Y344" s="576"/>
      <c r="Z344" s="576"/>
      <c r="AA344" s="576"/>
      <c r="AB344" s="585"/>
      <c r="AD344" s="586"/>
      <c r="AE344" s="586"/>
      <c r="AF344" s="586"/>
      <c r="AG344" s="405"/>
      <c r="AH344" s="405"/>
      <c r="AI344" s="405"/>
      <c r="AJ344" s="405"/>
      <c r="AK344" s="405"/>
      <c r="AL344" s="405"/>
      <c r="AM344" s="405"/>
      <c r="AN344" s="405"/>
      <c r="AO344" s="405"/>
      <c r="AP344" s="405"/>
      <c r="AQ344" s="405"/>
      <c r="AR344" s="405"/>
      <c r="AS344" s="405"/>
      <c r="AT344" s="405"/>
      <c r="AU344" s="586"/>
      <c r="AV344" s="586"/>
      <c r="AW344" s="586"/>
      <c r="AX344" s="586"/>
      <c r="AY344" s="586"/>
    </row>
    <row r="345" spans="2:51" ht="16.5">
      <c r="B345" s="855" t="s">
        <v>460</v>
      </c>
      <c r="C345" s="576"/>
      <c r="D345" s="576"/>
      <c r="E345" s="576"/>
      <c r="F345" s="576"/>
      <c r="G345" s="576"/>
      <c r="H345" s="576"/>
      <c r="I345" s="576"/>
      <c r="J345" s="576"/>
      <c r="K345" s="576"/>
      <c r="L345" s="576"/>
      <c r="M345" s="576"/>
      <c r="N345" s="576"/>
      <c r="O345" s="576"/>
      <c r="P345" s="576"/>
      <c r="Q345" s="576"/>
      <c r="R345" s="576"/>
      <c r="S345" s="576"/>
      <c r="T345" s="576"/>
      <c r="U345" s="576"/>
      <c r="V345" s="576"/>
      <c r="W345" s="576"/>
      <c r="X345" s="576"/>
      <c r="Y345" s="576"/>
      <c r="Z345" s="576"/>
      <c r="AA345" s="576"/>
      <c r="AB345" s="585"/>
      <c r="AD345" s="586"/>
      <c r="AE345" s="586"/>
      <c r="AF345" s="586"/>
      <c r="AG345" s="405"/>
      <c r="AH345" s="405"/>
      <c r="AI345" s="405"/>
      <c r="AJ345" s="405"/>
      <c r="AK345" s="405"/>
      <c r="AL345" s="405"/>
      <c r="AM345" s="405"/>
      <c r="AN345" s="405"/>
      <c r="AO345" s="405"/>
      <c r="AP345" s="405"/>
      <c r="AQ345" s="405"/>
      <c r="AR345" s="405"/>
      <c r="AS345" s="405"/>
      <c r="AT345" s="405"/>
      <c r="AU345" s="586"/>
      <c r="AV345" s="586"/>
      <c r="AW345" s="586"/>
      <c r="AX345" s="586"/>
      <c r="AY345" s="586"/>
    </row>
    <row r="346" spans="2:51" ht="16.5">
      <c r="B346" s="855" t="s">
        <v>461</v>
      </c>
      <c r="C346" s="576"/>
      <c r="D346" s="576"/>
      <c r="E346" s="576"/>
      <c r="F346" s="576"/>
      <c r="G346" s="576"/>
      <c r="H346" s="576"/>
      <c r="I346" s="576"/>
      <c r="J346" s="576"/>
      <c r="K346" s="576"/>
      <c r="L346" s="576"/>
      <c r="M346" s="576"/>
      <c r="N346" s="576"/>
      <c r="O346" s="576"/>
      <c r="P346" s="576"/>
      <c r="Q346" s="576"/>
      <c r="R346" s="576"/>
      <c r="S346" s="576"/>
      <c r="T346" s="576"/>
      <c r="U346" s="576"/>
      <c r="V346" s="576"/>
      <c r="W346" s="576"/>
      <c r="X346" s="576"/>
      <c r="Y346" s="576"/>
      <c r="Z346" s="576"/>
      <c r="AA346" s="576"/>
      <c r="AB346" s="585"/>
      <c r="AD346" s="586"/>
      <c r="AE346" s="586"/>
      <c r="AF346" s="586"/>
      <c r="AG346" s="405"/>
      <c r="AH346" s="405"/>
      <c r="AI346" s="405"/>
      <c r="AJ346" s="405"/>
      <c r="AK346" s="405"/>
      <c r="AL346" s="405"/>
      <c r="AM346" s="405"/>
      <c r="AN346" s="405"/>
      <c r="AO346" s="405"/>
      <c r="AP346" s="405"/>
      <c r="AQ346" s="405"/>
      <c r="AR346" s="405"/>
      <c r="AS346" s="405"/>
      <c r="AT346" s="405"/>
      <c r="AU346" s="586"/>
      <c r="AV346" s="586"/>
      <c r="AW346" s="586"/>
      <c r="AX346" s="586"/>
      <c r="AY346" s="586"/>
    </row>
    <row r="347" spans="2:51" ht="16.5">
      <c r="B347" s="556"/>
      <c r="C347" s="575"/>
      <c r="D347" s="576"/>
      <c r="E347" s="576"/>
      <c r="F347" s="576"/>
      <c r="G347" s="576"/>
      <c r="H347" s="576"/>
      <c r="I347" s="576"/>
      <c r="J347" s="576"/>
      <c r="K347" s="576"/>
      <c r="L347" s="576"/>
      <c r="M347" s="576"/>
      <c r="N347" s="576"/>
      <c r="O347" s="576"/>
      <c r="P347" s="576"/>
      <c r="Q347" s="576"/>
      <c r="R347" s="576"/>
      <c r="S347" s="576"/>
      <c r="T347" s="576"/>
      <c r="U347" s="576"/>
      <c r="V347" s="576"/>
      <c r="W347" s="576"/>
      <c r="X347" s="576"/>
      <c r="Y347" s="576"/>
      <c r="Z347" s="576"/>
      <c r="AA347" s="576"/>
      <c r="AB347" s="585"/>
    </row>
    <row r="348" spans="2:51">
      <c r="B348" s="559" t="s">
        <v>257</v>
      </c>
      <c r="C348" s="575"/>
      <c r="D348" s="576"/>
      <c r="E348" s="576"/>
      <c r="F348" s="576"/>
      <c r="G348" s="576"/>
      <c r="H348" s="576"/>
      <c r="I348" s="576"/>
      <c r="J348" s="576"/>
      <c r="K348" s="576"/>
      <c r="L348" s="576"/>
      <c r="M348" s="576"/>
      <c r="N348" s="576"/>
      <c r="O348" s="576"/>
      <c r="P348" s="576"/>
      <c r="Q348" s="576"/>
      <c r="R348" s="576"/>
      <c r="S348" s="576"/>
      <c r="T348" s="576"/>
      <c r="U348" s="576"/>
      <c r="V348" s="576"/>
      <c r="W348" s="576"/>
      <c r="X348" s="576"/>
      <c r="Y348" s="576"/>
      <c r="Z348" s="576"/>
      <c r="AA348" s="576"/>
    </row>
    <row r="349" spans="2:51">
      <c r="B349" s="559" t="s">
        <v>258</v>
      </c>
      <c r="C349" s="575"/>
      <c r="D349" s="576"/>
      <c r="E349" s="576"/>
      <c r="F349" s="576"/>
      <c r="G349" s="576"/>
      <c r="H349" s="576"/>
      <c r="I349" s="576"/>
      <c r="J349" s="576"/>
      <c r="K349" s="576"/>
      <c r="L349" s="576"/>
      <c r="M349" s="576"/>
      <c r="N349" s="576"/>
      <c r="O349" s="576"/>
      <c r="P349" s="576"/>
      <c r="Q349" s="576"/>
      <c r="R349" s="576"/>
      <c r="S349" s="576"/>
      <c r="T349" s="576"/>
      <c r="U349" s="576"/>
      <c r="V349" s="576"/>
      <c r="W349" s="576"/>
      <c r="X349" s="576"/>
      <c r="Y349" s="576"/>
      <c r="Z349" s="576"/>
      <c r="AA349" s="576"/>
    </row>
    <row r="350" spans="2:51">
      <c r="B350" s="579"/>
      <c r="C350" s="575"/>
      <c r="D350" s="576"/>
      <c r="E350" s="576"/>
      <c r="F350" s="576"/>
      <c r="G350" s="576"/>
      <c r="H350" s="576"/>
      <c r="I350" s="576"/>
      <c r="J350" s="576"/>
      <c r="K350" s="576"/>
      <c r="L350" s="576"/>
      <c r="M350" s="576"/>
      <c r="N350" s="576"/>
      <c r="O350" s="576"/>
      <c r="P350" s="576"/>
      <c r="Q350" s="576"/>
      <c r="R350" s="576"/>
      <c r="S350" s="576"/>
      <c r="T350" s="576"/>
      <c r="U350" s="576"/>
      <c r="V350" s="576"/>
      <c r="W350" s="576"/>
      <c r="X350" s="576"/>
      <c r="Y350" s="576"/>
      <c r="Z350" s="576"/>
      <c r="AA350" s="576"/>
    </row>
    <row r="351" spans="2:51">
      <c r="B351" s="559" t="s">
        <v>157</v>
      </c>
      <c r="C351" s="575"/>
      <c r="D351" s="576"/>
      <c r="E351" s="576"/>
      <c r="F351" s="576"/>
      <c r="G351" s="576"/>
      <c r="H351" s="576"/>
      <c r="I351" s="576"/>
      <c r="J351" s="576"/>
      <c r="K351" s="576"/>
      <c r="L351" s="576"/>
      <c r="M351" s="576"/>
      <c r="N351" s="576"/>
      <c r="O351" s="576"/>
      <c r="P351" s="576"/>
      <c r="Q351" s="576"/>
      <c r="R351" s="576"/>
      <c r="S351" s="576"/>
      <c r="T351" s="576"/>
      <c r="U351" s="576"/>
      <c r="V351" s="576"/>
      <c r="W351" s="576"/>
      <c r="X351" s="576"/>
      <c r="Y351" s="576"/>
      <c r="Z351" s="576"/>
      <c r="AA351" s="576"/>
    </row>
    <row r="352" spans="2:51">
      <c r="B352" s="556" t="s">
        <v>158</v>
      </c>
      <c r="C352" s="575"/>
      <c r="D352" s="576"/>
      <c r="E352" s="576"/>
      <c r="F352" s="576"/>
      <c r="G352" s="576"/>
      <c r="H352" s="576"/>
      <c r="I352" s="576"/>
      <c r="J352" s="576"/>
      <c r="K352" s="576"/>
      <c r="L352" s="576"/>
      <c r="M352" s="576"/>
      <c r="N352" s="576"/>
      <c r="O352" s="576"/>
      <c r="P352" s="576"/>
      <c r="Q352" s="576"/>
      <c r="R352" s="576"/>
      <c r="S352" s="576"/>
      <c r="T352" s="576"/>
      <c r="U352" s="576"/>
      <c r="V352" s="576"/>
      <c r="W352" s="576"/>
      <c r="X352" s="576"/>
      <c r="Y352" s="576"/>
      <c r="Z352" s="576"/>
      <c r="AA352" s="576"/>
    </row>
    <row r="353" spans="2:51">
      <c r="B353" s="556" t="s">
        <v>259</v>
      </c>
      <c r="C353" s="575"/>
      <c r="D353" s="576"/>
      <c r="E353" s="576"/>
      <c r="F353" s="576"/>
      <c r="G353" s="576"/>
      <c r="H353" s="576"/>
      <c r="I353" s="576"/>
      <c r="J353" s="576"/>
      <c r="K353" s="576"/>
      <c r="L353" s="576"/>
      <c r="M353" s="576"/>
      <c r="N353" s="576"/>
      <c r="O353" s="576"/>
      <c r="P353" s="576"/>
      <c r="Q353" s="576"/>
      <c r="R353" s="576"/>
      <c r="S353" s="576"/>
      <c r="T353" s="576"/>
      <c r="U353" s="576"/>
      <c r="V353" s="576"/>
      <c r="W353" s="576"/>
      <c r="X353" s="576"/>
      <c r="Y353" s="576"/>
      <c r="Z353" s="576"/>
      <c r="AA353" s="576"/>
    </row>
    <row r="354" spans="2:51">
      <c r="B354" s="556" t="s">
        <v>260</v>
      </c>
      <c r="C354" s="575"/>
      <c r="D354" s="576"/>
      <c r="E354" s="576"/>
      <c r="F354" s="576"/>
      <c r="G354" s="576"/>
      <c r="H354" s="576"/>
      <c r="I354" s="576"/>
      <c r="J354" s="576"/>
      <c r="K354" s="576"/>
      <c r="L354" s="576"/>
      <c r="M354" s="576"/>
      <c r="N354" s="576"/>
      <c r="O354" s="576"/>
      <c r="P354" s="576"/>
      <c r="Q354" s="576"/>
      <c r="R354" s="576"/>
      <c r="S354" s="576"/>
      <c r="T354" s="576"/>
      <c r="U354" s="576"/>
      <c r="V354" s="576"/>
      <c r="W354" s="576"/>
      <c r="X354" s="576"/>
      <c r="Y354" s="576"/>
      <c r="Z354" s="576"/>
      <c r="AA354" s="576"/>
    </row>
    <row r="355" spans="2:51">
      <c r="B355" s="556" t="s">
        <v>261</v>
      </c>
      <c r="C355" s="575"/>
      <c r="D355" s="576"/>
      <c r="E355" s="576"/>
      <c r="F355" s="576"/>
      <c r="G355" s="576"/>
      <c r="H355" s="576"/>
      <c r="I355" s="576"/>
      <c r="J355" s="576"/>
      <c r="K355" s="576"/>
      <c r="L355" s="576"/>
      <c r="M355" s="576"/>
      <c r="N355" s="576"/>
      <c r="O355" s="576"/>
      <c r="P355" s="576"/>
      <c r="Q355" s="576"/>
      <c r="R355" s="576"/>
      <c r="S355" s="576"/>
      <c r="T355" s="576"/>
      <c r="U355" s="576"/>
      <c r="V355" s="576"/>
      <c r="W355" s="576"/>
      <c r="X355" s="576"/>
      <c r="Y355" s="576"/>
      <c r="Z355" s="576"/>
      <c r="AA355" s="576"/>
    </row>
    <row r="356" spans="2:51">
      <c r="B356" s="556" t="s">
        <v>262</v>
      </c>
      <c r="C356" s="575"/>
      <c r="D356" s="576"/>
      <c r="E356" s="576"/>
      <c r="F356" s="576"/>
      <c r="G356" s="576"/>
      <c r="H356" s="576"/>
      <c r="I356" s="576"/>
      <c r="J356" s="576"/>
      <c r="K356" s="576"/>
      <c r="L356" s="576"/>
      <c r="M356" s="576"/>
      <c r="N356" s="576"/>
      <c r="O356" s="576"/>
      <c r="P356" s="576"/>
      <c r="Q356" s="576"/>
      <c r="R356" s="576"/>
      <c r="S356" s="576"/>
      <c r="T356" s="576"/>
      <c r="U356" s="576"/>
      <c r="V356" s="576"/>
      <c r="W356" s="576"/>
      <c r="X356" s="576"/>
      <c r="Y356" s="576"/>
      <c r="Z356" s="576"/>
      <c r="AA356" s="576"/>
    </row>
    <row r="357" spans="2:51">
      <c r="B357" s="556" t="s">
        <v>159</v>
      </c>
      <c r="C357" s="575"/>
      <c r="D357" s="576"/>
      <c r="E357" s="576"/>
      <c r="F357" s="576"/>
      <c r="G357" s="576"/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6"/>
    </row>
    <row r="358" spans="2:51">
      <c r="B358" s="582" t="s">
        <v>279</v>
      </c>
      <c r="C358" s="575"/>
      <c r="D358" s="576"/>
      <c r="E358" s="576"/>
      <c r="F358" s="576"/>
      <c r="G358" s="576"/>
      <c r="H358" s="576"/>
      <c r="I358" s="576"/>
      <c r="J358" s="576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Z358" s="576"/>
      <c r="AA358" s="576"/>
    </row>
    <row r="359" spans="2:51">
      <c r="B359" s="583" t="s">
        <v>155</v>
      </c>
      <c r="C359" s="575"/>
      <c r="D359" s="576"/>
      <c r="E359" s="576"/>
      <c r="F359" s="576"/>
      <c r="G359" s="576"/>
      <c r="H359" s="576"/>
      <c r="I359" s="576"/>
      <c r="J359" s="576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Z359" s="576"/>
      <c r="AA359" s="576"/>
    </row>
    <row r="360" spans="2:51">
      <c r="B360" s="556" t="s">
        <v>673</v>
      </c>
      <c r="C360" s="575"/>
      <c r="D360" s="576"/>
      <c r="E360" s="576"/>
      <c r="F360" s="576"/>
      <c r="G360" s="576"/>
      <c r="H360" s="576"/>
      <c r="I360" s="576"/>
      <c r="J360" s="576"/>
      <c r="K360" s="576"/>
      <c r="L360" s="576"/>
      <c r="M360" s="576"/>
      <c r="N360" s="576"/>
      <c r="O360" s="576"/>
      <c r="P360" s="576"/>
      <c r="Q360" s="576"/>
      <c r="R360" s="576"/>
      <c r="S360" s="576"/>
      <c r="T360" s="576"/>
      <c r="U360" s="576"/>
      <c r="V360" s="576"/>
      <c r="W360" s="576"/>
      <c r="X360" s="576"/>
      <c r="Y360" s="576"/>
      <c r="Z360" s="576"/>
      <c r="AA360" s="576"/>
    </row>
    <row r="361" spans="2:51">
      <c r="B361" s="556" t="s">
        <v>160</v>
      </c>
      <c r="C361" s="575"/>
      <c r="D361" s="576"/>
      <c r="E361" s="576"/>
      <c r="F361" s="576"/>
      <c r="G361" s="576"/>
      <c r="H361" s="576"/>
      <c r="I361" s="576"/>
      <c r="J361" s="576"/>
      <c r="K361" s="576"/>
      <c r="L361" s="576"/>
      <c r="M361" s="576"/>
      <c r="N361" s="576"/>
      <c r="O361" s="576"/>
      <c r="P361" s="576"/>
      <c r="Q361" s="576"/>
      <c r="R361" s="576"/>
      <c r="S361" s="576"/>
      <c r="T361" s="576"/>
      <c r="U361" s="576"/>
      <c r="V361" s="576"/>
      <c r="W361" s="576"/>
      <c r="X361" s="576"/>
      <c r="Y361" s="576"/>
      <c r="Z361" s="576"/>
      <c r="AA361" s="576"/>
    </row>
    <row r="362" spans="2:51">
      <c r="B362" s="556" t="s">
        <v>282</v>
      </c>
      <c r="C362" s="575"/>
      <c r="D362" s="576"/>
      <c r="E362" s="576"/>
      <c r="F362" s="576"/>
      <c r="G362" s="576"/>
      <c r="H362" s="576"/>
      <c r="I362" s="576"/>
      <c r="J362" s="576"/>
      <c r="K362" s="576"/>
      <c r="L362" s="576"/>
      <c r="M362" s="576"/>
      <c r="N362" s="576"/>
      <c r="O362" s="576"/>
      <c r="P362" s="576"/>
      <c r="Q362" s="576"/>
      <c r="R362" s="576"/>
      <c r="S362" s="576"/>
      <c r="T362" s="576"/>
      <c r="U362" s="576"/>
      <c r="V362" s="576"/>
      <c r="W362" s="576"/>
      <c r="X362" s="576"/>
      <c r="Y362" s="576"/>
      <c r="Z362" s="576"/>
      <c r="AA362" s="576"/>
    </row>
    <row r="363" spans="2:51" ht="45">
      <c r="B363" s="584" t="s">
        <v>302</v>
      </c>
      <c r="C363" s="575"/>
      <c r="D363" s="576"/>
      <c r="E363" s="576"/>
      <c r="F363" s="576"/>
      <c r="G363" s="576"/>
      <c r="H363" s="576"/>
      <c r="I363" s="576"/>
      <c r="J363" s="576"/>
      <c r="K363" s="576"/>
      <c r="L363" s="576"/>
      <c r="M363" s="576"/>
      <c r="N363" s="576"/>
      <c r="O363" s="576"/>
      <c r="P363" s="576"/>
      <c r="Q363" s="576"/>
      <c r="R363" s="576"/>
      <c r="S363" s="576"/>
      <c r="T363" s="576"/>
      <c r="U363" s="576"/>
      <c r="V363" s="576"/>
      <c r="W363" s="576"/>
      <c r="X363" s="576"/>
      <c r="Y363" s="576"/>
      <c r="Z363" s="576"/>
      <c r="AA363" s="576"/>
    </row>
    <row r="364" spans="2:51">
      <c r="B364" s="556"/>
      <c r="C364" s="575"/>
      <c r="D364" s="576"/>
      <c r="E364" s="576"/>
      <c r="F364" s="576"/>
      <c r="G364" s="576"/>
      <c r="H364" s="576"/>
      <c r="I364" s="576"/>
      <c r="J364" s="576"/>
      <c r="K364" s="576"/>
      <c r="L364" s="576"/>
      <c r="M364" s="576"/>
      <c r="N364" s="576"/>
      <c r="O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6"/>
    </row>
    <row r="365" spans="2:51">
      <c r="B365" s="559" t="s">
        <v>263</v>
      </c>
      <c r="C365" s="575"/>
      <c r="D365" s="576"/>
      <c r="E365" s="576"/>
      <c r="F365" s="576"/>
      <c r="G365" s="576"/>
      <c r="H365" s="576"/>
      <c r="I365" s="576"/>
      <c r="J365" s="576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6"/>
    </row>
    <row r="366" spans="2:51">
      <c r="B366" s="559" t="s">
        <v>264</v>
      </c>
      <c r="C366" s="575"/>
      <c r="D366" s="576"/>
      <c r="E366" s="576"/>
      <c r="F366" s="576"/>
      <c r="G366" s="576"/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6"/>
    </row>
    <row r="367" spans="2:51">
      <c r="B367" s="556"/>
      <c r="C367" s="575"/>
      <c r="D367" s="576"/>
      <c r="E367" s="576"/>
      <c r="F367" s="576"/>
      <c r="G367" s="576"/>
      <c r="H367" s="576"/>
      <c r="I367" s="576"/>
      <c r="J367" s="576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Z367" s="576"/>
      <c r="AA367" s="576"/>
    </row>
    <row r="368" spans="2:51" ht="16.5">
      <c r="B368" s="854" t="s">
        <v>463</v>
      </c>
      <c r="C368" s="576"/>
      <c r="D368" s="576"/>
      <c r="E368" s="576"/>
      <c r="F368" s="576"/>
      <c r="G368" s="576"/>
      <c r="H368" s="576"/>
      <c r="I368" s="576"/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6"/>
      <c r="AB368" s="585"/>
      <c r="AD368" s="586"/>
      <c r="AE368" s="586"/>
      <c r="AF368" s="586"/>
      <c r="AG368" s="405"/>
      <c r="AH368" s="405"/>
      <c r="AI368" s="405"/>
      <c r="AJ368" s="405"/>
      <c r="AK368" s="405"/>
      <c r="AL368" s="405"/>
      <c r="AM368" s="405"/>
      <c r="AN368" s="405"/>
      <c r="AO368" s="405"/>
      <c r="AP368" s="405"/>
      <c r="AQ368" s="405"/>
      <c r="AR368" s="405"/>
      <c r="AS368" s="405"/>
      <c r="AT368" s="405"/>
      <c r="AU368" s="586"/>
      <c r="AV368" s="586"/>
      <c r="AW368" s="586"/>
      <c r="AX368" s="586"/>
      <c r="AY368" s="586"/>
    </row>
    <row r="369" spans="2:51" ht="16.5">
      <c r="B369" s="855" t="s">
        <v>445</v>
      </c>
      <c r="C369" s="576"/>
      <c r="D369" s="576"/>
      <c r="E369" s="576"/>
      <c r="F369" s="576"/>
      <c r="G369" s="576"/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6"/>
      <c r="AB369" s="585"/>
      <c r="AD369" s="586"/>
      <c r="AE369" s="586"/>
      <c r="AF369" s="586"/>
      <c r="AG369" s="405"/>
      <c r="AH369" s="405"/>
      <c r="AI369" s="405"/>
      <c r="AJ369" s="405"/>
      <c r="AK369" s="405"/>
      <c r="AL369" s="405"/>
      <c r="AM369" s="405"/>
      <c r="AN369" s="405"/>
      <c r="AO369" s="405"/>
      <c r="AP369" s="405"/>
      <c r="AQ369" s="405"/>
      <c r="AR369" s="405"/>
      <c r="AS369" s="405"/>
      <c r="AT369" s="405"/>
      <c r="AU369" s="586"/>
      <c r="AV369" s="586"/>
      <c r="AW369" s="586"/>
      <c r="AX369" s="586"/>
      <c r="AY369" s="586"/>
    </row>
    <row r="370" spans="2:51" ht="16.5">
      <c r="B370" s="855" t="s">
        <v>446</v>
      </c>
      <c r="C370" s="576"/>
      <c r="D370" s="576"/>
      <c r="E370" s="576"/>
      <c r="F370" s="576"/>
      <c r="G370" s="576"/>
      <c r="H370" s="576"/>
      <c r="I370" s="576"/>
      <c r="J370" s="576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B370" s="585"/>
      <c r="AD370" s="586"/>
      <c r="AE370" s="586"/>
      <c r="AF370" s="586"/>
      <c r="AG370" s="405"/>
      <c r="AH370" s="405"/>
      <c r="AI370" s="405"/>
      <c r="AJ370" s="405"/>
      <c r="AK370" s="405"/>
      <c r="AL370" s="405"/>
      <c r="AM370" s="405"/>
      <c r="AN370" s="405"/>
      <c r="AO370" s="405"/>
      <c r="AP370" s="405"/>
      <c r="AQ370" s="405"/>
      <c r="AR370" s="405"/>
      <c r="AS370" s="405"/>
      <c r="AT370" s="405"/>
      <c r="AU370" s="586"/>
      <c r="AV370" s="586"/>
      <c r="AW370" s="586"/>
      <c r="AX370" s="586"/>
      <c r="AY370" s="586"/>
    </row>
    <row r="371" spans="2:51" ht="16.5">
      <c r="B371" s="855" t="s">
        <v>447</v>
      </c>
      <c r="C371" s="576"/>
      <c r="D371" s="576"/>
      <c r="E371" s="576"/>
      <c r="F371" s="576"/>
      <c r="G371" s="576"/>
      <c r="H371" s="576"/>
      <c r="I371" s="576"/>
      <c r="J371" s="576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6"/>
      <c r="AB371" s="585"/>
      <c r="AD371" s="586"/>
      <c r="AE371" s="586"/>
      <c r="AF371" s="586"/>
      <c r="AG371" s="405"/>
      <c r="AH371" s="405"/>
      <c r="AI371" s="405"/>
      <c r="AJ371" s="405"/>
      <c r="AK371" s="405"/>
      <c r="AL371" s="405"/>
      <c r="AM371" s="405"/>
      <c r="AN371" s="405"/>
      <c r="AO371" s="405"/>
      <c r="AP371" s="405"/>
      <c r="AQ371" s="405"/>
      <c r="AR371" s="405"/>
      <c r="AS371" s="405"/>
      <c r="AT371" s="405"/>
      <c r="AU371" s="586"/>
      <c r="AV371" s="586"/>
      <c r="AW371" s="586"/>
      <c r="AX371" s="586"/>
      <c r="AY371" s="586"/>
    </row>
    <row r="372" spans="2:51" ht="16.5">
      <c r="B372" s="855" t="s">
        <v>448</v>
      </c>
      <c r="C372" s="576"/>
      <c r="D372" s="576"/>
      <c r="E372" s="576"/>
      <c r="F372" s="576"/>
      <c r="G372" s="576"/>
      <c r="H372" s="576"/>
      <c r="I372" s="576"/>
      <c r="J372" s="576"/>
      <c r="K372" s="576"/>
      <c r="L372" s="576"/>
      <c r="M372" s="576"/>
      <c r="N372" s="576"/>
      <c r="O372" s="576"/>
      <c r="P372" s="576"/>
      <c r="Q372" s="576"/>
      <c r="R372" s="576"/>
      <c r="S372" s="576"/>
      <c r="T372" s="576"/>
      <c r="U372" s="576"/>
      <c r="V372" s="576"/>
      <c r="W372" s="576"/>
      <c r="X372" s="576"/>
      <c r="Y372" s="576"/>
      <c r="Z372" s="576"/>
      <c r="AA372" s="576"/>
      <c r="AB372" s="585"/>
      <c r="AD372" s="586"/>
      <c r="AE372" s="586"/>
      <c r="AF372" s="586"/>
      <c r="AG372" s="405"/>
      <c r="AH372" s="405"/>
      <c r="AI372" s="405"/>
      <c r="AJ372" s="405"/>
      <c r="AK372" s="405"/>
      <c r="AL372" s="405"/>
      <c r="AM372" s="405"/>
      <c r="AN372" s="405"/>
      <c r="AO372" s="405"/>
      <c r="AP372" s="405"/>
      <c r="AQ372" s="405"/>
      <c r="AR372" s="405"/>
      <c r="AS372" s="405"/>
      <c r="AT372" s="405"/>
      <c r="AU372" s="586"/>
      <c r="AV372" s="586"/>
      <c r="AW372" s="586"/>
      <c r="AX372" s="586"/>
      <c r="AY372" s="586"/>
    </row>
    <row r="373" spans="2:51" ht="16.5">
      <c r="B373" s="855" t="s">
        <v>449</v>
      </c>
      <c r="C373" s="576"/>
      <c r="D373" s="576"/>
      <c r="E373" s="576"/>
      <c r="F373" s="576"/>
      <c r="G373" s="576"/>
      <c r="H373" s="576"/>
      <c r="I373" s="576"/>
      <c r="J373" s="576"/>
      <c r="K373" s="576"/>
      <c r="L373" s="576"/>
      <c r="M373" s="576"/>
      <c r="N373" s="576"/>
      <c r="O373" s="576"/>
      <c r="P373" s="576"/>
      <c r="Q373" s="576"/>
      <c r="R373" s="576"/>
      <c r="S373" s="576"/>
      <c r="T373" s="576"/>
      <c r="U373" s="576"/>
      <c r="V373" s="576"/>
      <c r="W373" s="576"/>
      <c r="X373" s="576"/>
      <c r="Y373" s="576"/>
      <c r="Z373" s="576"/>
      <c r="AA373" s="576"/>
      <c r="AB373" s="585"/>
      <c r="AD373" s="586"/>
      <c r="AE373" s="586"/>
      <c r="AF373" s="586"/>
      <c r="AG373" s="405"/>
      <c r="AH373" s="405"/>
      <c r="AI373" s="405"/>
      <c r="AJ373" s="405"/>
      <c r="AK373" s="405"/>
      <c r="AL373" s="405"/>
      <c r="AM373" s="405"/>
      <c r="AN373" s="405"/>
      <c r="AO373" s="405"/>
      <c r="AP373" s="405"/>
      <c r="AQ373" s="405"/>
      <c r="AR373" s="405"/>
      <c r="AS373" s="405"/>
      <c r="AT373" s="405"/>
      <c r="AU373" s="586"/>
      <c r="AV373" s="586"/>
      <c r="AW373" s="586"/>
      <c r="AX373" s="586"/>
      <c r="AY373" s="586"/>
    </row>
    <row r="374" spans="2:51" ht="16.5">
      <c r="B374" s="855" t="s">
        <v>450</v>
      </c>
      <c r="C374" s="576"/>
      <c r="D374" s="576"/>
      <c r="E374" s="576"/>
      <c r="F374" s="576"/>
      <c r="G374" s="576"/>
      <c r="H374" s="576"/>
      <c r="I374" s="576"/>
      <c r="J374" s="576"/>
      <c r="K374" s="576"/>
      <c r="L374" s="576"/>
      <c r="M374" s="576"/>
      <c r="N374" s="576"/>
      <c r="O374" s="576"/>
      <c r="P374" s="576"/>
      <c r="Q374" s="576"/>
      <c r="R374" s="576"/>
      <c r="S374" s="576"/>
      <c r="T374" s="576"/>
      <c r="U374" s="576"/>
      <c r="V374" s="576"/>
      <c r="W374" s="576"/>
      <c r="X374" s="576"/>
      <c r="Y374" s="576"/>
      <c r="Z374" s="576"/>
      <c r="AA374" s="576"/>
      <c r="AB374" s="585"/>
      <c r="AD374" s="586"/>
      <c r="AE374" s="586"/>
      <c r="AF374" s="586"/>
      <c r="AG374" s="405"/>
      <c r="AH374" s="405"/>
      <c r="AI374" s="405"/>
      <c r="AJ374" s="405"/>
      <c r="AK374" s="405"/>
      <c r="AL374" s="405"/>
      <c r="AM374" s="405"/>
      <c r="AN374" s="405"/>
      <c r="AO374" s="405"/>
      <c r="AP374" s="405"/>
      <c r="AQ374" s="405"/>
      <c r="AR374" s="405"/>
      <c r="AS374" s="405"/>
      <c r="AT374" s="405"/>
      <c r="AU374" s="586"/>
      <c r="AV374" s="586"/>
      <c r="AW374" s="586"/>
      <c r="AX374" s="586"/>
      <c r="AY374" s="586"/>
    </row>
    <row r="375" spans="2:51" ht="16.5">
      <c r="B375" s="855" t="s">
        <v>456</v>
      </c>
      <c r="C375" s="576"/>
      <c r="D375" s="576"/>
      <c r="E375" s="576"/>
      <c r="F375" s="576"/>
      <c r="G375" s="576"/>
      <c r="H375" s="576"/>
      <c r="I375" s="576"/>
      <c r="J375" s="576"/>
      <c r="K375" s="576"/>
      <c r="L375" s="576"/>
      <c r="M375" s="576"/>
      <c r="N375" s="576"/>
      <c r="O375" s="576"/>
      <c r="P375" s="576"/>
      <c r="Q375" s="576"/>
      <c r="R375" s="576"/>
      <c r="S375" s="576"/>
      <c r="T375" s="576"/>
      <c r="U375" s="576"/>
      <c r="V375" s="576"/>
      <c r="W375" s="576"/>
      <c r="X375" s="576"/>
      <c r="Y375" s="576"/>
      <c r="Z375" s="576"/>
      <c r="AA375" s="576"/>
      <c r="AB375" s="585"/>
      <c r="AD375" s="586"/>
      <c r="AE375" s="586"/>
      <c r="AF375" s="586"/>
      <c r="AG375" s="405"/>
      <c r="AH375" s="405"/>
      <c r="AI375" s="405"/>
      <c r="AJ375" s="405"/>
      <c r="AK375" s="405"/>
      <c r="AL375" s="405"/>
      <c r="AM375" s="405"/>
      <c r="AN375" s="405"/>
      <c r="AO375" s="405"/>
      <c r="AP375" s="405"/>
      <c r="AQ375" s="405"/>
      <c r="AR375" s="405"/>
      <c r="AS375" s="405"/>
      <c r="AT375" s="405"/>
      <c r="AU375" s="586"/>
      <c r="AV375" s="586"/>
      <c r="AW375" s="586"/>
      <c r="AX375" s="586"/>
      <c r="AY375" s="586"/>
    </row>
    <row r="376" spans="2:51" ht="16.5">
      <c r="B376" s="855" t="s">
        <v>457</v>
      </c>
      <c r="C376" s="576"/>
      <c r="D376" s="576"/>
      <c r="E376" s="576"/>
      <c r="F376" s="576"/>
      <c r="G376" s="576"/>
      <c r="H376" s="576"/>
      <c r="I376" s="576"/>
      <c r="J376" s="576"/>
      <c r="K376" s="576"/>
      <c r="L376" s="576"/>
      <c r="M376" s="576"/>
      <c r="N376" s="576"/>
      <c r="O376" s="576"/>
      <c r="P376" s="576"/>
      <c r="Q376" s="576"/>
      <c r="R376" s="576"/>
      <c r="S376" s="576"/>
      <c r="T376" s="576"/>
      <c r="U376" s="576"/>
      <c r="V376" s="576"/>
      <c r="W376" s="576"/>
      <c r="X376" s="576"/>
      <c r="Y376" s="576"/>
      <c r="Z376" s="576"/>
      <c r="AA376" s="576"/>
      <c r="AB376" s="585"/>
      <c r="AD376" s="586"/>
      <c r="AE376" s="586"/>
      <c r="AF376" s="586"/>
      <c r="AG376" s="405"/>
      <c r="AH376" s="405"/>
      <c r="AI376" s="405"/>
      <c r="AJ376" s="405"/>
      <c r="AK376" s="405"/>
      <c r="AL376" s="405"/>
      <c r="AM376" s="405"/>
      <c r="AN376" s="405"/>
      <c r="AO376" s="405"/>
      <c r="AP376" s="405"/>
      <c r="AQ376" s="405"/>
      <c r="AR376" s="405"/>
      <c r="AS376" s="405"/>
      <c r="AT376" s="405"/>
      <c r="AU376" s="586"/>
      <c r="AV376" s="586"/>
      <c r="AW376" s="586"/>
      <c r="AX376" s="586"/>
      <c r="AY376" s="586"/>
    </row>
    <row r="377" spans="2:51" ht="16.5">
      <c r="B377" s="855" t="s">
        <v>458</v>
      </c>
      <c r="C377" s="576"/>
      <c r="D377" s="576"/>
      <c r="E377" s="576"/>
      <c r="F377" s="576"/>
      <c r="G377" s="576"/>
      <c r="H377" s="576"/>
      <c r="I377" s="576"/>
      <c r="J377" s="576"/>
      <c r="K377" s="576"/>
      <c r="L377" s="576"/>
      <c r="M377" s="576"/>
      <c r="N377" s="576"/>
      <c r="O377" s="576"/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6"/>
      <c r="AB377" s="585"/>
      <c r="AD377" s="586"/>
      <c r="AE377" s="586"/>
      <c r="AF377" s="586"/>
      <c r="AG377" s="405"/>
      <c r="AH377" s="405"/>
      <c r="AI377" s="405"/>
      <c r="AJ377" s="405"/>
      <c r="AK377" s="405"/>
      <c r="AL377" s="405"/>
      <c r="AM377" s="405"/>
      <c r="AN377" s="405"/>
      <c r="AO377" s="405"/>
      <c r="AP377" s="405"/>
      <c r="AQ377" s="405"/>
      <c r="AR377" s="405"/>
      <c r="AS377" s="405"/>
      <c r="AT377" s="405"/>
      <c r="AU377" s="586"/>
      <c r="AV377" s="586"/>
      <c r="AW377" s="586"/>
      <c r="AX377" s="586"/>
      <c r="AY377" s="586"/>
    </row>
    <row r="378" spans="2:51" ht="16.5">
      <c r="B378" s="855" t="s">
        <v>459</v>
      </c>
      <c r="C378" s="576"/>
      <c r="D378" s="576"/>
      <c r="E378" s="576"/>
      <c r="F378" s="576"/>
      <c r="G378" s="576"/>
      <c r="H378" s="576"/>
      <c r="I378" s="576"/>
      <c r="J378" s="576"/>
      <c r="K378" s="576"/>
      <c r="L378" s="576"/>
      <c r="M378" s="576"/>
      <c r="N378" s="576"/>
      <c r="O378" s="576"/>
      <c r="P378" s="576"/>
      <c r="Q378" s="576"/>
      <c r="R378" s="576"/>
      <c r="S378" s="576"/>
      <c r="T378" s="576"/>
      <c r="U378" s="576"/>
      <c r="V378" s="576"/>
      <c r="W378" s="576"/>
      <c r="X378" s="576"/>
      <c r="Y378" s="576"/>
      <c r="Z378" s="576"/>
      <c r="AA378" s="576"/>
      <c r="AB378" s="585"/>
      <c r="AD378" s="586"/>
      <c r="AE378" s="586"/>
      <c r="AF378" s="586"/>
      <c r="AG378" s="405"/>
      <c r="AH378" s="405"/>
      <c r="AI378" s="405"/>
      <c r="AJ378" s="405"/>
      <c r="AK378" s="405"/>
      <c r="AL378" s="405"/>
      <c r="AM378" s="405"/>
      <c r="AN378" s="405"/>
      <c r="AO378" s="405"/>
      <c r="AP378" s="405"/>
      <c r="AQ378" s="405"/>
      <c r="AR378" s="405"/>
      <c r="AS378" s="405"/>
      <c r="AT378" s="405"/>
      <c r="AU378" s="586"/>
      <c r="AV378" s="586"/>
      <c r="AW378" s="586"/>
      <c r="AX378" s="586"/>
      <c r="AY378" s="586"/>
    </row>
    <row r="379" spans="2:51" ht="16.5">
      <c r="B379" s="855" t="s">
        <v>460</v>
      </c>
      <c r="C379" s="576"/>
      <c r="D379" s="576"/>
      <c r="E379" s="576"/>
      <c r="F379" s="576"/>
      <c r="G379" s="576"/>
      <c r="H379" s="576"/>
      <c r="I379" s="576"/>
      <c r="J379" s="576"/>
      <c r="K379" s="576"/>
      <c r="L379" s="576"/>
      <c r="M379" s="576"/>
      <c r="N379" s="576"/>
      <c r="O379" s="576"/>
      <c r="P379" s="576"/>
      <c r="Q379" s="576"/>
      <c r="R379" s="576"/>
      <c r="S379" s="576"/>
      <c r="T379" s="576"/>
      <c r="U379" s="576"/>
      <c r="V379" s="576"/>
      <c r="W379" s="576"/>
      <c r="X379" s="576"/>
      <c r="Y379" s="576"/>
      <c r="Z379" s="576"/>
      <c r="AA379" s="576"/>
      <c r="AB379" s="585"/>
      <c r="AD379" s="586"/>
      <c r="AE379" s="586"/>
      <c r="AF379" s="586"/>
      <c r="AG379" s="405"/>
      <c r="AH379" s="405"/>
      <c r="AI379" s="405"/>
      <c r="AJ379" s="405"/>
      <c r="AK379" s="405"/>
      <c r="AL379" s="405"/>
      <c r="AM379" s="405"/>
      <c r="AN379" s="405"/>
      <c r="AO379" s="405"/>
      <c r="AP379" s="405"/>
      <c r="AQ379" s="405"/>
      <c r="AR379" s="405"/>
      <c r="AS379" s="405"/>
      <c r="AT379" s="405"/>
      <c r="AU379" s="586"/>
      <c r="AV379" s="586"/>
      <c r="AW379" s="586"/>
      <c r="AX379" s="586"/>
      <c r="AY379" s="586"/>
    </row>
    <row r="380" spans="2:51" ht="16.5">
      <c r="B380" s="855" t="s">
        <v>461</v>
      </c>
      <c r="C380" s="576"/>
      <c r="D380" s="576"/>
      <c r="E380" s="576"/>
      <c r="F380" s="576"/>
      <c r="G380" s="576"/>
      <c r="H380" s="576"/>
      <c r="I380" s="576"/>
      <c r="J380" s="576"/>
      <c r="K380" s="576"/>
      <c r="L380" s="576"/>
      <c r="M380" s="576"/>
      <c r="N380" s="576"/>
      <c r="O380" s="576"/>
      <c r="P380" s="576"/>
      <c r="Q380" s="576"/>
      <c r="R380" s="576"/>
      <c r="S380" s="576"/>
      <c r="T380" s="576"/>
      <c r="U380" s="576"/>
      <c r="V380" s="576"/>
      <c r="W380" s="576"/>
      <c r="X380" s="576"/>
      <c r="Y380" s="576"/>
      <c r="Z380" s="576"/>
      <c r="AA380" s="576"/>
      <c r="AB380" s="585"/>
      <c r="AD380" s="586"/>
      <c r="AE380" s="586"/>
      <c r="AF380" s="586"/>
      <c r="AG380" s="405"/>
      <c r="AH380" s="405"/>
      <c r="AI380" s="405"/>
      <c r="AJ380" s="405"/>
      <c r="AK380" s="405"/>
      <c r="AL380" s="405"/>
      <c r="AM380" s="405"/>
      <c r="AN380" s="405"/>
      <c r="AO380" s="405"/>
      <c r="AP380" s="405"/>
      <c r="AQ380" s="405"/>
      <c r="AR380" s="405"/>
      <c r="AS380" s="405"/>
      <c r="AT380" s="405"/>
      <c r="AU380" s="586"/>
      <c r="AV380" s="586"/>
      <c r="AW380" s="586"/>
      <c r="AX380" s="586"/>
      <c r="AY380" s="586"/>
    </row>
    <row r="381" spans="2:51" ht="16.5">
      <c r="B381" s="556"/>
      <c r="C381" s="575"/>
      <c r="D381" s="576"/>
      <c r="E381" s="576"/>
      <c r="F381" s="576"/>
      <c r="G381" s="576"/>
      <c r="H381" s="576"/>
      <c r="I381" s="576"/>
      <c r="J381" s="576"/>
      <c r="K381" s="576"/>
      <c r="L381" s="576"/>
      <c r="M381" s="576"/>
      <c r="N381" s="576"/>
      <c r="O381" s="576"/>
      <c r="P381" s="576"/>
      <c r="Q381" s="576"/>
      <c r="R381" s="576"/>
      <c r="S381" s="576"/>
      <c r="T381" s="576"/>
      <c r="U381" s="576"/>
      <c r="V381" s="576"/>
      <c r="W381" s="576"/>
      <c r="X381" s="576"/>
      <c r="Y381" s="576"/>
      <c r="Z381" s="576"/>
      <c r="AA381" s="576"/>
      <c r="AB381" s="585"/>
    </row>
    <row r="382" spans="2:51">
      <c r="B382" s="559" t="s">
        <v>265</v>
      </c>
      <c r="C382" s="575"/>
      <c r="D382" s="576"/>
      <c r="E382" s="576"/>
      <c r="F382" s="576"/>
      <c r="G382" s="576"/>
      <c r="H382" s="576"/>
      <c r="I382" s="576"/>
      <c r="J382" s="576"/>
      <c r="K382" s="576"/>
      <c r="L382" s="576"/>
      <c r="M382" s="576"/>
      <c r="N382" s="576"/>
      <c r="O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6"/>
    </row>
    <row r="383" spans="2:51">
      <c r="B383" s="559" t="s">
        <v>266</v>
      </c>
      <c r="C383" s="575"/>
      <c r="D383" s="576"/>
      <c r="E383" s="576"/>
      <c r="F383" s="576"/>
      <c r="G383" s="576"/>
      <c r="H383" s="576"/>
      <c r="I383" s="576"/>
      <c r="J383" s="576"/>
      <c r="K383" s="576"/>
      <c r="L383" s="576"/>
      <c r="M383" s="576"/>
      <c r="N383" s="576"/>
      <c r="O383" s="576"/>
      <c r="P383" s="576"/>
      <c r="Q383" s="576"/>
      <c r="R383" s="576"/>
      <c r="S383" s="576"/>
      <c r="T383" s="576"/>
      <c r="U383" s="576"/>
      <c r="V383" s="576"/>
      <c r="W383" s="576"/>
      <c r="X383" s="576"/>
      <c r="Y383" s="576"/>
      <c r="Z383" s="576"/>
      <c r="AA383" s="576"/>
    </row>
    <row r="384" spans="2:51">
      <c r="B384" s="560"/>
      <c r="C384" s="575"/>
      <c r="D384" s="576"/>
      <c r="E384" s="576"/>
      <c r="F384" s="576"/>
      <c r="G384" s="576"/>
      <c r="H384" s="576"/>
      <c r="I384" s="576"/>
      <c r="J384" s="576"/>
      <c r="K384" s="576"/>
      <c r="L384" s="576"/>
      <c r="M384" s="576"/>
      <c r="N384" s="576"/>
      <c r="O384" s="576"/>
      <c r="P384" s="576"/>
      <c r="Q384" s="576"/>
      <c r="R384" s="576"/>
      <c r="S384" s="576"/>
      <c r="T384" s="576"/>
      <c r="U384" s="576"/>
      <c r="V384" s="576"/>
      <c r="W384" s="576"/>
      <c r="X384" s="576"/>
      <c r="Y384" s="576"/>
      <c r="Z384" s="576"/>
      <c r="AA384" s="576"/>
    </row>
    <row r="385" spans="2:27">
      <c r="B385" s="897" t="s">
        <v>163</v>
      </c>
      <c r="C385" s="411"/>
      <c r="D385" s="411"/>
      <c r="E385" s="411"/>
      <c r="F385" s="411"/>
      <c r="G385" s="411"/>
      <c r="H385" s="411"/>
      <c r="I385" s="411"/>
      <c r="J385" s="411"/>
      <c r="K385" s="411"/>
      <c r="L385" s="411"/>
      <c r="M385" s="411"/>
      <c r="N385" s="411"/>
      <c r="O385" s="411"/>
      <c r="P385" s="898"/>
      <c r="Q385" s="411"/>
      <c r="R385" s="411"/>
      <c r="S385" s="411"/>
      <c r="T385" s="411"/>
      <c r="U385" s="411"/>
      <c r="V385" s="411"/>
      <c r="W385" s="411"/>
      <c r="X385" s="411"/>
      <c r="Y385" s="411"/>
      <c r="Z385" s="420"/>
      <c r="AA385" s="411"/>
    </row>
    <row r="386" spans="2:27">
      <c r="B386" s="899" t="s">
        <v>72</v>
      </c>
      <c r="C386" s="587"/>
      <c r="D386" s="587"/>
      <c r="E386" s="587"/>
      <c r="F386" s="587"/>
      <c r="G386" s="587"/>
      <c r="H386" s="587"/>
      <c r="I386" s="587"/>
      <c r="J386" s="587"/>
      <c r="K386" s="587"/>
      <c r="L386" s="587"/>
      <c r="M386" s="587"/>
      <c r="N386" s="587"/>
      <c r="O386" s="587"/>
      <c r="P386" s="900"/>
      <c r="Q386" s="587"/>
      <c r="R386" s="587"/>
      <c r="S386" s="587"/>
      <c r="T386" s="587"/>
      <c r="U386" s="587"/>
      <c r="V386" s="587"/>
      <c r="W386" s="587"/>
      <c r="X386" s="587"/>
      <c r="Y386" s="587"/>
      <c r="Z386" s="587"/>
      <c r="AA386" s="587"/>
    </row>
    <row r="387" spans="2:27">
      <c r="B387" s="899" t="s">
        <v>73</v>
      </c>
      <c r="C387" s="587"/>
      <c r="D387" s="587"/>
      <c r="E387" s="587"/>
      <c r="F387" s="587"/>
      <c r="G387" s="587"/>
      <c r="H387" s="587"/>
      <c r="I387" s="587"/>
      <c r="J387" s="587"/>
      <c r="K387" s="587"/>
      <c r="L387" s="587"/>
      <c r="M387" s="587"/>
      <c r="N387" s="587"/>
      <c r="O387" s="587"/>
      <c r="P387" s="900"/>
      <c r="Q387" s="587"/>
      <c r="R387" s="587"/>
      <c r="S387" s="587"/>
      <c r="T387" s="587"/>
      <c r="U387" s="587"/>
      <c r="V387" s="587"/>
      <c r="W387" s="587"/>
      <c r="X387" s="587"/>
      <c r="Y387" s="587"/>
      <c r="Z387" s="587"/>
      <c r="AA387" s="587"/>
    </row>
    <row r="388" spans="2:27">
      <c r="B388" s="899" t="s">
        <v>74</v>
      </c>
      <c r="C388" s="587"/>
      <c r="D388" s="587"/>
      <c r="E388" s="587"/>
      <c r="F388" s="587"/>
      <c r="G388" s="587"/>
      <c r="H388" s="587"/>
      <c r="I388" s="587"/>
      <c r="J388" s="587"/>
      <c r="K388" s="587"/>
      <c r="L388" s="587"/>
      <c r="M388" s="587"/>
      <c r="N388" s="587"/>
      <c r="O388" s="587"/>
      <c r="P388" s="900"/>
      <c r="Q388" s="587"/>
      <c r="R388" s="587"/>
      <c r="S388" s="587"/>
      <c r="T388" s="587"/>
      <c r="U388" s="587"/>
      <c r="V388" s="587"/>
      <c r="W388" s="587"/>
      <c r="X388" s="587"/>
      <c r="Y388" s="587"/>
      <c r="Z388" s="587"/>
      <c r="AA388" s="587"/>
    </row>
    <row r="389" spans="2:27">
      <c r="B389" s="588"/>
      <c r="C389" s="576"/>
      <c r="D389" s="576"/>
      <c r="E389" s="576"/>
      <c r="F389" s="576"/>
      <c r="G389" s="576"/>
      <c r="H389" s="576"/>
      <c r="I389" s="576"/>
      <c r="J389" s="576"/>
      <c r="K389" s="576"/>
      <c r="L389" s="576"/>
      <c r="M389" s="576"/>
      <c r="N389" s="576"/>
      <c r="O389" s="576"/>
      <c r="P389" s="576"/>
      <c r="Q389" s="576"/>
      <c r="R389" s="576"/>
      <c r="S389" s="576"/>
      <c r="T389" s="576"/>
      <c r="U389" s="576"/>
      <c r="V389" s="576"/>
      <c r="W389" s="576"/>
      <c r="X389" s="576"/>
      <c r="Y389" s="576"/>
      <c r="Z389" s="576"/>
      <c r="AA389" s="576"/>
    </row>
    <row r="390" spans="2:27">
      <c r="B390" s="589" t="s">
        <v>164</v>
      </c>
      <c r="C390" s="576"/>
      <c r="D390" s="576"/>
      <c r="E390" s="576"/>
      <c r="F390" s="576"/>
      <c r="G390" s="576"/>
      <c r="H390" s="576"/>
      <c r="I390" s="576"/>
      <c r="J390" s="576"/>
      <c r="K390" s="576"/>
      <c r="L390" s="576"/>
      <c r="M390" s="576"/>
      <c r="N390" s="576"/>
      <c r="O390" s="576"/>
      <c r="P390" s="576"/>
      <c r="Q390" s="576"/>
      <c r="R390" s="576"/>
      <c r="S390" s="576"/>
      <c r="T390" s="576"/>
      <c r="U390" s="576"/>
      <c r="V390" s="576"/>
      <c r="W390" s="576"/>
      <c r="X390" s="576"/>
      <c r="Y390" s="576"/>
      <c r="Z390" s="576"/>
      <c r="AA390" s="576"/>
    </row>
    <row r="391" spans="2:27">
      <c r="B391" s="589" t="s">
        <v>165</v>
      </c>
      <c r="C391" s="576"/>
      <c r="D391" s="576"/>
      <c r="E391" s="576"/>
      <c r="F391" s="576"/>
      <c r="G391" s="576"/>
      <c r="H391" s="576"/>
      <c r="I391" s="576"/>
      <c r="J391" s="576"/>
      <c r="K391" s="576"/>
      <c r="L391" s="576"/>
      <c r="M391" s="576"/>
      <c r="N391" s="576"/>
      <c r="O391" s="576"/>
      <c r="P391" s="576"/>
      <c r="Q391" s="576"/>
      <c r="R391" s="576"/>
      <c r="S391" s="576"/>
      <c r="T391" s="576"/>
      <c r="U391" s="576"/>
      <c r="V391" s="576"/>
      <c r="W391" s="576"/>
      <c r="X391" s="576"/>
      <c r="Y391" s="576"/>
      <c r="Z391" s="576"/>
      <c r="AA391" s="576"/>
    </row>
    <row r="392" spans="2:27">
      <c r="B392" s="442"/>
      <c r="C392" s="576"/>
      <c r="D392" s="576"/>
      <c r="E392" s="576"/>
      <c r="F392" s="576"/>
      <c r="G392" s="576"/>
      <c r="H392" s="576"/>
      <c r="I392" s="576"/>
      <c r="J392" s="576"/>
      <c r="K392" s="576"/>
      <c r="L392" s="576"/>
      <c r="M392" s="576"/>
      <c r="N392" s="576"/>
      <c r="O392" s="576"/>
      <c r="P392" s="576"/>
      <c r="Q392" s="576"/>
      <c r="R392" s="576"/>
      <c r="S392" s="576"/>
      <c r="T392" s="576"/>
      <c r="U392" s="576"/>
      <c r="V392" s="576"/>
      <c r="W392" s="576"/>
      <c r="X392" s="576"/>
      <c r="Y392" s="576"/>
      <c r="Z392" s="576"/>
      <c r="AA392" s="576"/>
    </row>
    <row r="393" spans="2:27">
      <c r="B393" s="901" t="s">
        <v>342</v>
      </c>
      <c r="C393" s="420"/>
      <c r="D393" s="420"/>
      <c r="E393" s="420"/>
      <c r="F393" s="420"/>
      <c r="G393" s="420"/>
      <c r="H393" s="420"/>
      <c r="I393" s="420"/>
      <c r="J393" s="420"/>
      <c r="K393" s="420"/>
      <c r="L393" s="420"/>
      <c r="M393" s="420"/>
      <c r="N393" s="420"/>
      <c r="O393" s="420"/>
      <c r="P393" s="902"/>
      <c r="Q393" s="420"/>
      <c r="R393" s="420"/>
      <c r="S393" s="420"/>
      <c r="T393" s="420"/>
      <c r="U393" s="420"/>
      <c r="V393" s="420"/>
      <c r="W393" s="420"/>
      <c r="X393" s="420"/>
      <c r="Y393" s="420"/>
      <c r="Z393" s="420"/>
      <c r="AA393" s="420"/>
    </row>
    <row r="394" spans="2:27">
      <c r="B394" s="404" t="s">
        <v>299</v>
      </c>
    </row>
    <row r="395" spans="2:27" ht="15.75">
      <c r="B395" s="903" t="s">
        <v>472</v>
      </c>
    </row>
    <row r="396" spans="2:27">
      <c r="B396" s="406"/>
    </row>
    <row r="397" spans="2:27">
      <c r="B397" s="406"/>
    </row>
    <row r="398" spans="2:27">
      <c r="B398" s="406"/>
    </row>
    <row r="401" spans="2:27" ht="15.75">
      <c r="B401" s="1010" t="s">
        <v>582</v>
      </c>
      <c r="C401" s="1010"/>
      <c r="D401" s="1010"/>
      <c r="E401" s="1010"/>
      <c r="F401" s="1010"/>
      <c r="G401" s="1010"/>
      <c r="H401" s="1010"/>
      <c r="I401" s="1010"/>
      <c r="J401" s="1010"/>
      <c r="K401" s="1010"/>
      <c r="L401" s="1010"/>
      <c r="M401" s="1010"/>
      <c r="N401" s="1010"/>
      <c r="O401" s="1010"/>
      <c r="P401" s="1010"/>
      <c r="Q401" s="1010"/>
      <c r="R401" s="1010"/>
      <c r="S401" s="1010"/>
      <c r="T401" s="1010"/>
      <c r="U401" s="1010"/>
      <c r="V401" s="1010"/>
      <c r="W401" s="1010"/>
      <c r="X401" s="1010"/>
      <c r="Y401" s="1010"/>
      <c r="Z401" s="1010"/>
      <c r="AA401" s="1010"/>
    </row>
    <row r="402" spans="2:27">
      <c r="B402" s="389" t="s">
        <v>10</v>
      </c>
    </row>
    <row r="403" spans="2:27">
      <c r="B403" s="389" t="s">
        <v>213</v>
      </c>
    </row>
    <row r="404" spans="2:27" ht="15.75">
      <c r="B404" s="842" t="s">
        <v>332</v>
      </c>
      <c r="C404" s="843"/>
      <c r="D404" s="843"/>
      <c r="E404" s="843"/>
      <c r="F404" s="843"/>
      <c r="G404" s="844"/>
      <c r="H404" s="844"/>
      <c r="I404" s="844"/>
      <c r="J404" s="844"/>
      <c r="K404" s="844"/>
      <c r="L404" s="844"/>
      <c r="M404" s="844"/>
      <c r="N404" s="844"/>
    </row>
    <row r="406" spans="2:27">
      <c r="AA406" s="571" t="s">
        <v>0</v>
      </c>
    </row>
    <row r="407" spans="2:27" ht="14.45" customHeight="1">
      <c r="B407" s="1050" t="s">
        <v>1</v>
      </c>
      <c r="C407" s="1052" t="s">
        <v>69</v>
      </c>
      <c r="D407" s="1053"/>
      <c r="E407" s="1054"/>
      <c r="F407" s="1052" t="s">
        <v>317</v>
      </c>
      <c r="G407" s="1053"/>
      <c r="H407" s="1054"/>
      <c r="I407" s="1052" t="s">
        <v>318</v>
      </c>
      <c r="J407" s="1053"/>
      <c r="K407" s="1054"/>
      <c r="L407" s="1050" t="s">
        <v>166</v>
      </c>
      <c r="M407" s="1052" t="s">
        <v>167</v>
      </c>
      <c r="N407" s="1055"/>
      <c r="O407" s="1055"/>
      <c r="P407" s="1056"/>
      <c r="Q407" s="1052" t="s">
        <v>168</v>
      </c>
      <c r="R407" s="1053"/>
      <c r="S407" s="1053"/>
      <c r="T407" s="1053"/>
      <c r="U407" s="1054"/>
      <c r="V407" s="1052" t="s">
        <v>169</v>
      </c>
      <c r="W407" s="1053"/>
      <c r="X407" s="1054"/>
      <c r="Y407" s="1052" t="s">
        <v>70</v>
      </c>
      <c r="Z407" s="1053"/>
      <c r="AA407" s="1054"/>
    </row>
    <row r="408" spans="2:27" ht="120">
      <c r="B408" s="1051"/>
      <c r="C408" s="422" t="s">
        <v>170</v>
      </c>
      <c r="D408" s="422" t="s">
        <v>173</v>
      </c>
      <c r="E408" s="422" t="s">
        <v>171</v>
      </c>
      <c r="F408" s="422" t="s">
        <v>170</v>
      </c>
      <c r="G408" s="422" t="s">
        <v>173</v>
      </c>
      <c r="H408" s="422" t="s">
        <v>171</v>
      </c>
      <c r="I408" s="422" t="s">
        <v>170</v>
      </c>
      <c r="J408" s="422" t="s">
        <v>173</v>
      </c>
      <c r="K408" s="422" t="s">
        <v>171</v>
      </c>
      <c r="L408" s="1051"/>
      <c r="M408" s="422" t="s">
        <v>292</v>
      </c>
      <c r="N408" s="422" t="s">
        <v>293</v>
      </c>
      <c r="O408" s="422" t="s">
        <v>172</v>
      </c>
      <c r="P408" s="422" t="s">
        <v>499</v>
      </c>
      <c r="Q408" s="422" t="s">
        <v>170</v>
      </c>
      <c r="R408" s="422" t="s">
        <v>292</v>
      </c>
      <c r="S408" s="422" t="s">
        <v>294</v>
      </c>
      <c r="T408" s="422" t="s">
        <v>295</v>
      </c>
      <c r="U408" s="422" t="s">
        <v>171</v>
      </c>
      <c r="V408" s="422" t="s">
        <v>170</v>
      </c>
      <c r="W408" s="422" t="s">
        <v>173</v>
      </c>
      <c r="X408" s="422" t="s">
        <v>171</v>
      </c>
      <c r="Y408" s="422" t="s">
        <v>170</v>
      </c>
      <c r="Z408" s="422" t="s">
        <v>173</v>
      </c>
      <c r="AA408" s="422" t="s">
        <v>171</v>
      </c>
    </row>
    <row r="409" spans="2:27">
      <c r="B409" s="572" t="s">
        <v>245</v>
      </c>
      <c r="C409" s="573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</row>
    <row r="410" spans="2:27">
      <c r="B410" s="574"/>
      <c r="C410" s="575"/>
      <c r="D410" s="575"/>
      <c r="E410" s="575"/>
      <c r="F410" s="575"/>
      <c r="G410" s="575"/>
      <c r="H410" s="575"/>
      <c r="I410" s="575"/>
      <c r="J410" s="575"/>
      <c r="K410" s="575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5"/>
      <c r="AA410" s="575"/>
    </row>
    <row r="411" spans="2:27">
      <c r="B411" s="577" t="s">
        <v>246</v>
      </c>
      <c r="C411" s="575"/>
      <c r="D411" s="575"/>
      <c r="E411" s="575"/>
      <c r="F411" s="575"/>
      <c r="G411" s="575"/>
      <c r="H411" s="575"/>
      <c r="I411" s="575"/>
      <c r="J411" s="575"/>
      <c r="K411" s="575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5"/>
      <c r="AA411" s="575"/>
    </row>
    <row r="412" spans="2:27">
      <c r="B412" s="854" t="s">
        <v>444</v>
      </c>
      <c r="C412" s="576"/>
      <c r="D412" s="576"/>
      <c r="E412" s="576"/>
      <c r="F412" s="576"/>
      <c r="G412" s="576"/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6"/>
    </row>
    <row r="413" spans="2:27">
      <c r="B413" s="855" t="s">
        <v>445</v>
      </c>
      <c r="C413" s="576"/>
      <c r="D413" s="576"/>
      <c r="E413" s="576"/>
      <c r="F413" s="576"/>
      <c r="G413" s="576"/>
      <c r="H413" s="576"/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6"/>
    </row>
    <row r="414" spans="2:27">
      <c r="B414" s="855" t="s">
        <v>446</v>
      </c>
      <c r="C414" s="576"/>
      <c r="D414" s="576"/>
      <c r="E414" s="576"/>
      <c r="F414" s="576"/>
      <c r="G414" s="576"/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6"/>
    </row>
    <row r="415" spans="2:27">
      <c r="B415" s="855" t="s">
        <v>447</v>
      </c>
      <c r="C415" s="576"/>
      <c r="D415" s="576"/>
      <c r="E415" s="576"/>
      <c r="F415" s="576"/>
      <c r="G415" s="576"/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6"/>
    </row>
    <row r="416" spans="2:27">
      <c r="B416" s="855" t="s">
        <v>448</v>
      </c>
      <c r="C416" s="576"/>
      <c r="D416" s="576"/>
      <c r="E416" s="576"/>
      <c r="F416" s="576"/>
      <c r="G416" s="576"/>
      <c r="H416" s="576"/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576"/>
      <c r="Y416" s="576"/>
      <c r="Z416" s="576"/>
      <c r="AA416" s="576"/>
    </row>
    <row r="417" spans="2:27">
      <c r="B417" s="855" t="s">
        <v>449</v>
      </c>
      <c r="C417" s="576"/>
      <c r="D417" s="576"/>
      <c r="E417" s="576"/>
      <c r="F417" s="576"/>
      <c r="G417" s="576"/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6"/>
    </row>
    <row r="418" spans="2:27">
      <c r="B418" s="855" t="s">
        <v>450</v>
      </c>
      <c r="C418" s="576"/>
      <c r="D418" s="576"/>
      <c r="E418" s="576"/>
      <c r="F418" s="576"/>
      <c r="G418" s="576"/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6"/>
    </row>
    <row r="419" spans="2:27">
      <c r="B419" s="854" t="s">
        <v>451</v>
      </c>
      <c r="C419" s="576"/>
      <c r="D419" s="576"/>
      <c r="E419" s="576"/>
      <c r="F419" s="576"/>
      <c r="G419" s="576"/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6"/>
    </row>
    <row r="420" spans="2:27">
      <c r="B420" s="855" t="s">
        <v>445</v>
      </c>
      <c r="C420" s="576"/>
      <c r="D420" s="576"/>
      <c r="E420" s="576"/>
      <c r="F420" s="576"/>
      <c r="G420" s="576"/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6"/>
    </row>
    <row r="421" spans="2:27">
      <c r="B421" s="855" t="s">
        <v>446</v>
      </c>
      <c r="C421" s="576"/>
      <c r="D421" s="576"/>
      <c r="E421" s="576"/>
      <c r="F421" s="576"/>
      <c r="G421" s="576"/>
      <c r="H421" s="576"/>
      <c r="I421" s="576"/>
      <c r="J421" s="576"/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576"/>
      <c r="Y421" s="576"/>
      <c r="Z421" s="576"/>
      <c r="AA421" s="576"/>
    </row>
    <row r="422" spans="2:27">
      <c r="B422" s="855" t="s">
        <v>447</v>
      </c>
      <c r="C422" s="576"/>
      <c r="D422" s="576"/>
      <c r="E422" s="576"/>
      <c r="F422" s="576"/>
      <c r="G422" s="576"/>
      <c r="H422" s="576"/>
      <c r="I422" s="576"/>
      <c r="J422" s="576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576"/>
      <c r="Y422" s="576"/>
      <c r="Z422" s="576"/>
      <c r="AA422" s="576"/>
    </row>
    <row r="423" spans="2:27">
      <c r="B423" s="855" t="s">
        <v>448</v>
      </c>
      <c r="C423" s="576"/>
      <c r="D423" s="576"/>
      <c r="E423" s="576"/>
      <c r="F423" s="576"/>
      <c r="G423" s="576"/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6"/>
    </row>
    <row r="424" spans="2:27">
      <c r="B424" s="855" t="s">
        <v>449</v>
      </c>
      <c r="C424" s="576"/>
      <c r="D424" s="576"/>
      <c r="E424" s="576"/>
      <c r="F424" s="576"/>
      <c r="G424" s="576"/>
      <c r="H424" s="576"/>
      <c r="I424" s="576"/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6"/>
    </row>
    <row r="425" spans="2:27">
      <c r="B425" s="855" t="s">
        <v>450</v>
      </c>
      <c r="C425" s="576"/>
      <c r="D425" s="576"/>
      <c r="E425" s="576"/>
      <c r="F425" s="576"/>
      <c r="G425" s="576"/>
      <c r="H425" s="576"/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6"/>
    </row>
    <row r="426" spans="2:27">
      <c r="B426" s="854" t="s">
        <v>452</v>
      </c>
      <c r="C426" s="576"/>
      <c r="D426" s="576"/>
      <c r="E426" s="576"/>
      <c r="F426" s="576"/>
      <c r="G426" s="576"/>
      <c r="H426" s="576"/>
      <c r="I426" s="576"/>
      <c r="J426" s="576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  <c r="AA426" s="576"/>
    </row>
    <row r="427" spans="2:27">
      <c r="B427" s="855" t="s">
        <v>445</v>
      </c>
      <c r="C427" s="576"/>
      <c r="D427" s="576"/>
      <c r="E427" s="576"/>
      <c r="F427" s="576"/>
      <c r="G427" s="576"/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6"/>
    </row>
    <row r="428" spans="2:27">
      <c r="B428" s="855" t="s">
        <v>446</v>
      </c>
      <c r="C428" s="576"/>
      <c r="D428" s="576"/>
      <c r="E428" s="576"/>
      <c r="F428" s="576"/>
      <c r="G428" s="576"/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6"/>
    </row>
    <row r="429" spans="2:27">
      <c r="B429" s="855" t="s">
        <v>447</v>
      </c>
      <c r="C429" s="576"/>
      <c r="D429" s="576"/>
      <c r="E429" s="576"/>
      <c r="F429" s="576"/>
      <c r="G429" s="576"/>
      <c r="H429" s="576"/>
      <c r="I429" s="576"/>
      <c r="J429" s="576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6"/>
    </row>
    <row r="430" spans="2:27">
      <c r="B430" s="855" t="s">
        <v>448</v>
      </c>
      <c r="C430" s="576"/>
      <c r="D430" s="576"/>
      <c r="E430" s="576"/>
      <c r="F430" s="576"/>
      <c r="G430" s="576"/>
      <c r="H430" s="576"/>
      <c r="I430" s="576"/>
      <c r="J430" s="576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6"/>
    </row>
    <row r="431" spans="2:27">
      <c r="B431" s="855" t="s">
        <v>449</v>
      </c>
      <c r="C431" s="576"/>
      <c r="D431" s="576"/>
      <c r="E431" s="576"/>
      <c r="F431" s="576"/>
      <c r="G431" s="576"/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6"/>
    </row>
    <row r="432" spans="2:27">
      <c r="B432" s="855" t="s">
        <v>450</v>
      </c>
      <c r="C432" s="576"/>
      <c r="D432" s="576"/>
      <c r="E432" s="576"/>
      <c r="F432" s="576"/>
      <c r="G432" s="576"/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6"/>
    </row>
    <row r="433" spans="2:27">
      <c r="B433" s="854" t="s">
        <v>473</v>
      </c>
      <c r="C433" s="576"/>
      <c r="D433" s="576"/>
      <c r="E433" s="576"/>
      <c r="F433" s="576"/>
      <c r="G433" s="576"/>
      <c r="H433" s="576"/>
      <c r="I433" s="576"/>
      <c r="J433" s="576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6"/>
    </row>
    <row r="434" spans="2:27">
      <c r="B434" s="855" t="s">
        <v>445</v>
      </c>
      <c r="C434" s="576"/>
      <c r="D434" s="576"/>
      <c r="E434" s="576"/>
      <c r="F434" s="576"/>
      <c r="G434" s="576"/>
      <c r="H434" s="576"/>
      <c r="I434" s="576"/>
      <c r="J434" s="576"/>
      <c r="K434" s="576"/>
      <c r="L434" s="576"/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576"/>
      <c r="Y434" s="576"/>
      <c r="Z434" s="576"/>
      <c r="AA434" s="576"/>
    </row>
    <row r="435" spans="2:27">
      <c r="B435" s="855" t="s">
        <v>446</v>
      </c>
      <c r="C435" s="576"/>
      <c r="D435" s="576"/>
      <c r="E435" s="576"/>
      <c r="F435" s="576"/>
      <c r="G435" s="576"/>
      <c r="H435" s="576"/>
      <c r="I435" s="576"/>
      <c r="J435" s="576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6"/>
    </row>
    <row r="436" spans="2:27">
      <c r="B436" s="855" t="s">
        <v>447</v>
      </c>
      <c r="C436" s="576"/>
      <c r="D436" s="576"/>
      <c r="E436" s="576"/>
      <c r="F436" s="576"/>
      <c r="G436" s="576"/>
      <c r="H436" s="576"/>
      <c r="I436" s="576"/>
      <c r="J436" s="576"/>
      <c r="K436" s="576"/>
      <c r="L436" s="576"/>
      <c r="M436" s="576"/>
      <c r="N436" s="576"/>
      <c r="O436" s="576"/>
      <c r="P436" s="576"/>
      <c r="Q436" s="576"/>
      <c r="R436" s="576"/>
      <c r="S436" s="576"/>
      <c r="T436" s="576"/>
      <c r="U436" s="576"/>
      <c r="V436" s="576"/>
      <c r="W436" s="576"/>
      <c r="X436" s="576"/>
      <c r="Y436" s="576"/>
      <c r="Z436" s="576"/>
      <c r="AA436" s="576"/>
    </row>
    <row r="437" spans="2:27">
      <c r="B437" s="855" t="s">
        <v>448</v>
      </c>
      <c r="C437" s="576"/>
      <c r="D437" s="576"/>
      <c r="E437" s="576"/>
      <c r="F437" s="576"/>
      <c r="G437" s="576"/>
      <c r="H437" s="576"/>
      <c r="I437" s="576"/>
      <c r="J437" s="576"/>
      <c r="K437" s="576"/>
      <c r="L437" s="576"/>
      <c r="M437" s="576"/>
      <c r="N437" s="576"/>
      <c r="O437" s="576"/>
      <c r="P437" s="576"/>
      <c r="Q437" s="576"/>
      <c r="R437" s="576"/>
      <c r="S437" s="576"/>
      <c r="T437" s="576"/>
      <c r="U437" s="576"/>
      <c r="V437" s="576"/>
      <c r="W437" s="576"/>
      <c r="X437" s="576"/>
      <c r="Y437" s="576"/>
      <c r="Z437" s="576"/>
      <c r="AA437" s="576"/>
    </row>
    <row r="438" spans="2:27">
      <c r="B438" s="855" t="s">
        <v>449</v>
      </c>
      <c r="C438" s="576"/>
      <c r="D438" s="576"/>
      <c r="E438" s="576"/>
      <c r="F438" s="576"/>
      <c r="G438" s="576"/>
      <c r="H438" s="576"/>
      <c r="I438" s="576"/>
      <c r="J438" s="576"/>
      <c r="K438" s="576"/>
      <c r="L438" s="576"/>
      <c r="M438" s="576"/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6"/>
    </row>
    <row r="439" spans="2:27">
      <c r="B439" s="855" t="s">
        <v>450</v>
      </c>
      <c r="C439" s="576"/>
      <c r="D439" s="576"/>
      <c r="E439" s="576"/>
      <c r="F439" s="576"/>
      <c r="G439" s="576"/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6"/>
    </row>
    <row r="440" spans="2:27">
      <c r="B440" s="854" t="s">
        <v>454</v>
      </c>
      <c r="C440" s="576"/>
      <c r="D440" s="576"/>
      <c r="E440" s="576"/>
      <c r="F440" s="576"/>
      <c r="G440" s="576"/>
      <c r="H440" s="576"/>
      <c r="I440" s="576"/>
      <c r="J440" s="576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576"/>
      <c r="Y440" s="576"/>
      <c r="Z440" s="576"/>
      <c r="AA440" s="576"/>
    </row>
    <row r="441" spans="2:27">
      <c r="B441" s="855" t="s">
        <v>445</v>
      </c>
      <c r="C441" s="576"/>
      <c r="D441" s="576"/>
      <c r="E441" s="576"/>
      <c r="F441" s="576"/>
      <c r="G441" s="576"/>
      <c r="H441" s="576"/>
      <c r="I441" s="576"/>
      <c r="J441" s="576"/>
      <c r="K441" s="576"/>
      <c r="L441" s="576"/>
      <c r="M441" s="576"/>
      <c r="N441" s="576"/>
      <c r="O441" s="576"/>
      <c r="P441" s="576"/>
      <c r="Q441" s="576"/>
      <c r="R441" s="576"/>
      <c r="S441" s="576"/>
      <c r="T441" s="576"/>
      <c r="U441" s="576"/>
      <c r="V441" s="576"/>
      <c r="W441" s="576"/>
      <c r="X441" s="576"/>
      <c r="Y441" s="576"/>
      <c r="Z441" s="576"/>
      <c r="AA441" s="576"/>
    </row>
    <row r="442" spans="2:27">
      <c r="B442" s="855" t="s">
        <v>446</v>
      </c>
      <c r="C442" s="576"/>
      <c r="D442" s="576"/>
      <c r="E442" s="576"/>
      <c r="F442" s="576"/>
      <c r="G442" s="576"/>
      <c r="H442" s="576"/>
      <c r="I442" s="576"/>
      <c r="J442" s="576"/>
      <c r="K442" s="576"/>
      <c r="L442" s="576"/>
      <c r="M442" s="576"/>
      <c r="N442" s="576"/>
      <c r="O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6"/>
    </row>
    <row r="443" spans="2:27">
      <c r="B443" s="855" t="s">
        <v>447</v>
      </c>
      <c r="C443" s="576"/>
      <c r="D443" s="576"/>
      <c r="E443" s="576"/>
      <c r="F443" s="576"/>
      <c r="G443" s="576"/>
      <c r="H443" s="576"/>
      <c r="I443" s="576"/>
      <c r="J443" s="576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6"/>
    </row>
    <row r="444" spans="2:27">
      <c r="B444" s="855" t="s">
        <v>448</v>
      </c>
      <c r="C444" s="576"/>
      <c r="D444" s="576"/>
      <c r="E444" s="576"/>
      <c r="F444" s="576"/>
      <c r="G444" s="576"/>
      <c r="H444" s="576"/>
      <c r="I444" s="576"/>
      <c r="J444" s="576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6"/>
    </row>
    <row r="445" spans="2:27">
      <c r="B445" s="855" t="s">
        <v>449</v>
      </c>
      <c r="C445" s="576"/>
      <c r="D445" s="576"/>
      <c r="E445" s="576"/>
      <c r="F445" s="576"/>
      <c r="G445" s="576"/>
      <c r="H445" s="576"/>
      <c r="I445" s="576"/>
      <c r="J445" s="576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6"/>
    </row>
    <row r="446" spans="2:27">
      <c r="B446" s="855" t="s">
        <v>450</v>
      </c>
      <c r="C446" s="576"/>
      <c r="D446" s="576"/>
      <c r="E446" s="576"/>
      <c r="F446" s="576"/>
      <c r="G446" s="576"/>
      <c r="H446" s="576"/>
      <c r="I446" s="576"/>
      <c r="J446" s="576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6"/>
    </row>
    <row r="447" spans="2:27">
      <c r="B447" s="854" t="s">
        <v>453</v>
      </c>
      <c r="C447" s="576"/>
      <c r="D447" s="576"/>
      <c r="E447" s="576"/>
      <c r="F447" s="576"/>
      <c r="G447" s="576"/>
      <c r="H447" s="576"/>
      <c r="I447" s="576"/>
      <c r="J447" s="576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6"/>
    </row>
    <row r="448" spans="2:27">
      <c r="B448" s="855" t="s">
        <v>445</v>
      </c>
      <c r="C448" s="576"/>
      <c r="D448" s="576"/>
      <c r="E448" s="576"/>
      <c r="F448" s="576"/>
      <c r="G448" s="576"/>
      <c r="H448" s="576"/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6"/>
    </row>
    <row r="449" spans="2:27">
      <c r="B449" s="855" t="s">
        <v>446</v>
      </c>
      <c r="C449" s="576"/>
      <c r="D449" s="576"/>
      <c r="E449" s="576"/>
      <c r="F449" s="576"/>
      <c r="G449" s="576"/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6"/>
      <c r="AA449" s="576"/>
    </row>
    <row r="450" spans="2:27">
      <c r="B450" s="855" t="s">
        <v>447</v>
      </c>
      <c r="C450" s="576"/>
      <c r="D450" s="576"/>
      <c r="E450" s="576"/>
      <c r="F450" s="576"/>
      <c r="G450" s="576"/>
      <c r="H450" s="576"/>
      <c r="I450" s="576"/>
      <c r="J450" s="576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  <c r="AA450" s="576"/>
    </row>
    <row r="451" spans="2:27">
      <c r="B451" s="855" t="s">
        <v>448</v>
      </c>
      <c r="C451" s="576"/>
      <c r="D451" s="576"/>
      <c r="E451" s="576"/>
      <c r="F451" s="576"/>
      <c r="G451" s="576"/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6"/>
    </row>
    <row r="452" spans="2:27">
      <c r="B452" s="855" t="s">
        <v>449</v>
      </c>
      <c r="C452" s="576"/>
      <c r="D452" s="576"/>
      <c r="E452" s="576"/>
      <c r="F452" s="576"/>
      <c r="G452" s="576"/>
      <c r="H452" s="576"/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6"/>
    </row>
    <row r="453" spans="2:27">
      <c r="B453" s="855" t="s">
        <v>450</v>
      </c>
      <c r="C453" s="576"/>
      <c r="D453" s="576"/>
      <c r="E453" s="576"/>
      <c r="F453" s="576"/>
      <c r="G453" s="576"/>
      <c r="H453" s="576"/>
      <c r="I453" s="576"/>
      <c r="J453" s="576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6"/>
    </row>
    <row r="454" spans="2:27">
      <c r="B454" s="579"/>
      <c r="C454" s="573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</row>
    <row r="455" spans="2:27">
      <c r="B455" s="577" t="s">
        <v>247</v>
      </c>
      <c r="C455" s="578"/>
      <c r="D455" s="578"/>
      <c r="E455" s="578"/>
      <c r="F455" s="578"/>
      <c r="G455" s="578"/>
      <c r="H455" s="578"/>
      <c r="I455" s="578"/>
      <c r="J455" s="578"/>
      <c r="K455" s="578"/>
      <c r="L455" s="578"/>
      <c r="M455" s="578"/>
      <c r="N455" s="578"/>
      <c r="O455" s="578"/>
      <c r="P455" s="578"/>
      <c r="Q455" s="578"/>
      <c r="R455" s="578"/>
      <c r="S455" s="578"/>
      <c r="T455" s="578"/>
      <c r="U455" s="578"/>
      <c r="V455" s="578"/>
      <c r="W455" s="578"/>
      <c r="X455" s="578"/>
      <c r="Y455" s="578"/>
      <c r="Z455" s="578"/>
      <c r="AA455" s="578"/>
    </row>
    <row r="456" spans="2:27">
      <c r="B456" s="854" t="s">
        <v>444</v>
      </c>
      <c r="C456" s="576"/>
      <c r="D456" s="576"/>
      <c r="E456" s="576"/>
      <c r="F456" s="576"/>
      <c r="G456" s="576"/>
      <c r="H456" s="576"/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6"/>
    </row>
    <row r="457" spans="2:27">
      <c r="B457" s="855" t="s">
        <v>445</v>
      </c>
      <c r="C457" s="576"/>
      <c r="D457" s="576"/>
      <c r="E457" s="576"/>
      <c r="F457" s="576"/>
      <c r="G457" s="576"/>
      <c r="H457" s="576"/>
      <c r="I457" s="576"/>
      <c r="J457" s="576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  <c r="AA457" s="576"/>
    </row>
    <row r="458" spans="2:27">
      <c r="B458" s="855" t="s">
        <v>446</v>
      </c>
      <c r="C458" s="576"/>
      <c r="D458" s="576"/>
      <c r="E458" s="576"/>
      <c r="F458" s="576"/>
      <c r="G458" s="576"/>
      <c r="H458" s="576"/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6"/>
    </row>
    <row r="459" spans="2:27">
      <c r="B459" s="855" t="s">
        <v>447</v>
      </c>
      <c r="C459" s="576"/>
      <c r="D459" s="576"/>
      <c r="E459" s="576"/>
      <c r="F459" s="576"/>
      <c r="G459" s="576"/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6"/>
    </row>
    <row r="460" spans="2:27">
      <c r="B460" s="855" t="s">
        <v>448</v>
      </c>
      <c r="C460" s="576"/>
      <c r="D460" s="576"/>
      <c r="E460" s="576"/>
      <c r="F460" s="576"/>
      <c r="G460" s="576"/>
      <c r="H460" s="576"/>
      <c r="I460" s="576"/>
      <c r="J460" s="576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6"/>
    </row>
    <row r="461" spans="2:27">
      <c r="B461" s="855" t="s">
        <v>449</v>
      </c>
      <c r="C461" s="576"/>
      <c r="D461" s="576"/>
      <c r="E461" s="576"/>
      <c r="F461" s="576"/>
      <c r="G461" s="576"/>
      <c r="H461" s="576"/>
      <c r="I461" s="576"/>
      <c r="J461" s="576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6"/>
    </row>
    <row r="462" spans="2:27">
      <c r="B462" s="855" t="s">
        <v>450</v>
      </c>
      <c r="C462" s="576"/>
      <c r="D462" s="576"/>
      <c r="E462" s="576"/>
      <c r="F462" s="576"/>
      <c r="G462" s="576"/>
      <c r="H462" s="576"/>
      <c r="I462" s="576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6"/>
    </row>
    <row r="463" spans="2:27">
      <c r="B463" s="854" t="s">
        <v>451</v>
      </c>
      <c r="C463" s="576"/>
      <c r="D463" s="576"/>
      <c r="E463" s="576"/>
      <c r="F463" s="576"/>
      <c r="G463" s="576"/>
      <c r="H463" s="576"/>
      <c r="I463" s="576"/>
      <c r="J463" s="576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  <c r="AA463" s="576"/>
    </row>
    <row r="464" spans="2:27">
      <c r="B464" s="855" t="s">
        <v>445</v>
      </c>
      <c r="C464" s="576"/>
      <c r="D464" s="576"/>
      <c r="E464" s="576"/>
      <c r="F464" s="576"/>
      <c r="G464" s="576"/>
      <c r="H464" s="576"/>
      <c r="I464" s="576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6"/>
    </row>
    <row r="465" spans="2:27">
      <c r="B465" s="855" t="s">
        <v>446</v>
      </c>
      <c r="C465" s="576"/>
      <c r="D465" s="576"/>
      <c r="E465" s="576"/>
      <c r="F465" s="576"/>
      <c r="G465" s="576"/>
      <c r="H465" s="576"/>
      <c r="I465" s="576"/>
      <c r="J465" s="576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  <c r="AA465" s="576"/>
    </row>
    <row r="466" spans="2:27">
      <c r="B466" s="855" t="s">
        <v>447</v>
      </c>
      <c r="C466" s="576"/>
      <c r="D466" s="576"/>
      <c r="E466" s="576"/>
      <c r="F466" s="576"/>
      <c r="G466" s="576"/>
      <c r="H466" s="576"/>
      <c r="I466" s="576"/>
      <c r="J466" s="576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6"/>
    </row>
    <row r="467" spans="2:27">
      <c r="B467" s="855" t="s">
        <v>448</v>
      </c>
      <c r="C467" s="576"/>
      <c r="D467" s="576"/>
      <c r="E467" s="576"/>
      <c r="F467" s="576"/>
      <c r="G467" s="576"/>
      <c r="H467" s="576"/>
      <c r="I467" s="576"/>
      <c r="J467" s="576"/>
      <c r="K467" s="576"/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6"/>
    </row>
    <row r="468" spans="2:27">
      <c r="B468" s="855" t="s">
        <v>449</v>
      </c>
      <c r="C468" s="576"/>
      <c r="D468" s="576"/>
      <c r="E468" s="576"/>
      <c r="F468" s="576"/>
      <c r="G468" s="576"/>
      <c r="H468" s="576"/>
      <c r="I468" s="576"/>
      <c r="J468" s="576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6"/>
    </row>
    <row r="469" spans="2:27">
      <c r="B469" s="855" t="s">
        <v>450</v>
      </c>
      <c r="C469" s="576"/>
      <c r="D469" s="576"/>
      <c r="E469" s="576"/>
      <c r="F469" s="576"/>
      <c r="G469" s="576"/>
      <c r="H469" s="576"/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6"/>
    </row>
    <row r="470" spans="2:27">
      <c r="B470" s="854" t="s">
        <v>452</v>
      </c>
      <c r="C470" s="576"/>
      <c r="D470" s="576"/>
      <c r="E470" s="576"/>
      <c r="F470" s="576"/>
      <c r="G470" s="576"/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6"/>
    </row>
    <row r="471" spans="2:27">
      <c r="B471" s="855" t="s">
        <v>445</v>
      </c>
      <c r="C471" s="576"/>
      <c r="D471" s="576"/>
      <c r="E471" s="576"/>
      <c r="F471" s="576"/>
      <c r="G471" s="576"/>
      <c r="H471" s="576"/>
      <c r="I471" s="576"/>
      <c r="J471" s="576"/>
      <c r="K471" s="576"/>
      <c r="L471" s="576"/>
      <c r="M471" s="576"/>
      <c r="N471" s="576"/>
      <c r="O471" s="576"/>
      <c r="P471" s="576"/>
      <c r="Q471" s="576"/>
      <c r="R471" s="576"/>
      <c r="S471" s="576"/>
      <c r="T471" s="576"/>
      <c r="U471" s="576"/>
      <c r="V471" s="576"/>
      <c r="W471" s="576"/>
      <c r="X471" s="576"/>
      <c r="Y471" s="576"/>
      <c r="Z471" s="576"/>
      <c r="AA471" s="576"/>
    </row>
    <row r="472" spans="2:27">
      <c r="B472" s="855" t="s">
        <v>446</v>
      </c>
      <c r="C472" s="576"/>
      <c r="D472" s="576"/>
      <c r="E472" s="576"/>
      <c r="F472" s="576"/>
      <c r="G472" s="576"/>
      <c r="H472" s="576"/>
      <c r="I472" s="576"/>
      <c r="J472" s="576"/>
      <c r="K472" s="576"/>
      <c r="L472" s="576"/>
      <c r="M472" s="576"/>
      <c r="N472" s="576"/>
      <c r="O472" s="576"/>
      <c r="P472" s="576"/>
      <c r="Q472" s="576"/>
      <c r="R472" s="576"/>
      <c r="S472" s="576"/>
      <c r="T472" s="576"/>
      <c r="U472" s="576"/>
      <c r="V472" s="576"/>
      <c r="W472" s="576"/>
      <c r="X472" s="576"/>
      <c r="Y472" s="576"/>
      <c r="Z472" s="576"/>
      <c r="AA472" s="576"/>
    </row>
    <row r="473" spans="2:27">
      <c r="B473" s="855" t="s">
        <v>447</v>
      </c>
      <c r="C473" s="576"/>
      <c r="D473" s="576"/>
      <c r="E473" s="576"/>
      <c r="F473" s="576"/>
      <c r="G473" s="576"/>
      <c r="H473" s="576"/>
      <c r="I473" s="576"/>
      <c r="J473" s="576"/>
      <c r="K473" s="576"/>
      <c r="L473" s="576"/>
      <c r="M473" s="576"/>
      <c r="N473" s="576"/>
      <c r="O473" s="576"/>
      <c r="P473" s="576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  <c r="AA473" s="576"/>
    </row>
    <row r="474" spans="2:27">
      <c r="B474" s="855" t="s">
        <v>448</v>
      </c>
      <c r="C474" s="576"/>
      <c r="D474" s="576"/>
      <c r="E474" s="576"/>
      <c r="F474" s="576"/>
      <c r="G474" s="576"/>
      <c r="H474" s="576"/>
      <c r="I474" s="576"/>
      <c r="J474" s="576"/>
      <c r="K474" s="576"/>
      <c r="L474" s="576"/>
      <c r="M474" s="576"/>
      <c r="N474" s="576"/>
      <c r="O474" s="576"/>
      <c r="P474" s="576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  <c r="AA474" s="576"/>
    </row>
    <row r="475" spans="2:27">
      <c r="B475" s="855" t="s">
        <v>449</v>
      </c>
      <c r="C475" s="576"/>
      <c r="D475" s="576"/>
      <c r="E475" s="576"/>
      <c r="F475" s="576"/>
      <c r="G475" s="576"/>
      <c r="H475" s="576"/>
      <c r="I475" s="576"/>
      <c r="J475" s="576"/>
      <c r="K475" s="576"/>
      <c r="L475" s="576"/>
      <c r="M475" s="576"/>
      <c r="N475" s="576"/>
      <c r="O475" s="576"/>
      <c r="P475" s="576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  <c r="AA475" s="576"/>
    </row>
    <row r="476" spans="2:27">
      <c r="B476" s="855" t="s">
        <v>450</v>
      </c>
      <c r="C476" s="576"/>
      <c r="D476" s="576"/>
      <c r="E476" s="576"/>
      <c r="F476" s="576"/>
      <c r="G476" s="576"/>
      <c r="H476" s="576"/>
      <c r="I476" s="576"/>
      <c r="J476" s="576"/>
      <c r="K476" s="576"/>
      <c r="L476" s="576"/>
      <c r="M476" s="576"/>
      <c r="N476" s="576"/>
      <c r="O476" s="576"/>
      <c r="P476" s="576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  <c r="AA476" s="576"/>
    </row>
    <row r="477" spans="2:27">
      <c r="B477" s="854" t="s">
        <v>473</v>
      </c>
      <c r="C477" s="576"/>
      <c r="D477" s="576"/>
      <c r="E477" s="576"/>
      <c r="F477" s="576"/>
      <c r="G477" s="576"/>
      <c r="H477" s="576"/>
      <c r="I477" s="576"/>
      <c r="J477" s="576"/>
      <c r="K477" s="576"/>
      <c r="L477" s="576"/>
      <c r="M477" s="576"/>
      <c r="N477" s="576"/>
      <c r="O477" s="576"/>
      <c r="P477" s="576"/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  <c r="AA477" s="576"/>
    </row>
    <row r="478" spans="2:27">
      <c r="B478" s="855" t="s">
        <v>445</v>
      </c>
      <c r="C478" s="576"/>
      <c r="D478" s="576"/>
      <c r="E478" s="576"/>
      <c r="F478" s="576"/>
      <c r="G478" s="576"/>
      <c r="H478" s="576"/>
      <c r="I478" s="576"/>
      <c r="J478" s="576"/>
      <c r="K478" s="576"/>
      <c r="L478" s="576"/>
      <c r="M478" s="576"/>
      <c r="N478" s="576"/>
      <c r="O478" s="576"/>
      <c r="P478" s="576"/>
      <c r="Q478" s="576"/>
      <c r="R478" s="576"/>
      <c r="S478" s="576"/>
      <c r="T478" s="576"/>
      <c r="U478" s="576"/>
      <c r="V478" s="576"/>
      <c r="W478" s="576"/>
      <c r="X478" s="576"/>
      <c r="Y478" s="576"/>
      <c r="Z478" s="576"/>
      <c r="AA478" s="576"/>
    </row>
    <row r="479" spans="2:27">
      <c r="B479" s="855" t="s">
        <v>446</v>
      </c>
      <c r="C479" s="576"/>
      <c r="D479" s="576"/>
      <c r="E479" s="576"/>
      <c r="F479" s="576"/>
      <c r="G479" s="576"/>
      <c r="H479" s="576"/>
      <c r="I479" s="576"/>
      <c r="J479" s="576"/>
      <c r="K479" s="576"/>
      <c r="L479" s="576"/>
      <c r="M479" s="576"/>
      <c r="N479" s="576"/>
      <c r="O479" s="576"/>
      <c r="P479" s="576"/>
      <c r="Q479" s="576"/>
      <c r="R479" s="576"/>
      <c r="S479" s="576"/>
      <c r="T479" s="576"/>
      <c r="U479" s="576"/>
      <c r="V479" s="576"/>
      <c r="W479" s="576"/>
      <c r="X479" s="576"/>
      <c r="Y479" s="576"/>
      <c r="Z479" s="576"/>
      <c r="AA479" s="576"/>
    </row>
    <row r="480" spans="2:27">
      <c r="B480" s="855" t="s">
        <v>447</v>
      </c>
      <c r="C480" s="576"/>
      <c r="D480" s="576"/>
      <c r="E480" s="576"/>
      <c r="F480" s="576"/>
      <c r="G480" s="576"/>
      <c r="H480" s="576"/>
      <c r="I480" s="576"/>
      <c r="J480" s="576"/>
      <c r="K480" s="576"/>
      <c r="L480" s="576"/>
      <c r="M480" s="576"/>
      <c r="N480" s="576"/>
      <c r="O480" s="576"/>
      <c r="P480" s="576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  <c r="AA480" s="576"/>
    </row>
    <row r="481" spans="2:27">
      <c r="B481" s="855" t="s">
        <v>448</v>
      </c>
      <c r="C481" s="576"/>
      <c r="D481" s="576"/>
      <c r="E481" s="576"/>
      <c r="F481" s="576"/>
      <c r="G481" s="576"/>
      <c r="H481" s="576"/>
      <c r="I481" s="576"/>
      <c r="J481" s="576"/>
      <c r="K481" s="576"/>
      <c r="L481" s="576"/>
      <c r="M481" s="576"/>
      <c r="N481" s="576"/>
      <c r="O481" s="576"/>
      <c r="P481" s="576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  <c r="AA481" s="576"/>
    </row>
    <row r="482" spans="2:27">
      <c r="B482" s="855" t="s">
        <v>449</v>
      </c>
      <c r="C482" s="576"/>
      <c r="D482" s="576"/>
      <c r="E482" s="576"/>
      <c r="F482" s="576"/>
      <c r="G482" s="576"/>
      <c r="H482" s="576"/>
      <c r="I482" s="576"/>
      <c r="J482" s="576"/>
      <c r="K482" s="576"/>
      <c r="L482" s="576"/>
      <c r="M482" s="576"/>
      <c r="N482" s="576"/>
      <c r="O482" s="576"/>
      <c r="P482" s="576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  <c r="AA482" s="576"/>
    </row>
    <row r="483" spans="2:27">
      <c r="B483" s="855" t="s">
        <v>450</v>
      </c>
      <c r="C483" s="576"/>
      <c r="D483" s="576"/>
      <c r="E483" s="576"/>
      <c r="F483" s="576"/>
      <c r="G483" s="576"/>
      <c r="H483" s="576"/>
      <c r="I483" s="576"/>
      <c r="J483" s="576"/>
      <c r="K483" s="576"/>
      <c r="L483" s="576"/>
      <c r="M483" s="576"/>
      <c r="N483" s="576"/>
      <c r="O483" s="576"/>
      <c r="P483" s="576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  <c r="AA483" s="576"/>
    </row>
    <row r="484" spans="2:27">
      <c r="B484" s="854" t="s">
        <v>454</v>
      </c>
      <c r="C484" s="576"/>
      <c r="D484" s="576"/>
      <c r="E484" s="576"/>
      <c r="F484" s="576"/>
      <c r="G484" s="576"/>
      <c r="H484" s="576"/>
      <c r="I484" s="576"/>
      <c r="J484" s="576"/>
      <c r="K484" s="576"/>
      <c r="L484" s="576"/>
      <c r="M484" s="576"/>
      <c r="N484" s="576"/>
      <c r="O484" s="576"/>
      <c r="P484" s="576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  <c r="AA484" s="576"/>
    </row>
    <row r="485" spans="2:27">
      <c r="B485" s="855" t="s">
        <v>445</v>
      </c>
      <c r="C485" s="576"/>
      <c r="D485" s="576"/>
      <c r="E485" s="576"/>
      <c r="F485" s="576"/>
      <c r="G485" s="576"/>
      <c r="H485" s="576"/>
      <c r="I485" s="576"/>
      <c r="J485" s="576"/>
      <c r="K485" s="576"/>
      <c r="L485" s="576"/>
      <c r="M485" s="576"/>
      <c r="N485" s="576"/>
      <c r="O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6"/>
    </row>
    <row r="486" spans="2:27">
      <c r="B486" s="855" t="s">
        <v>446</v>
      </c>
      <c r="C486" s="576"/>
      <c r="D486" s="576"/>
      <c r="E486" s="576"/>
      <c r="F486" s="576"/>
      <c r="G486" s="576"/>
      <c r="H486" s="576"/>
      <c r="I486" s="576"/>
      <c r="J486" s="576"/>
      <c r="K486" s="576"/>
      <c r="L486" s="576"/>
      <c r="M486" s="576"/>
      <c r="N486" s="576"/>
      <c r="O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6"/>
    </row>
    <row r="487" spans="2:27">
      <c r="B487" s="855" t="s">
        <v>447</v>
      </c>
      <c r="C487" s="576"/>
      <c r="D487" s="576"/>
      <c r="E487" s="576"/>
      <c r="F487" s="576"/>
      <c r="G487" s="576"/>
      <c r="H487" s="576"/>
      <c r="I487" s="576"/>
      <c r="J487" s="576"/>
      <c r="K487" s="576"/>
      <c r="L487" s="576"/>
      <c r="M487" s="576"/>
      <c r="N487" s="576"/>
      <c r="O487" s="576"/>
      <c r="P487" s="576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  <c r="AA487" s="576"/>
    </row>
    <row r="488" spans="2:27">
      <c r="B488" s="855" t="s">
        <v>448</v>
      </c>
      <c r="C488" s="576"/>
      <c r="D488" s="576"/>
      <c r="E488" s="576"/>
      <c r="F488" s="576"/>
      <c r="G488" s="576"/>
      <c r="H488" s="576"/>
      <c r="I488" s="576"/>
      <c r="J488" s="576"/>
      <c r="K488" s="576"/>
      <c r="L488" s="576"/>
      <c r="M488" s="576"/>
      <c r="N488" s="576"/>
      <c r="O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6"/>
    </row>
    <row r="489" spans="2:27">
      <c r="B489" s="855" t="s">
        <v>449</v>
      </c>
      <c r="C489" s="576"/>
      <c r="D489" s="576"/>
      <c r="E489" s="576"/>
      <c r="F489" s="576"/>
      <c r="G489" s="576"/>
      <c r="H489" s="576"/>
      <c r="I489" s="576"/>
      <c r="J489" s="576"/>
      <c r="K489" s="576"/>
      <c r="L489" s="576"/>
      <c r="M489" s="576"/>
      <c r="N489" s="576"/>
      <c r="O489" s="576"/>
      <c r="P489" s="576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  <c r="AA489" s="576"/>
    </row>
    <row r="490" spans="2:27">
      <c r="B490" s="855" t="s">
        <v>450</v>
      </c>
      <c r="C490" s="576"/>
      <c r="D490" s="576"/>
      <c r="E490" s="576"/>
      <c r="F490" s="576"/>
      <c r="G490" s="576"/>
      <c r="H490" s="576"/>
      <c r="I490" s="576"/>
      <c r="J490" s="576"/>
      <c r="K490" s="576"/>
      <c r="L490" s="576"/>
      <c r="M490" s="576"/>
      <c r="N490" s="576"/>
      <c r="O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  <c r="AA490" s="576"/>
    </row>
    <row r="491" spans="2:27">
      <c r="B491" s="854" t="s">
        <v>453</v>
      </c>
      <c r="C491" s="576"/>
      <c r="D491" s="576"/>
      <c r="E491" s="576"/>
      <c r="F491" s="576"/>
      <c r="G491" s="576"/>
      <c r="H491" s="576"/>
      <c r="I491" s="576"/>
      <c r="J491" s="576"/>
      <c r="K491" s="576"/>
      <c r="L491" s="576"/>
      <c r="M491" s="576"/>
      <c r="N491" s="576"/>
      <c r="O491" s="576"/>
      <c r="P491" s="576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  <c r="AA491" s="576"/>
    </row>
    <row r="492" spans="2:27">
      <c r="B492" s="855" t="s">
        <v>445</v>
      </c>
      <c r="C492" s="576"/>
      <c r="D492" s="576"/>
      <c r="E492" s="576"/>
      <c r="F492" s="576"/>
      <c r="G492" s="576"/>
      <c r="H492" s="576"/>
      <c r="I492" s="576"/>
      <c r="J492" s="576"/>
      <c r="K492" s="576"/>
      <c r="L492" s="576"/>
      <c r="M492" s="576"/>
      <c r="N492" s="576"/>
      <c r="O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  <c r="AA492" s="576"/>
    </row>
    <row r="493" spans="2:27">
      <c r="B493" s="855" t="s">
        <v>446</v>
      </c>
      <c r="C493" s="576"/>
      <c r="D493" s="576"/>
      <c r="E493" s="576"/>
      <c r="F493" s="576"/>
      <c r="G493" s="576"/>
      <c r="H493" s="576"/>
      <c r="I493" s="576"/>
      <c r="J493" s="576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6"/>
    </row>
    <row r="494" spans="2:27">
      <c r="B494" s="855" t="s">
        <v>447</v>
      </c>
      <c r="C494" s="576"/>
      <c r="D494" s="576"/>
      <c r="E494" s="576"/>
      <c r="F494" s="576"/>
      <c r="G494" s="576"/>
      <c r="H494" s="576"/>
      <c r="I494" s="576"/>
      <c r="J494" s="576"/>
      <c r="K494" s="576"/>
      <c r="L494" s="576"/>
      <c r="M494" s="576"/>
      <c r="N494" s="576"/>
      <c r="O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6"/>
    </row>
    <row r="495" spans="2:27">
      <c r="B495" s="855" t="s">
        <v>448</v>
      </c>
      <c r="C495" s="576"/>
      <c r="D495" s="576"/>
      <c r="E495" s="576"/>
      <c r="F495" s="576"/>
      <c r="G495" s="576"/>
      <c r="H495" s="576"/>
      <c r="I495" s="576"/>
      <c r="J495" s="576"/>
      <c r="K495" s="576"/>
      <c r="L495" s="576"/>
      <c r="M495" s="576"/>
      <c r="N495" s="576"/>
      <c r="O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6"/>
    </row>
    <row r="496" spans="2:27">
      <c r="B496" s="855" t="s">
        <v>449</v>
      </c>
      <c r="C496" s="576"/>
      <c r="D496" s="576"/>
      <c r="E496" s="576"/>
      <c r="F496" s="576"/>
      <c r="G496" s="576"/>
      <c r="H496" s="576"/>
      <c r="I496" s="576"/>
      <c r="J496" s="576"/>
      <c r="K496" s="576"/>
      <c r="L496" s="576"/>
      <c r="M496" s="576"/>
      <c r="N496" s="576"/>
      <c r="O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6"/>
    </row>
    <row r="497" spans="2:27">
      <c r="B497" s="855" t="s">
        <v>450</v>
      </c>
      <c r="C497" s="576"/>
      <c r="D497" s="576"/>
      <c r="E497" s="576"/>
      <c r="F497" s="576"/>
      <c r="G497" s="576"/>
      <c r="H497" s="576"/>
      <c r="I497" s="576"/>
      <c r="J497" s="576"/>
      <c r="K497" s="576"/>
      <c r="L497" s="576"/>
      <c r="M497" s="576"/>
      <c r="N497" s="576"/>
      <c r="O497" s="576"/>
      <c r="P497" s="576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  <c r="AA497" s="576"/>
    </row>
    <row r="498" spans="2:27">
      <c r="B498" s="579"/>
      <c r="C498" s="575"/>
      <c r="D498" s="576"/>
      <c r="E498" s="576"/>
      <c r="F498" s="576"/>
      <c r="G498" s="576"/>
      <c r="H498" s="576"/>
      <c r="I498" s="576"/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6"/>
    </row>
    <row r="499" spans="2:27">
      <c r="B499" s="577" t="s">
        <v>149</v>
      </c>
      <c r="C499" s="575"/>
      <c r="D499" s="576"/>
      <c r="E499" s="576"/>
      <c r="F499" s="576"/>
      <c r="G499" s="576"/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6"/>
    </row>
    <row r="500" spans="2:27">
      <c r="B500" s="580" t="s">
        <v>248</v>
      </c>
      <c r="C500" s="575"/>
      <c r="D500" s="576"/>
      <c r="E500" s="576"/>
      <c r="F500" s="576"/>
      <c r="G500" s="576"/>
      <c r="H500" s="576"/>
      <c r="I500" s="576"/>
      <c r="J500" s="576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Z500" s="576"/>
      <c r="AA500" s="576"/>
    </row>
    <row r="501" spans="2:27">
      <c r="B501" s="580" t="s">
        <v>249</v>
      </c>
      <c r="C501" s="575"/>
      <c r="D501" s="576"/>
      <c r="E501" s="576"/>
      <c r="F501" s="576"/>
      <c r="G501" s="576"/>
      <c r="H501" s="576"/>
      <c r="I501" s="576"/>
      <c r="J501" s="576"/>
      <c r="K501" s="576"/>
      <c r="L501" s="576"/>
      <c r="M501" s="576"/>
      <c r="N501" s="576"/>
      <c r="O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Z501" s="576"/>
      <c r="AA501" s="576"/>
    </row>
    <row r="502" spans="2:27">
      <c r="B502" s="581"/>
      <c r="C502" s="575"/>
      <c r="D502" s="576"/>
      <c r="E502" s="576"/>
      <c r="F502" s="576"/>
      <c r="G502" s="576"/>
      <c r="H502" s="576"/>
      <c r="I502" s="576"/>
      <c r="J502" s="576"/>
      <c r="K502" s="576"/>
      <c r="L502" s="576"/>
      <c r="M502" s="576"/>
      <c r="N502" s="576"/>
      <c r="O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Z502" s="576"/>
      <c r="AA502" s="576"/>
    </row>
    <row r="503" spans="2:27">
      <c r="B503" s="559" t="s">
        <v>150</v>
      </c>
      <c r="C503" s="575"/>
      <c r="D503" s="576"/>
      <c r="E503" s="576"/>
      <c r="F503" s="576"/>
      <c r="G503" s="576"/>
      <c r="H503" s="576"/>
      <c r="I503" s="576"/>
      <c r="J503" s="576"/>
      <c r="K503" s="576"/>
      <c r="L503" s="576"/>
      <c r="M503" s="576"/>
      <c r="N503" s="576"/>
      <c r="O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Z503" s="576"/>
      <c r="AA503" s="576"/>
    </row>
    <row r="504" spans="2:27">
      <c r="B504" s="556" t="s">
        <v>151</v>
      </c>
      <c r="C504" s="576"/>
      <c r="D504" s="576"/>
      <c r="E504" s="576"/>
      <c r="F504" s="576"/>
      <c r="G504" s="576"/>
      <c r="H504" s="576"/>
      <c r="I504" s="576"/>
      <c r="J504" s="576"/>
      <c r="K504" s="576"/>
      <c r="L504" s="576"/>
      <c r="M504" s="576"/>
      <c r="N504" s="576"/>
      <c r="O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Z504" s="576"/>
      <c r="AA504" s="576"/>
    </row>
    <row r="505" spans="2:27">
      <c r="B505" s="556" t="s">
        <v>152</v>
      </c>
      <c r="C505" s="576"/>
      <c r="D505" s="576"/>
      <c r="E505" s="576"/>
      <c r="F505" s="576"/>
      <c r="G505" s="576"/>
      <c r="H505" s="576"/>
      <c r="I505" s="576"/>
      <c r="J505" s="576"/>
      <c r="K505" s="576"/>
      <c r="L505" s="576"/>
      <c r="M505" s="576"/>
      <c r="N505" s="576"/>
      <c r="O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Z505" s="576"/>
      <c r="AA505" s="576"/>
    </row>
    <row r="506" spans="2:27">
      <c r="B506" s="556" t="s">
        <v>153</v>
      </c>
      <c r="C506" s="575"/>
      <c r="D506" s="576"/>
      <c r="E506" s="576"/>
      <c r="F506" s="576"/>
      <c r="G506" s="576"/>
      <c r="H506" s="576"/>
      <c r="I506" s="576"/>
      <c r="J506" s="576"/>
      <c r="K506" s="576"/>
      <c r="L506" s="576"/>
      <c r="M506" s="576"/>
      <c r="N506" s="576"/>
      <c r="O506" s="576"/>
      <c r="P506" s="576"/>
      <c r="Q506" s="576"/>
      <c r="R506" s="576"/>
      <c r="S506" s="576"/>
      <c r="T506" s="576"/>
      <c r="U506" s="576"/>
      <c r="V506" s="576"/>
      <c r="W506" s="576"/>
      <c r="X506" s="576"/>
      <c r="Y506" s="576"/>
      <c r="Z506" s="576"/>
      <c r="AA506" s="576"/>
    </row>
    <row r="507" spans="2:27">
      <c r="B507" s="556" t="s">
        <v>154</v>
      </c>
      <c r="C507" s="575"/>
      <c r="D507" s="576"/>
      <c r="E507" s="576"/>
      <c r="F507" s="576"/>
      <c r="G507" s="576"/>
      <c r="H507" s="576"/>
      <c r="I507" s="576"/>
      <c r="J507" s="576"/>
      <c r="K507" s="576"/>
      <c r="L507" s="576"/>
      <c r="M507" s="576"/>
      <c r="N507" s="576"/>
      <c r="O507" s="576"/>
      <c r="P507" s="576"/>
      <c r="Q507" s="576"/>
      <c r="R507" s="576"/>
      <c r="S507" s="576"/>
      <c r="T507" s="576"/>
      <c r="U507" s="576"/>
      <c r="V507" s="576"/>
      <c r="W507" s="576"/>
      <c r="X507" s="576"/>
      <c r="Y507" s="576"/>
      <c r="Z507" s="576"/>
      <c r="AA507" s="576"/>
    </row>
    <row r="508" spans="2:27">
      <c r="B508" s="582" t="s">
        <v>279</v>
      </c>
      <c r="C508" s="575"/>
      <c r="D508" s="576"/>
      <c r="E508" s="576"/>
      <c r="F508" s="576"/>
      <c r="G508" s="576"/>
      <c r="H508" s="576"/>
      <c r="I508" s="576"/>
      <c r="J508" s="576"/>
      <c r="K508" s="576"/>
      <c r="L508" s="576"/>
      <c r="M508" s="576"/>
      <c r="N508" s="576"/>
      <c r="O508" s="576"/>
      <c r="P508" s="576"/>
      <c r="Q508" s="576"/>
      <c r="R508" s="576"/>
      <c r="S508" s="576"/>
      <c r="T508" s="576"/>
      <c r="U508" s="576"/>
      <c r="V508" s="576"/>
      <c r="W508" s="576"/>
      <c r="X508" s="576"/>
      <c r="Y508" s="576"/>
      <c r="Z508" s="576"/>
      <c r="AA508" s="576"/>
    </row>
    <row r="509" spans="2:27">
      <c r="B509" s="583" t="s">
        <v>155</v>
      </c>
      <c r="C509" s="576"/>
      <c r="D509" s="576"/>
      <c r="E509" s="576"/>
      <c r="F509" s="576"/>
      <c r="G509" s="576"/>
      <c r="H509" s="576"/>
      <c r="I509" s="576"/>
      <c r="J509" s="576"/>
      <c r="K509" s="576"/>
      <c r="L509" s="576"/>
      <c r="M509" s="576"/>
      <c r="N509" s="576"/>
      <c r="O509" s="576"/>
      <c r="P509" s="576"/>
      <c r="Q509" s="576"/>
      <c r="R509" s="576"/>
      <c r="S509" s="576"/>
      <c r="T509" s="576"/>
      <c r="U509" s="576"/>
      <c r="V509" s="576"/>
      <c r="W509" s="576"/>
      <c r="X509" s="576"/>
      <c r="Y509" s="576"/>
      <c r="Z509" s="576"/>
      <c r="AA509" s="576"/>
    </row>
    <row r="510" spans="2:27">
      <c r="B510" s="556" t="s">
        <v>673</v>
      </c>
      <c r="C510" s="575"/>
      <c r="D510" s="576"/>
      <c r="E510" s="576"/>
      <c r="F510" s="576"/>
      <c r="G510" s="576"/>
      <c r="H510" s="576"/>
      <c r="I510" s="576"/>
      <c r="J510" s="576"/>
      <c r="K510" s="576"/>
      <c r="L510" s="576"/>
      <c r="M510" s="576"/>
      <c r="N510" s="576"/>
      <c r="O510" s="576"/>
      <c r="P510" s="576"/>
      <c r="Q510" s="576"/>
      <c r="R510" s="576"/>
      <c r="S510" s="576"/>
      <c r="T510" s="576"/>
      <c r="U510" s="576"/>
      <c r="V510" s="576"/>
      <c r="W510" s="576"/>
      <c r="X510" s="576"/>
      <c r="Y510" s="576"/>
      <c r="Z510" s="576"/>
      <c r="AA510" s="576"/>
    </row>
    <row r="511" spans="2:27" ht="30">
      <c r="B511" s="584" t="s">
        <v>300</v>
      </c>
      <c r="C511" s="575"/>
      <c r="D511" s="576"/>
      <c r="E511" s="576"/>
      <c r="F511" s="576"/>
      <c r="G511" s="576"/>
      <c r="H511" s="576"/>
      <c r="I511" s="576"/>
      <c r="J511" s="576"/>
      <c r="K511" s="576"/>
      <c r="L511" s="576"/>
      <c r="M511" s="576"/>
      <c r="N511" s="576"/>
      <c r="O511" s="576"/>
      <c r="P511" s="576"/>
      <c r="Q511" s="576"/>
      <c r="R511" s="576"/>
      <c r="S511" s="576"/>
      <c r="T511" s="576"/>
      <c r="U511" s="576"/>
      <c r="V511" s="576"/>
      <c r="W511" s="576"/>
      <c r="X511" s="576"/>
      <c r="Y511" s="576"/>
      <c r="Z511" s="576"/>
      <c r="AA511" s="576"/>
    </row>
    <row r="512" spans="2:27">
      <c r="B512" s="556"/>
      <c r="C512" s="575"/>
      <c r="D512" s="576"/>
      <c r="E512" s="576"/>
      <c r="F512" s="576"/>
      <c r="G512" s="576"/>
      <c r="H512" s="576"/>
      <c r="I512" s="576"/>
      <c r="J512" s="576"/>
      <c r="K512" s="576"/>
      <c r="L512" s="576"/>
      <c r="M512" s="576"/>
      <c r="N512" s="576"/>
      <c r="O512" s="576"/>
      <c r="P512" s="576"/>
      <c r="Q512" s="576"/>
      <c r="R512" s="576"/>
      <c r="S512" s="576"/>
      <c r="T512" s="576"/>
      <c r="U512" s="576"/>
      <c r="V512" s="576"/>
      <c r="W512" s="576"/>
      <c r="X512" s="576"/>
      <c r="Y512" s="576"/>
      <c r="Z512" s="576"/>
      <c r="AA512" s="576"/>
    </row>
    <row r="513" spans="2:51">
      <c r="B513" s="559" t="s">
        <v>250</v>
      </c>
      <c r="C513" s="575"/>
      <c r="D513" s="576"/>
      <c r="E513" s="576"/>
      <c r="F513" s="576"/>
      <c r="G513" s="576"/>
      <c r="H513" s="576"/>
      <c r="I513" s="576"/>
      <c r="J513" s="576"/>
      <c r="K513" s="576"/>
      <c r="L513" s="576"/>
      <c r="M513" s="576"/>
      <c r="N513" s="576"/>
      <c r="O513" s="576"/>
      <c r="P513" s="576"/>
      <c r="Q513" s="576"/>
      <c r="R513" s="576"/>
      <c r="S513" s="576"/>
      <c r="T513" s="576"/>
      <c r="U513" s="576"/>
      <c r="V513" s="576"/>
      <c r="W513" s="576"/>
      <c r="X513" s="576"/>
      <c r="Y513" s="576"/>
      <c r="Z513" s="576"/>
      <c r="AA513" s="576"/>
    </row>
    <row r="514" spans="2:51">
      <c r="B514" s="559" t="s">
        <v>251</v>
      </c>
      <c r="C514" s="576"/>
      <c r="D514" s="576"/>
      <c r="E514" s="576"/>
      <c r="F514" s="576"/>
      <c r="G514" s="576"/>
      <c r="H514" s="576"/>
      <c r="I514" s="576"/>
      <c r="J514" s="576"/>
      <c r="K514" s="576"/>
      <c r="L514" s="576"/>
      <c r="M514" s="576"/>
      <c r="N514" s="576"/>
      <c r="O514" s="576"/>
      <c r="P514" s="576"/>
      <c r="Q514" s="576"/>
      <c r="R514" s="576"/>
      <c r="S514" s="576"/>
      <c r="T514" s="576"/>
      <c r="U514" s="576"/>
      <c r="V514" s="576"/>
      <c r="W514" s="576"/>
      <c r="X514" s="576"/>
      <c r="Y514" s="576"/>
      <c r="Z514" s="576"/>
      <c r="AA514" s="576"/>
    </row>
    <row r="515" spans="2:51">
      <c r="B515" s="556"/>
      <c r="C515" s="576"/>
      <c r="D515" s="576"/>
      <c r="E515" s="576"/>
      <c r="F515" s="576"/>
      <c r="G515" s="576"/>
      <c r="H515" s="576"/>
      <c r="I515" s="576"/>
      <c r="J515" s="576"/>
      <c r="K515" s="576"/>
      <c r="L515" s="576"/>
      <c r="M515" s="576"/>
      <c r="N515" s="576"/>
      <c r="O515" s="576"/>
      <c r="P515" s="576"/>
      <c r="Q515" s="576"/>
      <c r="R515" s="576"/>
      <c r="S515" s="576"/>
      <c r="T515" s="576"/>
      <c r="U515" s="576"/>
      <c r="V515" s="576"/>
      <c r="W515" s="576"/>
      <c r="X515" s="576"/>
      <c r="Y515" s="576"/>
      <c r="Z515" s="576"/>
      <c r="AA515" s="576"/>
    </row>
    <row r="516" spans="2:51" ht="16.5">
      <c r="B516" s="854" t="s">
        <v>455</v>
      </c>
      <c r="C516" s="576"/>
      <c r="D516" s="576"/>
      <c r="E516" s="576"/>
      <c r="F516" s="576"/>
      <c r="G516" s="576"/>
      <c r="H516" s="576"/>
      <c r="I516" s="576"/>
      <c r="J516" s="576"/>
      <c r="K516" s="576"/>
      <c r="L516" s="576"/>
      <c r="M516" s="576"/>
      <c r="N516" s="576"/>
      <c r="O516" s="576"/>
      <c r="P516" s="576"/>
      <c r="Q516" s="576"/>
      <c r="R516" s="576"/>
      <c r="S516" s="576"/>
      <c r="T516" s="576"/>
      <c r="U516" s="576"/>
      <c r="V516" s="576"/>
      <c r="W516" s="576"/>
      <c r="X516" s="576"/>
      <c r="Y516" s="576"/>
      <c r="Z516" s="576"/>
      <c r="AA516" s="576"/>
      <c r="AB516" s="585"/>
      <c r="AD516" s="586"/>
      <c r="AE516" s="586"/>
      <c r="AF516" s="586"/>
      <c r="AG516" s="405"/>
      <c r="AH516" s="405"/>
      <c r="AI516" s="405"/>
      <c r="AJ516" s="405"/>
      <c r="AK516" s="405"/>
      <c r="AL516" s="405"/>
      <c r="AM516" s="405"/>
      <c r="AN516" s="405"/>
      <c r="AO516" s="405"/>
      <c r="AP516" s="405"/>
      <c r="AQ516" s="405"/>
      <c r="AR516" s="405"/>
      <c r="AS516" s="405"/>
      <c r="AT516" s="405"/>
      <c r="AU516" s="586"/>
      <c r="AV516" s="586"/>
      <c r="AW516" s="586"/>
      <c r="AX516" s="586"/>
      <c r="AY516" s="586"/>
    </row>
    <row r="517" spans="2:51" ht="16.5">
      <c r="B517" s="855" t="s">
        <v>445</v>
      </c>
      <c r="C517" s="576"/>
      <c r="D517" s="576"/>
      <c r="E517" s="576"/>
      <c r="F517" s="576"/>
      <c r="G517" s="576"/>
      <c r="H517" s="576"/>
      <c r="I517" s="576"/>
      <c r="J517" s="576"/>
      <c r="K517" s="576"/>
      <c r="L517" s="576"/>
      <c r="M517" s="576"/>
      <c r="N517" s="576"/>
      <c r="O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6"/>
      <c r="AB517" s="585"/>
      <c r="AD517" s="586"/>
      <c r="AE517" s="586"/>
      <c r="AF517" s="586"/>
      <c r="AG517" s="405"/>
      <c r="AH517" s="405"/>
      <c r="AI517" s="405"/>
      <c r="AJ517" s="405"/>
      <c r="AK517" s="405"/>
      <c r="AL517" s="405"/>
      <c r="AM517" s="405"/>
      <c r="AN517" s="405"/>
      <c r="AO517" s="405"/>
      <c r="AP517" s="405"/>
      <c r="AQ517" s="405"/>
      <c r="AR517" s="405"/>
      <c r="AS517" s="405"/>
      <c r="AT517" s="405"/>
      <c r="AU517" s="586"/>
      <c r="AV517" s="586"/>
      <c r="AW517" s="586"/>
      <c r="AX517" s="586"/>
      <c r="AY517" s="586"/>
    </row>
    <row r="518" spans="2:51" ht="16.5">
      <c r="B518" s="855" t="s">
        <v>446</v>
      </c>
      <c r="C518" s="576"/>
      <c r="D518" s="576"/>
      <c r="E518" s="576"/>
      <c r="F518" s="576"/>
      <c r="G518" s="576"/>
      <c r="H518" s="576"/>
      <c r="I518" s="576"/>
      <c r="J518" s="576"/>
      <c r="K518" s="576"/>
      <c r="L518" s="576"/>
      <c r="M518" s="576"/>
      <c r="N518" s="576"/>
      <c r="O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6"/>
      <c r="AB518" s="585"/>
      <c r="AD518" s="586"/>
      <c r="AE518" s="586"/>
      <c r="AF518" s="586"/>
      <c r="AG518" s="405"/>
      <c r="AH518" s="405"/>
      <c r="AI518" s="405"/>
      <c r="AJ518" s="405"/>
      <c r="AK518" s="405"/>
      <c r="AL518" s="405"/>
      <c r="AM518" s="405"/>
      <c r="AN518" s="405"/>
      <c r="AO518" s="405"/>
      <c r="AP518" s="405"/>
      <c r="AQ518" s="405"/>
      <c r="AR518" s="405"/>
      <c r="AS518" s="405"/>
      <c r="AT518" s="405"/>
      <c r="AU518" s="586"/>
      <c r="AV518" s="586"/>
      <c r="AW518" s="586"/>
      <c r="AX518" s="586"/>
      <c r="AY518" s="586"/>
    </row>
    <row r="519" spans="2:51" ht="16.5">
      <c r="B519" s="855" t="s">
        <v>447</v>
      </c>
      <c r="C519" s="576"/>
      <c r="D519" s="576"/>
      <c r="E519" s="576"/>
      <c r="F519" s="576"/>
      <c r="G519" s="576"/>
      <c r="H519" s="576"/>
      <c r="I519" s="576"/>
      <c r="J519" s="576"/>
      <c r="K519" s="576"/>
      <c r="L519" s="576"/>
      <c r="M519" s="576"/>
      <c r="N519" s="576"/>
      <c r="O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6"/>
      <c r="AB519" s="585"/>
      <c r="AD519" s="586"/>
      <c r="AE519" s="586"/>
      <c r="AF519" s="586"/>
      <c r="AG519" s="405"/>
      <c r="AH519" s="405"/>
      <c r="AI519" s="405"/>
      <c r="AJ519" s="405"/>
      <c r="AK519" s="405"/>
      <c r="AL519" s="405"/>
      <c r="AM519" s="405"/>
      <c r="AN519" s="405"/>
      <c r="AO519" s="405"/>
      <c r="AP519" s="405"/>
      <c r="AQ519" s="405"/>
      <c r="AR519" s="405"/>
      <c r="AS519" s="405"/>
      <c r="AT519" s="405"/>
      <c r="AU519" s="586"/>
      <c r="AV519" s="586"/>
      <c r="AW519" s="586"/>
      <c r="AX519" s="586"/>
      <c r="AY519" s="586"/>
    </row>
    <row r="520" spans="2:51" ht="16.5">
      <c r="B520" s="855" t="s">
        <v>448</v>
      </c>
      <c r="C520" s="576"/>
      <c r="D520" s="576"/>
      <c r="E520" s="576"/>
      <c r="F520" s="576"/>
      <c r="G520" s="576"/>
      <c r="H520" s="576"/>
      <c r="I520" s="576"/>
      <c r="J520" s="576"/>
      <c r="K520" s="576"/>
      <c r="L520" s="576"/>
      <c r="M520" s="576"/>
      <c r="N520" s="576"/>
      <c r="O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Z520" s="576"/>
      <c r="AA520" s="576"/>
      <c r="AB520" s="585"/>
      <c r="AD520" s="586"/>
      <c r="AE520" s="586"/>
      <c r="AF520" s="586"/>
      <c r="AG520" s="405"/>
      <c r="AH520" s="405"/>
      <c r="AI520" s="405"/>
      <c r="AJ520" s="405"/>
      <c r="AK520" s="405"/>
      <c r="AL520" s="405"/>
      <c r="AM520" s="405"/>
      <c r="AN520" s="405"/>
      <c r="AO520" s="405"/>
      <c r="AP520" s="405"/>
      <c r="AQ520" s="405"/>
      <c r="AR520" s="405"/>
      <c r="AS520" s="405"/>
      <c r="AT520" s="405"/>
      <c r="AU520" s="586"/>
      <c r="AV520" s="586"/>
      <c r="AW520" s="586"/>
      <c r="AX520" s="586"/>
      <c r="AY520" s="586"/>
    </row>
    <row r="521" spans="2:51" ht="16.5">
      <c r="B521" s="855" t="s">
        <v>449</v>
      </c>
      <c r="C521" s="576"/>
      <c r="D521" s="576"/>
      <c r="E521" s="576"/>
      <c r="F521" s="576"/>
      <c r="G521" s="576"/>
      <c r="H521" s="576"/>
      <c r="I521" s="576"/>
      <c r="J521" s="576"/>
      <c r="K521" s="576"/>
      <c r="L521" s="576"/>
      <c r="M521" s="576"/>
      <c r="N521" s="576"/>
      <c r="O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  <c r="AA521" s="576"/>
      <c r="AB521" s="585"/>
      <c r="AD521" s="586"/>
      <c r="AE521" s="586"/>
      <c r="AF521" s="586"/>
      <c r="AG521" s="405"/>
      <c r="AH521" s="405"/>
      <c r="AI521" s="405"/>
      <c r="AJ521" s="405"/>
      <c r="AK521" s="405"/>
      <c r="AL521" s="405"/>
      <c r="AM521" s="405"/>
      <c r="AN521" s="405"/>
      <c r="AO521" s="405"/>
      <c r="AP521" s="405"/>
      <c r="AQ521" s="405"/>
      <c r="AR521" s="405"/>
      <c r="AS521" s="405"/>
      <c r="AT521" s="405"/>
      <c r="AU521" s="586"/>
      <c r="AV521" s="586"/>
      <c r="AW521" s="586"/>
      <c r="AX521" s="586"/>
      <c r="AY521" s="586"/>
    </row>
    <row r="522" spans="2:51" ht="16.5">
      <c r="B522" s="855" t="s">
        <v>450</v>
      </c>
      <c r="C522" s="576"/>
      <c r="D522" s="576"/>
      <c r="E522" s="576"/>
      <c r="F522" s="576"/>
      <c r="G522" s="576"/>
      <c r="H522" s="576"/>
      <c r="I522" s="576"/>
      <c r="J522" s="576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  <c r="AA522" s="576"/>
      <c r="AB522" s="585"/>
      <c r="AD522" s="586"/>
      <c r="AE522" s="586"/>
      <c r="AF522" s="586"/>
      <c r="AG522" s="405"/>
      <c r="AH522" s="405"/>
      <c r="AI522" s="405"/>
      <c r="AJ522" s="405"/>
      <c r="AK522" s="405"/>
      <c r="AL522" s="405"/>
      <c r="AM522" s="405"/>
      <c r="AN522" s="405"/>
      <c r="AO522" s="405"/>
      <c r="AP522" s="405"/>
      <c r="AQ522" s="405"/>
      <c r="AR522" s="405"/>
      <c r="AS522" s="405"/>
      <c r="AT522" s="405"/>
      <c r="AU522" s="586"/>
      <c r="AV522" s="586"/>
      <c r="AW522" s="586"/>
      <c r="AX522" s="586"/>
      <c r="AY522" s="586"/>
    </row>
    <row r="523" spans="2:51" ht="16.5">
      <c r="B523" s="855" t="s">
        <v>456</v>
      </c>
      <c r="C523" s="576"/>
      <c r="D523" s="576"/>
      <c r="E523" s="576"/>
      <c r="F523" s="576"/>
      <c r="G523" s="576"/>
      <c r="H523" s="576"/>
      <c r="I523" s="576"/>
      <c r="J523" s="576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  <c r="AA523" s="576"/>
      <c r="AB523" s="585"/>
      <c r="AD523" s="586"/>
      <c r="AE523" s="586"/>
      <c r="AF523" s="586"/>
      <c r="AG523" s="405"/>
      <c r="AH523" s="405"/>
      <c r="AI523" s="405"/>
      <c r="AJ523" s="405"/>
      <c r="AK523" s="405"/>
      <c r="AL523" s="405"/>
      <c r="AM523" s="405"/>
      <c r="AN523" s="405"/>
      <c r="AO523" s="405"/>
      <c r="AP523" s="405"/>
      <c r="AQ523" s="405"/>
      <c r="AR523" s="405"/>
      <c r="AS523" s="405"/>
      <c r="AT523" s="405"/>
      <c r="AU523" s="586"/>
      <c r="AV523" s="586"/>
      <c r="AW523" s="586"/>
      <c r="AX523" s="586"/>
      <c r="AY523" s="586"/>
    </row>
    <row r="524" spans="2:51" ht="16.5">
      <c r="B524" s="855" t="s">
        <v>457</v>
      </c>
      <c r="C524" s="576"/>
      <c r="D524" s="576"/>
      <c r="E524" s="576"/>
      <c r="F524" s="576"/>
      <c r="G524" s="576"/>
      <c r="H524" s="576"/>
      <c r="I524" s="576"/>
      <c r="J524" s="576"/>
      <c r="K524" s="576"/>
      <c r="L524" s="576"/>
      <c r="M524" s="576"/>
      <c r="N524" s="576"/>
      <c r="O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6"/>
      <c r="AB524" s="585"/>
      <c r="AD524" s="586"/>
      <c r="AE524" s="586"/>
      <c r="AF524" s="586"/>
      <c r="AG524" s="405"/>
      <c r="AH524" s="405"/>
      <c r="AI524" s="405"/>
      <c r="AJ524" s="405"/>
      <c r="AK524" s="405"/>
      <c r="AL524" s="405"/>
      <c r="AM524" s="405"/>
      <c r="AN524" s="405"/>
      <c r="AO524" s="405"/>
      <c r="AP524" s="405"/>
      <c r="AQ524" s="405"/>
      <c r="AR524" s="405"/>
      <c r="AS524" s="405"/>
      <c r="AT524" s="405"/>
      <c r="AU524" s="586"/>
      <c r="AV524" s="586"/>
      <c r="AW524" s="586"/>
      <c r="AX524" s="586"/>
      <c r="AY524" s="586"/>
    </row>
    <row r="525" spans="2:51" ht="16.5">
      <c r="B525" s="855" t="s">
        <v>458</v>
      </c>
      <c r="C525" s="576"/>
      <c r="D525" s="576"/>
      <c r="E525" s="576"/>
      <c r="F525" s="576"/>
      <c r="G525" s="576"/>
      <c r="H525" s="576"/>
      <c r="I525" s="576"/>
      <c r="J525" s="576"/>
      <c r="K525" s="576"/>
      <c r="L525" s="576"/>
      <c r="M525" s="576"/>
      <c r="N525" s="576"/>
      <c r="O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6"/>
      <c r="AB525" s="585"/>
      <c r="AD525" s="586"/>
      <c r="AE525" s="586"/>
      <c r="AF525" s="586"/>
      <c r="AG525" s="405"/>
      <c r="AH525" s="405"/>
      <c r="AI525" s="405"/>
      <c r="AJ525" s="405"/>
      <c r="AK525" s="405"/>
      <c r="AL525" s="405"/>
      <c r="AM525" s="405"/>
      <c r="AN525" s="405"/>
      <c r="AO525" s="405"/>
      <c r="AP525" s="405"/>
      <c r="AQ525" s="405"/>
      <c r="AR525" s="405"/>
      <c r="AS525" s="405"/>
      <c r="AT525" s="405"/>
      <c r="AU525" s="586"/>
      <c r="AV525" s="586"/>
      <c r="AW525" s="586"/>
      <c r="AX525" s="586"/>
      <c r="AY525" s="586"/>
    </row>
    <row r="526" spans="2:51" ht="16.5">
      <c r="B526" s="855" t="s">
        <v>459</v>
      </c>
      <c r="C526" s="576"/>
      <c r="D526" s="576"/>
      <c r="E526" s="576"/>
      <c r="F526" s="576"/>
      <c r="G526" s="576"/>
      <c r="H526" s="576"/>
      <c r="I526" s="576"/>
      <c r="J526" s="576"/>
      <c r="K526" s="576"/>
      <c r="L526" s="576"/>
      <c r="M526" s="576"/>
      <c r="N526" s="576"/>
      <c r="O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6"/>
      <c r="AB526" s="585"/>
      <c r="AD526" s="586"/>
      <c r="AE526" s="586"/>
      <c r="AF526" s="586"/>
      <c r="AG526" s="405"/>
      <c r="AH526" s="405"/>
      <c r="AI526" s="405"/>
      <c r="AJ526" s="405"/>
      <c r="AK526" s="405"/>
      <c r="AL526" s="405"/>
      <c r="AM526" s="405"/>
      <c r="AN526" s="405"/>
      <c r="AO526" s="405"/>
      <c r="AP526" s="405"/>
      <c r="AQ526" s="405"/>
      <c r="AR526" s="405"/>
      <c r="AS526" s="405"/>
      <c r="AT526" s="405"/>
      <c r="AU526" s="586"/>
      <c r="AV526" s="586"/>
      <c r="AW526" s="586"/>
      <c r="AX526" s="586"/>
      <c r="AY526" s="586"/>
    </row>
    <row r="527" spans="2:51" ht="16.5">
      <c r="B527" s="855" t="s">
        <v>460</v>
      </c>
      <c r="C527" s="576"/>
      <c r="D527" s="576"/>
      <c r="E527" s="576"/>
      <c r="F527" s="576"/>
      <c r="G527" s="576"/>
      <c r="H527" s="576"/>
      <c r="I527" s="576"/>
      <c r="J527" s="576"/>
      <c r="K527" s="576"/>
      <c r="L527" s="576"/>
      <c r="M527" s="576"/>
      <c r="N527" s="576"/>
      <c r="O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6"/>
      <c r="AB527" s="585"/>
      <c r="AD527" s="586"/>
      <c r="AE527" s="586"/>
      <c r="AF527" s="586"/>
      <c r="AG527" s="405"/>
      <c r="AH527" s="405"/>
      <c r="AI527" s="405"/>
      <c r="AJ527" s="405"/>
      <c r="AK527" s="405"/>
      <c r="AL527" s="405"/>
      <c r="AM527" s="405"/>
      <c r="AN527" s="405"/>
      <c r="AO527" s="405"/>
      <c r="AP527" s="405"/>
      <c r="AQ527" s="405"/>
      <c r="AR527" s="405"/>
      <c r="AS527" s="405"/>
      <c r="AT527" s="405"/>
      <c r="AU527" s="586"/>
      <c r="AV527" s="586"/>
      <c r="AW527" s="586"/>
      <c r="AX527" s="586"/>
      <c r="AY527" s="586"/>
    </row>
    <row r="528" spans="2:51" ht="16.5">
      <c r="B528" s="855" t="s">
        <v>461</v>
      </c>
      <c r="C528" s="576"/>
      <c r="D528" s="576"/>
      <c r="E528" s="576"/>
      <c r="F528" s="576"/>
      <c r="G528" s="576"/>
      <c r="H528" s="576"/>
      <c r="I528" s="576"/>
      <c r="J528" s="576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Z528" s="576"/>
      <c r="AA528" s="576"/>
      <c r="AB528" s="585"/>
      <c r="AD528" s="586"/>
      <c r="AE528" s="586"/>
      <c r="AF528" s="586"/>
      <c r="AG528" s="405"/>
      <c r="AH528" s="405"/>
      <c r="AI528" s="405"/>
      <c r="AJ528" s="405"/>
      <c r="AK528" s="405"/>
      <c r="AL528" s="405"/>
      <c r="AM528" s="405"/>
      <c r="AN528" s="405"/>
      <c r="AO528" s="405"/>
      <c r="AP528" s="405"/>
      <c r="AQ528" s="405"/>
      <c r="AR528" s="405"/>
      <c r="AS528" s="405"/>
      <c r="AT528" s="405"/>
      <c r="AU528" s="586"/>
      <c r="AV528" s="586"/>
      <c r="AW528" s="586"/>
      <c r="AX528" s="586"/>
      <c r="AY528" s="586"/>
    </row>
    <row r="529" spans="2:28" ht="16.5">
      <c r="B529" s="556"/>
      <c r="C529" s="575"/>
      <c r="D529" s="576"/>
      <c r="E529" s="576"/>
      <c r="F529" s="576"/>
      <c r="G529" s="576"/>
      <c r="H529" s="576"/>
      <c r="I529" s="576"/>
      <c r="J529" s="576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6"/>
      <c r="AB529" s="585"/>
    </row>
    <row r="530" spans="2:28">
      <c r="B530" s="559" t="s">
        <v>278</v>
      </c>
      <c r="C530" s="575"/>
      <c r="D530" s="576"/>
      <c r="E530" s="576"/>
      <c r="F530" s="576"/>
      <c r="G530" s="576"/>
      <c r="H530" s="576"/>
      <c r="I530" s="576"/>
      <c r="J530" s="576"/>
      <c r="K530" s="576"/>
      <c r="L530" s="576"/>
      <c r="M530" s="576"/>
      <c r="N530" s="576"/>
      <c r="O530" s="576"/>
      <c r="P530" s="576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  <c r="AA530" s="576"/>
    </row>
    <row r="531" spans="2:28">
      <c r="B531" s="559" t="s">
        <v>252</v>
      </c>
      <c r="C531" s="575"/>
      <c r="D531" s="576"/>
      <c r="E531" s="576"/>
      <c r="F531" s="576"/>
      <c r="G531" s="576"/>
      <c r="H531" s="576"/>
      <c r="I531" s="576"/>
      <c r="J531" s="576"/>
      <c r="K531" s="576"/>
      <c r="L531" s="576"/>
      <c r="M531" s="576"/>
      <c r="N531" s="576"/>
      <c r="O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  <c r="AA531" s="576"/>
    </row>
    <row r="532" spans="2:28">
      <c r="B532" s="579"/>
      <c r="C532" s="575"/>
      <c r="D532" s="576"/>
      <c r="E532" s="576"/>
      <c r="F532" s="576"/>
      <c r="G532" s="576"/>
      <c r="H532" s="576"/>
      <c r="I532" s="576"/>
      <c r="J532" s="576"/>
      <c r="K532" s="576"/>
      <c r="L532" s="576"/>
      <c r="M532" s="576"/>
      <c r="N532" s="576"/>
      <c r="O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  <c r="AA532" s="576"/>
    </row>
    <row r="533" spans="2:28">
      <c r="B533" s="559" t="s">
        <v>156</v>
      </c>
      <c r="C533" s="575"/>
      <c r="D533" s="576"/>
      <c r="E533" s="576"/>
      <c r="F533" s="576"/>
      <c r="G533" s="576"/>
      <c r="H533" s="576"/>
      <c r="I533" s="576"/>
      <c r="J533" s="576"/>
      <c r="K533" s="576"/>
      <c r="L533" s="576"/>
      <c r="M533" s="576"/>
      <c r="N533" s="576"/>
      <c r="O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  <c r="AA533" s="576"/>
    </row>
    <row r="534" spans="2:28">
      <c r="B534" s="556" t="s">
        <v>151</v>
      </c>
      <c r="C534" s="575"/>
      <c r="D534" s="576"/>
      <c r="E534" s="576"/>
      <c r="F534" s="576"/>
      <c r="G534" s="576"/>
      <c r="H534" s="576"/>
      <c r="I534" s="576"/>
      <c r="J534" s="576"/>
      <c r="K534" s="576"/>
      <c r="L534" s="576"/>
      <c r="M534" s="576"/>
      <c r="N534" s="576"/>
      <c r="O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Z534" s="576"/>
      <c r="AA534" s="576"/>
    </row>
    <row r="535" spans="2:28">
      <c r="B535" s="556" t="s">
        <v>152</v>
      </c>
      <c r="C535" s="575"/>
      <c r="D535" s="576"/>
      <c r="E535" s="576"/>
      <c r="F535" s="576"/>
      <c r="G535" s="576"/>
      <c r="H535" s="576"/>
      <c r="I535" s="576"/>
      <c r="J535" s="576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Z535" s="576"/>
      <c r="AA535" s="576"/>
    </row>
    <row r="536" spans="2:28">
      <c r="B536" s="556" t="s">
        <v>253</v>
      </c>
      <c r="C536" s="575"/>
      <c r="D536" s="576"/>
      <c r="E536" s="576"/>
      <c r="F536" s="576"/>
      <c r="G536" s="576"/>
      <c r="H536" s="576"/>
      <c r="I536" s="576"/>
      <c r="J536" s="576"/>
      <c r="K536" s="576"/>
      <c r="L536" s="576"/>
      <c r="M536" s="576"/>
      <c r="N536" s="576"/>
      <c r="O536" s="576"/>
      <c r="P536" s="576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  <c r="AA536" s="576"/>
    </row>
    <row r="537" spans="2:28">
      <c r="B537" s="556" t="s">
        <v>254</v>
      </c>
      <c r="C537" s="575"/>
      <c r="D537" s="576"/>
      <c r="E537" s="576"/>
      <c r="F537" s="576"/>
      <c r="G537" s="576"/>
      <c r="H537" s="576"/>
      <c r="I537" s="576"/>
      <c r="J537" s="576"/>
      <c r="K537" s="576"/>
      <c r="L537" s="576"/>
      <c r="M537" s="576"/>
      <c r="N537" s="576"/>
      <c r="O537" s="576"/>
      <c r="P537" s="576"/>
      <c r="Q537" s="576"/>
      <c r="R537" s="576"/>
      <c r="S537" s="576"/>
      <c r="T537" s="576"/>
      <c r="U537" s="576"/>
      <c r="V537" s="576"/>
      <c r="W537" s="576"/>
      <c r="X537" s="576"/>
      <c r="Y537" s="576"/>
      <c r="Z537" s="576"/>
      <c r="AA537" s="576"/>
    </row>
    <row r="538" spans="2:28">
      <c r="B538" s="556" t="s">
        <v>153</v>
      </c>
      <c r="C538" s="575"/>
      <c r="D538" s="576"/>
      <c r="E538" s="576"/>
      <c r="F538" s="576"/>
      <c r="G538" s="576"/>
      <c r="H538" s="576"/>
      <c r="I538" s="576"/>
      <c r="J538" s="576"/>
      <c r="K538" s="576"/>
      <c r="L538" s="576"/>
      <c r="M538" s="576"/>
      <c r="N538" s="576"/>
      <c r="O538" s="576"/>
      <c r="P538" s="576"/>
      <c r="Q538" s="576"/>
      <c r="R538" s="576"/>
      <c r="S538" s="576"/>
      <c r="T538" s="576"/>
      <c r="U538" s="576"/>
      <c r="V538" s="576"/>
      <c r="W538" s="576"/>
      <c r="X538" s="576"/>
      <c r="Y538" s="576"/>
      <c r="Z538" s="576"/>
      <c r="AA538" s="576"/>
    </row>
    <row r="539" spans="2:28">
      <c r="B539" s="556" t="s">
        <v>154</v>
      </c>
      <c r="C539" s="575"/>
      <c r="D539" s="576"/>
      <c r="E539" s="576"/>
      <c r="F539" s="576"/>
      <c r="G539" s="576"/>
      <c r="H539" s="576"/>
      <c r="I539" s="576"/>
      <c r="J539" s="576"/>
      <c r="K539" s="576"/>
      <c r="L539" s="576"/>
      <c r="M539" s="576"/>
      <c r="N539" s="576"/>
      <c r="O539" s="576"/>
      <c r="P539" s="576"/>
      <c r="Q539" s="576"/>
      <c r="R539" s="576"/>
      <c r="S539" s="576"/>
      <c r="T539" s="576"/>
      <c r="U539" s="576"/>
      <c r="V539" s="576"/>
      <c r="W539" s="576"/>
      <c r="X539" s="576"/>
      <c r="Y539" s="576"/>
      <c r="Z539" s="576"/>
      <c r="AA539" s="576"/>
    </row>
    <row r="540" spans="2:28">
      <c r="B540" s="582" t="s">
        <v>280</v>
      </c>
      <c r="C540" s="575"/>
      <c r="D540" s="576"/>
      <c r="E540" s="576"/>
      <c r="F540" s="576"/>
      <c r="G540" s="576"/>
      <c r="H540" s="576"/>
      <c r="I540" s="576"/>
      <c r="J540" s="576"/>
      <c r="K540" s="576"/>
      <c r="L540" s="576"/>
      <c r="M540" s="576"/>
      <c r="N540" s="576"/>
      <c r="O540" s="576"/>
      <c r="P540" s="576"/>
      <c r="Q540" s="576"/>
      <c r="R540" s="576"/>
      <c r="S540" s="576"/>
      <c r="T540" s="576"/>
      <c r="U540" s="576"/>
      <c r="V540" s="576"/>
      <c r="W540" s="576"/>
      <c r="X540" s="576"/>
      <c r="Y540" s="576"/>
      <c r="Z540" s="576"/>
      <c r="AA540" s="576"/>
    </row>
    <row r="541" spans="2:28">
      <c r="B541" s="583" t="s">
        <v>155</v>
      </c>
      <c r="C541" s="575"/>
      <c r="D541" s="576"/>
      <c r="E541" s="576"/>
      <c r="F541" s="576"/>
      <c r="G541" s="576"/>
      <c r="H541" s="576"/>
      <c r="I541" s="576"/>
      <c r="J541" s="576"/>
      <c r="K541" s="576"/>
      <c r="L541" s="576"/>
      <c r="M541" s="576"/>
      <c r="N541" s="576"/>
      <c r="O541" s="576"/>
      <c r="P541" s="576"/>
      <c r="Q541" s="576"/>
      <c r="R541" s="576"/>
      <c r="S541" s="576"/>
      <c r="T541" s="576"/>
      <c r="U541" s="576"/>
      <c r="V541" s="576"/>
      <c r="W541" s="576"/>
      <c r="X541" s="576"/>
      <c r="Y541" s="576"/>
      <c r="Z541" s="576"/>
      <c r="AA541" s="576"/>
    </row>
    <row r="542" spans="2:28">
      <c r="B542" s="556" t="s">
        <v>673</v>
      </c>
      <c r="C542" s="575"/>
      <c r="D542" s="576"/>
      <c r="E542" s="576"/>
      <c r="F542" s="576"/>
      <c r="G542" s="576"/>
      <c r="H542" s="576"/>
      <c r="I542" s="576"/>
      <c r="J542" s="576"/>
      <c r="K542" s="576"/>
      <c r="L542" s="576"/>
      <c r="M542" s="576"/>
      <c r="N542" s="576"/>
      <c r="O542" s="576"/>
      <c r="P542" s="576"/>
      <c r="Q542" s="576"/>
      <c r="R542" s="576"/>
      <c r="S542" s="576"/>
      <c r="T542" s="576"/>
      <c r="U542" s="576"/>
      <c r="V542" s="576"/>
      <c r="W542" s="576"/>
      <c r="X542" s="576"/>
      <c r="Y542" s="576"/>
      <c r="Z542" s="576"/>
      <c r="AA542" s="576"/>
    </row>
    <row r="543" spans="2:28" ht="30">
      <c r="B543" s="584" t="s">
        <v>301</v>
      </c>
      <c r="C543" s="575"/>
      <c r="D543" s="576"/>
      <c r="E543" s="576"/>
      <c r="F543" s="576"/>
      <c r="G543" s="576"/>
      <c r="H543" s="576"/>
      <c r="I543" s="576"/>
      <c r="J543" s="576"/>
      <c r="K543" s="576"/>
      <c r="L543" s="576"/>
      <c r="M543" s="576"/>
      <c r="N543" s="576"/>
      <c r="O543" s="576"/>
      <c r="P543" s="576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  <c r="AA543" s="576"/>
    </row>
    <row r="544" spans="2:28">
      <c r="B544" s="560"/>
      <c r="C544" s="575"/>
      <c r="D544" s="576"/>
      <c r="E544" s="576"/>
      <c r="F544" s="576"/>
      <c r="G544" s="576"/>
      <c r="H544" s="576"/>
      <c r="I544" s="576"/>
      <c r="J544" s="576"/>
      <c r="K544" s="576"/>
      <c r="L544" s="576"/>
      <c r="M544" s="576"/>
      <c r="N544" s="576"/>
      <c r="O544" s="576"/>
      <c r="P544" s="576"/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  <c r="AA544" s="576"/>
    </row>
    <row r="545" spans="2:51">
      <c r="B545" s="559" t="s">
        <v>255</v>
      </c>
      <c r="C545" s="575"/>
      <c r="D545" s="576"/>
      <c r="E545" s="576"/>
      <c r="F545" s="576"/>
      <c r="G545" s="576"/>
      <c r="H545" s="576"/>
      <c r="I545" s="576"/>
      <c r="J545" s="576"/>
      <c r="K545" s="576"/>
      <c r="L545" s="576"/>
      <c r="M545" s="576"/>
      <c r="N545" s="576"/>
      <c r="O545" s="576"/>
      <c r="P545" s="576"/>
      <c r="Q545" s="576"/>
      <c r="R545" s="576"/>
      <c r="S545" s="576"/>
      <c r="T545" s="576"/>
      <c r="U545" s="576"/>
      <c r="V545" s="576"/>
      <c r="W545" s="576"/>
      <c r="X545" s="576"/>
      <c r="Y545" s="576"/>
      <c r="Z545" s="576"/>
      <c r="AA545" s="576"/>
    </row>
    <row r="546" spans="2:51">
      <c r="B546" s="559" t="s">
        <v>256</v>
      </c>
      <c r="C546" s="575"/>
      <c r="D546" s="576"/>
      <c r="E546" s="576"/>
      <c r="F546" s="576"/>
      <c r="G546" s="576"/>
      <c r="H546" s="576"/>
      <c r="I546" s="576"/>
      <c r="J546" s="576"/>
      <c r="K546" s="576"/>
      <c r="L546" s="576"/>
      <c r="M546" s="576"/>
      <c r="N546" s="576"/>
      <c r="O546" s="576"/>
      <c r="P546" s="576"/>
      <c r="Q546" s="576"/>
      <c r="R546" s="576"/>
      <c r="S546" s="576"/>
      <c r="T546" s="576"/>
      <c r="U546" s="576"/>
      <c r="V546" s="576"/>
      <c r="W546" s="576"/>
      <c r="X546" s="576"/>
      <c r="Y546" s="576"/>
      <c r="Z546" s="576"/>
      <c r="AA546" s="576"/>
    </row>
    <row r="547" spans="2:51">
      <c r="B547" s="556"/>
      <c r="C547" s="575"/>
      <c r="D547" s="576"/>
      <c r="E547" s="576"/>
      <c r="F547" s="576"/>
      <c r="G547" s="576"/>
      <c r="H547" s="576"/>
      <c r="I547" s="576"/>
      <c r="J547" s="576"/>
      <c r="K547" s="576"/>
      <c r="L547" s="576"/>
      <c r="M547" s="576"/>
      <c r="N547" s="576"/>
      <c r="O547" s="576"/>
      <c r="P547" s="576"/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  <c r="AA547" s="576"/>
    </row>
    <row r="548" spans="2:51" ht="16.5">
      <c r="B548" s="854" t="s">
        <v>462</v>
      </c>
      <c r="C548" s="576"/>
      <c r="D548" s="576"/>
      <c r="E548" s="576"/>
      <c r="F548" s="576"/>
      <c r="G548" s="576"/>
      <c r="H548" s="576"/>
      <c r="I548" s="576"/>
      <c r="J548" s="576"/>
      <c r="K548" s="576"/>
      <c r="L548" s="576"/>
      <c r="M548" s="576"/>
      <c r="N548" s="576"/>
      <c r="O548" s="576"/>
      <c r="P548" s="576"/>
      <c r="Q548" s="576"/>
      <c r="R548" s="576"/>
      <c r="S548" s="576"/>
      <c r="T548" s="576"/>
      <c r="U548" s="576"/>
      <c r="V548" s="576"/>
      <c r="W548" s="576"/>
      <c r="X548" s="576"/>
      <c r="Y548" s="576"/>
      <c r="Z548" s="576"/>
      <c r="AA548" s="576"/>
      <c r="AB548" s="585"/>
      <c r="AD548" s="586"/>
      <c r="AE548" s="586"/>
      <c r="AF548" s="586"/>
      <c r="AG548" s="405"/>
      <c r="AH548" s="405"/>
      <c r="AI548" s="405"/>
      <c r="AJ548" s="405"/>
      <c r="AK548" s="405"/>
      <c r="AL548" s="405"/>
      <c r="AM548" s="405"/>
      <c r="AN548" s="405"/>
      <c r="AO548" s="405"/>
      <c r="AP548" s="405"/>
      <c r="AQ548" s="405"/>
      <c r="AR548" s="405"/>
      <c r="AS548" s="405"/>
      <c r="AT548" s="405"/>
      <c r="AU548" s="586"/>
      <c r="AV548" s="586"/>
      <c r="AW548" s="586"/>
      <c r="AX548" s="586"/>
      <c r="AY548" s="586"/>
    </row>
    <row r="549" spans="2:51" ht="16.5">
      <c r="B549" s="855" t="s">
        <v>445</v>
      </c>
      <c r="C549" s="576"/>
      <c r="D549" s="576"/>
      <c r="E549" s="576"/>
      <c r="F549" s="576"/>
      <c r="G549" s="576"/>
      <c r="H549" s="576"/>
      <c r="I549" s="576"/>
      <c r="J549" s="576"/>
      <c r="K549" s="576"/>
      <c r="L549" s="576"/>
      <c r="M549" s="576"/>
      <c r="N549" s="576"/>
      <c r="O549" s="576"/>
      <c r="P549" s="576"/>
      <c r="Q549" s="576"/>
      <c r="R549" s="576"/>
      <c r="S549" s="576"/>
      <c r="T549" s="576"/>
      <c r="U549" s="576"/>
      <c r="V549" s="576"/>
      <c r="W549" s="576"/>
      <c r="X549" s="576"/>
      <c r="Y549" s="576"/>
      <c r="Z549" s="576"/>
      <c r="AA549" s="576"/>
      <c r="AB549" s="585"/>
      <c r="AD549" s="586"/>
      <c r="AE549" s="586"/>
      <c r="AF549" s="586"/>
      <c r="AG549" s="405"/>
      <c r="AH549" s="405"/>
      <c r="AI549" s="405"/>
      <c r="AJ549" s="405"/>
      <c r="AK549" s="405"/>
      <c r="AL549" s="405"/>
      <c r="AM549" s="405"/>
      <c r="AN549" s="405"/>
      <c r="AO549" s="405"/>
      <c r="AP549" s="405"/>
      <c r="AQ549" s="405"/>
      <c r="AR549" s="405"/>
      <c r="AS549" s="405"/>
      <c r="AT549" s="405"/>
      <c r="AU549" s="586"/>
      <c r="AV549" s="586"/>
      <c r="AW549" s="586"/>
      <c r="AX549" s="586"/>
      <c r="AY549" s="586"/>
    </row>
    <row r="550" spans="2:51" ht="16.5">
      <c r="B550" s="855" t="s">
        <v>446</v>
      </c>
      <c r="C550" s="576"/>
      <c r="D550" s="576"/>
      <c r="E550" s="576"/>
      <c r="F550" s="576"/>
      <c r="G550" s="576"/>
      <c r="H550" s="576"/>
      <c r="I550" s="576"/>
      <c r="J550" s="576"/>
      <c r="K550" s="576"/>
      <c r="L550" s="576"/>
      <c r="M550" s="576"/>
      <c r="N550" s="576"/>
      <c r="O550" s="576"/>
      <c r="P550" s="576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  <c r="AA550" s="576"/>
      <c r="AB550" s="585"/>
      <c r="AD550" s="586"/>
      <c r="AE550" s="586"/>
      <c r="AF550" s="586"/>
      <c r="AG550" s="405"/>
      <c r="AH550" s="405"/>
      <c r="AI550" s="405"/>
      <c r="AJ550" s="405"/>
      <c r="AK550" s="405"/>
      <c r="AL550" s="405"/>
      <c r="AM550" s="405"/>
      <c r="AN550" s="405"/>
      <c r="AO550" s="405"/>
      <c r="AP550" s="405"/>
      <c r="AQ550" s="405"/>
      <c r="AR550" s="405"/>
      <c r="AS550" s="405"/>
      <c r="AT550" s="405"/>
      <c r="AU550" s="586"/>
      <c r="AV550" s="586"/>
      <c r="AW550" s="586"/>
      <c r="AX550" s="586"/>
      <c r="AY550" s="586"/>
    </row>
    <row r="551" spans="2:51" ht="16.5">
      <c r="B551" s="855" t="s">
        <v>447</v>
      </c>
      <c r="C551" s="576"/>
      <c r="D551" s="576"/>
      <c r="E551" s="576"/>
      <c r="F551" s="576"/>
      <c r="G551" s="576"/>
      <c r="H551" s="576"/>
      <c r="I551" s="576"/>
      <c r="J551" s="576"/>
      <c r="K551" s="576"/>
      <c r="L551" s="576"/>
      <c r="M551" s="576"/>
      <c r="N551" s="576"/>
      <c r="O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6"/>
      <c r="AB551" s="585"/>
      <c r="AD551" s="586"/>
      <c r="AE551" s="586"/>
      <c r="AF551" s="586"/>
      <c r="AG551" s="405"/>
      <c r="AH551" s="405"/>
      <c r="AI551" s="405"/>
      <c r="AJ551" s="405"/>
      <c r="AK551" s="405"/>
      <c r="AL551" s="405"/>
      <c r="AM551" s="405"/>
      <c r="AN551" s="405"/>
      <c r="AO551" s="405"/>
      <c r="AP551" s="405"/>
      <c r="AQ551" s="405"/>
      <c r="AR551" s="405"/>
      <c r="AS551" s="405"/>
      <c r="AT551" s="405"/>
      <c r="AU551" s="586"/>
      <c r="AV551" s="586"/>
      <c r="AW551" s="586"/>
      <c r="AX551" s="586"/>
      <c r="AY551" s="586"/>
    </row>
    <row r="552" spans="2:51" ht="16.5">
      <c r="B552" s="855" t="s">
        <v>448</v>
      </c>
      <c r="C552" s="576"/>
      <c r="D552" s="576"/>
      <c r="E552" s="576"/>
      <c r="F552" s="576"/>
      <c r="G552" s="576"/>
      <c r="H552" s="576"/>
      <c r="I552" s="576"/>
      <c r="J552" s="576"/>
      <c r="K552" s="576"/>
      <c r="L552" s="576"/>
      <c r="M552" s="576"/>
      <c r="N552" s="576"/>
      <c r="O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6"/>
      <c r="AB552" s="585"/>
      <c r="AD552" s="586"/>
      <c r="AE552" s="586"/>
      <c r="AF552" s="586"/>
      <c r="AG552" s="405"/>
      <c r="AH552" s="405"/>
      <c r="AI552" s="405"/>
      <c r="AJ552" s="405"/>
      <c r="AK552" s="405"/>
      <c r="AL552" s="405"/>
      <c r="AM552" s="405"/>
      <c r="AN552" s="405"/>
      <c r="AO552" s="405"/>
      <c r="AP552" s="405"/>
      <c r="AQ552" s="405"/>
      <c r="AR552" s="405"/>
      <c r="AS552" s="405"/>
      <c r="AT552" s="405"/>
      <c r="AU552" s="586"/>
      <c r="AV552" s="586"/>
      <c r="AW552" s="586"/>
      <c r="AX552" s="586"/>
      <c r="AY552" s="586"/>
    </row>
    <row r="553" spans="2:51" ht="16.5">
      <c r="B553" s="855" t="s">
        <v>449</v>
      </c>
      <c r="C553" s="576"/>
      <c r="D553" s="576"/>
      <c r="E553" s="576"/>
      <c r="F553" s="576"/>
      <c r="G553" s="576"/>
      <c r="H553" s="576"/>
      <c r="I553" s="576"/>
      <c r="J553" s="576"/>
      <c r="K553" s="576"/>
      <c r="L553" s="576"/>
      <c r="M553" s="576"/>
      <c r="N553" s="576"/>
      <c r="O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6"/>
      <c r="AB553" s="585"/>
      <c r="AD553" s="586"/>
      <c r="AE553" s="586"/>
      <c r="AF553" s="586"/>
      <c r="AG553" s="405"/>
      <c r="AH553" s="405"/>
      <c r="AI553" s="405"/>
      <c r="AJ553" s="405"/>
      <c r="AK553" s="405"/>
      <c r="AL553" s="405"/>
      <c r="AM553" s="405"/>
      <c r="AN553" s="405"/>
      <c r="AO553" s="405"/>
      <c r="AP553" s="405"/>
      <c r="AQ553" s="405"/>
      <c r="AR553" s="405"/>
      <c r="AS553" s="405"/>
      <c r="AT553" s="405"/>
      <c r="AU553" s="586"/>
      <c r="AV553" s="586"/>
      <c r="AW553" s="586"/>
      <c r="AX553" s="586"/>
      <c r="AY553" s="586"/>
    </row>
    <row r="554" spans="2:51" ht="16.5">
      <c r="B554" s="855" t="s">
        <v>450</v>
      </c>
      <c r="C554" s="576"/>
      <c r="D554" s="576"/>
      <c r="E554" s="576"/>
      <c r="F554" s="576"/>
      <c r="G554" s="576"/>
      <c r="H554" s="576"/>
      <c r="I554" s="576"/>
      <c r="J554" s="576"/>
      <c r="K554" s="576"/>
      <c r="L554" s="576"/>
      <c r="M554" s="576"/>
      <c r="N554" s="576"/>
      <c r="O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6"/>
      <c r="AB554" s="585"/>
      <c r="AD554" s="586"/>
      <c r="AE554" s="586"/>
      <c r="AF554" s="586"/>
      <c r="AG554" s="405"/>
      <c r="AH554" s="405"/>
      <c r="AI554" s="405"/>
      <c r="AJ554" s="405"/>
      <c r="AK554" s="405"/>
      <c r="AL554" s="405"/>
      <c r="AM554" s="405"/>
      <c r="AN554" s="405"/>
      <c r="AO554" s="405"/>
      <c r="AP554" s="405"/>
      <c r="AQ554" s="405"/>
      <c r="AR554" s="405"/>
      <c r="AS554" s="405"/>
      <c r="AT554" s="405"/>
      <c r="AU554" s="586"/>
      <c r="AV554" s="586"/>
      <c r="AW554" s="586"/>
      <c r="AX554" s="586"/>
      <c r="AY554" s="586"/>
    </row>
    <row r="555" spans="2:51" ht="16.5">
      <c r="B555" s="855" t="s">
        <v>456</v>
      </c>
      <c r="C555" s="576"/>
      <c r="D555" s="576"/>
      <c r="E555" s="576"/>
      <c r="F555" s="576"/>
      <c r="G555" s="576"/>
      <c r="H555" s="576"/>
      <c r="I555" s="576"/>
      <c r="J555" s="576"/>
      <c r="K555" s="576"/>
      <c r="L555" s="576"/>
      <c r="M555" s="576"/>
      <c r="N555" s="576"/>
      <c r="O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  <c r="AA555" s="576"/>
      <c r="AB555" s="585"/>
      <c r="AD555" s="586"/>
      <c r="AE555" s="586"/>
      <c r="AF555" s="586"/>
      <c r="AG555" s="405"/>
      <c r="AH555" s="405"/>
      <c r="AI555" s="405"/>
      <c r="AJ555" s="405"/>
      <c r="AK555" s="405"/>
      <c r="AL555" s="405"/>
      <c r="AM555" s="405"/>
      <c r="AN555" s="405"/>
      <c r="AO555" s="405"/>
      <c r="AP555" s="405"/>
      <c r="AQ555" s="405"/>
      <c r="AR555" s="405"/>
      <c r="AS555" s="405"/>
      <c r="AT555" s="405"/>
      <c r="AU555" s="586"/>
      <c r="AV555" s="586"/>
      <c r="AW555" s="586"/>
      <c r="AX555" s="586"/>
      <c r="AY555" s="586"/>
    </row>
    <row r="556" spans="2:51" ht="16.5">
      <c r="B556" s="855" t="s">
        <v>457</v>
      </c>
      <c r="C556" s="576"/>
      <c r="D556" s="576"/>
      <c r="E556" s="576"/>
      <c r="F556" s="576"/>
      <c r="G556" s="576"/>
      <c r="H556" s="576"/>
      <c r="I556" s="576"/>
      <c r="J556" s="576"/>
      <c r="K556" s="576"/>
      <c r="L556" s="576"/>
      <c r="M556" s="576"/>
      <c r="N556" s="576"/>
      <c r="O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Z556" s="576"/>
      <c r="AA556" s="576"/>
      <c r="AB556" s="585"/>
      <c r="AD556" s="586"/>
      <c r="AE556" s="586"/>
      <c r="AF556" s="586"/>
      <c r="AG556" s="405"/>
      <c r="AH556" s="405"/>
      <c r="AI556" s="405"/>
      <c r="AJ556" s="405"/>
      <c r="AK556" s="405"/>
      <c r="AL556" s="405"/>
      <c r="AM556" s="405"/>
      <c r="AN556" s="405"/>
      <c r="AO556" s="405"/>
      <c r="AP556" s="405"/>
      <c r="AQ556" s="405"/>
      <c r="AR556" s="405"/>
      <c r="AS556" s="405"/>
      <c r="AT556" s="405"/>
      <c r="AU556" s="586"/>
      <c r="AV556" s="586"/>
      <c r="AW556" s="586"/>
      <c r="AX556" s="586"/>
      <c r="AY556" s="586"/>
    </row>
    <row r="557" spans="2:51" ht="16.5">
      <c r="B557" s="855" t="s">
        <v>458</v>
      </c>
      <c r="C557" s="576"/>
      <c r="D557" s="576"/>
      <c r="E557" s="576"/>
      <c r="F557" s="576"/>
      <c r="G557" s="576"/>
      <c r="H557" s="576"/>
      <c r="I557" s="576"/>
      <c r="J557" s="576"/>
      <c r="K557" s="576"/>
      <c r="L557" s="576"/>
      <c r="M557" s="576"/>
      <c r="N557" s="576"/>
      <c r="O557" s="576"/>
      <c r="P557" s="576"/>
      <c r="Q557" s="576"/>
      <c r="R557" s="576"/>
      <c r="S557" s="576"/>
      <c r="T557" s="576"/>
      <c r="U557" s="576"/>
      <c r="V557" s="576"/>
      <c r="W557" s="576"/>
      <c r="X557" s="576"/>
      <c r="Y557" s="576"/>
      <c r="Z557" s="576"/>
      <c r="AA557" s="576"/>
      <c r="AB557" s="585"/>
      <c r="AD557" s="586"/>
      <c r="AE557" s="586"/>
      <c r="AF557" s="586"/>
      <c r="AG557" s="405"/>
      <c r="AH557" s="405"/>
      <c r="AI557" s="405"/>
      <c r="AJ557" s="405"/>
      <c r="AK557" s="405"/>
      <c r="AL557" s="405"/>
      <c r="AM557" s="405"/>
      <c r="AN557" s="405"/>
      <c r="AO557" s="405"/>
      <c r="AP557" s="405"/>
      <c r="AQ557" s="405"/>
      <c r="AR557" s="405"/>
      <c r="AS557" s="405"/>
      <c r="AT557" s="405"/>
      <c r="AU557" s="586"/>
      <c r="AV557" s="586"/>
      <c r="AW557" s="586"/>
      <c r="AX557" s="586"/>
      <c r="AY557" s="586"/>
    </row>
    <row r="558" spans="2:51" ht="16.5">
      <c r="B558" s="855" t="s">
        <v>459</v>
      </c>
      <c r="C558" s="576"/>
      <c r="D558" s="576"/>
      <c r="E558" s="576"/>
      <c r="F558" s="576"/>
      <c r="G558" s="576"/>
      <c r="H558" s="576"/>
      <c r="I558" s="576"/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6"/>
      <c r="AB558" s="585"/>
      <c r="AD558" s="586"/>
      <c r="AE558" s="586"/>
      <c r="AF558" s="586"/>
      <c r="AG558" s="405"/>
      <c r="AH558" s="405"/>
      <c r="AI558" s="405"/>
      <c r="AJ558" s="405"/>
      <c r="AK558" s="405"/>
      <c r="AL558" s="405"/>
      <c r="AM558" s="405"/>
      <c r="AN558" s="405"/>
      <c r="AO558" s="405"/>
      <c r="AP558" s="405"/>
      <c r="AQ558" s="405"/>
      <c r="AR558" s="405"/>
      <c r="AS558" s="405"/>
      <c r="AT558" s="405"/>
      <c r="AU558" s="586"/>
      <c r="AV558" s="586"/>
      <c r="AW558" s="586"/>
      <c r="AX558" s="586"/>
      <c r="AY558" s="586"/>
    </row>
    <row r="559" spans="2:51" ht="16.5">
      <c r="B559" s="855" t="s">
        <v>460</v>
      </c>
      <c r="C559" s="576"/>
      <c r="D559" s="576"/>
      <c r="E559" s="576"/>
      <c r="F559" s="576"/>
      <c r="G559" s="576"/>
      <c r="H559" s="576"/>
      <c r="I559" s="576"/>
      <c r="J559" s="576"/>
      <c r="K559" s="576"/>
      <c r="L559" s="576"/>
      <c r="M559" s="576"/>
      <c r="N559" s="576"/>
      <c r="O559" s="576"/>
      <c r="P559" s="5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  <c r="AA559" s="576"/>
      <c r="AB559" s="585"/>
      <c r="AD559" s="586"/>
      <c r="AE559" s="586"/>
      <c r="AF559" s="586"/>
      <c r="AG559" s="405"/>
      <c r="AH559" s="405"/>
      <c r="AI559" s="405"/>
      <c r="AJ559" s="405"/>
      <c r="AK559" s="405"/>
      <c r="AL559" s="405"/>
      <c r="AM559" s="405"/>
      <c r="AN559" s="405"/>
      <c r="AO559" s="405"/>
      <c r="AP559" s="405"/>
      <c r="AQ559" s="405"/>
      <c r="AR559" s="405"/>
      <c r="AS559" s="405"/>
      <c r="AT559" s="405"/>
      <c r="AU559" s="586"/>
      <c r="AV559" s="586"/>
      <c r="AW559" s="586"/>
      <c r="AX559" s="586"/>
      <c r="AY559" s="586"/>
    </row>
    <row r="560" spans="2:51" ht="16.5">
      <c r="B560" s="855" t="s">
        <v>461</v>
      </c>
      <c r="C560" s="576"/>
      <c r="D560" s="576"/>
      <c r="E560" s="576"/>
      <c r="F560" s="576"/>
      <c r="G560" s="576"/>
      <c r="H560" s="576"/>
      <c r="I560" s="576"/>
      <c r="J560" s="576"/>
      <c r="K560" s="576"/>
      <c r="L560" s="576"/>
      <c r="M560" s="576"/>
      <c r="N560" s="576"/>
      <c r="O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6"/>
      <c r="AB560" s="585"/>
      <c r="AD560" s="586"/>
      <c r="AE560" s="586"/>
      <c r="AF560" s="586"/>
      <c r="AG560" s="405"/>
      <c r="AH560" s="405"/>
      <c r="AI560" s="405"/>
      <c r="AJ560" s="405"/>
      <c r="AK560" s="405"/>
      <c r="AL560" s="405"/>
      <c r="AM560" s="405"/>
      <c r="AN560" s="405"/>
      <c r="AO560" s="405"/>
      <c r="AP560" s="405"/>
      <c r="AQ560" s="405"/>
      <c r="AR560" s="405"/>
      <c r="AS560" s="405"/>
      <c r="AT560" s="405"/>
      <c r="AU560" s="586"/>
      <c r="AV560" s="586"/>
      <c r="AW560" s="586"/>
      <c r="AX560" s="586"/>
      <c r="AY560" s="586"/>
    </row>
    <row r="561" spans="2:28" ht="16.5">
      <c r="B561" s="556"/>
      <c r="C561" s="575"/>
      <c r="D561" s="576"/>
      <c r="E561" s="576"/>
      <c r="F561" s="576"/>
      <c r="G561" s="576"/>
      <c r="H561" s="576"/>
      <c r="I561" s="576"/>
      <c r="J561" s="576"/>
      <c r="K561" s="576"/>
      <c r="L561" s="576"/>
      <c r="M561" s="576"/>
      <c r="N561" s="576"/>
      <c r="O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6"/>
      <c r="AB561" s="585"/>
    </row>
    <row r="562" spans="2:28">
      <c r="B562" s="559" t="s">
        <v>257</v>
      </c>
      <c r="C562" s="575"/>
      <c r="D562" s="576"/>
      <c r="E562" s="576"/>
      <c r="F562" s="576"/>
      <c r="G562" s="576"/>
      <c r="H562" s="576"/>
      <c r="I562" s="576"/>
      <c r="J562" s="576"/>
      <c r="K562" s="576"/>
      <c r="L562" s="576"/>
      <c r="M562" s="576"/>
      <c r="N562" s="576"/>
      <c r="O562" s="576"/>
      <c r="P562" s="576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  <c r="AA562" s="576"/>
    </row>
    <row r="563" spans="2:28">
      <c r="B563" s="559" t="s">
        <v>258</v>
      </c>
      <c r="C563" s="575"/>
      <c r="D563" s="576"/>
      <c r="E563" s="576"/>
      <c r="F563" s="576"/>
      <c r="G563" s="576"/>
      <c r="H563" s="576"/>
      <c r="I563" s="576"/>
      <c r="J563" s="576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6"/>
    </row>
    <row r="564" spans="2:28">
      <c r="B564" s="579"/>
      <c r="C564" s="575"/>
      <c r="D564" s="576"/>
      <c r="E564" s="576"/>
      <c r="F564" s="576"/>
      <c r="G564" s="576"/>
      <c r="H564" s="576"/>
      <c r="I564" s="576"/>
      <c r="J564" s="576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  <c r="AA564" s="576"/>
    </row>
    <row r="565" spans="2:28">
      <c r="B565" s="559" t="s">
        <v>157</v>
      </c>
      <c r="C565" s="575"/>
      <c r="D565" s="576"/>
      <c r="E565" s="576"/>
      <c r="F565" s="576"/>
      <c r="G565" s="576"/>
      <c r="H565" s="576"/>
      <c r="I565" s="576"/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6"/>
    </row>
    <row r="566" spans="2:28">
      <c r="B566" s="556" t="s">
        <v>158</v>
      </c>
      <c r="C566" s="575"/>
      <c r="D566" s="576"/>
      <c r="E566" s="576"/>
      <c r="F566" s="576"/>
      <c r="G566" s="576"/>
      <c r="H566" s="576"/>
      <c r="I566" s="576"/>
      <c r="J566" s="576"/>
      <c r="K566" s="576"/>
      <c r="L566" s="576"/>
      <c r="M566" s="576"/>
      <c r="N566" s="576"/>
      <c r="O566" s="576"/>
      <c r="P566" s="576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  <c r="AA566" s="576"/>
    </row>
    <row r="567" spans="2:28">
      <c r="B567" s="556" t="s">
        <v>259</v>
      </c>
      <c r="C567" s="575"/>
      <c r="D567" s="576"/>
      <c r="E567" s="576"/>
      <c r="F567" s="576"/>
      <c r="G567" s="576"/>
      <c r="H567" s="576"/>
      <c r="I567" s="576"/>
      <c r="J567" s="576"/>
      <c r="K567" s="576"/>
      <c r="L567" s="576"/>
      <c r="M567" s="576"/>
      <c r="N567" s="576"/>
      <c r="O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  <c r="AA567" s="576"/>
    </row>
    <row r="568" spans="2:28">
      <c r="B568" s="556" t="s">
        <v>260</v>
      </c>
      <c r="C568" s="575"/>
      <c r="D568" s="576"/>
      <c r="E568" s="576"/>
      <c r="F568" s="576"/>
      <c r="G568" s="576"/>
      <c r="H568" s="576"/>
      <c r="I568" s="576"/>
      <c r="J568" s="576"/>
      <c r="K568" s="576"/>
      <c r="L568" s="576"/>
      <c r="M568" s="576"/>
      <c r="N568" s="576"/>
      <c r="O568" s="576"/>
      <c r="P568" s="576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  <c r="AA568" s="576"/>
    </row>
    <row r="569" spans="2:28">
      <c r="B569" s="556" t="s">
        <v>261</v>
      </c>
      <c r="C569" s="575"/>
      <c r="D569" s="576"/>
      <c r="E569" s="576"/>
      <c r="F569" s="576"/>
      <c r="G569" s="576"/>
      <c r="H569" s="576"/>
      <c r="I569" s="576"/>
      <c r="J569" s="576"/>
      <c r="K569" s="576"/>
      <c r="L569" s="576"/>
      <c r="M569" s="576"/>
      <c r="N569" s="576"/>
      <c r="O569" s="576"/>
      <c r="P569" s="576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  <c r="AA569" s="576"/>
    </row>
    <row r="570" spans="2:28">
      <c r="B570" s="556" t="s">
        <v>262</v>
      </c>
      <c r="C570" s="575"/>
      <c r="D570" s="576"/>
      <c r="E570" s="576"/>
      <c r="F570" s="576"/>
      <c r="G570" s="576"/>
      <c r="H570" s="576"/>
      <c r="I570" s="576"/>
      <c r="J570" s="576"/>
      <c r="K570" s="576"/>
      <c r="L570" s="576"/>
      <c r="M570" s="576"/>
      <c r="N570" s="576"/>
      <c r="O570" s="576"/>
      <c r="P570" s="576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  <c r="AA570" s="576"/>
    </row>
    <row r="571" spans="2:28">
      <c r="B571" s="556" t="s">
        <v>159</v>
      </c>
      <c r="C571" s="575"/>
      <c r="D571" s="576"/>
      <c r="E571" s="576"/>
      <c r="F571" s="576"/>
      <c r="G571" s="576"/>
      <c r="H571" s="576"/>
      <c r="I571" s="576"/>
      <c r="J571" s="576"/>
      <c r="K571" s="576"/>
      <c r="L571" s="576"/>
      <c r="M571" s="576"/>
      <c r="N571" s="576"/>
      <c r="O571" s="576"/>
      <c r="P571" s="576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  <c r="AA571" s="576"/>
    </row>
    <row r="572" spans="2:28">
      <c r="B572" s="582" t="s">
        <v>279</v>
      </c>
      <c r="C572" s="575"/>
      <c r="D572" s="576"/>
      <c r="E572" s="576"/>
      <c r="F572" s="576"/>
      <c r="G572" s="576"/>
      <c r="H572" s="576"/>
      <c r="I572" s="576"/>
      <c r="J572" s="576"/>
      <c r="K572" s="576"/>
      <c r="L572" s="576"/>
      <c r="M572" s="576"/>
      <c r="N572" s="576"/>
      <c r="O572" s="576"/>
      <c r="P572" s="576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  <c r="AA572" s="576"/>
    </row>
    <row r="573" spans="2:28">
      <c r="B573" s="583" t="s">
        <v>155</v>
      </c>
      <c r="C573" s="575"/>
      <c r="D573" s="576"/>
      <c r="E573" s="576"/>
      <c r="F573" s="576"/>
      <c r="G573" s="576"/>
      <c r="H573" s="576"/>
      <c r="I573" s="576"/>
      <c r="J573" s="576"/>
      <c r="K573" s="576"/>
      <c r="L573" s="576"/>
      <c r="M573" s="576"/>
      <c r="N573" s="576"/>
      <c r="O573" s="576"/>
      <c r="P573" s="576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  <c r="AA573" s="576"/>
    </row>
    <row r="574" spans="2:28">
      <c r="B574" s="556" t="s">
        <v>673</v>
      </c>
      <c r="C574" s="575"/>
      <c r="D574" s="576"/>
      <c r="E574" s="576"/>
      <c r="F574" s="576"/>
      <c r="G574" s="576"/>
      <c r="H574" s="576"/>
      <c r="I574" s="576"/>
      <c r="J574" s="576"/>
      <c r="K574" s="576"/>
      <c r="L574" s="576"/>
      <c r="M574" s="576"/>
      <c r="N574" s="576"/>
      <c r="O574" s="576"/>
      <c r="P574" s="576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  <c r="AA574" s="576"/>
    </row>
    <row r="575" spans="2:28">
      <c r="B575" s="556" t="s">
        <v>160</v>
      </c>
      <c r="C575" s="575"/>
      <c r="D575" s="576"/>
      <c r="E575" s="576"/>
      <c r="F575" s="576"/>
      <c r="G575" s="576"/>
      <c r="H575" s="576"/>
      <c r="I575" s="576"/>
      <c r="J575" s="576"/>
      <c r="K575" s="576"/>
      <c r="L575" s="576"/>
      <c r="M575" s="576"/>
      <c r="N575" s="576"/>
      <c r="O575" s="576"/>
      <c r="P575" s="576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  <c r="AA575" s="576"/>
    </row>
    <row r="576" spans="2:28">
      <c r="B576" s="556" t="s">
        <v>282</v>
      </c>
      <c r="C576" s="575"/>
      <c r="D576" s="576"/>
      <c r="E576" s="576"/>
      <c r="F576" s="576"/>
      <c r="G576" s="576"/>
      <c r="H576" s="576"/>
      <c r="I576" s="576"/>
      <c r="J576" s="576"/>
      <c r="K576" s="576"/>
      <c r="L576" s="576"/>
      <c r="M576" s="576"/>
      <c r="N576" s="576"/>
      <c r="O576" s="576"/>
      <c r="P576" s="576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  <c r="AA576" s="576"/>
    </row>
    <row r="577" spans="2:51" ht="45">
      <c r="B577" s="584" t="s">
        <v>302</v>
      </c>
      <c r="C577" s="575"/>
      <c r="D577" s="576"/>
      <c r="E577" s="576"/>
      <c r="F577" s="576"/>
      <c r="G577" s="576"/>
      <c r="H577" s="576"/>
      <c r="I577" s="576"/>
      <c r="J577" s="576"/>
      <c r="K577" s="576"/>
      <c r="L577" s="576"/>
      <c r="M577" s="576"/>
      <c r="N577" s="576"/>
      <c r="O577" s="576"/>
      <c r="P577" s="576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  <c r="AA577" s="576"/>
    </row>
    <row r="578" spans="2:51">
      <c r="B578" s="556"/>
      <c r="C578" s="575"/>
      <c r="D578" s="576"/>
      <c r="E578" s="576"/>
      <c r="F578" s="576"/>
      <c r="G578" s="576"/>
      <c r="H578" s="576"/>
      <c r="I578" s="576"/>
      <c r="J578" s="576"/>
      <c r="K578" s="576"/>
      <c r="L578" s="576"/>
      <c r="M578" s="576"/>
      <c r="N578" s="576"/>
      <c r="O578" s="576"/>
      <c r="P578" s="576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  <c r="AA578" s="576"/>
    </row>
    <row r="579" spans="2:51">
      <c r="B579" s="559" t="s">
        <v>263</v>
      </c>
      <c r="C579" s="575"/>
      <c r="D579" s="576"/>
      <c r="E579" s="576"/>
      <c r="F579" s="576"/>
      <c r="G579" s="576"/>
      <c r="H579" s="576"/>
      <c r="I579" s="576"/>
      <c r="J579" s="576"/>
      <c r="K579" s="576"/>
      <c r="L579" s="576"/>
      <c r="M579" s="576"/>
      <c r="N579" s="576"/>
      <c r="O579" s="576"/>
      <c r="P579" s="576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  <c r="AA579" s="576"/>
    </row>
    <row r="580" spans="2:51">
      <c r="B580" s="559" t="s">
        <v>264</v>
      </c>
      <c r="C580" s="575"/>
      <c r="D580" s="576"/>
      <c r="E580" s="576"/>
      <c r="F580" s="576"/>
      <c r="G580" s="576"/>
      <c r="H580" s="576"/>
      <c r="I580" s="576"/>
      <c r="J580" s="576"/>
      <c r="K580" s="576"/>
      <c r="L580" s="576"/>
      <c r="M580" s="576"/>
      <c r="N580" s="576"/>
      <c r="O580" s="576"/>
      <c r="P580" s="576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  <c r="AA580" s="576"/>
    </row>
    <row r="581" spans="2:51">
      <c r="B581" s="556"/>
      <c r="C581" s="575"/>
      <c r="D581" s="576"/>
      <c r="E581" s="576"/>
      <c r="F581" s="576"/>
      <c r="G581" s="576"/>
      <c r="H581" s="576"/>
      <c r="I581" s="576"/>
      <c r="J581" s="576"/>
      <c r="K581" s="576"/>
      <c r="L581" s="576"/>
      <c r="M581" s="576"/>
      <c r="N581" s="576"/>
      <c r="O581" s="576"/>
      <c r="P581" s="576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  <c r="AA581" s="576"/>
    </row>
    <row r="582" spans="2:51" ht="16.5">
      <c r="B582" s="854" t="s">
        <v>463</v>
      </c>
      <c r="C582" s="576"/>
      <c r="D582" s="576"/>
      <c r="E582" s="576"/>
      <c r="F582" s="576"/>
      <c r="G582" s="576"/>
      <c r="H582" s="576"/>
      <c r="I582" s="576"/>
      <c r="J582" s="576"/>
      <c r="K582" s="576"/>
      <c r="L582" s="576"/>
      <c r="M582" s="576"/>
      <c r="N582" s="576"/>
      <c r="O582" s="576"/>
      <c r="P582" s="576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  <c r="AA582" s="576"/>
      <c r="AB582" s="585"/>
      <c r="AD582" s="586"/>
      <c r="AE582" s="586"/>
      <c r="AF582" s="586"/>
      <c r="AG582" s="405"/>
      <c r="AH582" s="405"/>
      <c r="AI582" s="405"/>
      <c r="AJ582" s="405"/>
      <c r="AK582" s="405"/>
      <c r="AL582" s="405"/>
      <c r="AM582" s="405"/>
      <c r="AN582" s="405"/>
      <c r="AO582" s="405"/>
      <c r="AP582" s="405"/>
      <c r="AQ582" s="405"/>
      <c r="AR582" s="405"/>
      <c r="AS582" s="405"/>
      <c r="AT582" s="405"/>
      <c r="AU582" s="586"/>
      <c r="AV582" s="586"/>
      <c r="AW582" s="586"/>
      <c r="AX582" s="586"/>
      <c r="AY582" s="586"/>
    </row>
    <row r="583" spans="2:51" ht="16.5">
      <c r="B583" s="855" t="s">
        <v>445</v>
      </c>
      <c r="C583" s="576"/>
      <c r="D583" s="576"/>
      <c r="E583" s="576"/>
      <c r="F583" s="576"/>
      <c r="G583" s="576"/>
      <c r="H583" s="576"/>
      <c r="I583" s="576"/>
      <c r="J583" s="576"/>
      <c r="K583" s="576"/>
      <c r="L583" s="576"/>
      <c r="M583" s="576"/>
      <c r="N583" s="576"/>
      <c r="O583" s="576"/>
      <c r="P583" s="576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  <c r="AA583" s="576"/>
      <c r="AB583" s="585"/>
      <c r="AD583" s="586"/>
      <c r="AE583" s="586"/>
      <c r="AF583" s="586"/>
      <c r="AG583" s="405"/>
      <c r="AH583" s="405"/>
      <c r="AI583" s="405"/>
      <c r="AJ583" s="405"/>
      <c r="AK583" s="405"/>
      <c r="AL583" s="405"/>
      <c r="AM583" s="405"/>
      <c r="AN583" s="405"/>
      <c r="AO583" s="405"/>
      <c r="AP583" s="405"/>
      <c r="AQ583" s="405"/>
      <c r="AR583" s="405"/>
      <c r="AS583" s="405"/>
      <c r="AT583" s="405"/>
      <c r="AU583" s="586"/>
      <c r="AV583" s="586"/>
      <c r="AW583" s="586"/>
      <c r="AX583" s="586"/>
      <c r="AY583" s="586"/>
    </row>
    <row r="584" spans="2:51" ht="16.5">
      <c r="B584" s="855" t="s">
        <v>446</v>
      </c>
      <c r="C584" s="576"/>
      <c r="D584" s="576"/>
      <c r="E584" s="576"/>
      <c r="F584" s="576"/>
      <c r="G584" s="576"/>
      <c r="H584" s="576"/>
      <c r="I584" s="576"/>
      <c r="J584" s="576"/>
      <c r="K584" s="576"/>
      <c r="L584" s="576"/>
      <c r="M584" s="576"/>
      <c r="N584" s="576"/>
      <c r="O584" s="576"/>
      <c r="P584" s="576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  <c r="AA584" s="576"/>
      <c r="AB584" s="585"/>
      <c r="AD584" s="586"/>
      <c r="AE584" s="586"/>
      <c r="AF584" s="586"/>
      <c r="AG584" s="405"/>
      <c r="AH584" s="405"/>
      <c r="AI584" s="405"/>
      <c r="AJ584" s="405"/>
      <c r="AK584" s="405"/>
      <c r="AL584" s="405"/>
      <c r="AM584" s="405"/>
      <c r="AN584" s="405"/>
      <c r="AO584" s="405"/>
      <c r="AP584" s="405"/>
      <c r="AQ584" s="405"/>
      <c r="AR584" s="405"/>
      <c r="AS584" s="405"/>
      <c r="AT584" s="405"/>
      <c r="AU584" s="586"/>
      <c r="AV584" s="586"/>
      <c r="AW584" s="586"/>
      <c r="AX584" s="586"/>
      <c r="AY584" s="586"/>
    </row>
    <row r="585" spans="2:51" ht="16.5">
      <c r="B585" s="855" t="s">
        <v>447</v>
      </c>
      <c r="C585" s="576"/>
      <c r="D585" s="576"/>
      <c r="E585" s="576"/>
      <c r="F585" s="576"/>
      <c r="G585" s="576"/>
      <c r="H585" s="576"/>
      <c r="I585" s="576"/>
      <c r="J585" s="576"/>
      <c r="K585" s="576"/>
      <c r="L585" s="576"/>
      <c r="M585" s="576"/>
      <c r="N585" s="576"/>
      <c r="O585" s="576"/>
      <c r="P585" s="576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  <c r="AA585" s="576"/>
      <c r="AB585" s="585"/>
      <c r="AD585" s="586"/>
      <c r="AE585" s="586"/>
      <c r="AF585" s="586"/>
      <c r="AG585" s="405"/>
      <c r="AH585" s="405"/>
      <c r="AI585" s="405"/>
      <c r="AJ585" s="405"/>
      <c r="AK585" s="405"/>
      <c r="AL585" s="405"/>
      <c r="AM585" s="405"/>
      <c r="AN585" s="405"/>
      <c r="AO585" s="405"/>
      <c r="AP585" s="405"/>
      <c r="AQ585" s="405"/>
      <c r="AR585" s="405"/>
      <c r="AS585" s="405"/>
      <c r="AT585" s="405"/>
      <c r="AU585" s="586"/>
      <c r="AV585" s="586"/>
      <c r="AW585" s="586"/>
      <c r="AX585" s="586"/>
      <c r="AY585" s="586"/>
    </row>
    <row r="586" spans="2:51" ht="16.5">
      <c r="B586" s="855" t="s">
        <v>448</v>
      </c>
      <c r="C586" s="576"/>
      <c r="D586" s="576"/>
      <c r="E586" s="576"/>
      <c r="F586" s="576"/>
      <c r="G586" s="576"/>
      <c r="H586" s="576"/>
      <c r="I586" s="576"/>
      <c r="J586" s="576"/>
      <c r="K586" s="576"/>
      <c r="L586" s="576"/>
      <c r="M586" s="576"/>
      <c r="N586" s="576"/>
      <c r="O586" s="576"/>
      <c r="P586" s="576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  <c r="AA586" s="576"/>
      <c r="AB586" s="585"/>
      <c r="AD586" s="586"/>
      <c r="AE586" s="586"/>
      <c r="AF586" s="586"/>
      <c r="AG586" s="405"/>
      <c r="AH586" s="405"/>
      <c r="AI586" s="405"/>
      <c r="AJ586" s="405"/>
      <c r="AK586" s="405"/>
      <c r="AL586" s="405"/>
      <c r="AM586" s="405"/>
      <c r="AN586" s="405"/>
      <c r="AO586" s="405"/>
      <c r="AP586" s="405"/>
      <c r="AQ586" s="405"/>
      <c r="AR586" s="405"/>
      <c r="AS586" s="405"/>
      <c r="AT586" s="405"/>
      <c r="AU586" s="586"/>
      <c r="AV586" s="586"/>
      <c r="AW586" s="586"/>
      <c r="AX586" s="586"/>
      <c r="AY586" s="586"/>
    </row>
    <row r="587" spans="2:51" ht="16.5">
      <c r="B587" s="855" t="s">
        <v>449</v>
      </c>
      <c r="C587" s="576"/>
      <c r="D587" s="576"/>
      <c r="E587" s="576"/>
      <c r="F587" s="576"/>
      <c r="G587" s="576"/>
      <c r="H587" s="576"/>
      <c r="I587" s="576"/>
      <c r="J587" s="576"/>
      <c r="K587" s="576"/>
      <c r="L587" s="576"/>
      <c r="M587" s="576"/>
      <c r="N587" s="576"/>
      <c r="O587" s="576"/>
      <c r="P587" s="576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  <c r="AA587" s="576"/>
      <c r="AB587" s="585"/>
      <c r="AD587" s="586"/>
      <c r="AE587" s="586"/>
      <c r="AF587" s="586"/>
      <c r="AG587" s="405"/>
      <c r="AH587" s="405"/>
      <c r="AI587" s="405"/>
      <c r="AJ587" s="405"/>
      <c r="AK587" s="405"/>
      <c r="AL587" s="405"/>
      <c r="AM587" s="405"/>
      <c r="AN587" s="405"/>
      <c r="AO587" s="405"/>
      <c r="AP587" s="405"/>
      <c r="AQ587" s="405"/>
      <c r="AR587" s="405"/>
      <c r="AS587" s="405"/>
      <c r="AT587" s="405"/>
      <c r="AU587" s="586"/>
      <c r="AV587" s="586"/>
      <c r="AW587" s="586"/>
      <c r="AX587" s="586"/>
      <c r="AY587" s="586"/>
    </row>
    <row r="588" spans="2:51" ht="16.5">
      <c r="B588" s="855" t="s">
        <v>450</v>
      </c>
      <c r="C588" s="576"/>
      <c r="D588" s="576"/>
      <c r="E588" s="576"/>
      <c r="F588" s="576"/>
      <c r="G588" s="576"/>
      <c r="H588" s="576"/>
      <c r="I588" s="576"/>
      <c r="J588" s="576"/>
      <c r="K588" s="576"/>
      <c r="L588" s="576"/>
      <c r="M588" s="576"/>
      <c r="N588" s="576"/>
      <c r="O588" s="576"/>
      <c r="P588" s="576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  <c r="AA588" s="576"/>
      <c r="AB588" s="585"/>
      <c r="AD588" s="586"/>
      <c r="AE588" s="586"/>
      <c r="AF588" s="586"/>
      <c r="AG588" s="405"/>
      <c r="AH588" s="405"/>
      <c r="AI588" s="405"/>
      <c r="AJ588" s="405"/>
      <c r="AK588" s="405"/>
      <c r="AL588" s="405"/>
      <c r="AM588" s="405"/>
      <c r="AN588" s="405"/>
      <c r="AO588" s="405"/>
      <c r="AP588" s="405"/>
      <c r="AQ588" s="405"/>
      <c r="AR588" s="405"/>
      <c r="AS588" s="405"/>
      <c r="AT588" s="405"/>
      <c r="AU588" s="586"/>
      <c r="AV588" s="586"/>
      <c r="AW588" s="586"/>
      <c r="AX588" s="586"/>
      <c r="AY588" s="586"/>
    </row>
    <row r="589" spans="2:51" ht="16.5">
      <c r="B589" s="855" t="s">
        <v>456</v>
      </c>
      <c r="C589" s="576"/>
      <c r="D589" s="576"/>
      <c r="E589" s="576"/>
      <c r="F589" s="576"/>
      <c r="G589" s="576"/>
      <c r="H589" s="576"/>
      <c r="I589" s="576"/>
      <c r="J589" s="576"/>
      <c r="K589" s="576"/>
      <c r="L589" s="576"/>
      <c r="M589" s="576"/>
      <c r="N589" s="576"/>
      <c r="O589" s="576"/>
      <c r="P589" s="576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  <c r="AA589" s="576"/>
      <c r="AB589" s="585"/>
      <c r="AD589" s="586"/>
      <c r="AE589" s="586"/>
      <c r="AF589" s="586"/>
      <c r="AG589" s="405"/>
      <c r="AH589" s="405"/>
      <c r="AI589" s="405"/>
      <c r="AJ589" s="405"/>
      <c r="AK589" s="405"/>
      <c r="AL589" s="405"/>
      <c r="AM589" s="405"/>
      <c r="AN589" s="405"/>
      <c r="AO589" s="405"/>
      <c r="AP589" s="405"/>
      <c r="AQ589" s="405"/>
      <c r="AR589" s="405"/>
      <c r="AS589" s="405"/>
      <c r="AT589" s="405"/>
      <c r="AU589" s="586"/>
      <c r="AV589" s="586"/>
      <c r="AW589" s="586"/>
      <c r="AX589" s="586"/>
      <c r="AY589" s="586"/>
    </row>
    <row r="590" spans="2:51" ht="16.5">
      <c r="B590" s="855" t="s">
        <v>457</v>
      </c>
      <c r="C590" s="576"/>
      <c r="D590" s="576"/>
      <c r="E590" s="576"/>
      <c r="F590" s="576"/>
      <c r="G590" s="576"/>
      <c r="H590" s="576"/>
      <c r="I590" s="576"/>
      <c r="J590" s="576"/>
      <c r="K590" s="576"/>
      <c r="L590" s="576"/>
      <c r="M590" s="576"/>
      <c r="N590" s="576"/>
      <c r="O590" s="576"/>
      <c r="P590" s="576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  <c r="AA590" s="576"/>
      <c r="AB590" s="585"/>
      <c r="AD590" s="586"/>
      <c r="AE590" s="586"/>
      <c r="AF590" s="586"/>
      <c r="AG590" s="405"/>
      <c r="AH590" s="405"/>
      <c r="AI590" s="405"/>
      <c r="AJ590" s="405"/>
      <c r="AK590" s="405"/>
      <c r="AL590" s="405"/>
      <c r="AM590" s="405"/>
      <c r="AN590" s="405"/>
      <c r="AO590" s="405"/>
      <c r="AP590" s="405"/>
      <c r="AQ590" s="405"/>
      <c r="AR590" s="405"/>
      <c r="AS590" s="405"/>
      <c r="AT590" s="405"/>
      <c r="AU590" s="586"/>
      <c r="AV590" s="586"/>
      <c r="AW590" s="586"/>
      <c r="AX590" s="586"/>
      <c r="AY590" s="586"/>
    </row>
    <row r="591" spans="2:51" ht="16.5">
      <c r="B591" s="855" t="s">
        <v>458</v>
      </c>
      <c r="C591" s="576"/>
      <c r="D591" s="576"/>
      <c r="E591" s="576"/>
      <c r="F591" s="576"/>
      <c r="G591" s="576"/>
      <c r="H591" s="576"/>
      <c r="I591" s="576"/>
      <c r="J591" s="576"/>
      <c r="K591" s="576"/>
      <c r="L591" s="576"/>
      <c r="M591" s="576"/>
      <c r="N591" s="576"/>
      <c r="O591" s="576"/>
      <c r="P591" s="576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  <c r="AA591" s="576"/>
      <c r="AB591" s="585"/>
      <c r="AD591" s="586"/>
      <c r="AE591" s="586"/>
      <c r="AF591" s="586"/>
      <c r="AG591" s="405"/>
      <c r="AH591" s="405"/>
      <c r="AI591" s="405"/>
      <c r="AJ591" s="405"/>
      <c r="AK591" s="405"/>
      <c r="AL591" s="405"/>
      <c r="AM591" s="405"/>
      <c r="AN591" s="405"/>
      <c r="AO591" s="405"/>
      <c r="AP591" s="405"/>
      <c r="AQ591" s="405"/>
      <c r="AR591" s="405"/>
      <c r="AS591" s="405"/>
      <c r="AT591" s="405"/>
      <c r="AU591" s="586"/>
      <c r="AV591" s="586"/>
      <c r="AW591" s="586"/>
      <c r="AX591" s="586"/>
      <c r="AY591" s="586"/>
    </row>
    <row r="592" spans="2:51" ht="16.5">
      <c r="B592" s="855" t="s">
        <v>459</v>
      </c>
      <c r="C592" s="576"/>
      <c r="D592" s="576"/>
      <c r="E592" s="576"/>
      <c r="F592" s="576"/>
      <c r="G592" s="576"/>
      <c r="H592" s="576"/>
      <c r="I592" s="576"/>
      <c r="J592" s="576"/>
      <c r="K592" s="576"/>
      <c r="L592" s="576"/>
      <c r="M592" s="576"/>
      <c r="N592" s="576"/>
      <c r="O592" s="576"/>
      <c r="P592" s="5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  <c r="AA592" s="576"/>
      <c r="AB592" s="585"/>
      <c r="AD592" s="586"/>
      <c r="AE592" s="586"/>
      <c r="AF592" s="586"/>
      <c r="AG592" s="405"/>
      <c r="AH592" s="405"/>
      <c r="AI592" s="405"/>
      <c r="AJ592" s="405"/>
      <c r="AK592" s="405"/>
      <c r="AL592" s="405"/>
      <c r="AM592" s="405"/>
      <c r="AN592" s="405"/>
      <c r="AO592" s="405"/>
      <c r="AP592" s="405"/>
      <c r="AQ592" s="405"/>
      <c r="AR592" s="405"/>
      <c r="AS592" s="405"/>
      <c r="AT592" s="405"/>
      <c r="AU592" s="586"/>
      <c r="AV592" s="586"/>
      <c r="AW592" s="586"/>
      <c r="AX592" s="586"/>
      <c r="AY592" s="586"/>
    </row>
    <row r="593" spans="2:51" ht="16.5">
      <c r="B593" s="855" t="s">
        <v>460</v>
      </c>
      <c r="C593" s="576"/>
      <c r="D593" s="576"/>
      <c r="E593" s="576"/>
      <c r="F593" s="576"/>
      <c r="G593" s="576"/>
      <c r="H593" s="576"/>
      <c r="I593" s="576"/>
      <c r="J593" s="576"/>
      <c r="K593" s="576"/>
      <c r="L593" s="576"/>
      <c r="M593" s="576"/>
      <c r="N593" s="576"/>
      <c r="O593" s="576"/>
      <c r="P593" s="576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  <c r="AA593" s="576"/>
      <c r="AB593" s="585"/>
      <c r="AD593" s="586"/>
      <c r="AE593" s="586"/>
      <c r="AF593" s="586"/>
      <c r="AG593" s="405"/>
      <c r="AH593" s="405"/>
      <c r="AI593" s="405"/>
      <c r="AJ593" s="405"/>
      <c r="AK593" s="405"/>
      <c r="AL593" s="405"/>
      <c r="AM593" s="405"/>
      <c r="AN593" s="405"/>
      <c r="AO593" s="405"/>
      <c r="AP593" s="405"/>
      <c r="AQ593" s="405"/>
      <c r="AR593" s="405"/>
      <c r="AS593" s="405"/>
      <c r="AT593" s="405"/>
      <c r="AU593" s="586"/>
      <c r="AV593" s="586"/>
      <c r="AW593" s="586"/>
      <c r="AX593" s="586"/>
      <c r="AY593" s="586"/>
    </row>
    <row r="594" spans="2:51" ht="16.5">
      <c r="B594" s="855" t="s">
        <v>461</v>
      </c>
      <c r="C594" s="576"/>
      <c r="D594" s="576"/>
      <c r="E594" s="576"/>
      <c r="F594" s="576"/>
      <c r="G594" s="576"/>
      <c r="H594" s="576"/>
      <c r="I594" s="576"/>
      <c r="J594" s="576"/>
      <c r="K594" s="576"/>
      <c r="L594" s="576"/>
      <c r="M594" s="576"/>
      <c r="N594" s="576"/>
      <c r="O594" s="576"/>
      <c r="P594" s="576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  <c r="AA594" s="576"/>
      <c r="AB594" s="585"/>
      <c r="AD594" s="586"/>
      <c r="AE594" s="586"/>
      <c r="AF594" s="586"/>
      <c r="AG594" s="405"/>
      <c r="AH594" s="405"/>
      <c r="AI594" s="405"/>
      <c r="AJ594" s="405"/>
      <c r="AK594" s="405"/>
      <c r="AL594" s="405"/>
      <c r="AM594" s="405"/>
      <c r="AN594" s="405"/>
      <c r="AO594" s="405"/>
      <c r="AP594" s="405"/>
      <c r="AQ594" s="405"/>
      <c r="AR594" s="405"/>
      <c r="AS594" s="405"/>
      <c r="AT594" s="405"/>
      <c r="AU594" s="586"/>
      <c r="AV594" s="586"/>
      <c r="AW594" s="586"/>
      <c r="AX594" s="586"/>
      <c r="AY594" s="586"/>
    </row>
    <row r="595" spans="2:51" ht="16.5">
      <c r="B595" s="556"/>
      <c r="C595" s="575"/>
      <c r="D595" s="576"/>
      <c r="E595" s="576"/>
      <c r="F595" s="576"/>
      <c r="G595" s="576"/>
      <c r="H595" s="576"/>
      <c r="I595" s="576"/>
      <c r="J595" s="576"/>
      <c r="K595" s="576"/>
      <c r="L595" s="576"/>
      <c r="M595" s="576"/>
      <c r="N595" s="576"/>
      <c r="O595" s="576"/>
      <c r="P595" s="576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  <c r="AA595" s="576"/>
      <c r="AB595" s="585"/>
    </row>
    <row r="596" spans="2:51">
      <c r="B596" s="559" t="s">
        <v>265</v>
      </c>
      <c r="C596" s="575"/>
      <c r="D596" s="576"/>
      <c r="E596" s="576"/>
      <c r="F596" s="576"/>
      <c r="G596" s="576"/>
      <c r="H596" s="576"/>
      <c r="I596" s="576"/>
      <c r="J596" s="576"/>
      <c r="K596" s="576"/>
      <c r="L596" s="576"/>
      <c r="M596" s="576"/>
      <c r="N596" s="576"/>
      <c r="O596" s="576"/>
      <c r="P596" s="576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  <c r="AA596" s="576"/>
    </row>
    <row r="597" spans="2:51">
      <c r="B597" s="559" t="s">
        <v>266</v>
      </c>
      <c r="C597" s="575"/>
      <c r="D597" s="576"/>
      <c r="E597" s="576"/>
      <c r="F597" s="576"/>
      <c r="G597" s="576"/>
      <c r="H597" s="576"/>
      <c r="I597" s="576"/>
      <c r="J597" s="576"/>
      <c r="K597" s="576"/>
      <c r="L597" s="576"/>
      <c r="M597" s="576"/>
      <c r="N597" s="576"/>
      <c r="O597" s="576"/>
      <c r="P597" s="576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  <c r="AA597" s="576"/>
    </row>
    <row r="598" spans="2:51">
      <c r="B598" s="560"/>
      <c r="C598" s="575"/>
      <c r="D598" s="576"/>
      <c r="E598" s="576"/>
      <c r="F598" s="576"/>
      <c r="G598" s="576"/>
      <c r="H598" s="576"/>
      <c r="I598" s="576"/>
      <c r="J598" s="576"/>
      <c r="K598" s="576"/>
      <c r="L598" s="576"/>
      <c r="M598" s="576"/>
      <c r="N598" s="576"/>
      <c r="O598" s="576"/>
      <c r="P598" s="576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  <c r="AA598" s="576"/>
    </row>
    <row r="599" spans="2:51">
      <c r="B599" s="897" t="s">
        <v>163</v>
      </c>
      <c r="C599" s="411"/>
      <c r="D599" s="411"/>
      <c r="E599" s="411"/>
      <c r="F599" s="411"/>
      <c r="G599" s="411"/>
      <c r="H599" s="411"/>
      <c r="I599" s="411"/>
      <c r="J599" s="411"/>
      <c r="K599" s="411"/>
      <c r="L599" s="411"/>
      <c r="M599" s="411"/>
      <c r="N599" s="411"/>
      <c r="O599" s="411"/>
      <c r="P599" s="898"/>
      <c r="Q599" s="411"/>
      <c r="R599" s="411"/>
      <c r="S599" s="411"/>
      <c r="T599" s="411"/>
      <c r="U599" s="411"/>
      <c r="V599" s="411"/>
      <c r="W599" s="411"/>
      <c r="X599" s="411"/>
      <c r="Y599" s="411"/>
      <c r="Z599" s="420"/>
      <c r="AA599" s="411"/>
    </row>
    <row r="600" spans="2:51">
      <c r="B600" s="899" t="s">
        <v>72</v>
      </c>
      <c r="C600" s="587"/>
      <c r="D600" s="587"/>
      <c r="E600" s="587"/>
      <c r="F600" s="587"/>
      <c r="G600" s="587"/>
      <c r="H600" s="587"/>
      <c r="I600" s="587"/>
      <c r="J600" s="587"/>
      <c r="K600" s="587"/>
      <c r="L600" s="587"/>
      <c r="M600" s="587"/>
      <c r="N600" s="587"/>
      <c r="O600" s="587"/>
      <c r="P600" s="900"/>
      <c r="Q600" s="587"/>
      <c r="R600" s="587"/>
      <c r="S600" s="587"/>
      <c r="T600" s="587"/>
      <c r="U600" s="587"/>
      <c r="V600" s="587"/>
      <c r="W600" s="587"/>
      <c r="X600" s="587"/>
      <c r="Y600" s="587"/>
      <c r="Z600" s="587"/>
      <c r="AA600" s="587"/>
    </row>
    <row r="601" spans="2:51">
      <c r="B601" s="899" t="s">
        <v>73</v>
      </c>
      <c r="C601" s="587"/>
      <c r="D601" s="587"/>
      <c r="E601" s="587"/>
      <c r="F601" s="587"/>
      <c r="G601" s="587"/>
      <c r="H601" s="587"/>
      <c r="I601" s="587"/>
      <c r="J601" s="587"/>
      <c r="K601" s="587"/>
      <c r="L601" s="587"/>
      <c r="M601" s="587"/>
      <c r="N601" s="587"/>
      <c r="O601" s="587"/>
      <c r="P601" s="900"/>
      <c r="Q601" s="587"/>
      <c r="R601" s="587"/>
      <c r="S601" s="587"/>
      <c r="T601" s="587"/>
      <c r="U601" s="587"/>
      <c r="V601" s="587"/>
      <c r="W601" s="587"/>
      <c r="X601" s="587"/>
      <c r="Y601" s="587"/>
      <c r="Z601" s="587"/>
      <c r="AA601" s="587"/>
    </row>
    <row r="602" spans="2:51">
      <c r="B602" s="899" t="s">
        <v>74</v>
      </c>
      <c r="C602" s="587"/>
      <c r="D602" s="587"/>
      <c r="E602" s="587"/>
      <c r="F602" s="587"/>
      <c r="G602" s="587"/>
      <c r="H602" s="587"/>
      <c r="I602" s="587"/>
      <c r="J602" s="587"/>
      <c r="K602" s="587"/>
      <c r="L602" s="587"/>
      <c r="M602" s="587"/>
      <c r="N602" s="587"/>
      <c r="O602" s="587"/>
      <c r="P602" s="900"/>
      <c r="Q602" s="587"/>
      <c r="R602" s="587"/>
      <c r="S602" s="587"/>
      <c r="T602" s="587"/>
      <c r="U602" s="587"/>
      <c r="V602" s="587"/>
      <c r="W602" s="587"/>
      <c r="X602" s="587"/>
      <c r="Y602" s="587"/>
      <c r="Z602" s="587"/>
      <c r="AA602" s="587"/>
    </row>
    <row r="603" spans="2:51">
      <c r="B603" s="588"/>
      <c r="C603" s="576"/>
      <c r="D603" s="576"/>
      <c r="E603" s="576"/>
      <c r="F603" s="576"/>
      <c r="G603" s="576"/>
      <c r="H603" s="576"/>
      <c r="I603" s="576"/>
      <c r="J603" s="576"/>
      <c r="K603" s="576"/>
      <c r="L603" s="576"/>
      <c r="M603" s="576"/>
      <c r="N603" s="576"/>
      <c r="O603" s="576"/>
      <c r="P603" s="576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  <c r="AA603" s="576"/>
    </row>
    <row r="604" spans="2:51">
      <c r="B604" s="589" t="s">
        <v>164</v>
      </c>
      <c r="C604" s="576"/>
      <c r="D604" s="576"/>
      <c r="E604" s="576"/>
      <c r="F604" s="576"/>
      <c r="G604" s="576"/>
      <c r="H604" s="576"/>
      <c r="I604" s="576"/>
      <c r="J604" s="576"/>
      <c r="K604" s="576"/>
      <c r="L604" s="576"/>
      <c r="M604" s="576"/>
      <c r="N604" s="576"/>
      <c r="O604" s="576"/>
      <c r="P604" s="576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  <c r="AA604" s="576"/>
    </row>
    <row r="605" spans="2:51">
      <c r="B605" s="589" t="s">
        <v>165</v>
      </c>
      <c r="C605" s="576"/>
      <c r="D605" s="576"/>
      <c r="E605" s="576"/>
      <c r="F605" s="576"/>
      <c r="G605" s="576"/>
      <c r="H605" s="576"/>
      <c r="I605" s="576"/>
      <c r="J605" s="576"/>
      <c r="K605" s="576"/>
      <c r="L605" s="576"/>
      <c r="M605" s="576"/>
      <c r="N605" s="576"/>
      <c r="O605" s="576"/>
      <c r="P605" s="576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  <c r="AA605" s="576"/>
    </row>
    <row r="606" spans="2:51">
      <c r="B606" s="442"/>
      <c r="C606" s="576"/>
      <c r="D606" s="576"/>
      <c r="E606" s="576"/>
      <c r="F606" s="576"/>
      <c r="G606" s="576"/>
      <c r="H606" s="576"/>
      <c r="I606" s="576"/>
      <c r="J606" s="576"/>
      <c r="K606" s="576"/>
      <c r="L606" s="576"/>
      <c r="M606" s="576"/>
      <c r="N606" s="576"/>
      <c r="O606" s="576"/>
      <c r="P606" s="576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  <c r="AA606" s="576"/>
    </row>
    <row r="607" spans="2:51">
      <c r="B607" s="901" t="s">
        <v>342</v>
      </c>
      <c r="C607" s="420"/>
      <c r="D607" s="420"/>
      <c r="E607" s="420"/>
      <c r="F607" s="420"/>
      <c r="G607" s="420"/>
      <c r="H607" s="420"/>
      <c r="I607" s="420"/>
      <c r="J607" s="420"/>
      <c r="K607" s="420"/>
      <c r="L607" s="420"/>
      <c r="M607" s="420"/>
      <c r="N607" s="420"/>
      <c r="O607" s="420"/>
      <c r="P607" s="902"/>
      <c r="Q607" s="420"/>
      <c r="R607" s="420"/>
      <c r="S607" s="420"/>
      <c r="T607" s="420"/>
      <c r="U607" s="420"/>
      <c r="V607" s="420"/>
      <c r="W607" s="420"/>
      <c r="X607" s="420"/>
      <c r="Y607" s="420"/>
      <c r="Z607" s="420"/>
      <c r="AA607" s="420"/>
    </row>
    <row r="608" spans="2:51">
      <c r="B608" s="404" t="s">
        <v>299</v>
      </c>
    </row>
    <row r="609" spans="2:2" ht="15.75">
      <c r="B609" s="876" t="s">
        <v>674</v>
      </c>
    </row>
  </sheetData>
  <mergeCells count="30">
    <mergeCell ref="B401:AA401"/>
    <mergeCell ref="B407:B408"/>
    <mergeCell ref="C407:E407"/>
    <mergeCell ref="F407:H407"/>
    <mergeCell ref="I407:K407"/>
    <mergeCell ref="L407:L408"/>
    <mergeCell ref="Q407:U407"/>
    <mergeCell ref="V407:X407"/>
    <mergeCell ref="Y407:AA407"/>
    <mergeCell ref="M407:P407"/>
    <mergeCell ref="B187:AA187"/>
    <mergeCell ref="B193:B194"/>
    <mergeCell ref="C193:E193"/>
    <mergeCell ref="F193:H193"/>
    <mergeCell ref="I193:K193"/>
    <mergeCell ref="L193:L194"/>
    <mergeCell ref="Q193:U193"/>
    <mergeCell ref="V193:X193"/>
    <mergeCell ref="Y193:AA193"/>
    <mergeCell ref="M193:P193"/>
    <mergeCell ref="B1:AA1"/>
    <mergeCell ref="B7:B8"/>
    <mergeCell ref="C7:E7"/>
    <mergeCell ref="F7:H7"/>
    <mergeCell ref="I7:K7"/>
    <mergeCell ref="L7:L8"/>
    <mergeCell ref="Q7:U7"/>
    <mergeCell ref="V7:X7"/>
    <mergeCell ref="Y7:AA7"/>
    <mergeCell ref="M7:P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349"/>
  <sheetViews>
    <sheetView showGridLines="0" zoomScale="50" zoomScaleNormal="50" workbookViewId="0">
      <pane xSplit="2" ySplit="8" topLeftCell="C261" activePane="bottomRight" state="frozen"/>
      <selection activeCell="G35" sqref="G35:G36"/>
      <selection pane="topRight" activeCell="G35" sqref="G35:G36"/>
      <selection pane="bottomLeft" activeCell="G35" sqref="G35:G36"/>
      <selection pane="bottomRight" activeCell="B349" sqref="B349"/>
    </sheetView>
  </sheetViews>
  <sheetFormatPr defaultColWidth="9.140625" defaultRowHeight="16.5" outlineLevelCol="1"/>
  <cols>
    <col min="1" max="1" width="27.7109375" style="877" customWidth="1"/>
    <col min="2" max="2" width="56" style="878" customWidth="1"/>
    <col min="3" max="3" width="11.7109375" style="878" customWidth="1" outlineLevel="1"/>
    <col min="4" max="4" width="13.28515625" style="878" customWidth="1" outlineLevel="1"/>
    <col min="5" max="11" width="11.7109375" style="878" customWidth="1" outlineLevel="1"/>
    <col min="12" max="12" width="13.7109375" style="878" customWidth="1" outlineLevel="1"/>
    <col min="13" max="13" width="18.85546875" style="878" customWidth="1" outlineLevel="1"/>
    <col min="14" max="14" width="19.5703125" style="878" customWidth="1" outlineLevel="1"/>
    <col min="15" max="16" width="11.7109375" style="878" customWidth="1" outlineLevel="1"/>
    <col min="17" max="18" width="19.42578125" style="878" customWidth="1" outlineLevel="1"/>
    <col min="19" max="19" width="17.5703125" style="878" customWidth="1" outlineLevel="1"/>
    <col min="20" max="21" width="11.7109375" style="878" customWidth="1" outlineLevel="1"/>
    <col min="22" max="22" width="12.85546875" style="878" customWidth="1" outlineLevel="1"/>
    <col min="23" max="24" width="11.7109375" style="878" customWidth="1" outlineLevel="1"/>
    <col min="25" max="25" width="12.85546875" style="878" customWidth="1" outlineLevel="1"/>
    <col min="26" max="26" width="11.7109375" style="878" customWidth="1" outlineLevel="1"/>
    <col min="27" max="27" width="3.5703125" style="878" customWidth="1"/>
    <col min="28" max="16384" width="9.140625" style="878"/>
  </cols>
  <sheetData>
    <row r="1" spans="1:50">
      <c r="B1" s="842" t="s">
        <v>332</v>
      </c>
      <c r="C1" s="843"/>
      <c r="D1" s="843"/>
      <c r="E1" s="843"/>
      <c r="F1" s="843"/>
      <c r="G1" s="844"/>
      <c r="H1" s="844"/>
      <c r="I1" s="844"/>
      <c r="J1" s="844"/>
      <c r="K1" s="844"/>
      <c r="L1" s="844"/>
      <c r="M1" s="844"/>
      <c r="N1" s="844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</row>
    <row r="2" spans="1:50" ht="16.5" customHeight="1">
      <c r="AA2" s="904"/>
    </row>
    <row r="3" spans="1:50">
      <c r="B3" s="1057" t="s">
        <v>668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7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</row>
    <row r="4" spans="1:50">
      <c r="B4" s="905" t="s">
        <v>10</v>
      </c>
    </row>
    <row r="5" spans="1:50" ht="13.5" customHeight="1"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Q5" s="879"/>
      <c r="R5" s="879"/>
      <c r="S5" s="879"/>
      <c r="T5" s="879"/>
      <c r="U5" s="879"/>
      <c r="V5" s="879"/>
      <c r="W5" s="879"/>
      <c r="X5" s="879"/>
      <c r="Y5" s="879"/>
      <c r="Z5" s="879"/>
    </row>
    <row r="6" spans="1:50" ht="12.75" customHeight="1">
      <c r="B6" s="883" t="s">
        <v>474</v>
      </c>
      <c r="C6" s="883"/>
      <c r="D6" s="883"/>
      <c r="E6" s="883"/>
      <c r="F6" s="883"/>
      <c r="G6" s="883"/>
      <c r="H6" s="883"/>
      <c r="I6" s="883"/>
      <c r="J6" s="883"/>
      <c r="K6" s="883"/>
      <c r="L6" s="883"/>
      <c r="M6" s="883"/>
      <c r="N6" s="883"/>
      <c r="O6" s="883"/>
      <c r="P6" s="883"/>
      <c r="Q6" s="883"/>
      <c r="R6" s="883"/>
      <c r="S6" s="883"/>
      <c r="T6" s="883"/>
      <c r="U6" s="883"/>
      <c r="V6" s="883"/>
      <c r="W6" s="883"/>
      <c r="X6" s="883"/>
      <c r="Y6" s="883"/>
      <c r="Z6" s="883"/>
    </row>
    <row r="7" spans="1:50" s="885" customFormat="1" ht="15" customHeight="1">
      <c r="A7" s="877"/>
      <c r="B7" s="883"/>
      <c r="C7" s="883"/>
      <c r="D7" s="883"/>
      <c r="E7" s="883"/>
      <c r="F7" s="883"/>
      <c r="G7" s="883"/>
      <c r="H7" s="883"/>
      <c r="I7" s="883"/>
      <c r="J7" s="883"/>
      <c r="K7" s="883"/>
      <c r="L7" s="883"/>
      <c r="M7" s="883"/>
      <c r="N7" s="883"/>
      <c r="O7" s="883"/>
      <c r="P7" s="883"/>
      <c r="Q7" s="883"/>
      <c r="R7" s="883"/>
      <c r="S7" s="883"/>
      <c r="T7" s="883"/>
      <c r="U7" s="883"/>
      <c r="V7" s="883"/>
      <c r="W7" s="883"/>
      <c r="X7" s="883"/>
      <c r="Y7" s="883"/>
      <c r="Z7" s="884" t="s">
        <v>464</v>
      </c>
      <c r="AA7" s="878"/>
      <c r="AB7" s="877"/>
      <c r="AC7" s="877"/>
      <c r="AD7" s="877"/>
      <c r="AE7" s="877"/>
      <c r="AF7" s="877"/>
      <c r="AG7" s="877"/>
      <c r="AH7" s="877"/>
      <c r="AI7" s="877"/>
    </row>
    <row r="8" spans="1:50" s="885" customFormat="1">
      <c r="A8" s="877"/>
      <c r="B8" s="1045" t="s">
        <v>1</v>
      </c>
      <c r="C8" s="1047" t="s">
        <v>69</v>
      </c>
      <c r="D8" s="1048"/>
      <c r="E8" s="1049"/>
      <c r="F8" s="1058" t="s">
        <v>317</v>
      </c>
      <c r="G8" s="1059"/>
      <c r="H8" s="1060"/>
      <c r="I8" s="1058" t="s">
        <v>318</v>
      </c>
      <c r="J8" s="1059"/>
      <c r="K8" s="1060"/>
      <c r="L8" s="1045" t="s">
        <v>166</v>
      </c>
      <c r="M8" s="1047" t="s">
        <v>167</v>
      </c>
      <c r="N8" s="1048"/>
      <c r="O8" s="1049"/>
      <c r="P8" s="1047" t="s">
        <v>168</v>
      </c>
      <c r="Q8" s="1048"/>
      <c r="R8" s="1048"/>
      <c r="S8" s="1048"/>
      <c r="T8" s="1049"/>
      <c r="U8" s="1047" t="s">
        <v>169</v>
      </c>
      <c r="V8" s="1048"/>
      <c r="W8" s="1049"/>
      <c r="X8" s="1047" t="s">
        <v>70</v>
      </c>
      <c r="Y8" s="1048"/>
      <c r="Z8" s="1049"/>
      <c r="AA8" s="878"/>
      <c r="AB8" s="877"/>
      <c r="AC8" s="877"/>
      <c r="AD8" s="877"/>
      <c r="AE8" s="877"/>
      <c r="AF8" s="877"/>
      <c r="AG8" s="877"/>
      <c r="AH8" s="877"/>
      <c r="AI8" s="877"/>
    </row>
    <row r="9" spans="1:50" s="885" customFormat="1" ht="60">
      <c r="A9" s="877"/>
      <c r="B9" s="1046"/>
      <c r="C9" s="592" t="s">
        <v>170</v>
      </c>
      <c r="D9" s="592" t="s">
        <v>173</v>
      </c>
      <c r="E9" s="592" t="s">
        <v>171</v>
      </c>
      <c r="F9" s="591" t="s">
        <v>170</v>
      </c>
      <c r="G9" s="591" t="s">
        <v>173</v>
      </c>
      <c r="H9" s="591" t="s">
        <v>171</v>
      </c>
      <c r="I9" s="591" t="s">
        <v>170</v>
      </c>
      <c r="J9" s="591" t="s">
        <v>173</v>
      </c>
      <c r="K9" s="591" t="s">
        <v>171</v>
      </c>
      <c r="L9" s="1046"/>
      <c r="M9" s="592" t="s">
        <v>292</v>
      </c>
      <c r="N9" s="592" t="s">
        <v>293</v>
      </c>
      <c r="O9" s="592" t="s">
        <v>172</v>
      </c>
      <c r="P9" s="592" t="s">
        <v>170</v>
      </c>
      <c r="Q9" s="592" t="s">
        <v>292</v>
      </c>
      <c r="R9" s="592" t="s">
        <v>294</v>
      </c>
      <c r="S9" s="592" t="s">
        <v>295</v>
      </c>
      <c r="T9" s="592" t="s">
        <v>171</v>
      </c>
      <c r="U9" s="592" t="s">
        <v>170</v>
      </c>
      <c r="V9" s="592" t="s">
        <v>173</v>
      </c>
      <c r="W9" s="592" t="s">
        <v>171</v>
      </c>
      <c r="X9" s="592" t="s">
        <v>170</v>
      </c>
      <c r="Y9" s="592" t="s">
        <v>173</v>
      </c>
      <c r="Z9" s="592" t="s">
        <v>171</v>
      </c>
      <c r="AA9" s="878"/>
      <c r="AB9" s="877"/>
      <c r="AC9" s="877"/>
      <c r="AD9" s="877"/>
      <c r="AE9" s="877"/>
      <c r="AF9" s="877"/>
      <c r="AG9" s="877"/>
      <c r="AH9" s="877"/>
      <c r="AI9" s="877"/>
    </row>
    <row r="10" spans="1:50" s="885" customFormat="1">
      <c r="A10" s="877"/>
      <c r="B10" s="887" t="s">
        <v>245</v>
      </c>
      <c r="C10" s="603"/>
      <c r="D10" s="603"/>
      <c r="E10" s="603"/>
      <c r="F10" s="593"/>
      <c r="G10" s="593"/>
      <c r="H10" s="593"/>
      <c r="I10" s="593"/>
      <c r="J10" s="593"/>
      <c r="K10" s="593"/>
      <c r="L10" s="603"/>
      <c r="M10" s="603"/>
      <c r="N10" s="603"/>
      <c r="O10" s="603"/>
      <c r="P10" s="603"/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878"/>
      <c r="AB10" s="877"/>
      <c r="AC10" s="877"/>
      <c r="AD10" s="877"/>
      <c r="AE10" s="877"/>
      <c r="AF10" s="877"/>
      <c r="AG10" s="877"/>
      <c r="AH10" s="877"/>
      <c r="AI10" s="877"/>
    </row>
    <row r="11" spans="1:50" s="885" customFormat="1">
      <c r="A11" s="877"/>
      <c r="B11" s="890"/>
      <c r="C11" s="603"/>
      <c r="D11" s="603"/>
      <c r="E11" s="603"/>
      <c r="F11" s="593"/>
      <c r="G11" s="593"/>
      <c r="H11" s="593"/>
      <c r="I11" s="593"/>
      <c r="J11" s="593"/>
      <c r="K11" s="59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878"/>
      <c r="AB11" s="877"/>
      <c r="AC11" s="877"/>
      <c r="AD11" s="877"/>
      <c r="AE11" s="877"/>
      <c r="AF11" s="877"/>
      <c r="AG11" s="877"/>
      <c r="AH11" s="877"/>
      <c r="AI11" s="877"/>
    </row>
    <row r="12" spans="1:50" s="885" customFormat="1">
      <c r="B12" s="561" t="s">
        <v>246</v>
      </c>
      <c r="C12" s="595"/>
      <c r="D12" s="595"/>
      <c r="E12" s="595"/>
      <c r="F12" s="595"/>
      <c r="G12" s="595"/>
      <c r="H12" s="595"/>
      <c r="I12" s="595"/>
      <c r="J12" s="595"/>
      <c r="K12" s="595"/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  <c r="AA12" s="878"/>
      <c r="AC12" s="888"/>
      <c r="AD12" s="888"/>
      <c r="AE12" s="888"/>
      <c r="AF12" s="891"/>
      <c r="AG12" s="891"/>
      <c r="AH12" s="891"/>
      <c r="AI12" s="891"/>
      <c r="AJ12" s="891"/>
      <c r="AK12" s="891"/>
      <c r="AL12" s="891"/>
      <c r="AM12" s="891"/>
      <c r="AN12" s="891"/>
      <c r="AO12" s="891"/>
      <c r="AP12" s="891"/>
      <c r="AQ12" s="891"/>
      <c r="AR12" s="891"/>
      <c r="AS12" s="891"/>
      <c r="AT12" s="888"/>
      <c r="AU12" s="888"/>
      <c r="AV12" s="888"/>
      <c r="AW12" s="888"/>
      <c r="AX12" s="888"/>
    </row>
    <row r="13" spans="1:50" s="885" customFormat="1">
      <c r="B13" s="854" t="s">
        <v>444</v>
      </c>
      <c r="C13" s="568"/>
      <c r="D13" s="568"/>
      <c r="E13" s="568"/>
      <c r="F13" s="568"/>
      <c r="G13" s="568"/>
      <c r="H13" s="568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878"/>
      <c r="AC13" s="888"/>
      <c r="AD13" s="888"/>
      <c r="AE13" s="888"/>
      <c r="AF13" s="891"/>
      <c r="AG13" s="891"/>
      <c r="AH13" s="891"/>
      <c r="AI13" s="891"/>
      <c r="AJ13" s="891"/>
      <c r="AK13" s="891"/>
      <c r="AL13" s="891"/>
      <c r="AM13" s="891"/>
      <c r="AN13" s="891"/>
      <c r="AO13" s="891"/>
      <c r="AP13" s="891"/>
      <c r="AQ13" s="891"/>
      <c r="AR13" s="891"/>
      <c r="AS13" s="891"/>
      <c r="AT13" s="888"/>
      <c r="AU13" s="888"/>
      <c r="AV13" s="888"/>
      <c r="AW13" s="888"/>
      <c r="AX13" s="888"/>
    </row>
    <row r="14" spans="1:50" s="885" customFormat="1">
      <c r="A14" s="877"/>
      <c r="B14" s="892" t="s">
        <v>466</v>
      </c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878"/>
    </row>
    <row r="15" spans="1:50" s="885" customFormat="1">
      <c r="A15" s="877"/>
      <c r="B15" s="893" t="s">
        <v>220</v>
      </c>
      <c r="C15" s="606"/>
      <c r="D15" s="568"/>
      <c r="E15" s="568"/>
      <c r="F15" s="598"/>
      <c r="G15" s="598"/>
      <c r="H15" s="598"/>
      <c r="I15" s="598"/>
      <c r="J15" s="598"/>
      <c r="K15" s="59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878"/>
    </row>
    <row r="16" spans="1:50" s="885" customFormat="1">
      <c r="B16" s="893" t="s">
        <v>220</v>
      </c>
      <c r="C16" s="606"/>
      <c r="D16" s="568"/>
      <c r="E16" s="568"/>
      <c r="F16" s="598"/>
      <c r="G16" s="598"/>
      <c r="H16" s="598"/>
      <c r="I16" s="598"/>
      <c r="J16" s="598"/>
      <c r="K16" s="59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878"/>
      <c r="AC16" s="888"/>
      <c r="AD16" s="888"/>
      <c r="AE16" s="888"/>
      <c r="AF16" s="891"/>
      <c r="AG16" s="891"/>
      <c r="AH16" s="891"/>
      <c r="AI16" s="891"/>
      <c r="AJ16" s="891"/>
      <c r="AK16" s="891"/>
      <c r="AL16" s="891"/>
      <c r="AM16" s="891"/>
      <c r="AN16" s="891"/>
      <c r="AO16" s="891"/>
      <c r="AP16" s="891"/>
      <c r="AQ16" s="891"/>
      <c r="AR16" s="891"/>
      <c r="AS16" s="891"/>
      <c r="AT16" s="888"/>
      <c r="AU16" s="888"/>
      <c r="AV16" s="888"/>
      <c r="AW16" s="888"/>
      <c r="AX16" s="888"/>
    </row>
    <row r="17" spans="1:50" s="885" customFormat="1">
      <c r="B17" s="854" t="s">
        <v>451</v>
      </c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878"/>
      <c r="AC17" s="888"/>
      <c r="AD17" s="888"/>
      <c r="AE17" s="888"/>
      <c r="AF17" s="891"/>
      <c r="AG17" s="891"/>
      <c r="AH17" s="891"/>
      <c r="AI17" s="891"/>
      <c r="AJ17" s="891"/>
      <c r="AK17" s="891"/>
      <c r="AL17" s="891"/>
      <c r="AM17" s="891"/>
      <c r="AN17" s="891"/>
      <c r="AO17" s="891"/>
      <c r="AP17" s="891"/>
      <c r="AQ17" s="891"/>
      <c r="AR17" s="891"/>
      <c r="AS17" s="891"/>
      <c r="AT17" s="888"/>
      <c r="AU17" s="888"/>
      <c r="AV17" s="888"/>
      <c r="AW17" s="888"/>
      <c r="AX17" s="888"/>
    </row>
    <row r="18" spans="1:50" s="885" customFormat="1">
      <c r="A18" s="877"/>
      <c r="B18" s="892" t="s">
        <v>466</v>
      </c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878"/>
    </row>
    <row r="19" spans="1:50" s="885" customFormat="1">
      <c r="A19" s="877"/>
      <c r="B19" s="893" t="s">
        <v>220</v>
      </c>
      <c r="C19" s="606"/>
      <c r="D19" s="568"/>
      <c r="E19" s="568"/>
      <c r="F19" s="598"/>
      <c r="G19" s="598"/>
      <c r="H19" s="598"/>
      <c r="I19" s="598"/>
      <c r="J19" s="598"/>
      <c r="K19" s="59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878"/>
    </row>
    <row r="20" spans="1:50" s="885" customFormat="1">
      <c r="B20" s="893" t="s">
        <v>220</v>
      </c>
      <c r="C20" s="606"/>
      <c r="D20" s="568"/>
      <c r="E20" s="568"/>
      <c r="F20" s="598"/>
      <c r="G20" s="598"/>
      <c r="H20" s="598"/>
      <c r="I20" s="598"/>
      <c r="J20" s="598"/>
      <c r="K20" s="59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878"/>
      <c r="AC20" s="888"/>
      <c r="AD20" s="888"/>
      <c r="AE20" s="888"/>
      <c r="AF20" s="891"/>
      <c r="AG20" s="891"/>
      <c r="AH20" s="891"/>
      <c r="AI20" s="891"/>
      <c r="AJ20" s="891"/>
      <c r="AK20" s="891"/>
      <c r="AL20" s="891"/>
      <c r="AM20" s="891"/>
      <c r="AN20" s="891"/>
      <c r="AO20" s="891"/>
      <c r="AP20" s="891"/>
      <c r="AQ20" s="891"/>
      <c r="AR20" s="891"/>
      <c r="AS20" s="891"/>
      <c r="AT20" s="888"/>
      <c r="AU20" s="888"/>
      <c r="AV20" s="888"/>
      <c r="AW20" s="888"/>
      <c r="AX20" s="888"/>
    </row>
    <row r="21" spans="1:50" s="885" customFormat="1">
      <c r="B21" s="854" t="s">
        <v>452</v>
      </c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878"/>
      <c r="AC21" s="888"/>
      <c r="AD21" s="888"/>
      <c r="AE21" s="888"/>
      <c r="AF21" s="891"/>
      <c r="AG21" s="891"/>
      <c r="AH21" s="891"/>
      <c r="AI21" s="891"/>
      <c r="AJ21" s="891"/>
      <c r="AK21" s="891"/>
      <c r="AL21" s="891"/>
      <c r="AM21" s="891"/>
      <c r="AN21" s="891"/>
      <c r="AO21" s="891"/>
      <c r="AP21" s="891"/>
      <c r="AQ21" s="891"/>
      <c r="AR21" s="891"/>
      <c r="AS21" s="891"/>
      <c r="AT21" s="888"/>
      <c r="AU21" s="888"/>
      <c r="AV21" s="888"/>
      <c r="AW21" s="888"/>
      <c r="AX21" s="888"/>
    </row>
    <row r="22" spans="1:50" s="885" customFormat="1">
      <c r="A22" s="877"/>
      <c r="B22" s="892" t="s">
        <v>466</v>
      </c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878"/>
    </row>
    <row r="23" spans="1:50" s="885" customFormat="1">
      <c r="A23" s="877"/>
      <c r="B23" s="893" t="s">
        <v>220</v>
      </c>
      <c r="C23" s="606"/>
      <c r="D23" s="568"/>
      <c r="E23" s="568"/>
      <c r="F23" s="598"/>
      <c r="G23" s="598"/>
      <c r="H23" s="598"/>
      <c r="I23" s="598"/>
      <c r="J23" s="598"/>
      <c r="K23" s="59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878"/>
    </row>
    <row r="24" spans="1:50" s="885" customFormat="1">
      <c r="B24" s="893" t="s">
        <v>220</v>
      </c>
      <c r="C24" s="606"/>
      <c r="D24" s="568"/>
      <c r="E24" s="568"/>
      <c r="F24" s="598"/>
      <c r="G24" s="598"/>
      <c r="H24" s="598"/>
      <c r="I24" s="598"/>
      <c r="J24" s="598"/>
      <c r="K24" s="59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878"/>
      <c r="AC24" s="888"/>
      <c r="AD24" s="888"/>
      <c r="AE24" s="888"/>
      <c r="AF24" s="891"/>
      <c r="AG24" s="891"/>
      <c r="AH24" s="891"/>
      <c r="AI24" s="891"/>
      <c r="AJ24" s="891"/>
      <c r="AK24" s="891"/>
      <c r="AL24" s="891"/>
      <c r="AM24" s="891"/>
      <c r="AN24" s="891"/>
      <c r="AO24" s="891"/>
      <c r="AP24" s="891"/>
      <c r="AQ24" s="891"/>
      <c r="AR24" s="891"/>
      <c r="AS24" s="891"/>
      <c r="AT24" s="888"/>
      <c r="AU24" s="888"/>
      <c r="AV24" s="888"/>
      <c r="AW24" s="888"/>
      <c r="AX24" s="888"/>
    </row>
    <row r="25" spans="1:50" s="885" customFormat="1">
      <c r="B25" s="854" t="s">
        <v>473</v>
      </c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878"/>
      <c r="AC25" s="888"/>
      <c r="AD25" s="888"/>
      <c r="AE25" s="888"/>
      <c r="AF25" s="891"/>
      <c r="AG25" s="891"/>
      <c r="AH25" s="891"/>
      <c r="AI25" s="891"/>
      <c r="AJ25" s="891"/>
      <c r="AK25" s="891"/>
      <c r="AL25" s="891"/>
      <c r="AM25" s="891"/>
      <c r="AN25" s="891"/>
      <c r="AO25" s="891"/>
      <c r="AP25" s="891"/>
      <c r="AQ25" s="891"/>
      <c r="AR25" s="891"/>
      <c r="AS25" s="891"/>
      <c r="AT25" s="888"/>
      <c r="AU25" s="888"/>
      <c r="AV25" s="888"/>
      <c r="AW25" s="888"/>
      <c r="AX25" s="888"/>
    </row>
    <row r="26" spans="1:50" s="885" customFormat="1">
      <c r="A26" s="877"/>
      <c r="B26" s="892" t="s">
        <v>466</v>
      </c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878"/>
    </row>
    <row r="27" spans="1:50" s="885" customFormat="1">
      <c r="A27" s="877"/>
      <c r="B27" s="893" t="s">
        <v>220</v>
      </c>
      <c r="C27" s="606"/>
      <c r="D27" s="568"/>
      <c r="E27" s="568"/>
      <c r="F27" s="598"/>
      <c r="G27" s="598"/>
      <c r="H27" s="598"/>
      <c r="I27" s="598"/>
      <c r="J27" s="598"/>
      <c r="K27" s="59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878"/>
    </row>
    <row r="28" spans="1:50" s="885" customFormat="1">
      <c r="B28" s="893" t="s">
        <v>220</v>
      </c>
      <c r="C28" s="606"/>
      <c r="D28" s="568"/>
      <c r="E28" s="568"/>
      <c r="F28" s="598"/>
      <c r="G28" s="598"/>
      <c r="H28" s="598"/>
      <c r="I28" s="598"/>
      <c r="J28" s="598"/>
      <c r="K28" s="59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878"/>
      <c r="AC28" s="888"/>
      <c r="AD28" s="888"/>
      <c r="AE28" s="888"/>
      <c r="AF28" s="891"/>
      <c r="AG28" s="891"/>
      <c r="AH28" s="891"/>
      <c r="AI28" s="891"/>
      <c r="AJ28" s="891"/>
      <c r="AK28" s="891"/>
      <c r="AL28" s="891"/>
      <c r="AM28" s="891"/>
      <c r="AN28" s="891"/>
      <c r="AO28" s="891"/>
      <c r="AP28" s="891"/>
      <c r="AQ28" s="891"/>
      <c r="AR28" s="891"/>
      <c r="AS28" s="891"/>
      <c r="AT28" s="888"/>
      <c r="AU28" s="888"/>
      <c r="AV28" s="888"/>
      <c r="AW28" s="888"/>
      <c r="AX28" s="888"/>
    </row>
    <row r="29" spans="1:50" s="885" customFormat="1">
      <c r="B29" s="854" t="s">
        <v>454</v>
      </c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878"/>
      <c r="AC29" s="888"/>
      <c r="AD29" s="888"/>
      <c r="AE29" s="888"/>
      <c r="AF29" s="891"/>
      <c r="AG29" s="891"/>
      <c r="AH29" s="891"/>
      <c r="AI29" s="891"/>
      <c r="AJ29" s="891"/>
      <c r="AK29" s="891"/>
      <c r="AL29" s="891"/>
      <c r="AM29" s="891"/>
      <c r="AN29" s="891"/>
      <c r="AO29" s="891"/>
      <c r="AP29" s="891"/>
      <c r="AQ29" s="891"/>
      <c r="AR29" s="891"/>
      <c r="AS29" s="891"/>
      <c r="AT29" s="888"/>
      <c r="AU29" s="888"/>
      <c r="AV29" s="888"/>
      <c r="AW29" s="888"/>
      <c r="AX29" s="888"/>
    </row>
    <row r="30" spans="1:50" s="885" customFormat="1">
      <c r="A30" s="877"/>
      <c r="B30" s="892" t="s">
        <v>466</v>
      </c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878"/>
    </row>
    <row r="31" spans="1:50" s="885" customFormat="1">
      <c r="A31" s="877"/>
      <c r="B31" s="893" t="s">
        <v>220</v>
      </c>
      <c r="C31" s="606"/>
      <c r="D31" s="568"/>
      <c r="E31" s="568"/>
      <c r="F31" s="598"/>
      <c r="G31" s="598"/>
      <c r="H31" s="598"/>
      <c r="I31" s="598"/>
      <c r="J31" s="598"/>
      <c r="K31" s="59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878"/>
    </row>
    <row r="32" spans="1:50" s="885" customFormat="1">
      <c r="B32" s="893" t="s">
        <v>220</v>
      </c>
      <c r="C32" s="606"/>
      <c r="D32" s="568"/>
      <c r="E32" s="568"/>
      <c r="F32" s="598"/>
      <c r="G32" s="598"/>
      <c r="H32" s="598"/>
      <c r="I32" s="598"/>
      <c r="J32" s="598"/>
      <c r="K32" s="59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878"/>
      <c r="AC32" s="888"/>
      <c r="AD32" s="888"/>
      <c r="AE32" s="888"/>
      <c r="AF32" s="891"/>
      <c r="AG32" s="891"/>
      <c r="AH32" s="891"/>
      <c r="AI32" s="891"/>
      <c r="AJ32" s="891"/>
      <c r="AK32" s="891"/>
      <c r="AL32" s="891"/>
      <c r="AM32" s="891"/>
      <c r="AN32" s="891"/>
      <c r="AO32" s="891"/>
      <c r="AP32" s="891"/>
      <c r="AQ32" s="891"/>
      <c r="AR32" s="891"/>
      <c r="AS32" s="891"/>
      <c r="AT32" s="888"/>
      <c r="AU32" s="888"/>
      <c r="AV32" s="888"/>
      <c r="AW32" s="888"/>
      <c r="AX32" s="888"/>
    </row>
    <row r="33" spans="1:50" s="885" customFormat="1">
      <c r="B33" s="854" t="s">
        <v>453</v>
      </c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878"/>
      <c r="AC33" s="888"/>
      <c r="AD33" s="888"/>
      <c r="AE33" s="888"/>
      <c r="AF33" s="891"/>
      <c r="AG33" s="891"/>
      <c r="AH33" s="891"/>
      <c r="AI33" s="891"/>
      <c r="AJ33" s="891"/>
      <c r="AK33" s="891"/>
      <c r="AL33" s="891"/>
      <c r="AM33" s="891"/>
      <c r="AN33" s="891"/>
      <c r="AO33" s="891"/>
      <c r="AP33" s="891"/>
      <c r="AQ33" s="891"/>
      <c r="AR33" s="891"/>
      <c r="AS33" s="891"/>
      <c r="AT33" s="888"/>
      <c r="AU33" s="888"/>
      <c r="AV33" s="888"/>
      <c r="AW33" s="888"/>
      <c r="AX33" s="888"/>
    </row>
    <row r="34" spans="1:50" s="885" customFormat="1">
      <c r="A34" s="877"/>
      <c r="B34" s="892" t="s">
        <v>466</v>
      </c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878"/>
    </row>
    <row r="35" spans="1:50" s="885" customFormat="1">
      <c r="A35" s="877"/>
      <c r="B35" s="893" t="s">
        <v>220</v>
      </c>
      <c r="C35" s="606"/>
      <c r="D35" s="568"/>
      <c r="E35" s="568"/>
      <c r="F35" s="598"/>
      <c r="G35" s="598"/>
      <c r="H35" s="598"/>
      <c r="I35" s="598"/>
      <c r="J35" s="598"/>
      <c r="K35" s="59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878"/>
    </row>
    <row r="36" spans="1:50" s="885" customFormat="1">
      <c r="A36" s="877"/>
      <c r="B36" s="893" t="s">
        <v>220</v>
      </c>
      <c r="C36" s="606"/>
      <c r="D36" s="568"/>
      <c r="E36" s="568"/>
      <c r="F36" s="598"/>
      <c r="G36" s="598"/>
      <c r="H36" s="598"/>
      <c r="I36" s="598"/>
      <c r="J36" s="598"/>
      <c r="K36" s="59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878"/>
    </row>
    <row r="37" spans="1:50" s="885" customFormat="1">
      <c r="A37" s="877"/>
      <c r="B37" s="562"/>
      <c r="C37" s="606"/>
      <c r="D37" s="606"/>
      <c r="E37" s="606"/>
      <c r="F37" s="594"/>
      <c r="G37" s="594"/>
      <c r="H37" s="594"/>
      <c r="I37" s="594"/>
      <c r="J37" s="594"/>
      <c r="K37" s="594"/>
      <c r="L37" s="606"/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878"/>
    </row>
    <row r="38" spans="1:50" s="885" customFormat="1">
      <c r="B38" s="561" t="s">
        <v>247</v>
      </c>
      <c r="C38" s="606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878"/>
      <c r="AC38" s="888"/>
      <c r="AD38" s="888"/>
      <c r="AE38" s="888"/>
      <c r="AF38" s="891"/>
      <c r="AG38" s="891"/>
      <c r="AH38" s="891"/>
      <c r="AI38" s="891"/>
      <c r="AJ38" s="891"/>
      <c r="AK38" s="891"/>
      <c r="AL38" s="891"/>
      <c r="AM38" s="891"/>
      <c r="AN38" s="891"/>
      <c r="AO38" s="891"/>
      <c r="AP38" s="891"/>
      <c r="AQ38" s="891"/>
      <c r="AR38" s="891"/>
      <c r="AS38" s="891"/>
      <c r="AT38" s="888"/>
      <c r="AU38" s="888"/>
      <c r="AV38" s="888"/>
      <c r="AW38" s="888"/>
      <c r="AX38" s="888"/>
    </row>
    <row r="39" spans="1:50" s="885" customFormat="1">
      <c r="B39" s="854" t="s">
        <v>444</v>
      </c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878"/>
      <c r="AC39" s="888"/>
      <c r="AD39" s="888"/>
      <c r="AE39" s="888"/>
      <c r="AF39" s="891"/>
      <c r="AG39" s="891"/>
      <c r="AH39" s="891"/>
      <c r="AI39" s="891"/>
      <c r="AJ39" s="891"/>
      <c r="AK39" s="891"/>
      <c r="AL39" s="891"/>
      <c r="AM39" s="891"/>
      <c r="AN39" s="891"/>
      <c r="AO39" s="891"/>
      <c r="AP39" s="891"/>
      <c r="AQ39" s="891"/>
      <c r="AR39" s="891"/>
      <c r="AS39" s="891"/>
      <c r="AT39" s="888"/>
      <c r="AU39" s="888"/>
      <c r="AV39" s="888"/>
      <c r="AW39" s="888"/>
      <c r="AX39" s="888"/>
    </row>
    <row r="40" spans="1:50" s="885" customFormat="1">
      <c r="A40" s="877"/>
      <c r="B40" s="892" t="s">
        <v>466</v>
      </c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878"/>
    </row>
    <row r="41" spans="1:50" s="885" customFormat="1">
      <c r="A41" s="877"/>
      <c r="B41" s="893" t="s">
        <v>220</v>
      </c>
      <c r="C41" s="606"/>
      <c r="D41" s="568"/>
      <c r="E41" s="568"/>
      <c r="F41" s="598"/>
      <c r="G41" s="598"/>
      <c r="H41" s="598"/>
      <c r="I41" s="598"/>
      <c r="J41" s="598"/>
      <c r="K41" s="59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878"/>
    </row>
    <row r="42" spans="1:50" s="885" customFormat="1">
      <c r="B42" s="893" t="s">
        <v>220</v>
      </c>
      <c r="C42" s="606"/>
      <c r="D42" s="568"/>
      <c r="E42" s="568"/>
      <c r="F42" s="598"/>
      <c r="G42" s="598"/>
      <c r="H42" s="598"/>
      <c r="I42" s="598"/>
      <c r="J42" s="598"/>
      <c r="K42" s="59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878"/>
      <c r="AC42" s="888"/>
      <c r="AD42" s="888"/>
      <c r="AE42" s="888"/>
      <c r="AF42" s="891"/>
      <c r="AG42" s="891"/>
      <c r="AH42" s="891"/>
      <c r="AI42" s="891"/>
      <c r="AJ42" s="891"/>
      <c r="AK42" s="891"/>
      <c r="AL42" s="891"/>
      <c r="AM42" s="891"/>
      <c r="AN42" s="891"/>
      <c r="AO42" s="891"/>
      <c r="AP42" s="891"/>
      <c r="AQ42" s="891"/>
      <c r="AR42" s="891"/>
      <c r="AS42" s="891"/>
      <c r="AT42" s="888"/>
      <c r="AU42" s="888"/>
      <c r="AV42" s="888"/>
      <c r="AW42" s="888"/>
      <c r="AX42" s="888"/>
    </row>
    <row r="43" spans="1:50" s="885" customFormat="1">
      <c r="B43" s="854" t="s">
        <v>451</v>
      </c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878"/>
      <c r="AC43" s="888"/>
      <c r="AD43" s="888"/>
      <c r="AE43" s="888"/>
      <c r="AF43" s="891"/>
      <c r="AG43" s="891"/>
      <c r="AH43" s="891"/>
      <c r="AI43" s="891"/>
      <c r="AJ43" s="891"/>
      <c r="AK43" s="891"/>
      <c r="AL43" s="891"/>
      <c r="AM43" s="891"/>
      <c r="AN43" s="891"/>
      <c r="AO43" s="891"/>
      <c r="AP43" s="891"/>
      <c r="AQ43" s="891"/>
      <c r="AR43" s="891"/>
      <c r="AS43" s="891"/>
      <c r="AT43" s="888"/>
      <c r="AU43" s="888"/>
      <c r="AV43" s="888"/>
      <c r="AW43" s="888"/>
      <c r="AX43" s="888"/>
    </row>
    <row r="44" spans="1:50" s="885" customFormat="1">
      <c r="A44" s="877"/>
      <c r="B44" s="892" t="s">
        <v>466</v>
      </c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878"/>
    </row>
    <row r="45" spans="1:50" s="885" customFormat="1">
      <c r="A45" s="877"/>
      <c r="B45" s="893" t="s">
        <v>220</v>
      </c>
      <c r="C45" s="606"/>
      <c r="D45" s="568"/>
      <c r="E45" s="568"/>
      <c r="F45" s="598"/>
      <c r="G45" s="598"/>
      <c r="H45" s="598"/>
      <c r="I45" s="598"/>
      <c r="J45" s="598"/>
      <c r="K45" s="59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878"/>
    </row>
    <row r="46" spans="1:50" s="885" customFormat="1">
      <c r="B46" s="893" t="s">
        <v>220</v>
      </c>
      <c r="C46" s="606"/>
      <c r="D46" s="568"/>
      <c r="E46" s="568"/>
      <c r="F46" s="598"/>
      <c r="G46" s="598"/>
      <c r="H46" s="598"/>
      <c r="I46" s="598"/>
      <c r="J46" s="598"/>
      <c r="K46" s="59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878"/>
      <c r="AC46" s="888"/>
      <c r="AD46" s="888"/>
      <c r="AE46" s="888"/>
      <c r="AF46" s="891"/>
      <c r="AG46" s="891"/>
      <c r="AH46" s="891"/>
      <c r="AI46" s="891"/>
      <c r="AJ46" s="891"/>
      <c r="AK46" s="891"/>
      <c r="AL46" s="891"/>
      <c r="AM46" s="891"/>
      <c r="AN46" s="891"/>
      <c r="AO46" s="891"/>
      <c r="AP46" s="891"/>
      <c r="AQ46" s="891"/>
      <c r="AR46" s="891"/>
      <c r="AS46" s="891"/>
      <c r="AT46" s="888"/>
      <c r="AU46" s="888"/>
      <c r="AV46" s="888"/>
      <c r="AW46" s="888"/>
      <c r="AX46" s="888"/>
    </row>
    <row r="47" spans="1:50" s="885" customFormat="1">
      <c r="B47" s="854" t="s">
        <v>452</v>
      </c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878"/>
      <c r="AC47" s="888"/>
      <c r="AD47" s="888"/>
      <c r="AE47" s="888"/>
      <c r="AF47" s="891"/>
      <c r="AG47" s="891"/>
      <c r="AH47" s="891"/>
      <c r="AI47" s="891"/>
      <c r="AJ47" s="891"/>
      <c r="AK47" s="891"/>
      <c r="AL47" s="891"/>
      <c r="AM47" s="891"/>
      <c r="AN47" s="891"/>
      <c r="AO47" s="891"/>
      <c r="AP47" s="891"/>
      <c r="AQ47" s="891"/>
      <c r="AR47" s="891"/>
      <c r="AS47" s="891"/>
      <c r="AT47" s="888"/>
      <c r="AU47" s="888"/>
      <c r="AV47" s="888"/>
      <c r="AW47" s="888"/>
      <c r="AX47" s="888"/>
    </row>
    <row r="48" spans="1:50" s="885" customFormat="1">
      <c r="A48" s="877"/>
      <c r="B48" s="892" t="s">
        <v>466</v>
      </c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878"/>
    </row>
    <row r="49" spans="1:50" s="885" customFormat="1">
      <c r="A49" s="877"/>
      <c r="B49" s="893" t="s">
        <v>220</v>
      </c>
      <c r="C49" s="606"/>
      <c r="D49" s="568"/>
      <c r="E49" s="568"/>
      <c r="F49" s="598"/>
      <c r="G49" s="598"/>
      <c r="H49" s="598"/>
      <c r="I49" s="598"/>
      <c r="J49" s="598"/>
      <c r="K49" s="59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878"/>
    </row>
    <row r="50" spans="1:50" s="885" customFormat="1">
      <c r="B50" s="893" t="s">
        <v>220</v>
      </c>
      <c r="C50" s="606"/>
      <c r="D50" s="568"/>
      <c r="E50" s="568"/>
      <c r="F50" s="598"/>
      <c r="G50" s="598"/>
      <c r="H50" s="598"/>
      <c r="I50" s="598"/>
      <c r="J50" s="598"/>
      <c r="K50" s="59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878"/>
      <c r="AC50" s="888"/>
      <c r="AD50" s="888"/>
      <c r="AE50" s="888"/>
      <c r="AF50" s="891"/>
      <c r="AG50" s="891"/>
      <c r="AH50" s="891"/>
      <c r="AI50" s="891"/>
      <c r="AJ50" s="891"/>
      <c r="AK50" s="891"/>
      <c r="AL50" s="891"/>
      <c r="AM50" s="891"/>
      <c r="AN50" s="891"/>
      <c r="AO50" s="891"/>
      <c r="AP50" s="891"/>
      <c r="AQ50" s="891"/>
      <c r="AR50" s="891"/>
      <c r="AS50" s="891"/>
      <c r="AT50" s="888"/>
      <c r="AU50" s="888"/>
      <c r="AV50" s="888"/>
      <c r="AW50" s="888"/>
      <c r="AX50" s="888"/>
    </row>
    <row r="51" spans="1:50" s="885" customFormat="1">
      <c r="B51" s="854" t="s">
        <v>453</v>
      </c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878"/>
      <c r="AC51" s="888"/>
      <c r="AD51" s="888"/>
      <c r="AE51" s="888"/>
      <c r="AF51" s="891"/>
      <c r="AG51" s="891"/>
      <c r="AH51" s="891"/>
      <c r="AI51" s="891"/>
      <c r="AJ51" s="891"/>
      <c r="AK51" s="891"/>
      <c r="AL51" s="891"/>
      <c r="AM51" s="891"/>
      <c r="AN51" s="891"/>
      <c r="AO51" s="891"/>
      <c r="AP51" s="891"/>
      <c r="AQ51" s="891"/>
      <c r="AR51" s="891"/>
      <c r="AS51" s="891"/>
      <c r="AT51" s="888"/>
      <c r="AU51" s="888"/>
      <c r="AV51" s="888"/>
      <c r="AW51" s="888"/>
      <c r="AX51" s="888"/>
    </row>
    <row r="52" spans="1:50" s="885" customFormat="1">
      <c r="A52" s="877"/>
      <c r="B52" s="892" t="s">
        <v>466</v>
      </c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878"/>
    </row>
    <row r="53" spans="1:50" s="885" customFormat="1">
      <c r="A53" s="877"/>
      <c r="B53" s="893" t="s">
        <v>220</v>
      </c>
      <c r="C53" s="606"/>
      <c r="D53" s="568"/>
      <c r="E53" s="568"/>
      <c r="F53" s="598"/>
      <c r="G53" s="598"/>
      <c r="H53" s="598"/>
      <c r="I53" s="598"/>
      <c r="J53" s="598"/>
      <c r="K53" s="59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878"/>
    </row>
    <row r="54" spans="1:50" s="885" customFormat="1">
      <c r="B54" s="893" t="s">
        <v>220</v>
      </c>
      <c r="C54" s="606"/>
      <c r="D54" s="568"/>
      <c r="E54" s="568"/>
      <c r="F54" s="598"/>
      <c r="G54" s="598"/>
      <c r="H54" s="598"/>
      <c r="I54" s="598"/>
      <c r="J54" s="598"/>
      <c r="K54" s="59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878"/>
      <c r="AC54" s="888"/>
      <c r="AD54" s="888"/>
      <c r="AE54" s="888"/>
      <c r="AF54" s="891"/>
      <c r="AG54" s="891"/>
      <c r="AH54" s="891"/>
      <c r="AI54" s="891"/>
      <c r="AJ54" s="891"/>
      <c r="AK54" s="891"/>
      <c r="AL54" s="891"/>
      <c r="AM54" s="891"/>
      <c r="AN54" s="891"/>
      <c r="AO54" s="891"/>
      <c r="AP54" s="891"/>
      <c r="AQ54" s="891"/>
      <c r="AR54" s="891"/>
      <c r="AS54" s="891"/>
      <c r="AT54" s="888"/>
      <c r="AU54" s="888"/>
      <c r="AV54" s="888"/>
      <c r="AW54" s="888"/>
      <c r="AX54" s="888"/>
    </row>
    <row r="55" spans="1:50" s="885" customFormat="1">
      <c r="B55" s="854" t="s">
        <v>454</v>
      </c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878"/>
      <c r="AC55" s="888"/>
      <c r="AD55" s="888"/>
      <c r="AE55" s="888"/>
      <c r="AF55" s="891"/>
      <c r="AG55" s="891"/>
      <c r="AH55" s="891"/>
      <c r="AI55" s="891"/>
      <c r="AJ55" s="891"/>
      <c r="AK55" s="891"/>
      <c r="AL55" s="891"/>
      <c r="AM55" s="891"/>
      <c r="AN55" s="891"/>
      <c r="AO55" s="891"/>
      <c r="AP55" s="891"/>
      <c r="AQ55" s="891"/>
      <c r="AR55" s="891"/>
      <c r="AS55" s="891"/>
      <c r="AT55" s="888"/>
      <c r="AU55" s="888"/>
      <c r="AV55" s="888"/>
      <c r="AW55" s="888"/>
      <c r="AX55" s="888"/>
    </row>
    <row r="56" spans="1:50" s="885" customFormat="1">
      <c r="A56" s="877"/>
      <c r="B56" s="892" t="s">
        <v>466</v>
      </c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878"/>
    </row>
    <row r="57" spans="1:50" s="885" customFormat="1">
      <c r="A57" s="877"/>
      <c r="B57" s="893" t="s">
        <v>220</v>
      </c>
      <c r="C57" s="606"/>
      <c r="D57" s="568"/>
      <c r="E57" s="568"/>
      <c r="F57" s="598"/>
      <c r="G57" s="598"/>
      <c r="H57" s="598"/>
      <c r="I57" s="598"/>
      <c r="J57" s="598"/>
      <c r="K57" s="59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878"/>
    </row>
    <row r="58" spans="1:50" s="885" customFormat="1">
      <c r="B58" s="893" t="s">
        <v>220</v>
      </c>
      <c r="C58" s="606"/>
      <c r="D58" s="568"/>
      <c r="E58" s="568"/>
      <c r="F58" s="598"/>
      <c r="G58" s="598"/>
      <c r="H58" s="598"/>
      <c r="I58" s="598"/>
      <c r="J58" s="598"/>
      <c r="K58" s="59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878"/>
      <c r="AC58" s="888"/>
      <c r="AD58" s="888"/>
      <c r="AE58" s="888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88"/>
      <c r="AU58" s="888"/>
      <c r="AV58" s="888"/>
      <c r="AW58" s="888"/>
      <c r="AX58" s="888"/>
    </row>
    <row r="59" spans="1:50" s="885" customFormat="1">
      <c r="B59" s="854" t="s">
        <v>453</v>
      </c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878"/>
      <c r="AC59" s="888"/>
      <c r="AD59" s="888"/>
      <c r="AE59" s="888"/>
      <c r="AF59" s="891"/>
      <c r="AG59" s="891"/>
      <c r="AH59" s="891"/>
      <c r="AI59" s="891"/>
      <c r="AJ59" s="891"/>
      <c r="AK59" s="891"/>
      <c r="AL59" s="891"/>
      <c r="AM59" s="891"/>
      <c r="AN59" s="891"/>
      <c r="AO59" s="891"/>
      <c r="AP59" s="891"/>
      <c r="AQ59" s="891"/>
      <c r="AR59" s="891"/>
      <c r="AS59" s="891"/>
      <c r="AT59" s="888"/>
      <c r="AU59" s="888"/>
      <c r="AV59" s="888"/>
      <c r="AW59" s="888"/>
      <c r="AX59" s="888"/>
    </row>
    <row r="60" spans="1:50" s="885" customFormat="1">
      <c r="A60" s="877"/>
      <c r="B60" s="892" t="s">
        <v>466</v>
      </c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878"/>
    </row>
    <row r="61" spans="1:50" s="885" customFormat="1">
      <c r="A61" s="877"/>
      <c r="B61" s="893" t="s">
        <v>220</v>
      </c>
      <c r="C61" s="606"/>
      <c r="D61" s="568"/>
      <c r="E61" s="568"/>
      <c r="F61" s="598"/>
      <c r="G61" s="598"/>
      <c r="H61" s="598"/>
      <c r="I61" s="598"/>
      <c r="J61" s="598"/>
      <c r="K61" s="59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878"/>
    </row>
    <row r="62" spans="1:50" s="885" customFormat="1">
      <c r="A62" s="877"/>
      <c r="B62" s="893" t="s">
        <v>220</v>
      </c>
      <c r="C62" s="606"/>
      <c r="D62" s="568"/>
      <c r="E62" s="568"/>
      <c r="F62" s="598"/>
      <c r="G62" s="598"/>
      <c r="H62" s="598"/>
      <c r="I62" s="598"/>
      <c r="J62" s="598"/>
      <c r="K62" s="59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878"/>
    </row>
    <row r="63" spans="1:50" s="885" customFormat="1">
      <c r="A63" s="877"/>
      <c r="B63" s="562"/>
      <c r="C63" s="606"/>
      <c r="D63" s="595"/>
      <c r="E63" s="595"/>
      <c r="F63" s="595"/>
      <c r="G63" s="595"/>
      <c r="H63" s="595"/>
      <c r="I63" s="595"/>
      <c r="J63" s="595"/>
      <c r="K63" s="595"/>
      <c r="L63" s="568"/>
      <c r="M63" s="568"/>
      <c r="N63" s="568"/>
      <c r="O63" s="606"/>
      <c r="P63" s="568"/>
      <c r="Q63" s="568"/>
      <c r="R63" s="568"/>
      <c r="S63" s="568"/>
      <c r="T63" s="568"/>
      <c r="U63" s="606"/>
      <c r="V63" s="606"/>
      <c r="W63" s="606"/>
      <c r="X63" s="606"/>
      <c r="Y63" s="595"/>
      <c r="Z63" s="595"/>
      <c r="AA63" s="878"/>
    </row>
    <row r="64" spans="1:50" s="885" customFormat="1">
      <c r="A64" s="877"/>
      <c r="B64" s="561" t="s">
        <v>149</v>
      </c>
      <c r="C64" s="595"/>
      <c r="D64" s="595"/>
      <c r="E64" s="595"/>
      <c r="F64" s="595"/>
      <c r="G64" s="595"/>
      <c r="H64" s="595"/>
      <c r="I64" s="595"/>
      <c r="J64" s="595"/>
      <c r="K64" s="595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  <c r="AA64" s="878"/>
    </row>
    <row r="65" spans="1:50" s="885" customFormat="1">
      <c r="A65" s="877"/>
      <c r="B65" s="563" t="s">
        <v>248</v>
      </c>
      <c r="C65" s="595"/>
      <c r="D65" s="595"/>
      <c r="E65" s="595"/>
      <c r="F65" s="595"/>
      <c r="G65" s="595"/>
      <c r="H65" s="595"/>
      <c r="I65" s="595"/>
      <c r="J65" s="595"/>
      <c r="K65" s="595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  <c r="AA65" s="878"/>
    </row>
    <row r="66" spans="1:50" s="885" customFormat="1">
      <c r="A66" s="877"/>
      <c r="B66" s="563" t="s">
        <v>249</v>
      </c>
      <c r="C66" s="595"/>
      <c r="D66" s="595"/>
      <c r="E66" s="595"/>
      <c r="F66" s="595"/>
      <c r="G66" s="595"/>
      <c r="H66" s="595"/>
      <c r="I66" s="595"/>
      <c r="J66" s="595"/>
      <c r="K66" s="595"/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  <c r="AA66" s="878"/>
    </row>
    <row r="67" spans="1:50" s="885" customFormat="1">
      <c r="A67" s="877"/>
      <c r="B67" s="564"/>
      <c r="C67" s="595"/>
      <c r="D67" s="595"/>
      <c r="E67" s="595"/>
      <c r="F67" s="595"/>
      <c r="G67" s="595"/>
      <c r="H67" s="595"/>
      <c r="I67" s="595"/>
      <c r="J67" s="595"/>
      <c r="K67" s="595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  <c r="AA67" s="878"/>
    </row>
    <row r="68" spans="1:50" s="885" customFormat="1">
      <c r="A68" s="877"/>
      <c r="B68" s="565" t="s">
        <v>150</v>
      </c>
      <c r="C68" s="597"/>
      <c r="D68" s="597"/>
      <c r="E68" s="597"/>
      <c r="F68" s="596"/>
      <c r="G68" s="596"/>
      <c r="H68" s="596"/>
      <c r="I68" s="596"/>
      <c r="J68" s="596"/>
      <c r="K68" s="596"/>
      <c r="L68" s="597"/>
      <c r="M68" s="597"/>
      <c r="N68" s="597"/>
      <c r="O68" s="597"/>
      <c r="P68" s="597"/>
      <c r="Q68" s="597"/>
      <c r="R68" s="597"/>
      <c r="S68" s="597"/>
      <c r="T68" s="597"/>
      <c r="U68" s="597"/>
      <c r="V68" s="597"/>
      <c r="W68" s="597"/>
      <c r="X68" s="597"/>
      <c r="Y68" s="597"/>
      <c r="Z68" s="597"/>
      <c r="AA68" s="878"/>
    </row>
    <row r="69" spans="1:50" s="885" customFormat="1">
      <c r="A69" s="877"/>
      <c r="B69" s="566" t="s">
        <v>475</v>
      </c>
      <c r="C69" s="606"/>
      <c r="D69" s="568"/>
      <c r="E69" s="568"/>
      <c r="F69" s="598"/>
      <c r="G69" s="598"/>
      <c r="H69" s="598"/>
      <c r="I69" s="598"/>
      <c r="J69" s="598"/>
      <c r="K69" s="59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878"/>
    </row>
    <row r="70" spans="1:50" s="885" customFormat="1">
      <c r="A70" s="877"/>
      <c r="B70" s="893" t="s">
        <v>220</v>
      </c>
      <c r="C70" s="606"/>
      <c r="D70" s="568"/>
      <c r="E70" s="568"/>
      <c r="F70" s="598"/>
      <c r="G70" s="598"/>
      <c r="H70" s="598"/>
      <c r="I70" s="598"/>
      <c r="J70" s="598"/>
      <c r="K70" s="59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878"/>
    </row>
    <row r="71" spans="1:50" s="885" customFormat="1">
      <c r="A71" s="877"/>
      <c r="B71" s="893" t="s">
        <v>220</v>
      </c>
      <c r="C71" s="606"/>
      <c r="D71" s="568"/>
      <c r="E71" s="568"/>
      <c r="F71" s="598"/>
      <c r="G71" s="598"/>
      <c r="H71" s="598"/>
      <c r="I71" s="598"/>
      <c r="J71" s="598"/>
      <c r="K71" s="59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878"/>
    </row>
    <row r="72" spans="1:50" s="885" customFormat="1" ht="30.75">
      <c r="A72" s="877"/>
      <c r="B72" s="567" t="s">
        <v>476</v>
      </c>
      <c r="C72" s="606"/>
      <c r="D72" s="568"/>
      <c r="E72" s="568"/>
      <c r="F72" s="598"/>
      <c r="G72" s="598"/>
      <c r="H72" s="598"/>
      <c r="I72" s="598"/>
      <c r="J72" s="598"/>
      <c r="K72" s="59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878"/>
    </row>
    <row r="73" spans="1:50" s="885" customFormat="1">
      <c r="A73" s="877"/>
      <c r="B73" s="893" t="s">
        <v>220</v>
      </c>
      <c r="C73" s="606"/>
      <c r="D73" s="568"/>
      <c r="E73" s="568"/>
      <c r="F73" s="598"/>
      <c r="G73" s="598"/>
      <c r="H73" s="598"/>
      <c r="I73" s="598"/>
      <c r="J73" s="598"/>
      <c r="K73" s="59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878"/>
    </row>
    <row r="74" spans="1:50" s="885" customFormat="1">
      <c r="B74" s="893" t="s">
        <v>220</v>
      </c>
      <c r="C74" s="606"/>
      <c r="D74" s="568"/>
      <c r="E74" s="568"/>
      <c r="F74" s="598"/>
      <c r="G74" s="598"/>
      <c r="H74" s="598"/>
      <c r="I74" s="598"/>
      <c r="J74" s="598"/>
      <c r="K74" s="59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878"/>
      <c r="AC74" s="888"/>
      <c r="AD74" s="888"/>
      <c r="AE74" s="888"/>
      <c r="AF74" s="891"/>
      <c r="AG74" s="891"/>
      <c r="AH74" s="891"/>
      <c r="AI74" s="891"/>
      <c r="AJ74" s="891"/>
      <c r="AK74" s="891"/>
      <c r="AL74" s="891"/>
      <c r="AM74" s="891"/>
      <c r="AN74" s="891"/>
      <c r="AO74" s="891"/>
      <c r="AP74" s="891"/>
      <c r="AQ74" s="891"/>
      <c r="AR74" s="891"/>
      <c r="AS74" s="891"/>
      <c r="AT74" s="888"/>
      <c r="AU74" s="888"/>
      <c r="AV74" s="888"/>
      <c r="AW74" s="888"/>
      <c r="AX74" s="888"/>
    </row>
    <row r="75" spans="1:50" s="885" customFormat="1">
      <c r="B75" s="894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878"/>
      <c r="AC75" s="888"/>
      <c r="AD75" s="888"/>
      <c r="AE75" s="888"/>
      <c r="AF75" s="891"/>
      <c r="AG75" s="891"/>
      <c r="AH75" s="891"/>
      <c r="AI75" s="891"/>
      <c r="AJ75" s="891"/>
      <c r="AK75" s="891"/>
      <c r="AL75" s="891"/>
      <c r="AM75" s="891"/>
      <c r="AN75" s="891"/>
      <c r="AO75" s="891"/>
      <c r="AP75" s="891"/>
      <c r="AQ75" s="891"/>
      <c r="AR75" s="891"/>
      <c r="AS75" s="891"/>
      <c r="AT75" s="888"/>
      <c r="AU75" s="888"/>
      <c r="AV75" s="888"/>
      <c r="AW75" s="888"/>
      <c r="AX75" s="888"/>
    </row>
    <row r="76" spans="1:50" s="885" customFormat="1">
      <c r="B76" s="854" t="s">
        <v>455</v>
      </c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878"/>
      <c r="AC76" s="888"/>
      <c r="AD76" s="888"/>
      <c r="AE76" s="888"/>
      <c r="AF76" s="891"/>
      <c r="AG76" s="891"/>
      <c r="AH76" s="891"/>
      <c r="AI76" s="891"/>
      <c r="AJ76" s="891"/>
      <c r="AK76" s="891"/>
      <c r="AL76" s="891"/>
      <c r="AM76" s="891"/>
      <c r="AN76" s="891"/>
      <c r="AO76" s="891"/>
      <c r="AP76" s="891"/>
      <c r="AQ76" s="891"/>
      <c r="AR76" s="891"/>
      <c r="AS76" s="891"/>
      <c r="AT76" s="888"/>
      <c r="AU76" s="888"/>
      <c r="AV76" s="888"/>
      <c r="AW76" s="888"/>
      <c r="AX76" s="888"/>
    </row>
    <row r="77" spans="1:50" s="885" customFormat="1">
      <c r="A77" s="877"/>
      <c r="B77" s="892" t="s">
        <v>466</v>
      </c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878"/>
    </row>
    <row r="78" spans="1:50" s="885" customFormat="1">
      <c r="A78" s="877"/>
      <c r="B78" s="893" t="s">
        <v>220</v>
      </c>
      <c r="C78" s="606"/>
      <c r="D78" s="568"/>
      <c r="E78" s="568"/>
      <c r="F78" s="598"/>
      <c r="G78" s="598"/>
      <c r="H78" s="598"/>
      <c r="I78" s="598"/>
      <c r="J78" s="598"/>
      <c r="K78" s="59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878"/>
    </row>
    <row r="79" spans="1:50" s="885" customFormat="1">
      <c r="B79" s="893" t="s">
        <v>220</v>
      </c>
      <c r="C79" s="606"/>
      <c r="D79" s="568"/>
      <c r="E79" s="568"/>
      <c r="F79" s="598"/>
      <c r="G79" s="598"/>
      <c r="H79" s="598"/>
      <c r="I79" s="598"/>
      <c r="J79" s="598"/>
      <c r="K79" s="59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878"/>
      <c r="AC79" s="888"/>
      <c r="AD79" s="888"/>
      <c r="AE79" s="888"/>
      <c r="AF79" s="891"/>
      <c r="AG79" s="891"/>
      <c r="AH79" s="891"/>
      <c r="AI79" s="891"/>
      <c r="AJ79" s="891"/>
      <c r="AK79" s="891"/>
      <c r="AL79" s="891"/>
      <c r="AM79" s="891"/>
      <c r="AN79" s="891"/>
      <c r="AO79" s="891"/>
      <c r="AP79" s="891"/>
      <c r="AQ79" s="891"/>
      <c r="AR79" s="891"/>
      <c r="AS79" s="891"/>
      <c r="AT79" s="888"/>
      <c r="AU79" s="888"/>
      <c r="AV79" s="888"/>
      <c r="AW79" s="888"/>
      <c r="AX79" s="888"/>
    </row>
    <row r="80" spans="1:50" s="885" customFormat="1">
      <c r="A80" s="877"/>
      <c r="B80" s="892" t="s">
        <v>469</v>
      </c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878"/>
    </row>
    <row r="81" spans="1:50" s="885" customFormat="1">
      <c r="A81" s="877"/>
      <c r="B81" s="893" t="s">
        <v>220</v>
      </c>
      <c r="C81" s="606"/>
      <c r="D81" s="568"/>
      <c r="E81" s="568"/>
      <c r="F81" s="598"/>
      <c r="G81" s="598"/>
      <c r="H81" s="598"/>
      <c r="I81" s="598"/>
      <c r="J81" s="598"/>
      <c r="K81" s="59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878"/>
    </row>
    <row r="82" spans="1:50" s="885" customFormat="1">
      <c r="A82" s="877"/>
      <c r="B82" s="893" t="s">
        <v>220</v>
      </c>
      <c r="C82" s="606"/>
      <c r="D82" s="568"/>
      <c r="E82" s="568"/>
      <c r="F82" s="598"/>
      <c r="G82" s="598"/>
      <c r="H82" s="598"/>
      <c r="I82" s="598"/>
      <c r="J82" s="598"/>
      <c r="K82" s="59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878"/>
    </row>
    <row r="83" spans="1:50" s="885" customFormat="1">
      <c r="A83" s="877"/>
      <c r="B83" s="566"/>
      <c r="C83" s="606"/>
      <c r="D83" s="568"/>
      <c r="E83" s="568"/>
      <c r="F83" s="598"/>
      <c r="G83" s="598"/>
      <c r="H83" s="598"/>
      <c r="I83" s="598"/>
      <c r="J83" s="598"/>
      <c r="K83" s="59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878"/>
    </row>
    <row r="84" spans="1:50" s="885" customFormat="1">
      <c r="A84" s="877"/>
      <c r="B84" s="565" t="s">
        <v>156</v>
      </c>
      <c r="C84" s="568"/>
      <c r="D84" s="568"/>
      <c r="E84" s="568"/>
      <c r="F84" s="598"/>
      <c r="G84" s="598"/>
      <c r="H84" s="598"/>
      <c r="I84" s="598"/>
      <c r="J84" s="598"/>
      <c r="K84" s="59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878"/>
    </row>
    <row r="85" spans="1:50" s="885" customFormat="1">
      <c r="A85" s="877"/>
      <c r="B85" s="566" t="s">
        <v>475</v>
      </c>
      <c r="C85" s="606"/>
      <c r="D85" s="568"/>
      <c r="E85" s="568"/>
      <c r="F85" s="598"/>
      <c r="G85" s="598"/>
      <c r="H85" s="598"/>
      <c r="I85" s="598"/>
      <c r="J85" s="598"/>
      <c r="K85" s="59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878"/>
    </row>
    <row r="86" spans="1:50" s="885" customFormat="1">
      <c r="A86" s="877"/>
      <c r="B86" s="893" t="s">
        <v>220</v>
      </c>
      <c r="C86" s="606"/>
      <c r="D86" s="568"/>
      <c r="E86" s="568"/>
      <c r="F86" s="598"/>
      <c r="G86" s="598"/>
      <c r="H86" s="598"/>
      <c r="I86" s="598"/>
      <c r="J86" s="598"/>
      <c r="K86" s="59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878"/>
    </row>
    <row r="87" spans="1:50" s="885" customFormat="1">
      <c r="A87" s="877"/>
      <c r="B87" s="893" t="s">
        <v>220</v>
      </c>
      <c r="C87" s="606"/>
      <c r="D87" s="568"/>
      <c r="E87" s="568"/>
      <c r="F87" s="598"/>
      <c r="G87" s="598"/>
      <c r="H87" s="598"/>
      <c r="I87" s="598"/>
      <c r="J87" s="598"/>
      <c r="K87" s="59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878"/>
    </row>
    <row r="88" spans="1:50" s="885" customFormat="1" ht="30.75">
      <c r="A88" s="877"/>
      <c r="B88" s="567" t="s">
        <v>477</v>
      </c>
      <c r="C88" s="606"/>
      <c r="D88" s="568"/>
      <c r="E88" s="568"/>
      <c r="F88" s="598"/>
      <c r="G88" s="598"/>
      <c r="H88" s="598"/>
      <c r="I88" s="598"/>
      <c r="J88" s="598"/>
      <c r="K88" s="59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878"/>
    </row>
    <row r="89" spans="1:50" s="885" customFormat="1">
      <c r="A89" s="877"/>
      <c r="B89" s="893" t="s">
        <v>220</v>
      </c>
      <c r="C89" s="606"/>
      <c r="D89" s="568"/>
      <c r="E89" s="568"/>
      <c r="F89" s="598"/>
      <c r="G89" s="598"/>
      <c r="H89" s="598"/>
      <c r="I89" s="598"/>
      <c r="J89" s="598"/>
      <c r="K89" s="59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878"/>
    </row>
    <row r="90" spans="1:50" s="885" customFormat="1">
      <c r="B90" s="893" t="s">
        <v>220</v>
      </c>
      <c r="C90" s="606"/>
      <c r="D90" s="568"/>
      <c r="E90" s="568"/>
      <c r="F90" s="598"/>
      <c r="G90" s="598"/>
      <c r="H90" s="598"/>
      <c r="I90" s="598"/>
      <c r="J90" s="598"/>
      <c r="K90" s="59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878"/>
      <c r="AC90" s="888"/>
      <c r="AD90" s="888"/>
      <c r="AE90" s="888"/>
      <c r="AF90" s="891"/>
      <c r="AG90" s="891"/>
      <c r="AH90" s="891"/>
      <c r="AI90" s="891"/>
      <c r="AJ90" s="891"/>
      <c r="AK90" s="891"/>
      <c r="AL90" s="891"/>
      <c r="AM90" s="891"/>
      <c r="AN90" s="891"/>
      <c r="AO90" s="891"/>
      <c r="AP90" s="891"/>
      <c r="AQ90" s="891"/>
      <c r="AR90" s="891"/>
      <c r="AS90" s="891"/>
      <c r="AT90" s="888"/>
      <c r="AU90" s="888"/>
      <c r="AV90" s="888"/>
      <c r="AW90" s="888"/>
      <c r="AX90" s="888"/>
    </row>
    <row r="91" spans="1:50" s="885" customFormat="1">
      <c r="B91" s="604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878"/>
      <c r="AC91" s="888"/>
      <c r="AD91" s="888"/>
      <c r="AE91" s="888"/>
      <c r="AF91" s="891"/>
      <c r="AG91" s="891"/>
      <c r="AH91" s="891"/>
      <c r="AI91" s="891"/>
      <c r="AJ91" s="891"/>
      <c r="AK91" s="891"/>
      <c r="AL91" s="891"/>
      <c r="AM91" s="891"/>
      <c r="AN91" s="891"/>
      <c r="AO91" s="891"/>
      <c r="AP91" s="891"/>
      <c r="AQ91" s="891"/>
      <c r="AR91" s="891"/>
      <c r="AS91" s="891"/>
      <c r="AT91" s="888"/>
      <c r="AU91" s="888"/>
      <c r="AV91" s="888"/>
      <c r="AW91" s="888"/>
      <c r="AX91" s="888"/>
    </row>
    <row r="92" spans="1:50" s="885" customFormat="1">
      <c r="B92" s="854" t="s">
        <v>462</v>
      </c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878"/>
      <c r="AC92" s="888"/>
      <c r="AD92" s="888"/>
      <c r="AE92" s="888"/>
      <c r="AF92" s="891"/>
      <c r="AG92" s="891"/>
      <c r="AH92" s="891"/>
      <c r="AI92" s="891"/>
      <c r="AJ92" s="891"/>
      <c r="AK92" s="891"/>
      <c r="AL92" s="891"/>
      <c r="AM92" s="891"/>
      <c r="AN92" s="891"/>
      <c r="AO92" s="891"/>
      <c r="AP92" s="891"/>
      <c r="AQ92" s="891"/>
      <c r="AR92" s="891"/>
      <c r="AS92" s="891"/>
      <c r="AT92" s="888"/>
      <c r="AU92" s="888"/>
      <c r="AV92" s="888"/>
      <c r="AW92" s="888"/>
      <c r="AX92" s="888"/>
    </row>
    <row r="93" spans="1:50" s="885" customFormat="1">
      <c r="A93" s="906"/>
      <c r="B93" s="892" t="s">
        <v>466</v>
      </c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878"/>
      <c r="AC93" s="888"/>
      <c r="AD93" s="888"/>
      <c r="AE93" s="888"/>
      <c r="AF93" s="891"/>
      <c r="AG93" s="891"/>
      <c r="AH93" s="891"/>
      <c r="AI93" s="891"/>
      <c r="AJ93" s="891"/>
      <c r="AK93" s="891"/>
      <c r="AL93" s="891"/>
      <c r="AM93" s="891"/>
      <c r="AN93" s="891"/>
      <c r="AO93" s="891"/>
      <c r="AP93" s="891"/>
      <c r="AQ93" s="891"/>
      <c r="AR93" s="891"/>
      <c r="AS93" s="891"/>
      <c r="AT93" s="888"/>
      <c r="AU93" s="888"/>
      <c r="AV93" s="888"/>
      <c r="AW93" s="888"/>
      <c r="AX93" s="888"/>
    </row>
    <row r="94" spans="1:50" s="885" customFormat="1">
      <c r="A94" s="906"/>
      <c r="B94" s="893" t="s">
        <v>220</v>
      </c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878"/>
      <c r="AC94" s="888"/>
      <c r="AD94" s="888"/>
      <c r="AE94" s="888"/>
      <c r="AF94" s="891"/>
      <c r="AG94" s="891"/>
      <c r="AH94" s="891"/>
      <c r="AI94" s="891"/>
      <c r="AJ94" s="891"/>
      <c r="AK94" s="891"/>
      <c r="AL94" s="891"/>
      <c r="AM94" s="891"/>
      <c r="AN94" s="891"/>
      <c r="AO94" s="891"/>
      <c r="AP94" s="891"/>
      <c r="AQ94" s="891"/>
      <c r="AR94" s="891"/>
      <c r="AS94" s="891"/>
      <c r="AT94" s="888"/>
      <c r="AU94" s="888"/>
      <c r="AV94" s="888"/>
      <c r="AW94" s="888"/>
      <c r="AX94" s="888"/>
    </row>
    <row r="95" spans="1:50" s="885" customFormat="1">
      <c r="B95" s="893" t="s">
        <v>220</v>
      </c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878"/>
      <c r="AC95" s="888"/>
      <c r="AD95" s="888"/>
      <c r="AE95" s="888"/>
      <c r="AF95" s="891"/>
      <c r="AG95" s="891"/>
      <c r="AH95" s="891"/>
      <c r="AI95" s="891"/>
      <c r="AJ95" s="891"/>
      <c r="AK95" s="891"/>
      <c r="AL95" s="891"/>
      <c r="AM95" s="891"/>
      <c r="AN95" s="891"/>
      <c r="AO95" s="891"/>
      <c r="AP95" s="891"/>
      <c r="AQ95" s="891"/>
      <c r="AR95" s="891"/>
      <c r="AS95" s="891"/>
      <c r="AT95" s="888"/>
      <c r="AU95" s="888"/>
      <c r="AV95" s="888"/>
      <c r="AW95" s="888"/>
      <c r="AX95" s="888"/>
    </row>
    <row r="96" spans="1:50" s="885" customFormat="1">
      <c r="A96" s="906"/>
      <c r="B96" s="892" t="s">
        <v>469</v>
      </c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878"/>
      <c r="AC96" s="888"/>
      <c r="AD96" s="888"/>
      <c r="AE96" s="888"/>
      <c r="AF96" s="891"/>
      <c r="AG96" s="891"/>
      <c r="AH96" s="891"/>
      <c r="AI96" s="891"/>
      <c r="AJ96" s="891"/>
      <c r="AK96" s="891"/>
      <c r="AL96" s="891"/>
      <c r="AM96" s="891"/>
      <c r="AN96" s="891"/>
      <c r="AO96" s="891"/>
      <c r="AP96" s="891"/>
      <c r="AQ96" s="891"/>
      <c r="AR96" s="891"/>
      <c r="AS96" s="891"/>
      <c r="AT96" s="888"/>
      <c r="AU96" s="888"/>
      <c r="AV96" s="888"/>
      <c r="AW96" s="888"/>
      <c r="AX96" s="888"/>
    </row>
    <row r="97" spans="1:50" s="885" customFormat="1">
      <c r="A97" s="906"/>
      <c r="B97" s="893" t="s">
        <v>220</v>
      </c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878"/>
      <c r="AC97" s="888"/>
      <c r="AD97" s="888"/>
      <c r="AE97" s="888"/>
      <c r="AF97" s="891"/>
      <c r="AG97" s="891"/>
      <c r="AH97" s="891"/>
      <c r="AI97" s="891"/>
      <c r="AJ97" s="891"/>
      <c r="AK97" s="891"/>
      <c r="AL97" s="891"/>
      <c r="AM97" s="891"/>
      <c r="AN97" s="891"/>
      <c r="AO97" s="891"/>
      <c r="AP97" s="891"/>
      <c r="AQ97" s="891"/>
      <c r="AR97" s="891"/>
      <c r="AS97" s="891"/>
      <c r="AT97" s="888"/>
      <c r="AU97" s="888"/>
      <c r="AV97" s="888"/>
      <c r="AW97" s="888"/>
      <c r="AX97" s="888"/>
    </row>
    <row r="98" spans="1:50" s="885" customFormat="1">
      <c r="A98" s="877"/>
      <c r="B98" s="893" t="s">
        <v>220</v>
      </c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878"/>
    </row>
    <row r="99" spans="1:50" s="885" customFormat="1">
      <c r="A99" s="877"/>
      <c r="B99" s="562"/>
      <c r="C99" s="568"/>
      <c r="D99" s="568"/>
      <c r="E99" s="568"/>
      <c r="F99" s="598"/>
      <c r="G99" s="598"/>
      <c r="H99" s="598"/>
      <c r="I99" s="598"/>
      <c r="J99" s="598"/>
      <c r="K99" s="59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878"/>
    </row>
    <row r="100" spans="1:50" s="885" customFormat="1">
      <c r="A100" s="877"/>
      <c r="B100" s="565" t="s">
        <v>157</v>
      </c>
      <c r="C100" s="568"/>
      <c r="D100" s="568"/>
      <c r="E100" s="568"/>
      <c r="F100" s="598"/>
      <c r="G100" s="598"/>
      <c r="H100" s="598"/>
      <c r="I100" s="598"/>
      <c r="J100" s="598"/>
      <c r="K100" s="59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878"/>
    </row>
    <row r="101" spans="1:50" s="885" customFormat="1">
      <c r="A101" s="877"/>
      <c r="B101" s="566" t="s">
        <v>467</v>
      </c>
      <c r="C101" s="606"/>
      <c r="D101" s="568"/>
      <c r="E101" s="568"/>
      <c r="F101" s="598"/>
      <c r="G101" s="598"/>
      <c r="H101" s="598"/>
      <c r="I101" s="598"/>
      <c r="J101" s="598"/>
      <c r="K101" s="59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878"/>
    </row>
    <row r="102" spans="1:50" s="885" customFormat="1">
      <c r="A102" s="877"/>
      <c r="B102" s="893" t="s">
        <v>220</v>
      </c>
      <c r="C102" s="606"/>
      <c r="D102" s="568"/>
      <c r="E102" s="568"/>
      <c r="F102" s="598"/>
      <c r="G102" s="598"/>
      <c r="H102" s="598"/>
      <c r="I102" s="598"/>
      <c r="J102" s="598"/>
      <c r="K102" s="59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878"/>
    </row>
    <row r="103" spans="1:50" s="885" customFormat="1">
      <c r="A103" s="877"/>
      <c r="B103" s="893" t="s">
        <v>220</v>
      </c>
      <c r="C103" s="606"/>
      <c r="D103" s="568"/>
      <c r="E103" s="568"/>
      <c r="F103" s="598"/>
      <c r="G103" s="598"/>
      <c r="H103" s="598"/>
      <c r="I103" s="598"/>
      <c r="J103" s="598"/>
      <c r="K103" s="59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  <c r="AA103" s="878"/>
    </row>
    <row r="104" spans="1:50" s="885" customFormat="1" ht="45.75">
      <c r="A104" s="877"/>
      <c r="B104" s="567" t="s">
        <v>471</v>
      </c>
      <c r="C104" s="606"/>
      <c r="D104" s="568"/>
      <c r="E104" s="568"/>
      <c r="F104" s="598"/>
      <c r="G104" s="598"/>
      <c r="H104" s="598"/>
      <c r="I104" s="598"/>
      <c r="J104" s="598"/>
      <c r="K104" s="59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  <c r="AA104" s="878"/>
    </row>
    <row r="105" spans="1:50" s="885" customFormat="1">
      <c r="A105" s="877"/>
      <c r="B105" s="893" t="s">
        <v>220</v>
      </c>
      <c r="C105" s="606"/>
      <c r="D105" s="568"/>
      <c r="E105" s="568"/>
      <c r="F105" s="598"/>
      <c r="G105" s="598"/>
      <c r="H105" s="598"/>
      <c r="I105" s="598"/>
      <c r="J105" s="598"/>
      <c r="K105" s="59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  <c r="AA105" s="878"/>
    </row>
    <row r="106" spans="1:50" s="885" customFormat="1">
      <c r="A106" s="906"/>
      <c r="B106" s="893" t="s">
        <v>220</v>
      </c>
      <c r="C106" s="606"/>
      <c r="D106" s="568"/>
      <c r="E106" s="568"/>
      <c r="F106" s="598"/>
      <c r="G106" s="598"/>
      <c r="H106" s="598"/>
      <c r="I106" s="598"/>
      <c r="J106" s="598"/>
      <c r="K106" s="59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  <c r="AA106" s="878"/>
      <c r="AC106" s="888"/>
      <c r="AD106" s="888"/>
      <c r="AE106" s="888"/>
      <c r="AF106" s="891"/>
      <c r="AG106" s="891"/>
      <c r="AH106" s="891"/>
      <c r="AI106" s="891"/>
      <c r="AJ106" s="891"/>
      <c r="AK106" s="891"/>
      <c r="AL106" s="891"/>
      <c r="AM106" s="891"/>
      <c r="AN106" s="891"/>
      <c r="AO106" s="891"/>
      <c r="AP106" s="891"/>
      <c r="AQ106" s="891"/>
      <c r="AR106" s="891"/>
      <c r="AS106" s="891"/>
      <c r="AT106" s="888"/>
      <c r="AU106" s="888"/>
      <c r="AV106" s="888"/>
      <c r="AW106" s="888"/>
      <c r="AX106" s="888"/>
    </row>
    <row r="107" spans="1:50" s="885" customFormat="1">
      <c r="A107" s="906"/>
      <c r="B107" s="566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  <c r="AA107" s="878"/>
      <c r="AC107" s="888"/>
      <c r="AD107" s="888"/>
      <c r="AE107" s="888"/>
      <c r="AF107" s="891"/>
      <c r="AG107" s="891"/>
      <c r="AH107" s="891"/>
      <c r="AI107" s="891"/>
      <c r="AJ107" s="891"/>
      <c r="AK107" s="891"/>
      <c r="AL107" s="891"/>
      <c r="AM107" s="891"/>
      <c r="AN107" s="891"/>
      <c r="AO107" s="891"/>
      <c r="AP107" s="891"/>
      <c r="AQ107" s="891"/>
      <c r="AR107" s="891"/>
      <c r="AS107" s="891"/>
      <c r="AT107" s="888"/>
      <c r="AU107" s="888"/>
      <c r="AV107" s="888"/>
      <c r="AW107" s="888"/>
      <c r="AX107" s="888"/>
    </row>
    <row r="108" spans="1:50" s="885" customFormat="1">
      <c r="A108" s="906"/>
      <c r="B108" s="854" t="s">
        <v>463</v>
      </c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  <c r="AA108" s="878"/>
      <c r="AC108" s="888"/>
      <c r="AD108" s="888"/>
      <c r="AE108" s="888"/>
      <c r="AF108" s="891"/>
      <c r="AG108" s="891"/>
      <c r="AH108" s="891"/>
      <c r="AI108" s="891"/>
      <c r="AJ108" s="891"/>
      <c r="AK108" s="891"/>
      <c r="AL108" s="891"/>
      <c r="AM108" s="891"/>
      <c r="AN108" s="891"/>
      <c r="AO108" s="891"/>
      <c r="AP108" s="891"/>
      <c r="AQ108" s="891"/>
      <c r="AR108" s="891"/>
      <c r="AS108" s="891"/>
      <c r="AT108" s="888"/>
      <c r="AU108" s="888"/>
      <c r="AV108" s="888"/>
      <c r="AW108" s="888"/>
      <c r="AX108" s="888"/>
    </row>
    <row r="109" spans="1:50" s="885" customFormat="1">
      <c r="A109" s="906"/>
      <c r="B109" s="892" t="s">
        <v>466</v>
      </c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  <c r="Z109" s="568"/>
      <c r="AA109" s="878"/>
      <c r="AC109" s="888"/>
      <c r="AD109" s="888"/>
      <c r="AE109" s="888"/>
      <c r="AF109" s="891"/>
      <c r="AG109" s="891"/>
      <c r="AH109" s="891"/>
      <c r="AI109" s="891"/>
      <c r="AJ109" s="891"/>
      <c r="AK109" s="891"/>
      <c r="AL109" s="891"/>
      <c r="AM109" s="891"/>
      <c r="AN109" s="891"/>
      <c r="AO109" s="891"/>
      <c r="AP109" s="891"/>
      <c r="AQ109" s="891"/>
      <c r="AR109" s="891"/>
      <c r="AS109" s="891"/>
      <c r="AT109" s="888"/>
      <c r="AU109" s="888"/>
      <c r="AV109" s="888"/>
      <c r="AW109" s="888"/>
      <c r="AX109" s="888"/>
    </row>
    <row r="110" spans="1:50" s="885" customFormat="1">
      <c r="A110" s="906"/>
      <c r="B110" s="893" t="s">
        <v>220</v>
      </c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  <c r="Y110" s="568"/>
      <c r="Z110" s="568"/>
      <c r="AA110" s="878"/>
      <c r="AC110" s="888"/>
      <c r="AD110" s="888"/>
      <c r="AE110" s="888"/>
      <c r="AF110" s="891"/>
      <c r="AG110" s="891"/>
      <c r="AH110" s="891"/>
      <c r="AI110" s="891"/>
      <c r="AJ110" s="891"/>
      <c r="AK110" s="891"/>
      <c r="AL110" s="891"/>
      <c r="AM110" s="891"/>
      <c r="AN110" s="891"/>
      <c r="AO110" s="891"/>
      <c r="AP110" s="891"/>
      <c r="AQ110" s="891"/>
      <c r="AR110" s="891"/>
      <c r="AS110" s="891"/>
      <c r="AT110" s="888"/>
      <c r="AU110" s="888"/>
      <c r="AV110" s="888"/>
      <c r="AW110" s="888"/>
      <c r="AX110" s="888"/>
    </row>
    <row r="111" spans="1:50" s="885" customFormat="1" ht="15" customHeight="1">
      <c r="A111" s="906"/>
      <c r="B111" s="893" t="s">
        <v>220</v>
      </c>
      <c r="C111" s="568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568"/>
      <c r="Q111" s="568"/>
      <c r="R111" s="568"/>
      <c r="S111" s="568"/>
      <c r="T111" s="568"/>
      <c r="U111" s="568"/>
      <c r="V111" s="568"/>
      <c r="W111" s="568"/>
      <c r="X111" s="568"/>
      <c r="Y111" s="568"/>
      <c r="Z111" s="568"/>
      <c r="AA111" s="878"/>
      <c r="AC111" s="888"/>
      <c r="AD111" s="888"/>
      <c r="AE111" s="888"/>
      <c r="AF111" s="891"/>
      <c r="AG111" s="891"/>
      <c r="AH111" s="891"/>
      <c r="AI111" s="891"/>
      <c r="AJ111" s="891"/>
      <c r="AK111" s="891"/>
      <c r="AL111" s="891"/>
      <c r="AM111" s="891"/>
      <c r="AN111" s="891"/>
      <c r="AO111" s="891"/>
      <c r="AP111" s="891"/>
      <c r="AQ111" s="891"/>
      <c r="AR111" s="891"/>
      <c r="AS111" s="891"/>
      <c r="AT111" s="888"/>
      <c r="AU111" s="888"/>
      <c r="AV111" s="888"/>
      <c r="AW111" s="888"/>
      <c r="AX111" s="888"/>
    </row>
    <row r="112" spans="1:50" s="885" customFormat="1" ht="15" customHeight="1">
      <c r="A112" s="906"/>
      <c r="B112" s="892" t="s">
        <v>469</v>
      </c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  <c r="T112" s="568"/>
      <c r="U112" s="568"/>
      <c r="V112" s="568"/>
      <c r="W112" s="568"/>
      <c r="X112" s="568"/>
      <c r="Y112" s="568"/>
      <c r="Z112" s="568"/>
      <c r="AA112" s="878"/>
      <c r="AC112" s="888"/>
      <c r="AD112" s="888"/>
      <c r="AE112" s="888"/>
      <c r="AF112" s="891"/>
      <c r="AG112" s="891"/>
      <c r="AH112" s="891"/>
      <c r="AI112" s="891"/>
      <c r="AJ112" s="891"/>
      <c r="AK112" s="891"/>
      <c r="AL112" s="891"/>
      <c r="AM112" s="891"/>
      <c r="AN112" s="891"/>
      <c r="AO112" s="891"/>
      <c r="AP112" s="891"/>
      <c r="AQ112" s="891"/>
      <c r="AR112" s="891"/>
      <c r="AS112" s="891"/>
      <c r="AT112" s="888"/>
      <c r="AU112" s="888"/>
      <c r="AV112" s="888"/>
      <c r="AW112" s="888"/>
      <c r="AX112" s="888"/>
    </row>
    <row r="113" spans="1:50" s="885" customFormat="1" ht="15" customHeight="1">
      <c r="A113" s="906"/>
      <c r="B113" s="893" t="s">
        <v>220</v>
      </c>
      <c r="C113" s="568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568"/>
      <c r="Q113" s="568"/>
      <c r="R113" s="568"/>
      <c r="S113" s="568"/>
      <c r="T113" s="568"/>
      <c r="U113" s="568"/>
      <c r="V113" s="568"/>
      <c r="W113" s="568"/>
      <c r="X113" s="568"/>
      <c r="Y113" s="568"/>
      <c r="Z113" s="568"/>
      <c r="AA113" s="878"/>
      <c r="AC113" s="888"/>
      <c r="AD113" s="888"/>
      <c r="AE113" s="888"/>
      <c r="AF113" s="891"/>
      <c r="AG113" s="891"/>
      <c r="AH113" s="891"/>
      <c r="AI113" s="891"/>
      <c r="AJ113" s="891"/>
      <c r="AK113" s="891"/>
      <c r="AL113" s="891"/>
      <c r="AM113" s="891"/>
      <c r="AN113" s="891"/>
      <c r="AO113" s="891"/>
      <c r="AP113" s="891"/>
      <c r="AQ113" s="891"/>
      <c r="AR113" s="891"/>
      <c r="AS113" s="891"/>
      <c r="AT113" s="888"/>
      <c r="AU113" s="888"/>
      <c r="AV113" s="888"/>
      <c r="AW113" s="888"/>
      <c r="AX113" s="888"/>
    </row>
    <row r="114" spans="1:50" s="885" customFormat="1" ht="15" customHeight="1">
      <c r="A114" s="877"/>
      <c r="B114" s="893" t="s">
        <v>220</v>
      </c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  <c r="Y114" s="568"/>
      <c r="Z114" s="568"/>
      <c r="AA114" s="878"/>
    </row>
    <row r="115" spans="1:50" s="885" customFormat="1" ht="15">
      <c r="A115" s="877"/>
      <c r="B115" s="570"/>
      <c r="C115" s="907"/>
      <c r="D115" s="608"/>
      <c r="E115" s="608"/>
      <c r="F115" s="599"/>
      <c r="G115" s="599"/>
      <c r="H115" s="599"/>
      <c r="I115" s="599"/>
      <c r="J115" s="599"/>
      <c r="K115" s="599"/>
      <c r="L115" s="608"/>
      <c r="M115" s="608"/>
      <c r="N115" s="608"/>
      <c r="O115" s="608"/>
      <c r="P115" s="608"/>
      <c r="Q115" s="608"/>
      <c r="R115" s="608"/>
      <c r="S115" s="608"/>
      <c r="T115" s="608"/>
      <c r="U115" s="608"/>
      <c r="V115" s="608"/>
      <c r="W115" s="608"/>
      <c r="X115" s="608"/>
      <c r="Y115" s="608"/>
      <c r="Z115" s="608"/>
    </row>
    <row r="116" spans="1:50" s="885" customFormat="1" ht="15">
      <c r="A116" s="877"/>
    </row>
    <row r="117" spans="1:50" s="885" customFormat="1" ht="15">
      <c r="A117" s="877"/>
      <c r="B117" s="896" t="s">
        <v>675</v>
      </c>
      <c r="C117" s="891"/>
      <c r="D117" s="891"/>
      <c r="E117" s="891"/>
      <c r="F117" s="891"/>
      <c r="G117" s="891"/>
      <c r="H117" s="891"/>
      <c r="I117" s="891"/>
      <c r="J117" s="891"/>
      <c r="K117" s="891"/>
      <c r="L117" s="891"/>
      <c r="M117" s="891"/>
      <c r="N117" s="891"/>
      <c r="O117" s="891"/>
      <c r="P117" s="891"/>
      <c r="Q117" s="891"/>
      <c r="R117" s="891"/>
      <c r="S117" s="891"/>
      <c r="T117" s="891"/>
      <c r="U117" s="891"/>
      <c r="V117" s="891"/>
      <c r="W117" s="891"/>
      <c r="X117" s="891"/>
      <c r="Y117" s="891"/>
      <c r="Z117" s="891"/>
    </row>
    <row r="118" spans="1:50" s="885" customFormat="1" ht="15">
      <c r="A118" s="877"/>
      <c r="B118" s="908"/>
    </row>
    <row r="119" spans="1:50" s="877" customFormat="1" ht="12.6" customHeight="1">
      <c r="B119" s="1057" t="s">
        <v>669</v>
      </c>
      <c r="C119" s="1057"/>
      <c r="D119" s="1057"/>
      <c r="E119" s="1057"/>
      <c r="F119" s="1057"/>
      <c r="G119" s="1057"/>
      <c r="H119" s="1057"/>
      <c r="I119" s="1057"/>
      <c r="J119" s="1057"/>
      <c r="K119" s="1057"/>
      <c r="L119" s="1057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</row>
    <row r="120" spans="1:50" s="880" customFormat="1">
      <c r="A120" s="877"/>
      <c r="B120" s="905" t="s">
        <v>10</v>
      </c>
      <c r="C120" s="878"/>
      <c r="D120" s="878"/>
      <c r="E120" s="878"/>
      <c r="F120" s="878"/>
      <c r="G120" s="878"/>
      <c r="H120" s="878"/>
      <c r="I120" s="878"/>
      <c r="J120" s="878"/>
      <c r="K120" s="878"/>
      <c r="L120" s="878"/>
      <c r="M120" s="878"/>
      <c r="N120" s="878"/>
      <c r="O120" s="878"/>
      <c r="P120" s="878"/>
      <c r="Q120" s="878"/>
      <c r="R120" s="878"/>
      <c r="S120" s="878"/>
      <c r="T120" s="878"/>
      <c r="U120" s="878"/>
      <c r="V120" s="878"/>
      <c r="W120" s="878"/>
      <c r="X120" s="878"/>
      <c r="Y120" s="878"/>
      <c r="Z120" s="878"/>
      <c r="AA120" s="909"/>
    </row>
    <row r="121" spans="1:50" s="880" customFormat="1">
      <c r="A121" s="877"/>
      <c r="B121" s="879"/>
      <c r="C121" s="879"/>
      <c r="D121" s="879"/>
      <c r="E121" s="879"/>
      <c r="F121" s="879"/>
      <c r="G121" s="879"/>
      <c r="H121" s="879"/>
      <c r="I121" s="879"/>
      <c r="J121" s="879"/>
      <c r="K121" s="879"/>
      <c r="L121" s="879"/>
      <c r="M121" s="879"/>
      <c r="N121" s="879"/>
      <c r="O121" s="879"/>
      <c r="P121" s="879"/>
      <c r="Q121" s="879"/>
      <c r="R121" s="879"/>
      <c r="S121" s="879"/>
      <c r="T121" s="879"/>
      <c r="U121" s="879"/>
      <c r="V121" s="879"/>
      <c r="W121" s="879"/>
      <c r="X121" s="879"/>
      <c r="Y121" s="879"/>
      <c r="Z121" s="879"/>
      <c r="AA121" s="910"/>
    </row>
    <row r="122" spans="1:50" s="880" customFormat="1">
      <c r="A122" s="877"/>
      <c r="B122" s="883" t="s">
        <v>474</v>
      </c>
      <c r="C122" s="883"/>
      <c r="D122" s="883"/>
      <c r="E122" s="883"/>
      <c r="F122" s="883"/>
      <c r="G122" s="883"/>
      <c r="H122" s="883"/>
      <c r="I122" s="883"/>
      <c r="J122" s="883"/>
      <c r="K122" s="883"/>
      <c r="L122" s="883"/>
      <c r="M122" s="883"/>
      <c r="N122" s="883"/>
      <c r="O122" s="883"/>
      <c r="P122" s="883"/>
      <c r="Q122" s="883"/>
      <c r="R122" s="883"/>
      <c r="S122" s="883"/>
      <c r="T122" s="883"/>
      <c r="U122" s="883"/>
      <c r="V122" s="883"/>
      <c r="W122" s="883"/>
      <c r="X122" s="883"/>
      <c r="Y122" s="883"/>
      <c r="Z122" s="883"/>
      <c r="AA122" s="910"/>
    </row>
    <row r="123" spans="1:50" s="880" customFormat="1">
      <c r="A123" s="877"/>
      <c r="B123" s="883"/>
      <c r="C123" s="883"/>
      <c r="D123" s="883"/>
      <c r="E123" s="883"/>
      <c r="F123" s="883"/>
      <c r="G123" s="883"/>
      <c r="H123" s="883"/>
      <c r="I123" s="883"/>
      <c r="J123" s="883"/>
      <c r="K123" s="883"/>
      <c r="L123" s="883"/>
      <c r="M123" s="883"/>
      <c r="N123" s="883"/>
      <c r="O123" s="883"/>
      <c r="P123" s="883"/>
      <c r="Q123" s="883"/>
      <c r="R123" s="883"/>
      <c r="S123" s="883"/>
      <c r="T123" s="883"/>
      <c r="U123" s="883"/>
      <c r="V123" s="883"/>
      <c r="W123" s="883"/>
      <c r="X123" s="883"/>
      <c r="Y123" s="883"/>
      <c r="Z123" s="884" t="s">
        <v>464</v>
      </c>
      <c r="AA123" s="910"/>
    </row>
    <row r="124" spans="1:50">
      <c r="B124" s="1045" t="s">
        <v>1</v>
      </c>
      <c r="C124" s="1047" t="s">
        <v>69</v>
      </c>
      <c r="D124" s="1048"/>
      <c r="E124" s="1049"/>
      <c r="F124" s="1058" t="s">
        <v>317</v>
      </c>
      <c r="G124" s="1059"/>
      <c r="H124" s="1060"/>
      <c r="I124" s="1058" t="s">
        <v>318</v>
      </c>
      <c r="J124" s="1059"/>
      <c r="K124" s="1060"/>
      <c r="L124" s="1045" t="s">
        <v>166</v>
      </c>
      <c r="M124" s="1047" t="s">
        <v>167</v>
      </c>
      <c r="N124" s="1048"/>
      <c r="O124" s="1049"/>
      <c r="P124" s="1047" t="s">
        <v>168</v>
      </c>
      <c r="Q124" s="1048"/>
      <c r="R124" s="1048"/>
      <c r="S124" s="1048"/>
      <c r="T124" s="1049"/>
      <c r="U124" s="1047" t="s">
        <v>169</v>
      </c>
      <c r="V124" s="1048"/>
      <c r="W124" s="1049"/>
      <c r="X124" s="1047" t="s">
        <v>70</v>
      </c>
      <c r="Y124" s="1048"/>
      <c r="Z124" s="1049"/>
    </row>
    <row r="125" spans="1:50" ht="60">
      <c r="B125" s="1046"/>
      <c r="C125" s="592" t="s">
        <v>170</v>
      </c>
      <c r="D125" s="592" t="s">
        <v>173</v>
      </c>
      <c r="E125" s="592" t="s">
        <v>171</v>
      </c>
      <c r="F125" s="591" t="s">
        <v>170</v>
      </c>
      <c r="G125" s="591" t="s">
        <v>173</v>
      </c>
      <c r="H125" s="591" t="s">
        <v>171</v>
      </c>
      <c r="I125" s="591" t="s">
        <v>170</v>
      </c>
      <c r="J125" s="591" t="s">
        <v>173</v>
      </c>
      <c r="K125" s="591" t="s">
        <v>171</v>
      </c>
      <c r="L125" s="1046"/>
      <c r="M125" s="592" t="s">
        <v>292</v>
      </c>
      <c r="N125" s="592" t="s">
        <v>293</v>
      </c>
      <c r="O125" s="592" t="s">
        <v>172</v>
      </c>
      <c r="P125" s="592" t="s">
        <v>170</v>
      </c>
      <c r="Q125" s="592" t="s">
        <v>292</v>
      </c>
      <c r="R125" s="592" t="s">
        <v>294</v>
      </c>
      <c r="S125" s="592" t="s">
        <v>295</v>
      </c>
      <c r="T125" s="592" t="s">
        <v>171</v>
      </c>
      <c r="U125" s="592" t="s">
        <v>170</v>
      </c>
      <c r="V125" s="592" t="s">
        <v>173</v>
      </c>
      <c r="W125" s="592" t="s">
        <v>171</v>
      </c>
      <c r="X125" s="592" t="s">
        <v>170</v>
      </c>
      <c r="Y125" s="592" t="s">
        <v>173</v>
      </c>
      <c r="Z125" s="592" t="s">
        <v>171</v>
      </c>
    </row>
    <row r="126" spans="1:50">
      <c r="B126" s="887" t="s">
        <v>245</v>
      </c>
      <c r="C126" s="603"/>
      <c r="D126" s="603"/>
      <c r="E126" s="603"/>
      <c r="F126" s="593"/>
      <c r="G126" s="593"/>
      <c r="H126" s="593"/>
      <c r="I126" s="593"/>
      <c r="J126" s="593"/>
      <c r="K126" s="59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</row>
    <row r="127" spans="1:50">
      <c r="B127" s="890"/>
      <c r="C127" s="603"/>
      <c r="D127" s="603"/>
      <c r="E127" s="603"/>
      <c r="F127" s="593"/>
      <c r="G127" s="593"/>
      <c r="H127" s="593"/>
      <c r="I127" s="593"/>
      <c r="J127" s="593"/>
      <c r="K127" s="59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</row>
    <row r="128" spans="1:50">
      <c r="B128" s="561" t="s">
        <v>246</v>
      </c>
      <c r="C128" s="595"/>
      <c r="D128" s="595"/>
      <c r="E128" s="595"/>
      <c r="F128" s="595"/>
      <c r="G128" s="595"/>
      <c r="H128" s="595"/>
      <c r="I128" s="595"/>
      <c r="J128" s="595"/>
      <c r="K128" s="595"/>
      <c r="L128" s="595"/>
      <c r="M128" s="595"/>
      <c r="N128" s="595"/>
      <c r="O128" s="595"/>
      <c r="P128" s="595"/>
      <c r="Q128" s="595"/>
      <c r="R128" s="595"/>
      <c r="S128" s="595"/>
      <c r="T128" s="595"/>
      <c r="U128" s="595"/>
      <c r="V128" s="595"/>
      <c r="W128" s="595"/>
      <c r="X128" s="595"/>
      <c r="Y128" s="595"/>
      <c r="Z128" s="595"/>
    </row>
    <row r="129" spans="2:26">
      <c r="B129" s="854" t="s">
        <v>444</v>
      </c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</row>
    <row r="130" spans="2:26">
      <c r="B130" s="892" t="s">
        <v>466</v>
      </c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  <c r="T130" s="568"/>
      <c r="U130" s="568"/>
      <c r="V130" s="568"/>
      <c r="W130" s="568"/>
      <c r="X130" s="568"/>
      <c r="Y130" s="568"/>
      <c r="Z130" s="568"/>
    </row>
    <row r="131" spans="2:26">
      <c r="B131" s="893" t="s">
        <v>220</v>
      </c>
      <c r="C131" s="606"/>
      <c r="D131" s="568"/>
      <c r="E131" s="568"/>
      <c r="F131" s="598"/>
      <c r="G131" s="598"/>
      <c r="H131" s="598"/>
      <c r="I131" s="598"/>
      <c r="J131" s="598"/>
      <c r="K131" s="598"/>
      <c r="L131" s="568"/>
      <c r="M131" s="568"/>
      <c r="N131" s="568"/>
      <c r="O131" s="568"/>
      <c r="P131" s="568"/>
      <c r="Q131" s="568"/>
      <c r="R131" s="568"/>
      <c r="S131" s="568"/>
      <c r="T131" s="568"/>
      <c r="U131" s="568"/>
      <c r="V131" s="568"/>
      <c r="W131" s="568"/>
      <c r="X131" s="568"/>
      <c r="Y131" s="568"/>
      <c r="Z131" s="568"/>
    </row>
    <row r="132" spans="2:26">
      <c r="B132" s="893" t="s">
        <v>220</v>
      </c>
      <c r="C132" s="606"/>
      <c r="D132" s="568"/>
      <c r="E132" s="568"/>
      <c r="F132" s="598"/>
      <c r="G132" s="598"/>
      <c r="H132" s="598"/>
      <c r="I132" s="598"/>
      <c r="J132" s="598"/>
      <c r="K132" s="598"/>
      <c r="L132" s="568"/>
      <c r="M132" s="568"/>
      <c r="N132" s="568"/>
      <c r="O132" s="568"/>
      <c r="P132" s="568"/>
      <c r="Q132" s="568"/>
      <c r="R132" s="568"/>
      <c r="S132" s="568"/>
      <c r="T132" s="568"/>
      <c r="U132" s="568"/>
      <c r="V132" s="568"/>
      <c r="W132" s="568"/>
      <c r="X132" s="568"/>
      <c r="Y132" s="568"/>
      <c r="Z132" s="568"/>
    </row>
    <row r="133" spans="2:26">
      <c r="B133" s="854" t="s">
        <v>451</v>
      </c>
      <c r="C133" s="568"/>
      <c r="D133" s="568"/>
      <c r="E133" s="56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  <c r="T133" s="568"/>
      <c r="U133" s="568"/>
      <c r="V133" s="568"/>
      <c r="W133" s="568"/>
      <c r="X133" s="568"/>
      <c r="Y133" s="568"/>
      <c r="Z133" s="568"/>
    </row>
    <row r="134" spans="2:26">
      <c r="B134" s="892" t="s">
        <v>466</v>
      </c>
      <c r="C134" s="568"/>
      <c r="D134" s="568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  <c r="S134" s="568"/>
      <c r="T134" s="568"/>
      <c r="U134" s="568"/>
      <c r="V134" s="568"/>
      <c r="W134" s="568"/>
      <c r="X134" s="568"/>
      <c r="Y134" s="568"/>
      <c r="Z134" s="568"/>
    </row>
    <row r="135" spans="2:26">
      <c r="B135" s="893" t="s">
        <v>220</v>
      </c>
      <c r="C135" s="606"/>
      <c r="D135" s="568"/>
      <c r="E135" s="568"/>
      <c r="F135" s="598"/>
      <c r="G135" s="598"/>
      <c r="H135" s="598"/>
      <c r="I135" s="598"/>
      <c r="J135" s="598"/>
      <c r="K135" s="598"/>
      <c r="L135" s="568"/>
      <c r="M135" s="568"/>
      <c r="N135" s="568"/>
      <c r="O135" s="568"/>
      <c r="P135" s="568"/>
      <c r="Q135" s="568"/>
      <c r="R135" s="568"/>
      <c r="S135" s="568"/>
      <c r="T135" s="568"/>
      <c r="U135" s="568"/>
      <c r="V135" s="568"/>
      <c r="W135" s="568"/>
      <c r="X135" s="568"/>
      <c r="Y135" s="568"/>
      <c r="Z135" s="568"/>
    </row>
    <row r="136" spans="2:26">
      <c r="B136" s="893" t="s">
        <v>220</v>
      </c>
      <c r="C136" s="606"/>
      <c r="D136" s="568"/>
      <c r="E136" s="568"/>
      <c r="F136" s="598"/>
      <c r="G136" s="598"/>
      <c r="H136" s="598"/>
      <c r="I136" s="598"/>
      <c r="J136" s="598"/>
      <c r="K136" s="598"/>
      <c r="L136" s="568"/>
      <c r="M136" s="568"/>
      <c r="N136" s="568"/>
      <c r="O136" s="568"/>
      <c r="P136" s="568"/>
      <c r="Q136" s="568"/>
      <c r="R136" s="568"/>
      <c r="S136" s="568"/>
      <c r="T136" s="568"/>
      <c r="U136" s="568"/>
      <c r="V136" s="568"/>
      <c r="W136" s="568"/>
      <c r="X136" s="568"/>
      <c r="Y136" s="568"/>
      <c r="Z136" s="568"/>
    </row>
    <row r="137" spans="2:26">
      <c r="B137" s="854" t="s">
        <v>452</v>
      </c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  <c r="S137" s="568"/>
      <c r="T137" s="568"/>
      <c r="U137" s="568"/>
      <c r="V137" s="568"/>
      <c r="W137" s="568"/>
      <c r="X137" s="568"/>
      <c r="Y137" s="568"/>
      <c r="Z137" s="568"/>
    </row>
    <row r="138" spans="2:26">
      <c r="B138" s="892" t="s">
        <v>466</v>
      </c>
      <c r="C138" s="568"/>
      <c r="D138" s="568"/>
      <c r="E138" s="56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  <c r="S138" s="568"/>
      <c r="T138" s="568"/>
      <c r="U138" s="568"/>
      <c r="V138" s="568"/>
      <c r="W138" s="568"/>
      <c r="X138" s="568"/>
      <c r="Y138" s="568"/>
      <c r="Z138" s="568"/>
    </row>
    <row r="139" spans="2:26">
      <c r="B139" s="893" t="s">
        <v>220</v>
      </c>
      <c r="C139" s="606"/>
      <c r="D139" s="568"/>
      <c r="E139" s="568"/>
      <c r="F139" s="598"/>
      <c r="G139" s="598"/>
      <c r="H139" s="598"/>
      <c r="I139" s="598"/>
      <c r="J139" s="598"/>
      <c r="K139" s="598"/>
      <c r="L139" s="568"/>
      <c r="M139" s="568"/>
      <c r="N139" s="568"/>
      <c r="O139" s="568"/>
      <c r="P139" s="568"/>
      <c r="Q139" s="568"/>
      <c r="R139" s="568"/>
      <c r="S139" s="568"/>
      <c r="T139" s="568"/>
      <c r="U139" s="568"/>
      <c r="V139" s="568"/>
      <c r="W139" s="568"/>
      <c r="X139" s="568"/>
      <c r="Y139" s="568"/>
      <c r="Z139" s="568"/>
    </row>
    <row r="140" spans="2:26">
      <c r="B140" s="893" t="s">
        <v>220</v>
      </c>
      <c r="C140" s="606"/>
      <c r="D140" s="568"/>
      <c r="E140" s="568"/>
      <c r="F140" s="598"/>
      <c r="G140" s="598"/>
      <c r="H140" s="598"/>
      <c r="I140" s="598"/>
      <c r="J140" s="598"/>
      <c r="K140" s="598"/>
      <c r="L140" s="568"/>
      <c r="M140" s="568"/>
      <c r="N140" s="568"/>
      <c r="O140" s="568"/>
      <c r="P140" s="568"/>
      <c r="Q140" s="568"/>
      <c r="R140" s="568"/>
      <c r="S140" s="568"/>
      <c r="T140" s="568"/>
      <c r="U140" s="568"/>
      <c r="V140" s="568"/>
      <c r="W140" s="568"/>
      <c r="X140" s="568"/>
      <c r="Y140" s="568"/>
      <c r="Z140" s="568"/>
    </row>
    <row r="141" spans="2:26">
      <c r="B141" s="854" t="s">
        <v>473</v>
      </c>
      <c r="C141" s="568"/>
      <c r="D141" s="568"/>
      <c r="E141" s="568"/>
      <c r="F141" s="568"/>
      <c r="G141" s="568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8"/>
      <c r="Z141" s="568"/>
    </row>
    <row r="142" spans="2:26">
      <c r="B142" s="892" t="s">
        <v>466</v>
      </c>
      <c r="C142" s="568"/>
      <c r="D142" s="568"/>
      <c r="E142" s="568"/>
      <c r="F142" s="568"/>
      <c r="G142" s="568"/>
      <c r="H142" s="568"/>
      <c r="I142" s="568"/>
      <c r="J142" s="568"/>
      <c r="K142" s="568"/>
      <c r="L142" s="568"/>
      <c r="M142" s="568"/>
      <c r="N142" s="568"/>
      <c r="O142" s="568"/>
      <c r="P142" s="568"/>
      <c r="Q142" s="568"/>
      <c r="R142" s="568"/>
      <c r="S142" s="568"/>
      <c r="T142" s="568"/>
      <c r="U142" s="568"/>
      <c r="V142" s="568"/>
      <c r="W142" s="568"/>
      <c r="X142" s="568"/>
      <c r="Y142" s="568"/>
      <c r="Z142" s="568"/>
    </row>
    <row r="143" spans="2:26">
      <c r="B143" s="893" t="s">
        <v>220</v>
      </c>
      <c r="C143" s="606"/>
      <c r="D143" s="568"/>
      <c r="E143" s="568"/>
      <c r="F143" s="598"/>
      <c r="G143" s="598"/>
      <c r="H143" s="598"/>
      <c r="I143" s="598"/>
      <c r="J143" s="598"/>
      <c r="K143" s="598"/>
      <c r="L143" s="568"/>
      <c r="M143" s="568"/>
      <c r="N143" s="568"/>
      <c r="O143" s="568"/>
      <c r="P143" s="568"/>
      <c r="Q143" s="568"/>
      <c r="R143" s="568"/>
      <c r="S143" s="568"/>
      <c r="T143" s="568"/>
      <c r="U143" s="568"/>
      <c r="V143" s="568"/>
      <c r="W143" s="568"/>
      <c r="X143" s="568"/>
      <c r="Y143" s="568"/>
      <c r="Z143" s="568"/>
    </row>
    <row r="144" spans="2:26">
      <c r="B144" s="893" t="s">
        <v>220</v>
      </c>
      <c r="C144" s="606"/>
      <c r="D144" s="568"/>
      <c r="E144" s="568"/>
      <c r="F144" s="598"/>
      <c r="G144" s="598"/>
      <c r="H144" s="598"/>
      <c r="I144" s="598"/>
      <c r="J144" s="598"/>
      <c r="K144" s="598"/>
      <c r="L144" s="568"/>
      <c r="M144" s="568"/>
      <c r="N144" s="568"/>
      <c r="O144" s="568"/>
      <c r="P144" s="568"/>
      <c r="Q144" s="568"/>
      <c r="R144" s="568"/>
      <c r="S144" s="568"/>
      <c r="T144" s="568"/>
      <c r="U144" s="568"/>
      <c r="V144" s="568"/>
      <c r="W144" s="568"/>
      <c r="X144" s="568"/>
      <c r="Y144" s="568"/>
      <c r="Z144" s="568"/>
    </row>
    <row r="145" spans="2:26">
      <c r="B145" s="854" t="s">
        <v>454</v>
      </c>
      <c r="C145" s="568"/>
      <c r="D145" s="568"/>
      <c r="E145" s="56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  <c r="T145" s="568"/>
      <c r="U145" s="568"/>
      <c r="V145" s="568"/>
      <c r="W145" s="568"/>
      <c r="X145" s="568"/>
      <c r="Y145" s="568"/>
      <c r="Z145" s="568"/>
    </row>
    <row r="146" spans="2:26">
      <c r="B146" s="892" t="s">
        <v>466</v>
      </c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  <c r="S146" s="568"/>
      <c r="T146" s="568"/>
      <c r="U146" s="568"/>
      <c r="V146" s="568"/>
      <c r="W146" s="568"/>
      <c r="X146" s="568"/>
      <c r="Y146" s="568"/>
      <c r="Z146" s="568"/>
    </row>
    <row r="147" spans="2:26">
      <c r="B147" s="893" t="s">
        <v>220</v>
      </c>
      <c r="C147" s="606"/>
      <c r="D147" s="568"/>
      <c r="E147" s="568"/>
      <c r="F147" s="598"/>
      <c r="G147" s="598"/>
      <c r="H147" s="598"/>
      <c r="I147" s="598"/>
      <c r="J147" s="598"/>
      <c r="K147" s="59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</row>
    <row r="148" spans="2:26">
      <c r="B148" s="893" t="s">
        <v>220</v>
      </c>
      <c r="C148" s="606"/>
      <c r="D148" s="568"/>
      <c r="E148" s="568"/>
      <c r="F148" s="598"/>
      <c r="G148" s="598"/>
      <c r="H148" s="598"/>
      <c r="I148" s="598"/>
      <c r="J148" s="598"/>
      <c r="K148" s="598"/>
      <c r="L148" s="568"/>
      <c r="M148" s="568"/>
      <c r="N148" s="568"/>
      <c r="O148" s="568"/>
      <c r="P148" s="568"/>
      <c r="Q148" s="568"/>
      <c r="R148" s="568"/>
      <c r="S148" s="568"/>
      <c r="T148" s="568"/>
      <c r="U148" s="568"/>
      <c r="V148" s="568"/>
      <c r="W148" s="568"/>
      <c r="X148" s="568"/>
      <c r="Y148" s="568"/>
      <c r="Z148" s="568"/>
    </row>
    <row r="149" spans="2:26">
      <c r="B149" s="854" t="s">
        <v>453</v>
      </c>
      <c r="C149" s="568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  <c r="Y149" s="568"/>
      <c r="Z149" s="568"/>
    </row>
    <row r="150" spans="2:26">
      <c r="B150" s="892" t="s">
        <v>466</v>
      </c>
      <c r="C150" s="568"/>
      <c r="D150" s="568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  <c r="S150" s="568"/>
      <c r="T150" s="568"/>
      <c r="U150" s="568"/>
      <c r="V150" s="568"/>
      <c r="W150" s="568"/>
      <c r="X150" s="568"/>
      <c r="Y150" s="568"/>
      <c r="Z150" s="568"/>
    </row>
    <row r="151" spans="2:26">
      <c r="B151" s="893" t="s">
        <v>220</v>
      </c>
      <c r="C151" s="606"/>
      <c r="D151" s="568"/>
      <c r="E151" s="568"/>
      <c r="F151" s="598"/>
      <c r="G151" s="598"/>
      <c r="H151" s="598"/>
      <c r="I151" s="598"/>
      <c r="J151" s="598"/>
      <c r="K151" s="598"/>
      <c r="L151" s="568"/>
      <c r="M151" s="568"/>
      <c r="N151" s="568"/>
      <c r="O151" s="568"/>
      <c r="P151" s="568"/>
      <c r="Q151" s="568"/>
      <c r="R151" s="568"/>
      <c r="S151" s="568"/>
      <c r="T151" s="568"/>
      <c r="U151" s="568"/>
      <c r="V151" s="568"/>
      <c r="W151" s="568"/>
      <c r="X151" s="568"/>
      <c r="Y151" s="568"/>
      <c r="Z151" s="568"/>
    </row>
    <row r="152" spans="2:26">
      <c r="B152" s="893" t="s">
        <v>220</v>
      </c>
      <c r="C152" s="606"/>
      <c r="D152" s="568"/>
      <c r="E152" s="568"/>
      <c r="F152" s="598"/>
      <c r="G152" s="598"/>
      <c r="H152" s="598"/>
      <c r="I152" s="598"/>
      <c r="J152" s="598"/>
      <c r="K152" s="598"/>
      <c r="L152" s="568"/>
      <c r="M152" s="568"/>
      <c r="N152" s="568"/>
      <c r="O152" s="568"/>
      <c r="P152" s="568"/>
      <c r="Q152" s="568"/>
      <c r="R152" s="568"/>
      <c r="S152" s="568"/>
      <c r="T152" s="568"/>
      <c r="U152" s="568"/>
      <c r="V152" s="568"/>
      <c r="W152" s="568"/>
      <c r="X152" s="568"/>
      <c r="Y152" s="568"/>
      <c r="Z152" s="568"/>
    </row>
    <row r="153" spans="2:26">
      <c r="B153" s="562"/>
      <c r="C153" s="606"/>
      <c r="D153" s="606"/>
      <c r="E153" s="606"/>
      <c r="F153" s="594"/>
      <c r="G153" s="594"/>
      <c r="H153" s="594"/>
      <c r="I153" s="594"/>
      <c r="J153" s="594"/>
      <c r="K153" s="594"/>
      <c r="L153" s="606"/>
      <c r="M153" s="606"/>
      <c r="N153" s="606"/>
      <c r="O153" s="606"/>
      <c r="P153" s="606"/>
      <c r="Q153" s="606"/>
      <c r="R153" s="606"/>
      <c r="S153" s="606"/>
      <c r="T153" s="606"/>
      <c r="U153" s="606"/>
      <c r="V153" s="606"/>
      <c r="W153" s="606"/>
      <c r="X153" s="606"/>
      <c r="Y153" s="606"/>
      <c r="Z153" s="606"/>
    </row>
    <row r="154" spans="2:26">
      <c r="B154" s="561" t="s">
        <v>247</v>
      </c>
      <c r="C154" s="606"/>
      <c r="D154" s="595"/>
      <c r="E154" s="595"/>
      <c r="F154" s="595"/>
      <c r="G154" s="595"/>
      <c r="H154" s="595"/>
      <c r="I154" s="595"/>
      <c r="J154" s="595"/>
      <c r="K154" s="595"/>
      <c r="L154" s="595"/>
      <c r="M154" s="595"/>
      <c r="N154" s="595"/>
      <c r="O154" s="595"/>
      <c r="P154" s="595"/>
      <c r="Q154" s="595"/>
      <c r="R154" s="595"/>
      <c r="S154" s="595"/>
      <c r="T154" s="595"/>
      <c r="U154" s="595"/>
      <c r="V154" s="595"/>
      <c r="W154" s="595"/>
      <c r="X154" s="595"/>
      <c r="Y154" s="595"/>
      <c r="Z154" s="595"/>
    </row>
    <row r="155" spans="2:26">
      <c r="B155" s="854" t="s">
        <v>444</v>
      </c>
      <c r="C155" s="568"/>
      <c r="D155" s="568"/>
      <c r="E155" s="568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  <c r="S155" s="568"/>
      <c r="T155" s="568"/>
      <c r="U155" s="568"/>
      <c r="V155" s="568"/>
      <c r="W155" s="568"/>
      <c r="X155" s="568"/>
      <c r="Y155" s="568"/>
      <c r="Z155" s="568"/>
    </row>
    <row r="156" spans="2:26">
      <c r="B156" s="892" t="s">
        <v>466</v>
      </c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  <c r="S156" s="568"/>
      <c r="T156" s="568"/>
      <c r="U156" s="568"/>
      <c r="V156" s="568"/>
      <c r="W156" s="568"/>
      <c r="X156" s="568"/>
      <c r="Y156" s="568"/>
      <c r="Z156" s="568"/>
    </row>
    <row r="157" spans="2:26">
      <c r="B157" s="893" t="s">
        <v>220</v>
      </c>
      <c r="C157" s="606"/>
      <c r="D157" s="568"/>
      <c r="E157" s="568"/>
      <c r="F157" s="598"/>
      <c r="G157" s="598"/>
      <c r="H157" s="598"/>
      <c r="I157" s="598"/>
      <c r="J157" s="598"/>
      <c r="K157" s="598"/>
      <c r="L157" s="568"/>
      <c r="M157" s="568"/>
      <c r="N157" s="568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  <c r="Y157" s="568"/>
      <c r="Z157" s="568"/>
    </row>
    <row r="158" spans="2:26">
      <c r="B158" s="893" t="s">
        <v>220</v>
      </c>
      <c r="C158" s="606"/>
      <c r="D158" s="568"/>
      <c r="E158" s="568"/>
      <c r="F158" s="598"/>
      <c r="G158" s="598"/>
      <c r="H158" s="598"/>
      <c r="I158" s="598"/>
      <c r="J158" s="598"/>
      <c r="K158" s="598"/>
      <c r="L158" s="568"/>
      <c r="M158" s="568"/>
      <c r="N158" s="568"/>
      <c r="O158" s="568"/>
      <c r="P158" s="568"/>
      <c r="Q158" s="568"/>
      <c r="R158" s="568"/>
      <c r="S158" s="568"/>
      <c r="T158" s="568"/>
      <c r="U158" s="568"/>
      <c r="V158" s="568"/>
      <c r="W158" s="568"/>
      <c r="X158" s="568"/>
      <c r="Y158" s="568"/>
      <c r="Z158" s="568"/>
    </row>
    <row r="159" spans="2:26">
      <c r="B159" s="854" t="s">
        <v>451</v>
      </c>
      <c r="C159" s="568"/>
      <c r="D159" s="568"/>
      <c r="E159" s="568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  <c r="S159" s="568"/>
      <c r="T159" s="568"/>
      <c r="U159" s="568"/>
      <c r="V159" s="568"/>
      <c r="W159" s="568"/>
      <c r="X159" s="568"/>
      <c r="Y159" s="568"/>
      <c r="Z159" s="568"/>
    </row>
    <row r="160" spans="2:26">
      <c r="B160" s="892" t="s">
        <v>466</v>
      </c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  <c r="Y160" s="568"/>
      <c r="Z160" s="568"/>
    </row>
    <row r="161" spans="2:26">
      <c r="B161" s="893" t="s">
        <v>220</v>
      </c>
      <c r="C161" s="606"/>
      <c r="D161" s="568"/>
      <c r="E161" s="568"/>
      <c r="F161" s="598"/>
      <c r="G161" s="598"/>
      <c r="H161" s="598"/>
      <c r="I161" s="598"/>
      <c r="J161" s="598"/>
      <c r="K161" s="598"/>
      <c r="L161" s="568"/>
      <c r="M161" s="568"/>
      <c r="N161" s="568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  <c r="Y161" s="568"/>
      <c r="Z161" s="568"/>
    </row>
    <row r="162" spans="2:26">
      <c r="B162" s="893" t="s">
        <v>220</v>
      </c>
      <c r="C162" s="606"/>
      <c r="D162" s="568"/>
      <c r="E162" s="568"/>
      <c r="F162" s="598"/>
      <c r="G162" s="598"/>
      <c r="H162" s="598"/>
      <c r="I162" s="598"/>
      <c r="J162" s="598"/>
      <c r="K162" s="598"/>
      <c r="L162" s="568"/>
      <c r="M162" s="568"/>
      <c r="N162" s="568"/>
      <c r="O162" s="568"/>
      <c r="P162" s="568"/>
      <c r="Q162" s="568"/>
      <c r="R162" s="568"/>
      <c r="S162" s="568"/>
      <c r="T162" s="568"/>
      <c r="U162" s="568"/>
      <c r="V162" s="568"/>
      <c r="W162" s="568"/>
      <c r="X162" s="568"/>
      <c r="Y162" s="568"/>
      <c r="Z162" s="568"/>
    </row>
    <row r="163" spans="2:26">
      <c r="B163" s="854" t="s">
        <v>452</v>
      </c>
      <c r="C163" s="568"/>
      <c r="D163" s="568"/>
      <c r="E163" s="56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  <c r="Y163" s="568"/>
      <c r="Z163" s="568"/>
    </row>
    <row r="164" spans="2:26">
      <c r="B164" s="892" t="s">
        <v>466</v>
      </c>
      <c r="C164" s="568"/>
      <c r="D164" s="568"/>
      <c r="E164" s="56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  <c r="Y164" s="568"/>
      <c r="Z164" s="568"/>
    </row>
    <row r="165" spans="2:26">
      <c r="B165" s="893" t="s">
        <v>220</v>
      </c>
      <c r="C165" s="606"/>
      <c r="D165" s="568"/>
      <c r="E165" s="568"/>
      <c r="F165" s="598"/>
      <c r="G165" s="598"/>
      <c r="H165" s="598"/>
      <c r="I165" s="598"/>
      <c r="J165" s="598"/>
      <c r="K165" s="598"/>
      <c r="L165" s="568"/>
      <c r="M165" s="568"/>
      <c r="N165" s="568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</row>
    <row r="166" spans="2:26">
      <c r="B166" s="893" t="s">
        <v>220</v>
      </c>
      <c r="C166" s="606"/>
      <c r="D166" s="568"/>
      <c r="E166" s="568"/>
      <c r="F166" s="598"/>
      <c r="G166" s="598"/>
      <c r="H166" s="598"/>
      <c r="I166" s="598"/>
      <c r="J166" s="598"/>
      <c r="K166" s="598"/>
      <c r="L166" s="568"/>
      <c r="M166" s="568"/>
      <c r="N166" s="568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  <c r="Y166" s="568"/>
      <c r="Z166" s="568"/>
    </row>
    <row r="167" spans="2:26">
      <c r="B167" s="854" t="s">
        <v>453</v>
      </c>
      <c r="C167" s="568"/>
      <c r="D167" s="568"/>
      <c r="E167" s="56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  <c r="Y167" s="568"/>
      <c r="Z167" s="568"/>
    </row>
    <row r="168" spans="2:26">
      <c r="B168" s="892" t="s">
        <v>466</v>
      </c>
      <c r="C168" s="568"/>
      <c r="D168" s="568"/>
      <c r="E168" s="56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  <c r="Y168" s="568"/>
      <c r="Z168" s="568"/>
    </row>
    <row r="169" spans="2:26">
      <c r="B169" s="893" t="s">
        <v>220</v>
      </c>
      <c r="C169" s="606"/>
      <c r="D169" s="568"/>
      <c r="E169" s="568"/>
      <c r="F169" s="598"/>
      <c r="G169" s="598"/>
      <c r="H169" s="598"/>
      <c r="I169" s="598"/>
      <c r="J169" s="598"/>
      <c r="K169" s="598"/>
      <c r="L169" s="568"/>
      <c r="M169" s="568"/>
      <c r="N169" s="568"/>
      <c r="O169" s="568"/>
      <c r="P169" s="568"/>
      <c r="Q169" s="568"/>
      <c r="R169" s="568"/>
      <c r="S169" s="568"/>
      <c r="T169" s="568"/>
      <c r="U169" s="568"/>
      <c r="V169" s="568"/>
      <c r="W169" s="568"/>
      <c r="X169" s="568"/>
      <c r="Y169" s="568"/>
      <c r="Z169" s="568"/>
    </row>
    <row r="170" spans="2:26">
      <c r="B170" s="893" t="s">
        <v>220</v>
      </c>
      <c r="C170" s="606"/>
      <c r="D170" s="568"/>
      <c r="E170" s="568"/>
      <c r="F170" s="598"/>
      <c r="G170" s="598"/>
      <c r="H170" s="598"/>
      <c r="I170" s="598"/>
      <c r="J170" s="598"/>
      <c r="K170" s="598"/>
      <c r="L170" s="568"/>
      <c r="M170" s="568"/>
      <c r="N170" s="568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  <c r="Y170" s="568"/>
      <c r="Z170" s="568"/>
    </row>
    <row r="171" spans="2:26">
      <c r="B171" s="854" t="s">
        <v>454</v>
      </c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  <c r="S171" s="568"/>
      <c r="T171" s="568"/>
      <c r="U171" s="568"/>
      <c r="V171" s="568"/>
      <c r="W171" s="568"/>
      <c r="X171" s="568"/>
      <c r="Y171" s="568"/>
      <c r="Z171" s="568"/>
    </row>
    <row r="172" spans="2:26">
      <c r="B172" s="892" t="s">
        <v>466</v>
      </c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  <c r="S172" s="568"/>
      <c r="T172" s="568"/>
      <c r="U172" s="568"/>
      <c r="V172" s="568"/>
      <c r="W172" s="568"/>
      <c r="X172" s="568"/>
      <c r="Y172" s="568"/>
      <c r="Z172" s="568"/>
    </row>
    <row r="173" spans="2:26">
      <c r="B173" s="893" t="s">
        <v>220</v>
      </c>
      <c r="C173" s="606"/>
      <c r="D173" s="568"/>
      <c r="E173" s="568"/>
      <c r="F173" s="598"/>
      <c r="G173" s="598"/>
      <c r="H173" s="598"/>
      <c r="I173" s="598"/>
      <c r="J173" s="598"/>
      <c r="K173" s="598"/>
      <c r="L173" s="568"/>
      <c r="M173" s="568"/>
      <c r="N173" s="568"/>
      <c r="O173" s="568"/>
      <c r="P173" s="568"/>
      <c r="Q173" s="568"/>
      <c r="R173" s="568"/>
      <c r="S173" s="568"/>
      <c r="T173" s="568"/>
      <c r="U173" s="568"/>
      <c r="V173" s="568"/>
      <c r="W173" s="568"/>
      <c r="X173" s="568"/>
      <c r="Y173" s="568"/>
      <c r="Z173" s="568"/>
    </row>
    <row r="174" spans="2:26">
      <c r="B174" s="893" t="s">
        <v>220</v>
      </c>
      <c r="C174" s="606"/>
      <c r="D174" s="568"/>
      <c r="E174" s="568"/>
      <c r="F174" s="598"/>
      <c r="G174" s="598"/>
      <c r="H174" s="598"/>
      <c r="I174" s="598"/>
      <c r="J174" s="598"/>
      <c r="K174" s="598"/>
      <c r="L174" s="568"/>
      <c r="M174" s="568"/>
      <c r="N174" s="568"/>
      <c r="O174" s="568"/>
      <c r="P174" s="568"/>
      <c r="Q174" s="568"/>
      <c r="R174" s="568"/>
      <c r="S174" s="568"/>
      <c r="T174" s="568"/>
      <c r="U174" s="568"/>
      <c r="V174" s="568"/>
      <c r="W174" s="568"/>
      <c r="X174" s="568"/>
      <c r="Y174" s="568"/>
      <c r="Z174" s="568"/>
    </row>
    <row r="175" spans="2:26">
      <c r="B175" s="854" t="s">
        <v>453</v>
      </c>
      <c r="C175" s="568"/>
      <c r="D175" s="568"/>
      <c r="E175" s="568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  <c r="S175" s="568"/>
      <c r="T175" s="568"/>
      <c r="U175" s="568"/>
      <c r="V175" s="568"/>
      <c r="W175" s="568"/>
      <c r="X175" s="568"/>
      <c r="Y175" s="568"/>
      <c r="Z175" s="568"/>
    </row>
    <row r="176" spans="2:26">
      <c r="B176" s="892" t="s">
        <v>466</v>
      </c>
      <c r="C176" s="568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  <c r="S176" s="568"/>
      <c r="T176" s="568"/>
      <c r="U176" s="568"/>
      <c r="V176" s="568"/>
      <c r="W176" s="568"/>
      <c r="X176" s="568"/>
      <c r="Y176" s="568"/>
      <c r="Z176" s="568"/>
    </row>
    <row r="177" spans="2:26">
      <c r="B177" s="893" t="s">
        <v>220</v>
      </c>
      <c r="C177" s="606"/>
      <c r="D177" s="568"/>
      <c r="E177" s="568"/>
      <c r="F177" s="598"/>
      <c r="G177" s="598"/>
      <c r="H177" s="598"/>
      <c r="I177" s="598"/>
      <c r="J177" s="598"/>
      <c r="K177" s="598"/>
      <c r="L177" s="568"/>
      <c r="M177" s="568"/>
      <c r="N177" s="568"/>
      <c r="O177" s="568"/>
      <c r="P177" s="568"/>
      <c r="Q177" s="568"/>
      <c r="R177" s="568"/>
      <c r="S177" s="568"/>
      <c r="T177" s="568"/>
      <c r="U177" s="568"/>
      <c r="V177" s="568"/>
      <c r="W177" s="568"/>
      <c r="X177" s="568"/>
      <c r="Y177" s="568"/>
      <c r="Z177" s="568"/>
    </row>
    <row r="178" spans="2:26">
      <c r="B178" s="893" t="s">
        <v>220</v>
      </c>
      <c r="C178" s="606"/>
      <c r="D178" s="568"/>
      <c r="E178" s="568"/>
      <c r="F178" s="598"/>
      <c r="G178" s="598"/>
      <c r="H178" s="598"/>
      <c r="I178" s="598"/>
      <c r="J178" s="598"/>
      <c r="K178" s="598"/>
      <c r="L178" s="568"/>
      <c r="M178" s="568"/>
      <c r="N178" s="568"/>
      <c r="O178" s="568"/>
      <c r="P178" s="568"/>
      <c r="Q178" s="568"/>
      <c r="R178" s="568"/>
      <c r="S178" s="568"/>
      <c r="T178" s="568"/>
      <c r="U178" s="568"/>
      <c r="V178" s="568"/>
      <c r="W178" s="568"/>
      <c r="X178" s="568"/>
      <c r="Y178" s="568"/>
      <c r="Z178" s="568"/>
    </row>
    <row r="179" spans="2:26">
      <c r="B179" s="562"/>
      <c r="C179" s="606"/>
      <c r="D179" s="595"/>
      <c r="E179" s="595"/>
      <c r="F179" s="595"/>
      <c r="G179" s="595"/>
      <c r="H179" s="595"/>
      <c r="I179" s="595"/>
      <c r="J179" s="595"/>
      <c r="K179" s="595"/>
      <c r="L179" s="568"/>
      <c r="M179" s="568"/>
      <c r="N179" s="568"/>
      <c r="O179" s="606"/>
      <c r="P179" s="568"/>
      <c r="Q179" s="568"/>
      <c r="R179" s="568"/>
      <c r="S179" s="568"/>
      <c r="T179" s="568"/>
      <c r="U179" s="606"/>
      <c r="V179" s="606"/>
      <c r="W179" s="606"/>
      <c r="X179" s="606"/>
      <c r="Y179" s="595"/>
      <c r="Z179" s="595"/>
    </row>
    <row r="180" spans="2:26">
      <c r="B180" s="561" t="s">
        <v>149</v>
      </c>
      <c r="C180" s="595"/>
      <c r="D180" s="595"/>
      <c r="E180" s="595"/>
      <c r="F180" s="595"/>
      <c r="G180" s="595"/>
      <c r="H180" s="595"/>
      <c r="I180" s="595"/>
      <c r="J180" s="595"/>
      <c r="K180" s="595"/>
      <c r="L180" s="595"/>
      <c r="M180" s="595"/>
      <c r="N180" s="595"/>
      <c r="O180" s="595"/>
      <c r="P180" s="595"/>
      <c r="Q180" s="595"/>
      <c r="R180" s="595"/>
      <c r="S180" s="595"/>
      <c r="T180" s="595"/>
      <c r="U180" s="595"/>
      <c r="V180" s="595"/>
      <c r="W180" s="595"/>
      <c r="X180" s="595"/>
      <c r="Y180" s="595"/>
      <c r="Z180" s="595"/>
    </row>
    <row r="181" spans="2:26">
      <c r="B181" s="563" t="s">
        <v>248</v>
      </c>
      <c r="C181" s="595"/>
      <c r="D181" s="595"/>
      <c r="E181" s="595"/>
      <c r="F181" s="595"/>
      <c r="G181" s="595"/>
      <c r="H181" s="595"/>
      <c r="I181" s="595"/>
      <c r="J181" s="595"/>
      <c r="K181" s="595"/>
      <c r="L181" s="595"/>
      <c r="M181" s="595"/>
      <c r="N181" s="595"/>
      <c r="O181" s="595"/>
      <c r="P181" s="595"/>
      <c r="Q181" s="595"/>
      <c r="R181" s="595"/>
      <c r="S181" s="595"/>
      <c r="T181" s="595"/>
      <c r="U181" s="595"/>
      <c r="V181" s="595"/>
      <c r="W181" s="595"/>
      <c r="X181" s="595"/>
      <c r="Y181" s="595"/>
      <c r="Z181" s="595"/>
    </row>
    <row r="182" spans="2:26">
      <c r="B182" s="563" t="s">
        <v>249</v>
      </c>
      <c r="C182" s="595"/>
      <c r="D182" s="595"/>
      <c r="E182" s="595"/>
      <c r="F182" s="595"/>
      <c r="G182" s="595"/>
      <c r="H182" s="595"/>
      <c r="I182" s="595"/>
      <c r="J182" s="595"/>
      <c r="K182" s="595"/>
      <c r="L182" s="595"/>
      <c r="M182" s="595"/>
      <c r="N182" s="595"/>
      <c r="O182" s="595"/>
      <c r="P182" s="595"/>
      <c r="Q182" s="595"/>
      <c r="R182" s="595"/>
      <c r="S182" s="595"/>
      <c r="T182" s="595"/>
      <c r="U182" s="595"/>
      <c r="V182" s="595"/>
      <c r="W182" s="595"/>
      <c r="X182" s="595"/>
      <c r="Y182" s="595"/>
      <c r="Z182" s="595"/>
    </row>
    <row r="183" spans="2:26">
      <c r="B183" s="564"/>
      <c r="C183" s="595"/>
      <c r="D183" s="595"/>
      <c r="E183" s="595"/>
      <c r="F183" s="595"/>
      <c r="G183" s="595"/>
      <c r="H183" s="595"/>
      <c r="I183" s="595"/>
      <c r="J183" s="595"/>
      <c r="K183" s="595"/>
      <c r="L183" s="595"/>
      <c r="M183" s="595"/>
      <c r="N183" s="595"/>
      <c r="O183" s="595"/>
      <c r="P183" s="595"/>
      <c r="Q183" s="595"/>
      <c r="R183" s="595"/>
      <c r="S183" s="595"/>
      <c r="T183" s="595"/>
      <c r="U183" s="595"/>
      <c r="V183" s="595"/>
      <c r="W183" s="595"/>
      <c r="X183" s="595"/>
      <c r="Y183" s="595"/>
      <c r="Z183" s="595"/>
    </row>
    <row r="184" spans="2:26">
      <c r="B184" s="565" t="s">
        <v>150</v>
      </c>
      <c r="C184" s="597"/>
      <c r="D184" s="597"/>
      <c r="E184" s="597"/>
      <c r="F184" s="596"/>
      <c r="G184" s="596"/>
      <c r="H184" s="596"/>
      <c r="I184" s="596"/>
      <c r="J184" s="596"/>
      <c r="K184" s="596"/>
      <c r="L184" s="597"/>
      <c r="M184" s="597"/>
      <c r="N184" s="597"/>
      <c r="O184" s="597"/>
      <c r="P184" s="597"/>
      <c r="Q184" s="597"/>
      <c r="R184" s="597"/>
      <c r="S184" s="597"/>
      <c r="T184" s="597"/>
      <c r="U184" s="597"/>
      <c r="V184" s="597"/>
      <c r="W184" s="597"/>
      <c r="X184" s="597"/>
      <c r="Y184" s="597"/>
      <c r="Z184" s="597"/>
    </row>
    <row r="185" spans="2:26">
      <c r="B185" s="566" t="s">
        <v>475</v>
      </c>
      <c r="C185" s="606"/>
      <c r="D185" s="568"/>
      <c r="E185" s="568"/>
      <c r="F185" s="598"/>
      <c r="G185" s="598"/>
      <c r="H185" s="598"/>
      <c r="I185" s="598"/>
      <c r="J185" s="598"/>
      <c r="K185" s="598"/>
      <c r="L185" s="568"/>
      <c r="M185" s="568"/>
      <c r="N185" s="568"/>
      <c r="O185" s="568"/>
      <c r="P185" s="568"/>
      <c r="Q185" s="568"/>
      <c r="R185" s="568"/>
      <c r="S185" s="568"/>
      <c r="T185" s="568"/>
      <c r="U185" s="568"/>
      <c r="V185" s="568"/>
      <c r="W185" s="568"/>
      <c r="X185" s="568"/>
      <c r="Y185" s="568"/>
      <c r="Z185" s="568"/>
    </row>
    <row r="186" spans="2:26">
      <c r="B186" s="893" t="s">
        <v>220</v>
      </c>
      <c r="C186" s="606"/>
      <c r="D186" s="568"/>
      <c r="E186" s="568"/>
      <c r="F186" s="598"/>
      <c r="G186" s="598"/>
      <c r="H186" s="598"/>
      <c r="I186" s="598"/>
      <c r="J186" s="598"/>
      <c r="K186" s="598"/>
      <c r="L186" s="568"/>
      <c r="M186" s="568"/>
      <c r="N186" s="568"/>
      <c r="O186" s="568"/>
      <c r="P186" s="568"/>
      <c r="Q186" s="568"/>
      <c r="R186" s="568"/>
      <c r="S186" s="568"/>
      <c r="T186" s="568"/>
      <c r="U186" s="568"/>
      <c r="V186" s="568"/>
      <c r="W186" s="568"/>
      <c r="X186" s="568"/>
      <c r="Y186" s="568"/>
      <c r="Z186" s="568"/>
    </row>
    <row r="187" spans="2:26">
      <c r="B187" s="893" t="s">
        <v>220</v>
      </c>
      <c r="C187" s="606"/>
      <c r="D187" s="568"/>
      <c r="E187" s="568"/>
      <c r="F187" s="598"/>
      <c r="G187" s="598"/>
      <c r="H187" s="598"/>
      <c r="I187" s="598"/>
      <c r="J187" s="598"/>
      <c r="K187" s="598"/>
      <c r="L187" s="568"/>
      <c r="M187" s="568"/>
      <c r="N187" s="568"/>
      <c r="O187" s="568"/>
      <c r="P187" s="568"/>
      <c r="Q187" s="568"/>
      <c r="R187" s="568"/>
      <c r="S187" s="568"/>
      <c r="T187" s="568"/>
      <c r="U187" s="568"/>
      <c r="V187" s="568"/>
      <c r="W187" s="568"/>
      <c r="X187" s="568"/>
      <c r="Y187" s="568"/>
      <c r="Z187" s="568"/>
    </row>
    <row r="188" spans="2:26" ht="30.75">
      <c r="B188" s="567" t="s">
        <v>476</v>
      </c>
      <c r="C188" s="606"/>
      <c r="D188" s="568"/>
      <c r="E188" s="568"/>
      <c r="F188" s="598"/>
      <c r="G188" s="598"/>
      <c r="H188" s="598"/>
      <c r="I188" s="598"/>
      <c r="J188" s="598"/>
      <c r="K188" s="598"/>
      <c r="L188" s="568"/>
      <c r="M188" s="568"/>
      <c r="N188" s="568"/>
      <c r="O188" s="568"/>
      <c r="P188" s="568"/>
      <c r="Q188" s="568"/>
      <c r="R188" s="568"/>
      <c r="S188" s="568"/>
      <c r="T188" s="568"/>
      <c r="U188" s="568"/>
      <c r="V188" s="568"/>
      <c r="W188" s="568"/>
      <c r="X188" s="568"/>
      <c r="Y188" s="568"/>
      <c r="Z188" s="568"/>
    </row>
    <row r="189" spans="2:26">
      <c r="B189" s="893" t="s">
        <v>220</v>
      </c>
      <c r="C189" s="606"/>
      <c r="D189" s="568"/>
      <c r="E189" s="568"/>
      <c r="F189" s="598"/>
      <c r="G189" s="598"/>
      <c r="H189" s="598"/>
      <c r="I189" s="598"/>
      <c r="J189" s="598"/>
      <c r="K189" s="598"/>
      <c r="L189" s="568"/>
      <c r="M189" s="568"/>
      <c r="N189" s="568"/>
      <c r="O189" s="568"/>
      <c r="P189" s="568"/>
      <c r="Q189" s="568"/>
      <c r="R189" s="568"/>
      <c r="S189" s="568"/>
      <c r="T189" s="568"/>
      <c r="U189" s="568"/>
      <c r="V189" s="568"/>
      <c r="W189" s="568"/>
      <c r="X189" s="568"/>
      <c r="Y189" s="568"/>
      <c r="Z189" s="568"/>
    </row>
    <row r="190" spans="2:26">
      <c r="B190" s="893" t="s">
        <v>220</v>
      </c>
      <c r="C190" s="606"/>
      <c r="D190" s="568"/>
      <c r="E190" s="568"/>
      <c r="F190" s="598"/>
      <c r="G190" s="598"/>
      <c r="H190" s="598"/>
      <c r="I190" s="598"/>
      <c r="J190" s="598"/>
      <c r="K190" s="598"/>
      <c r="L190" s="568"/>
      <c r="M190" s="568"/>
      <c r="N190" s="568"/>
      <c r="O190" s="568"/>
      <c r="P190" s="568"/>
      <c r="Q190" s="568"/>
      <c r="R190" s="568"/>
      <c r="S190" s="568"/>
      <c r="T190" s="568"/>
      <c r="U190" s="568"/>
      <c r="V190" s="568"/>
      <c r="W190" s="568"/>
      <c r="X190" s="568"/>
      <c r="Y190" s="568"/>
      <c r="Z190" s="568"/>
    </row>
    <row r="191" spans="2:26">
      <c r="B191" s="894"/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  <c r="S191" s="568"/>
      <c r="T191" s="568"/>
      <c r="U191" s="568"/>
      <c r="V191" s="568"/>
      <c r="W191" s="568"/>
      <c r="X191" s="568"/>
      <c r="Y191" s="568"/>
      <c r="Z191" s="568"/>
    </row>
    <row r="192" spans="2:26">
      <c r="B192" s="854" t="s">
        <v>455</v>
      </c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  <c r="S192" s="568"/>
      <c r="T192" s="568"/>
      <c r="U192" s="568"/>
      <c r="V192" s="568"/>
      <c r="W192" s="568"/>
      <c r="X192" s="568"/>
      <c r="Y192" s="568"/>
      <c r="Z192" s="568"/>
    </row>
    <row r="193" spans="2:26">
      <c r="B193" s="892" t="s">
        <v>466</v>
      </c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  <c r="S193" s="568"/>
      <c r="T193" s="568"/>
      <c r="U193" s="568"/>
      <c r="V193" s="568"/>
      <c r="W193" s="568"/>
      <c r="X193" s="568"/>
      <c r="Y193" s="568"/>
      <c r="Z193" s="568"/>
    </row>
    <row r="194" spans="2:26">
      <c r="B194" s="893" t="s">
        <v>220</v>
      </c>
      <c r="C194" s="606"/>
      <c r="D194" s="568"/>
      <c r="E194" s="568"/>
      <c r="F194" s="598"/>
      <c r="G194" s="598"/>
      <c r="H194" s="598"/>
      <c r="I194" s="598"/>
      <c r="J194" s="598"/>
      <c r="K194" s="598"/>
      <c r="L194" s="568"/>
      <c r="M194" s="568"/>
      <c r="N194" s="568"/>
      <c r="O194" s="568"/>
      <c r="P194" s="568"/>
      <c r="Q194" s="568"/>
      <c r="R194" s="568"/>
      <c r="S194" s="568"/>
      <c r="T194" s="568"/>
      <c r="U194" s="568"/>
      <c r="V194" s="568"/>
      <c r="W194" s="568"/>
      <c r="X194" s="568"/>
      <c r="Y194" s="568"/>
      <c r="Z194" s="568"/>
    </row>
    <row r="195" spans="2:26">
      <c r="B195" s="893" t="s">
        <v>220</v>
      </c>
      <c r="C195" s="606"/>
      <c r="D195" s="568"/>
      <c r="E195" s="568"/>
      <c r="F195" s="598"/>
      <c r="G195" s="598"/>
      <c r="H195" s="598"/>
      <c r="I195" s="598"/>
      <c r="J195" s="598"/>
      <c r="K195" s="598"/>
      <c r="L195" s="568"/>
      <c r="M195" s="568"/>
      <c r="N195" s="568"/>
      <c r="O195" s="568"/>
      <c r="P195" s="568"/>
      <c r="Q195" s="568"/>
      <c r="R195" s="568"/>
      <c r="S195" s="568"/>
      <c r="T195" s="568"/>
      <c r="U195" s="568"/>
      <c r="V195" s="568"/>
      <c r="W195" s="568"/>
      <c r="X195" s="568"/>
      <c r="Y195" s="568"/>
      <c r="Z195" s="568"/>
    </row>
    <row r="196" spans="2:26">
      <c r="B196" s="892" t="s">
        <v>469</v>
      </c>
      <c r="C196" s="568"/>
      <c r="D196" s="568"/>
      <c r="E196" s="568"/>
      <c r="F196" s="568"/>
      <c r="G196" s="568"/>
      <c r="H196" s="568"/>
      <c r="I196" s="568"/>
      <c r="J196" s="568"/>
      <c r="K196" s="568"/>
      <c r="L196" s="568"/>
      <c r="M196" s="568"/>
      <c r="N196" s="568"/>
      <c r="O196" s="568"/>
      <c r="P196" s="568"/>
      <c r="Q196" s="568"/>
      <c r="R196" s="568"/>
      <c r="S196" s="568"/>
      <c r="T196" s="568"/>
      <c r="U196" s="568"/>
      <c r="V196" s="568"/>
      <c r="W196" s="568"/>
      <c r="X196" s="568"/>
      <c r="Y196" s="568"/>
      <c r="Z196" s="568"/>
    </row>
    <row r="197" spans="2:26">
      <c r="B197" s="893" t="s">
        <v>220</v>
      </c>
      <c r="C197" s="606"/>
      <c r="D197" s="568"/>
      <c r="E197" s="568"/>
      <c r="F197" s="598"/>
      <c r="G197" s="598"/>
      <c r="H197" s="598"/>
      <c r="I197" s="598"/>
      <c r="J197" s="598"/>
      <c r="K197" s="598"/>
      <c r="L197" s="568"/>
      <c r="M197" s="568"/>
      <c r="N197" s="568"/>
      <c r="O197" s="568"/>
      <c r="P197" s="568"/>
      <c r="Q197" s="568"/>
      <c r="R197" s="568"/>
      <c r="S197" s="568"/>
      <c r="T197" s="568"/>
      <c r="U197" s="568"/>
      <c r="V197" s="568"/>
      <c r="W197" s="568"/>
      <c r="X197" s="568"/>
      <c r="Y197" s="568"/>
      <c r="Z197" s="568"/>
    </row>
    <row r="198" spans="2:26">
      <c r="B198" s="893" t="s">
        <v>220</v>
      </c>
      <c r="C198" s="606"/>
      <c r="D198" s="568"/>
      <c r="E198" s="568"/>
      <c r="F198" s="598"/>
      <c r="G198" s="598"/>
      <c r="H198" s="598"/>
      <c r="I198" s="598"/>
      <c r="J198" s="598"/>
      <c r="K198" s="598"/>
      <c r="L198" s="568"/>
      <c r="M198" s="568"/>
      <c r="N198" s="568"/>
      <c r="O198" s="568"/>
      <c r="P198" s="568"/>
      <c r="Q198" s="568"/>
      <c r="R198" s="568"/>
      <c r="S198" s="568"/>
      <c r="T198" s="568"/>
      <c r="U198" s="568"/>
      <c r="V198" s="568"/>
      <c r="W198" s="568"/>
      <c r="X198" s="568"/>
      <c r="Y198" s="568"/>
      <c r="Z198" s="568"/>
    </row>
    <row r="199" spans="2:26">
      <c r="B199" s="566"/>
      <c r="C199" s="606"/>
      <c r="D199" s="568"/>
      <c r="E199" s="568"/>
      <c r="F199" s="598"/>
      <c r="G199" s="598"/>
      <c r="H199" s="598"/>
      <c r="I199" s="598"/>
      <c r="J199" s="598"/>
      <c r="K199" s="598"/>
      <c r="L199" s="568"/>
      <c r="M199" s="568"/>
      <c r="N199" s="568"/>
      <c r="O199" s="568"/>
      <c r="P199" s="568"/>
      <c r="Q199" s="568"/>
      <c r="R199" s="568"/>
      <c r="S199" s="568"/>
      <c r="T199" s="568"/>
      <c r="U199" s="568"/>
      <c r="V199" s="568"/>
      <c r="W199" s="568"/>
      <c r="X199" s="568"/>
      <c r="Y199" s="568"/>
      <c r="Z199" s="568"/>
    </row>
    <row r="200" spans="2:26">
      <c r="B200" s="565" t="s">
        <v>156</v>
      </c>
      <c r="C200" s="568"/>
      <c r="D200" s="568"/>
      <c r="E200" s="568"/>
      <c r="F200" s="598"/>
      <c r="G200" s="598"/>
      <c r="H200" s="598"/>
      <c r="I200" s="598"/>
      <c r="J200" s="598"/>
      <c r="K200" s="598"/>
      <c r="L200" s="568"/>
      <c r="M200" s="568"/>
      <c r="N200" s="568"/>
      <c r="O200" s="568"/>
      <c r="P200" s="568"/>
      <c r="Q200" s="568"/>
      <c r="R200" s="568"/>
      <c r="S200" s="568"/>
      <c r="T200" s="568"/>
      <c r="U200" s="568"/>
      <c r="V200" s="568"/>
      <c r="W200" s="568"/>
      <c r="X200" s="568"/>
      <c r="Y200" s="568"/>
      <c r="Z200" s="568"/>
    </row>
    <row r="201" spans="2:26">
      <c r="B201" s="566" t="s">
        <v>475</v>
      </c>
      <c r="C201" s="606"/>
      <c r="D201" s="568"/>
      <c r="E201" s="568"/>
      <c r="F201" s="598"/>
      <c r="G201" s="598"/>
      <c r="H201" s="598"/>
      <c r="I201" s="598"/>
      <c r="J201" s="598"/>
      <c r="K201" s="598"/>
      <c r="L201" s="568"/>
      <c r="M201" s="568"/>
      <c r="N201" s="568"/>
      <c r="O201" s="568"/>
      <c r="P201" s="568"/>
      <c r="Q201" s="568"/>
      <c r="R201" s="568"/>
      <c r="S201" s="568"/>
      <c r="T201" s="568"/>
      <c r="U201" s="568"/>
      <c r="V201" s="568"/>
      <c r="W201" s="568"/>
      <c r="X201" s="568"/>
      <c r="Y201" s="568"/>
      <c r="Z201" s="568"/>
    </row>
    <row r="202" spans="2:26">
      <c r="B202" s="893" t="s">
        <v>220</v>
      </c>
      <c r="C202" s="606"/>
      <c r="D202" s="568"/>
      <c r="E202" s="568"/>
      <c r="F202" s="598"/>
      <c r="G202" s="598"/>
      <c r="H202" s="598"/>
      <c r="I202" s="598"/>
      <c r="J202" s="598"/>
      <c r="K202" s="598"/>
      <c r="L202" s="568"/>
      <c r="M202" s="568"/>
      <c r="N202" s="568"/>
      <c r="O202" s="568"/>
      <c r="P202" s="568"/>
      <c r="Q202" s="568"/>
      <c r="R202" s="568"/>
      <c r="S202" s="568"/>
      <c r="T202" s="568"/>
      <c r="U202" s="568"/>
      <c r="V202" s="568"/>
      <c r="W202" s="568"/>
      <c r="X202" s="568"/>
      <c r="Y202" s="568"/>
      <c r="Z202" s="568"/>
    </row>
    <row r="203" spans="2:26">
      <c r="B203" s="893" t="s">
        <v>220</v>
      </c>
      <c r="C203" s="606"/>
      <c r="D203" s="568"/>
      <c r="E203" s="568"/>
      <c r="F203" s="598"/>
      <c r="G203" s="598"/>
      <c r="H203" s="598"/>
      <c r="I203" s="598"/>
      <c r="J203" s="598"/>
      <c r="K203" s="598"/>
      <c r="L203" s="568"/>
      <c r="M203" s="568"/>
      <c r="N203" s="568"/>
      <c r="O203" s="568"/>
      <c r="P203" s="568"/>
      <c r="Q203" s="568"/>
      <c r="R203" s="568"/>
      <c r="S203" s="568"/>
      <c r="T203" s="568"/>
      <c r="U203" s="568"/>
      <c r="V203" s="568"/>
      <c r="W203" s="568"/>
      <c r="X203" s="568"/>
      <c r="Y203" s="568"/>
      <c r="Z203" s="568"/>
    </row>
    <row r="204" spans="2:26" ht="30.75">
      <c r="B204" s="567" t="s">
        <v>477</v>
      </c>
      <c r="C204" s="606"/>
      <c r="D204" s="568"/>
      <c r="E204" s="568"/>
      <c r="F204" s="598"/>
      <c r="G204" s="598"/>
      <c r="H204" s="598"/>
      <c r="I204" s="598"/>
      <c r="J204" s="598"/>
      <c r="K204" s="598"/>
      <c r="L204" s="568"/>
      <c r="M204" s="568"/>
      <c r="N204" s="568"/>
      <c r="O204" s="568"/>
      <c r="P204" s="568"/>
      <c r="Q204" s="568"/>
      <c r="R204" s="568"/>
      <c r="S204" s="568"/>
      <c r="T204" s="568"/>
      <c r="U204" s="568"/>
      <c r="V204" s="568"/>
      <c r="W204" s="568"/>
      <c r="X204" s="568"/>
      <c r="Y204" s="568"/>
      <c r="Z204" s="568"/>
    </row>
    <row r="205" spans="2:26">
      <c r="B205" s="893" t="s">
        <v>220</v>
      </c>
      <c r="C205" s="606"/>
      <c r="D205" s="568"/>
      <c r="E205" s="568"/>
      <c r="F205" s="598"/>
      <c r="G205" s="598"/>
      <c r="H205" s="598"/>
      <c r="I205" s="598"/>
      <c r="J205" s="598"/>
      <c r="K205" s="598"/>
      <c r="L205" s="568"/>
      <c r="M205" s="568"/>
      <c r="N205" s="568"/>
      <c r="O205" s="568"/>
      <c r="P205" s="568"/>
      <c r="Q205" s="568"/>
      <c r="R205" s="568"/>
      <c r="S205" s="568"/>
      <c r="T205" s="568"/>
      <c r="U205" s="568"/>
      <c r="V205" s="568"/>
      <c r="W205" s="568"/>
      <c r="X205" s="568"/>
      <c r="Y205" s="568"/>
      <c r="Z205" s="568"/>
    </row>
    <row r="206" spans="2:26">
      <c r="B206" s="893" t="s">
        <v>220</v>
      </c>
      <c r="C206" s="606"/>
      <c r="D206" s="568"/>
      <c r="E206" s="568"/>
      <c r="F206" s="598"/>
      <c r="G206" s="598"/>
      <c r="H206" s="598"/>
      <c r="I206" s="598"/>
      <c r="J206" s="598"/>
      <c r="K206" s="598"/>
      <c r="L206" s="568"/>
      <c r="M206" s="568"/>
      <c r="N206" s="568"/>
      <c r="O206" s="568"/>
      <c r="P206" s="568"/>
      <c r="Q206" s="568"/>
      <c r="R206" s="568"/>
      <c r="S206" s="568"/>
      <c r="T206" s="568"/>
      <c r="U206" s="568"/>
      <c r="V206" s="568"/>
      <c r="W206" s="568"/>
      <c r="X206" s="568"/>
      <c r="Y206" s="568"/>
      <c r="Z206" s="568"/>
    </row>
    <row r="207" spans="2:26">
      <c r="B207" s="604"/>
      <c r="C207" s="568"/>
      <c r="D207" s="568"/>
      <c r="E207" s="568"/>
      <c r="F207" s="568"/>
      <c r="G207" s="568"/>
      <c r="H207" s="568"/>
      <c r="I207" s="568"/>
      <c r="J207" s="568"/>
      <c r="K207" s="568"/>
      <c r="L207" s="568"/>
      <c r="M207" s="568"/>
      <c r="N207" s="568"/>
      <c r="O207" s="568"/>
      <c r="P207" s="568"/>
      <c r="Q207" s="568"/>
      <c r="R207" s="568"/>
      <c r="S207" s="568"/>
      <c r="T207" s="568"/>
      <c r="U207" s="568"/>
      <c r="V207" s="568"/>
      <c r="W207" s="568"/>
      <c r="X207" s="568"/>
      <c r="Y207" s="568"/>
      <c r="Z207" s="568"/>
    </row>
    <row r="208" spans="2:26">
      <c r="B208" s="854" t="s">
        <v>462</v>
      </c>
      <c r="C208" s="568"/>
      <c r="D208" s="568"/>
      <c r="E208" s="568"/>
      <c r="F208" s="568"/>
      <c r="G208" s="568"/>
      <c r="H208" s="568"/>
      <c r="I208" s="568"/>
      <c r="J208" s="568"/>
      <c r="K208" s="568"/>
      <c r="L208" s="568"/>
      <c r="M208" s="568"/>
      <c r="N208" s="568"/>
      <c r="O208" s="568"/>
      <c r="P208" s="568"/>
      <c r="Q208" s="568"/>
      <c r="R208" s="568"/>
      <c r="S208" s="568"/>
      <c r="T208" s="568"/>
      <c r="U208" s="568"/>
      <c r="V208" s="568"/>
      <c r="W208" s="568"/>
      <c r="X208" s="568"/>
      <c r="Y208" s="568"/>
      <c r="Z208" s="568"/>
    </row>
    <row r="209" spans="2:26">
      <c r="B209" s="892" t="s">
        <v>466</v>
      </c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68"/>
      <c r="O209" s="568"/>
      <c r="P209" s="568"/>
      <c r="Q209" s="568"/>
      <c r="R209" s="568"/>
      <c r="S209" s="568"/>
      <c r="T209" s="568"/>
      <c r="U209" s="568"/>
      <c r="V209" s="568"/>
      <c r="W209" s="568"/>
      <c r="X209" s="568"/>
      <c r="Y209" s="568"/>
      <c r="Z209" s="568"/>
    </row>
    <row r="210" spans="2:26">
      <c r="B210" s="893" t="s">
        <v>220</v>
      </c>
      <c r="C210" s="568"/>
      <c r="D210" s="568"/>
      <c r="E210" s="568"/>
      <c r="F210" s="568"/>
      <c r="G210" s="568"/>
      <c r="H210" s="568"/>
      <c r="I210" s="568"/>
      <c r="J210" s="568"/>
      <c r="K210" s="568"/>
      <c r="L210" s="568"/>
      <c r="M210" s="568"/>
      <c r="N210" s="568"/>
      <c r="O210" s="568"/>
      <c r="P210" s="568"/>
      <c r="Q210" s="568"/>
      <c r="R210" s="568"/>
      <c r="S210" s="568"/>
      <c r="T210" s="568"/>
      <c r="U210" s="568"/>
      <c r="V210" s="568"/>
      <c r="W210" s="568"/>
      <c r="X210" s="568"/>
      <c r="Y210" s="568"/>
      <c r="Z210" s="568"/>
    </row>
    <row r="211" spans="2:26">
      <c r="B211" s="893" t="s">
        <v>220</v>
      </c>
      <c r="C211" s="568"/>
      <c r="D211" s="568"/>
      <c r="E211" s="568"/>
      <c r="F211" s="568"/>
      <c r="G211" s="568"/>
      <c r="H211" s="568"/>
      <c r="I211" s="568"/>
      <c r="J211" s="568"/>
      <c r="K211" s="568"/>
      <c r="L211" s="568"/>
      <c r="M211" s="568"/>
      <c r="N211" s="568"/>
      <c r="O211" s="568"/>
      <c r="P211" s="568"/>
      <c r="Q211" s="568"/>
      <c r="R211" s="568"/>
      <c r="S211" s="568"/>
      <c r="T211" s="568"/>
      <c r="U211" s="568"/>
      <c r="V211" s="568"/>
      <c r="W211" s="568"/>
      <c r="X211" s="568"/>
      <c r="Y211" s="568"/>
      <c r="Z211" s="568"/>
    </row>
    <row r="212" spans="2:26">
      <c r="B212" s="892" t="s">
        <v>469</v>
      </c>
      <c r="C212" s="568"/>
      <c r="D212" s="568"/>
      <c r="E212" s="568"/>
      <c r="F212" s="568"/>
      <c r="G212" s="568"/>
      <c r="H212" s="568"/>
      <c r="I212" s="568"/>
      <c r="J212" s="568"/>
      <c r="K212" s="568"/>
      <c r="L212" s="568"/>
      <c r="M212" s="568"/>
      <c r="N212" s="568"/>
      <c r="O212" s="568"/>
      <c r="P212" s="568"/>
      <c r="Q212" s="568"/>
      <c r="R212" s="568"/>
      <c r="S212" s="568"/>
      <c r="T212" s="568"/>
      <c r="U212" s="568"/>
      <c r="V212" s="568"/>
      <c r="W212" s="568"/>
      <c r="X212" s="568"/>
      <c r="Y212" s="568"/>
      <c r="Z212" s="568"/>
    </row>
    <row r="213" spans="2:26">
      <c r="B213" s="893" t="s">
        <v>220</v>
      </c>
      <c r="C213" s="568"/>
      <c r="D213" s="568"/>
      <c r="E213" s="568"/>
      <c r="F213" s="568"/>
      <c r="G213" s="568"/>
      <c r="H213" s="568"/>
      <c r="I213" s="568"/>
      <c r="J213" s="568"/>
      <c r="K213" s="568"/>
      <c r="L213" s="568"/>
      <c r="M213" s="568"/>
      <c r="N213" s="568"/>
      <c r="O213" s="568"/>
      <c r="P213" s="568"/>
      <c r="Q213" s="568"/>
      <c r="R213" s="568"/>
      <c r="S213" s="568"/>
      <c r="T213" s="568"/>
      <c r="U213" s="568"/>
      <c r="V213" s="568"/>
      <c r="W213" s="568"/>
      <c r="X213" s="568"/>
      <c r="Y213" s="568"/>
      <c r="Z213" s="568"/>
    </row>
    <row r="214" spans="2:26">
      <c r="B214" s="893" t="s">
        <v>220</v>
      </c>
      <c r="C214" s="568"/>
      <c r="D214" s="568"/>
      <c r="E214" s="568"/>
      <c r="F214" s="568"/>
      <c r="G214" s="568"/>
      <c r="H214" s="568"/>
      <c r="I214" s="568"/>
      <c r="J214" s="568"/>
      <c r="K214" s="568"/>
      <c r="L214" s="568"/>
      <c r="M214" s="568"/>
      <c r="N214" s="568"/>
      <c r="O214" s="568"/>
      <c r="P214" s="568"/>
      <c r="Q214" s="568"/>
      <c r="R214" s="568"/>
      <c r="S214" s="568"/>
      <c r="T214" s="568"/>
      <c r="U214" s="568"/>
      <c r="V214" s="568"/>
      <c r="W214" s="568"/>
      <c r="X214" s="568"/>
      <c r="Y214" s="568"/>
      <c r="Z214" s="568"/>
    </row>
    <row r="215" spans="2:26">
      <c r="B215" s="562"/>
      <c r="C215" s="568"/>
      <c r="D215" s="568"/>
      <c r="E215" s="568"/>
      <c r="F215" s="598"/>
      <c r="G215" s="598"/>
      <c r="H215" s="598"/>
      <c r="I215" s="598"/>
      <c r="J215" s="598"/>
      <c r="K215" s="598"/>
      <c r="L215" s="568"/>
      <c r="M215" s="568"/>
      <c r="N215" s="568"/>
      <c r="O215" s="568"/>
      <c r="P215" s="568"/>
      <c r="Q215" s="568"/>
      <c r="R215" s="568"/>
      <c r="S215" s="568"/>
      <c r="T215" s="568"/>
      <c r="U215" s="568"/>
      <c r="V215" s="568"/>
      <c r="W215" s="568"/>
      <c r="X215" s="568"/>
      <c r="Y215" s="568"/>
      <c r="Z215" s="568"/>
    </row>
    <row r="216" spans="2:26">
      <c r="B216" s="565" t="s">
        <v>157</v>
      </c>
      <c r="C216" s="568"/>
      <c r="D216" s="568"/>
      <c r="E216" s="568"/>
      <c r="F216" s="598"/>
      <c r="G216" s="598"/>
      <c r="H216" s="598"/>
      <c r="I216" s="598"/>
      <c r="J216" s="598"/>
      <c r="K216" s="598"/>
      <c r="L216" s="568"/>
      <c r="M216" s="568"/>
      <c r="N216" s="568"/>
      <c r="O216" s="568"/>
      <c r="P216" s="568"/>
      <c r="Q216" s="568"/>
      <c r="R216" s="568"/>
      <c r="S216" s="568"/>
      <c r="T216" s="568"/>
      <c r="U216" s="568"/>
      <c r="V216" s="568"/>
      <c r="W216" s="568"/>
      <c r="X216" s="568"/>
      <c r="Y216" s="568"/>
      <c r="Z216" s="568"/>
    </row>
    <row r="217" spans="2:26">
      <c r="B217" s="566" t="s">
        <v>467</v>
      </c>
      <c r="C217" s="606"/>
      <c r="D217" s="568"/>
      <c r="E217" s="568"/>
      <c r="F217" s="598"/>
      <c r="G217" s="598"/>
      <c r="H217" s="598"/>
      <c r="I217" s="598"/>
      <c r="J217" s="598"/>
      <c r="K217" s="598"/>
      <c r="L217" s="568"/>
      <c r="M217" s="568"/>
      <c r="N217" s="568"/>
      <c r="O217" s="568"/>
      <c r="P217" s="568"/>
      <c r="Q217" s="568"/>
      <c r="R217" s="568"/>
      <c r="S217" s="568"/>
      <c r="T217" s="568"/>
      <c r="U217" s="568"/>
      <c r="V217" s="568"/>
      <c r="W217" s="568"/>
      <c r="X217" s="568"/>
      <c r="Y217" s="568"/>
      <c r="Z217" s="568"/>
    </row>
    <row r="218" spans="2:26">
      <c r="B218" s="893" t="s">
        <v>220</v>
      </c>
      <c r="C218" s="606"/>
      <c r="D218" s="568"/>
      <c r="E218" s="568"/>
      <c r="F218" s="598"/>
      <c r="G218" s="598"/>
      <c r="H218" s="598"/>
      <c r="I218" s="598"/>
      <c r="J218" s="598"/>
      <c r="K218" s="598"/>
      <c r="L218" s="568"/>
      <c r="M218" s="568"/>
      <c r="N218" s="568"/>
      <c r="O218" s="568"/>
      <c r="P218" s="568"/>
      <c r="Q218" s="568"/>
      <c r="R218" s="568"/>
      <c r="S218" s="568"/>
      <c r="T218" s="568"/>
      <c r="U218" s="568"/>
      <c r="V218" s="568"/>
      <c r="W218" s="568"/>
      <c r="X218" s="568"/>
      <c r="Y218" s="568"/>
      <c r="Z218" s="568"/>
    </row>
    <row r="219" spans="2:26">
      <c r="B219" s="893" t="s">
        <v>220</v>
      </c>
      <c r="C219" s="606"/>
      <c r="D219" s="568"/>
      <c r="E219" s="568"/>
      <c r="F219" s="598"/>
      <c r="G219" s="598"/>
      <c r="H219" s="598"/>
      <c r="I219" s="598"/>
      <c r="J219" s="598"/>
      <c r="K219" s="598"/>
      <c r="L219" s="568"/>
      <c r="M219" s="568"/>
      <c r="N219" s="568"/>
      <c r="O219" s="568"/>
      <c r="P219" s="568"/>
      <c r="Q219" s="568"/>
      <c r="R219" s="568"/>
      <c r="S219" s="568"/>
      <c r="T219" s="568"/>
      <c r="U219" s="568"/>
      <c r="V219" s="568"/>
      <c r="W219" s="568"/>
      <c r="X219" s="568"/>
      <c r="Y219" s="568"/>
      <c r="Z219" s="568"/>
    </row>
    <row r="220" spans="2:26" ht="45.75">
      <c r="B220" s="567" t="s">
        <v>471</v>
      </c>
      <c r="C220" s="606"/>
      <c r="D220" s="568"/>
      <c r="E220" s="568"/>
      <c r="F220" s="598"/>
      <c r="G220" s="598"/>
      <c r="H220" s="598"/>
      <c r="I220" s="598"/>
      <c r="J220" s="598"/>
      <c r="K220" s="598"/>
      <c r="L220" s="568"/>
      <c r="M220" s="568"/>
      <c r="N220" s="568"/>
      <c r="O220" s="568"/>
      <c r="P220" s="568"/>
      <c r="Q220" s="568"/>
      <c r="R220" s="568"/>
      <c r="S220" s="568"/>
      <c r="T220" s="568"/>
      <c r="U220" s="568"/>
      <c r="V220" s="568"/>
      <c r="W220" s="568"/>
      <c r="X220" s="568"/>
      <c r="Y220" s="568"/>
      <c r="Z220" s="568"/>
    </row>
    <row r="221" spans="2:26">
      <c r="B221" s="893" t="s">
        <v>220</v>
      </c>
      <c r="C221" s="606"/>
      <c r="D221" s="568"/>
      <c r="E221" s="568"/>
      <c r="F221" s="598"/>
      <c r="G221" s="598"/>
      <c r="H221" s="598"/>
      <c r="I221" s="598"/>
      <c r="J221" s="598"/>
      <c r="K221" s="598"/>
      <c r="L221" s="568"/>
      <c r="M221" s="568"/>
      <c r="N221" s="568"/>
      <c r="O221" s="568"/>
      <c r="P221" s="568"/>
      <c r="Q221" s="568"/>
      <c r="R221" s="568"/>
      <c r="S221" s="568"/>
      <c r="T221" s="568"/>
      <c r="U221" s="568"/>
      <c r="V221" s="568"/>
      <c r="W221" s="568"/>
      <c r="X221" s="568"/>
      <c r="Y221" s="568"/>
      <c r="Z221" s="568"/>
    </row>
    <row r="222" spans="2:26">
      <c r="B222" s="893" t="s">
        <v>220</v>
      </c>
      <c r="C222" s="606"/>
      <c r="D222" s="568"/>
      <c r="E222" s="568"/>
      <c r="F222" s="598"/>
      <c r="G222" s="598"/>
      <c r="H222" s="598"/>
      <c r="I222" s="598"/>
      <c r="J222" s="598"/>
      <c r="K222" s="598"/>
      <c r="L222" s="568"/>
      <c r="M222" s="568"/>
      <c r="N222" s="568"/>
      <c r="O222" s="568"/>
      <c r="P222" s="568"/>
      <c r="Q222" s="568"/>
      <c r="R222" s="568"/>
      <c r="S222" s="568"/>
      <c r="T222" s="568"/>
      <c r="U222" s="568"/>
      <c r="V222" s="568"/>
      <c r="W222" s="568"/>
      <c r="X222" s="568"/>
      <c r="Y222" s="568"/>
      <c r="Z222" s="568"/>
    </row>
    <row r="223" spans="2:26">
      <c r="B223" s="566"/>
      <c r="C223" s="568"/>
      <c r="D223" s="568"/>
      <c r="E223" s="568"/>
      <c r="F223" s="568"/>
      <c r="G223" s="568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68"/>
      <c r="V223" s="568"/>
      <c r="W223" s="568"/>
      <c r="X223" s="568"/>
      <c r="Y223" s="568"/>
      <c r="Z223" s="568"/>
    </row>
    <row r="224" spans="2:26">
      <c r="B224" s="854" t="s">
        <v>463</v>
      </c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68"/>
      <c r="V224" s="568"/>
      <c r="W224" s="568"/>
      <c r="X224" s="568"/>
      <c r="Y224" s="568"/>
      <c r="Z224" s="568"/>
    </row>
    <row r="225" spans="2:26">
      <c r="B225" s="892" t="s">
        <v>466</v>
      </c>
      <c r="C225" s="568"/>
      <c r="D225" s="568"/>
      <c r="E225" s="568"/>
      <c r="F225" s="568"/>
      <c r="G225" s="568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68"/>
      <c r="V225" s="568"/>
      <c r="W225" s="568"/>
      <c r="X225" s="568"/>
      <c r="Y225" s="568"/>
      <c r="Z225" s="568"/>
    </row>
    <row r="226" spans="2:26">
      <c r="B226" s="893" t="s">
        <v>220</v>
      </c>
      <c r="C226" s="568"/>
      <c r="D226" s="568"/>
      <c r="E226" s="568"/>
      <c r="F226" s="568"/>
      <c r="G226" s="568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68"/>
      <c r="V226" s="568"/>
      <c r="W226" s="568"/>
      <c r="X226" s="568"/>
      <c r="Y226" s="568"/>
      <c r="Z226" s="568"/>
    </row>
    <row r="227" spans="2:26">
      <c r="B227" s="893" t="s">
        <v>220</v>
      </c>
      <c r="C227" s="568"/>
      <c r="D227" s="568"/>
      <c r="E227" s="568"/>
      <c r="F227" s="568"/>
      <c r="G227" s="568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68"/>
      <c r="V227" s="568"/>
      <c r="W227" s="568"/>
      <c r="X227" s="568"/>
      <c r="Y227" s="568"/>
      <c r="Z227" s="568"/>
    </row>
    <row r="228" spans="2:26">
      <c r="B228" s="892" t="s">
        <v>469</v>
      </c>
      <c r="C228" s="568"/>
      <c r="D228" s="568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68"/>
      <c r="V228" s="568"/>
      <c r="W228" s="568"/>
      <c r="X228" s="568"/>
      <c r="Y228" s="568"/>
      <c r="Z228" s="568"/>
    </row>
    <row r="229" spans="2:26">
      <c r="B229" s="893" t="s">
        <v>220</v>
      </c>
      <c r="C229" s="568"/>
      <c r="D229" s="568"/>
      <c r="E229" s="568"/>
      <c r="F229" s="568"/>
      <c r="G229" s="568"/>
      <c r="H229" s="568"/>
      <c r="I229" s="568"/>
      <c r="J229" s="568"/>
      <c r="K229" s="568"/>
      <c r="L229" s="568"/>
      <c r="M229" s="568"/>
      <c r="N229" s="568"/>
      <c r="O229" s="568"/>
      <c r="P229" s="568"/>
      <c r="Q229" s="568"/>
      <c r="R229" s="568"/>
      <c r="S229" s="568"/>
      <c r="T229" s="568"/>
      <c r="U229" s="568"/>
      <c r="V229" s="568"/>
      <c r="W229" s="568"/>
      <c r="X229" s="568"/>
      <c r="Y229" s="568"/>
      <c r="Z229" s="568"/>
    </row>
    <row r="230" spans="2:26">
      <c r="B230" s="893" t="s">
        <v>220</v>
      </c>
      <c r="C230" s="568"/>
      <c r="D230" s="568"/>
      <c r="E230" s="568"/>
      <c r="F230" s="568"/>
      <c r="G230" s="568"/>
      <c r="H230" s="568"/>
      <c r="I230" s="568"/>
      <c r="J230" s="568"/>
      <c r="K230" s="568"/>
      <c r="L230" s="568"/>
      <c r="M230" s="568"/>
      <c r="N230" s="568"/>
      <c r="O230" s="568"/>
      <c r="P230" s="568"/>
      <c r="Q230" s="568"/>
      <c r="R230" s="568"/>
      <c r="S230" s="568"/>
      <c r="T230" s="568"/>
      <c r="U230" s="568"/>
      <c r="V230" s="568"/>
      <c r="W230" s="568"/>
      <c r="X230" s="568"/>
      <c r="Y230" s="568"/>
      <c r="Z230" s="568"/>
    </row>
    <row r="231" spans="2:26">
      <c r="B231" s="570"/>
      <c r="C231" s="907"/>
      <c r="D231" s="608"/>
      <c r="E231" s="608"/>
      <c r="F231" s="599"/>
      <c r="G231" s="599"/>
      <c r="H231" s="599"/>
      <c r="I231" s="599"/>
      <c r="J231" s="599"/>
      <c r="K231" s="599"/>
      <c r="L231" s="608"/>
      <c r="M231" s="608"/>
      <c r="N231" s="608"/>
      <c r="O231" s="608"/>
      <c r="P231" s="608"/>
      <c r="Q231" s="608"/>
      <c r="R231" s="608"/>
      <c r="S231" s="608"/>
      <c r="T231" s="608"/>
      <c r="U231" s="608"/>
      <c r="V231" s="608"/>
      <c r="W231" s="608"/>
      <c r="X231" s="608"/>
      <c r="Y231" s="608"/>
      <c r="Z231" s="608"/>
    </row>
    <row r="232" spans="2:26">
      <c r="B232" s="885"/>
      <c r="C232" s="885"/>
      <c r="D232" s="885"/>
      <c r="E232" s="885"/>
      <c r="F232" s="885"/>
      <c r="G232" s="885"/>
      <c r="H232" s="885"/>
      <c r="I232" s="885"/>
      <c r="J232" s="885"/>
      <c r="K232" s="885"/>
      <c r="L232" s="885"/>
      <c r="M232" s="885"/>
      <c r="N232" s="885"/>
      <c r="O232" s="885"/>
      <c r="P232" s="885"/>
      <c r="Q232" s="885"/>
      <c r="R232" s="885"/>
      <c r="S232" s="885"/>
      <c r="T232" s="885"/>
      <c r="U232" s="885"/>
      <c r="V232" s="885"/>
      <c r="W232" s="885"/>
      <c r="X232" s="885"/>
      <c r="Y232" s="885"/>
      <c r="Z232" s="885"/>
    </row>
    <row r="233" spans="2:26">
      <c r="B233" s="896" t="s">
        <v>675</v>
      </c>
      <c r="C233" s="891"/>
      <c r="D233" s="891"/>
      <c r="E233" s="891"/>
      <c r="F233" s="891"/>
      <c r="G233" s="891"/>
      <c r="H233" s="891"/>
      <c r="I233" s="891"/>
      <c r="J233" s="891"/>
      <c r="K233" s="891"/>
      <c r="L233" s="891"/>
      <c r="M233" s="891"/>
      <c r="N233" s="891"/>
      <c r="O233" s="891"/>
      <c r="P233" s="891"/>
      <c r="Q233" s="891"/>
      <c r="R233" s="891"/>
      <c r="S233" s="891"/>
      <c r="T233" s="891"/>
      <c r="U233" s="891"/>
      <c r="V233" s="891"/>
      <c r="W233" s="891"/>
      <c r="X233" s="891"/>
      <c r="Y233" s="891"/>
      <c r="Z233" s="891"/>
    </row>
    <row r="235" spans="2:26">
      <c r="B235" s="1057" t="s">
        <v>670</v>
      </c>
      <c r="C235" s="1057"/>
      <c r="D235" s="1057"/>
      <c r="E235" s="1057"/>
      <c r="F235" s="1057"/>
      <c r="G235" s="1057"/>
      <c r="H235" s="1057"/>
      <c r="I235" s="1057"/>
      <c r="J235" s="1057"/>
      <c r="K235" s="1057"/>
      <c r="L235" s="1057"/>
      <c r="M235" s="590"/>
      <c r="N235" s="590"/>
      <c r="O235" s="590"/>
      <c r="P235" s="590"/>
      <c r="Q235" s="590"/>
      <c r="R235" s="590"/>
      <c r="S235" s="590"/>
      <c r="T235" s="590"/>
      <c r="U235" s="590"/>
      <c r="V235" s="590"/>
      <c r="W235" s="590"/>
      <c r="X235" s="590"/>
      <c r="Y235" s="590"/>
      <c r="Z235" s="590"/>
    </row>
    <row r="236" spans="2:26">
      <c r="B236" s="905" t="s">
        <v>10</v>
      </c>
    </row>
    <row r="237" spans="2:26">
      <c r="B237" s="879"/>
      <c r="C237" s="879"/>
      <c r="D237" s="879"/>
      <c r="E237" s="879"/>
      <c r="F237" s="879"/>
      <c r="G237" s="879"/>
      <c r="H237" s="879"/>
      <c r="I237" s="879"/>
      <c r="J237" s="879"/>
      <c r="K237" s="879"/>
      <c r="L237" s="879"/>
      <c r="M237" s="879"/>
      <c r="N237" s="879"/>
      <c r="O237" s="879"/>
      <c r="P237" s="879"/>
      <c r="Q237" s="879"/>
      <c r="R237" s="879"/>
      <c r="S237" s="879"/>
      <c r="T237" s="879"/>
      <c r="U237" s="879"/>
      <c r="V237" s="879"/>
      <c r="W237" s="879"/>
      <c r="X237" s="879"/>
      <c r="Y237" s="879"/>
      <c r="Z237" s="879"/>
    </row>
    <row r="238" spans="2:26">
      <c r="B238" s="883" t="s">
        <v>474</v>
      </c>
      <c r="C238" s="883"/>
      <c r="D238" s="883"/>
      <c r="E238" s="883"/>
      <c r="F238" s="883"/>
      <c r="G238" s="883"/>
      <c r="H238" s="883"/>
      <c r="I238" s="883"/>
      <c r="J238" s="883"/>
      <c r="K238" s="883"/>
      <c r="L238" s="883"/>
      <c r="M238" s="883"/>
      <c r="N238" s="883"/>
      <c r="O238" s="883"/>
      <c r="P238" s="883"/>
      <c r="Q238" s="883"/>
      <c r="R238" s="883"/>
      <c r="S238" s="883"/>
      <c r="T238" s="883"/>
      <c r="U238" s="883"/>
      <c r="V238" s="883"/>
      <c r="W238" s="883"/>
      <c r="X238" s="883"/>
      <c r="Y238" s="883"/>
      <c r="Z238" s="883"/>
    </row>
    <row r="239" spans="2:26">
      <c r="B239" s="883"/>
      <c r="C239" s="883"/>
      <c r="D239" s="883"/>
      <c r="E239" s="883"/>
      <c r="F239" s="883"/>
      <c r="G239" s="883"/>
      <c r="H239" s="883"/>
      <c r="I239" s="883"/>
      <c r="J239" s="883"/>
      <c r="K239" s="883"/>
      <c r="L239" s="883"/>
      <c r="M239" s="883"/>
      <c r="N239" s="883"/>
      <c r="O239" s="883"/>
      <c r="P239" s="883"/>
      <c r="Q239" s="883"/>
      <c r="R239" s="883"/>
      <c r="S239" s="883"/>
      <c r="T239" s="883"/>
      <c r="U239" s="883"/>
      <c r="V239" s="883"/>
      <c r="W239" s="883"/>
      <c r="X239" s="883"/>
      <c r="Y239" s="883"/>
      <c r="Z239" s="884" t="s">
        <v>464</v>
      </c>
    </row>
    <row r="240" spans="2:26">
      <c r="B240" s="1045" t="s">
        <v>1</v>
      </c>
      <c r="C240" s="1047" t="s">
        <v>69</v>
      </c>
      <c r="D240" s="1048"/>
      <c r="E240" s="1049"/>
      <c r="F240" s="1058" t="s">
        <v>317</v>
      </c>
      <c r="G240" s="1059"/>
      <c r="H240" s="1060"/>
      <c r="I240" s="1058" t="s">
        <v>318</v>
      </c>
      <c r="J240" s="1059"/>
      <c r="K240" s="1060"/>
      <c r="L240" s="1045" t="s">
        <v>166</v>
      </c>
      <c r="M240" s="1047" t="s">
        <v>167</v>
      </c>
      <c r="N240" s="1048"/>
      <c r="O240" s="1049"/>
      <c r="P240" s="1047" t="s">
        <v>168</v>
      </c>
      <c r="Q240" s="1048"/>
      <c r="R240" s="1048"/>
      <c r="S240" s="1048"/>
      <c r="T240" s="1049"/>
      <c r="U240" s="1047" t="s">
        <v>169</v>
      </c>
      <c r="V240" s="1048"/>
      <c r="W240" s="1049"/>
      <c r="X240" s="1047" t="s">
        <v>70</v>
      </c>
      <c r="Y240" s="1048"/>
      <c r="Z240" s="1049"/>
    </row>
    <row r="241" spans="2:26" ht="60">
      <c r="B241" s="1046"/>
      <c r="C241" s="592" t="s">
        <v>170</v>
      </c>
      <c r="D241" s="592" t="s">
        <v>173</v>
      </c>
      <c r="E241" s="592" t="s">
        <v>171</v>
      </c>
      <c r="F241" s="591" t="s">
        <v>170</v>
      </c>
      <c r="G241" s="591" t="s">
        <v>173</v>
      </c>
      <c r="H241" s="591" t="s">
        <v>171</v>
      </c>
      <c r="I241" s="591" t="s">
        <v>170</v>
      </c>
      <c r="J241" s="591" t="s">
        <v>173</v>
      </c>
      <c r="K241" s="591" t="s">
        <v>171</v>
      </c>
      <c r="L241" s="1046"/>
      <c r="M241" s="592" t="s">
        <v>292</v>
      </c>
      <c r="N241" s="592" t="s">
        <v>293</v>
      </c>
      <c r="O241" s="592" t="s">
        <v>172</v>
      </c>
      <c r="P241" s="592" t="s">
        <v>170</v>
      </c>
      <c r="Q241" s="592" t="s">
        <v>292</v>
      </c>
      <c r="R241" s="592" t="s">
        <v>294</v>
      </c>
      <c r="S241" s="592" t="s">
        <v>295</v>
      </c>
      <c r="T241" s="592" t="s">
        <v>171</v>
      </c>
      <c r="U241" s="592" t="s">
        <v>170</v>
      </c>
      <c r="V241" s="592" t="s">
        <v>173</v>
      </c>
      <c r="W241" s="592" t="s">
        <v>171</v>
      </c>
      <c r="X241" s="592" t="s">
        <v>170</v>
      </c>
      <c r="Y241" s="592" t="s">
        <v>173</v>
      </c>
      <c r="Z241" s="592" t="s">
        <v>171</v>
      </c>
    </row>
    <row r="242" spans="2:26">
      <c r="B242" s="887" t="s">
        <v>245</v>
      </c>
      <c r="C242" s="603"/>
      <c r="D242" s="603"/>
      <c r="E242" s="603"/>
      <c r="F242" s="593"/>
      <c r="G242" s="593"/>
      <c r="H242" s="593"/>
      <c r="I242" s="593"/>
      <c r="J242" s="593"/>
      <c r="K242" s="59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</row>
    <row r="243" spans="2:26">
      <c r="B243" s="890"/>
      <c r="C243" s="603"/>
      <c r="D243" s="603"/>
      <c r="E243" s="603"/>
      <c r="F243" s="593"/>
      <c r="G243" s="593"/>
      <c r="H243" s="593"/>
      <c r="I243" s="593"/>
      <c r="J243" s="593"/>
      <c r="K243" s="593"/>
      <c r="L243" s="603"/>
      <c r="M243" s="603"/>
      <c r="N243" s="603"/>
      <c r="O243" s="603"/>
      <c r="P243" s="603"/>
      <c r="Q243" s="603"/>
      <c r="R243" s="603"/>
      <c r="S243" s="603"/>
      <c r="T243" s="603"/>
      <c r="U243" s="603"/>
      <c r="V243" s="603"/>
      <c r="W243" s="603"/>
      <c r="X243" s="603"/>
      <c r="Y243" s="603"/>
      <c r="Z243" s="603"/>
    </row>
    <row r="244" spans="2:26">
      <c r="B244" s="561" t="s">
        <v>246</v>
      </c>
      <c r="C244" s="595"/>
      <c r="D244" s="595"/>
      <c r="E244" s="595"/>
      <c r="F244" s="595"/>
      <c r="G244" s="595"/>
      <c r="H244" s="595"/>
      <c r="I244" s="595"/>
      <c r="J244" s="595"/>
      <c r="K244" s="595"/>
      <c r="L244" s="595"/>
      <c r="M244" s="595"/>
      <c r="N244" s="595"/>
      <c r="O244" s="595"/>
      <c r="P244" s="595"/>
      <c r="Q244" s="595"/>
      <c r="R244" s="595"/>
      <c r="S244" s="595"/>
      <c r="T244" s="595"/>
      <c r="U244" s="595"/>
      <c r="V244" s="595"/>
      <c r="W244" s="595"/>
      <c r="X244" s="595"/>
      <c r="Y244" s="595"/>
      <c r="Z244" s="595"/>
    </row>
    <row r="245" spans="2:26">
      <c r="B245" s="854" t="s">
        <v>444</v>
      </c>
      <c r="C245" s="568"/>
      <c r="D245" s="568"/>
      <c r="E245" s="568"/>
      <c r="F245" s="568"/>
      <c r="G245" s="568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68"/>
      <c r="V245" s="568"/>
      <c r="W245" s="568"/>
      <c r="X245" s="568"/>
      <c r="Y245" s="568"/>
      <c r="Z245" s="568"/>
    </row>
    <row r="246" spans="2:26">
      <c r="B246" s="892" t="s">
        <v>466</v>
      </c>
      <c r="C246" s="568"/>
      <c r="D246" s="568"/>
      <c r="E246" s="568"/>
      <c r="F246" s="568"/>
      <c r="G246" s="568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68"/>
      <c r="V246" s="568"/>
      <c r="W246" s="568"/>
      <c r="X246" s="568"/>
      <c r="Y246" s="568"/>
      <c r="Z246" s="568"/>
    </row>
    <row r="247" spans="2:26">
      <c r="B247" s="893" t="s">
        <v>220</v>
      </c>
      <c r="C247" s="606"/>
      <c r="D247" s="568"/>
      <c r="E247" s="568"/>
      <c r="F247" s="598"/>
      <c r="G247" s="598"/>
      <c r="H247" s="598"/>
      <c r="I247" s="598"/>
      <c r="J247" s="598"/>
      <c r="K247" s="598"/>
      <c r="L247" s="568"/>
      <c r="M247" s="568"/>
      <c r="N247" s="568"/>
      <c r="O247" s="568"/>
      <c r="P247" s="568"/>
      <c r="Q247" s="568"/>
      <c r="R247" s="568"/>
      <c r="S247" s="568"/>
      <c r="T247" s="568"/>
      <c r="U247" s="568"/>
      <c r="V247" s="568"/>
      <c r="W247" s="568"/>
      <c r="X247" s="568"/>
      <c r="Y247" s="568"/>
      <c r="Z247" s="568"/>
    </row>
    <row r="248" spans="2:26">
      <c r="B248" s="893" t="s">
        <v>220</v>
      </c>
      <c r="C248" s="606"/>
      <c r="D248" s="568"/>
      <c r="E248" s="568"/>
      <c r="F248" s="598"/>
      <c r="G248" s="598"/>
      <c r="H248" s="598"/>
      <c r="I248" s="598"/>
      <c r="J248" s="598"/>
      <c r="K248" s="598"/>
      <c r="L248" s="568"/>
      <c r="M248" s="568"/>
      <c r="N248" s="568"/>
      <c r="O248" s="568"/>
      <c r="P248" s="568"/>
      <c r="Q248" s="568"/>
      <c r="R248" s="568"/>
      <c r="S248" s="568"/>
      <c r="T248" s="568"/>
      <c r="U248" s="568"/>
      <c r="V248" s="568"/>
      <c r="W248" s="568"/>
      <c r="X248" s="568"/>
      <c r="Y248" s="568"/>
      <c r="Z248" s="568"/>
    </row>
    <row r="249" spans="2:26">
      <c r="B249" s="854" t="s">
        <v>451</v>
      </c>
      <c r="C249" s="568"/>
      <c r="D249" s="568"/>
      <c r="E249" s="568"/>
      <c r="F249" s="568"/>
      <c r="G249" s="568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68"/>
      <c r="V249" s="568"/>
      <c r="W249" s="568"/>
      <c r="X249" s="568"/>
      <c r="Y249" s="568"/>
      <c r="Z249" s="568"/>
    </row>
    <row r="250" spans="2:26">
      <c r="B250" s="892" t="s">
        <v>466</v>
      </c>
      <c r="C250" s="568"/>
      <c r="D250" s="568"/>
      <c r="E250" s="568"/>
      <c r="F250" s="568"/>
      <c r="G250" s="568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68"/>
      <c r="V250" s="568"/>
      <c r="W250" s="568"/>
      <c r="X250" s="568"/>
      <c r="Y250" s="568"/>
      <c r="Z250" s="568"/>
    </row>
    <row r="251" spans="2:26">
      <c r="B251" s="893" t="s">
        <v>220</v>
      </c>
      <c r="C251" s="606"/>
      <c r="D251" s="568"/>
      <c r="E251" s="568"/>
      <c r="F251" s="598"/>
      <c r="G251" s="598"/>
      <c r="H251" s="598"/>
      <c r="I251" s="598"/>
      <c r="J251" s="598"/>
      <c r="K251" s="598"/>
      <c r="L251" s="568"/>
      <c r="M251" s="568"/>
      <c r="N251" s="568"/>
      <c r="O251" s="568"/>
      <c r="P251" s="568"/>
      <c r="Q251" s="568"/>
      <c r="R251" s="568"/>
      <c r="S251" s="568"/>
      <c r="T251" s="568"/>
      <c r="U251" s="568"/>
      <c r="V251" s="568"/>
      <c r="W251" s="568"/>
      <c r="X251" s="568"/>
      <c r="Y251" s="568"/>
      <c r="Z251" s="568"/>
    </row>
    <row r="252" spans="2:26">
      <c r="B252" s="893" t="s">
        <v>220</v>
      </c>
      <c r="C252" s="606"/>
      <c r="D252" s="568"/>
      <c r="E252" s="568"/>
      <c r="F252" s="598"/>
      <c r="G252" s="598"/>
      <c r="H252" s="598"/>
      <c r="I252" s="598"/>
      <c r="J252" s="598"/>
      <c r="K252" s="598"/>
      <c r="L252" s="568"/>
      <c r="M252" s="568"/>
      <c r="N252" s="568"/>
      <c r="O252" s="568"/>
      <c r="P252" s="568"/>
      <c r="Q252" s="568"/>
      <c r="R252" s="568"/>
      <c r="S252" s="568"/>
      <c r="T252" s="568"/>
      <c r="U252" s="568"/>
      <c r="V252" s="568"/>
      <c r="W252" s="568"/>
      <c r="X252" s="568"/>
      <c r="Y252" s="568"/>
      <c r="Z252" s="568"/>
    </row>
    <row r="253" spans="2:26">
      <c r="B253" s="854" t="s">
        <v>452</v>
      </c>
      <c r="C253" s="568"/>
      <c r="D253" s="568"/>
      <c r="E253" s="568"/>
      <c r="F253" s="568"/>
      <c r="G253" s="568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68"/>
      <c r="V253" s="568"/>
      <c r="W253" s="568"/>
      <c r="X253" s="568"/>
      <c r="Y253" s="568"/>
      <c r="Z253" s="568"/>
    </row>
    <row r="254" spans="2:26">
      <c r="B254" s="892" t="s">
        <v>466</v>
      </c>
      <c r="C254" s="568"/>
      <c r="D254" s="568"/>
      <c r="E254" s="568"/>
      <c r="F254" s="568"/>
      <c r="G254" s="568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68"/>
      <c r="V254" s="568"/>
      <c r="W254" s="568"/>
      <c r="X254" s="568"/>
      <c r="Y254" s="568"/>
      <c r="Z254" s="568"/>
    </row>
    <row r="255" spans="2:26">
      <c r="B255" s="893" t="s">
        <v>220</v>
      </c>
      <c r="C255" s="606"/>
      <c r="D255" s="568"/>
      <c r="E255" s="568"/>
      <c r="F255" s="598"/>
      <c r="G255" s="598"/>
      <c r="H255" s="598"/>
      <c r="I255" s="598"/>
      <c r="J255" s="598"/>
      <c r="K255" s="598"/>
      <c r="L255" s="568"/>
      <c r="M255" s="568"/>
      <c r="N255" s="568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</row>
    <row r="256" spans="2:26">
      <c r="B256" s="893" t="s">
        <v>220</v>
      </c>
      <c r="C256" s="606"/>
      <c r="D256" s="568"/>
      <c r="E256" s="568"/>
      <c r="F256" s="598"/>
      <c r="G256" s="598"/>
      <c r="H256" s="598"/>
      <c r="I256" s="598"/>
      <c r="J256" s="598"/>
      <c r="K256" s="59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</row>
    <row r="257" spans="2:26">
      <c r="B257" s="854" t="s">
        <v>473</v>
      </c>
      <c r="C257" s="568"/>
      <c r="D257" s="568"/>
      <c r="E257" s="568"/>
      <c r="F257" s="568"/>
      <c r="G257" s="568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68"/>
      <c r="V257" s="568"/>
      <c r="W257" s="568"/>
      <c r="X257" s="568"/>
      <c r="Y257" s="568"/>
      <c r="Z257" s="568"/>
    </row>
    <row r="258" spans="2:26">
      <c r="B258" s="892" t="s">
        <v>466</v>
      </c>
      <c r="C258" s="568"/>
      <c r="D258" s="568"/>
      <c r="E258" s="568"/>
      <c r="F258" s="568"/>
      <c r="G258" s="568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68"/>
      <c r="V258" s="568"/>
      <c r="W258" s="568"/>
      <c r="X258" s="568"/>
      <c r="Y258" s="568"/>
      <c r="Z258" s="568"/>
    </row>
    <row r="259" spans="2:26">
      <c r="B259" s="893" t="s">
        <v>220</v>
      </c>
      <c r="C259" s="606"/>
      <c r="D259" s="568"/>
      <c r="E259" s="568"/>
      <c r="F259" s="598"/>
      <c r="G259" s="598"/>
      <c r="H259" s="598"/>
      <c r="I259" s="598"/>
      <c r="J259" s="598"/>
      <c r="K259" s="598"/>
      <c r="L259" s="568"/>
      <c r="M259" s="568"/>
      <c r="N259" s="568"/>
      <c r="O259" s="568"/>
      <c r="P259" s="568"/>
      <c r="Q259" s="568"/>
      <c r="R259" s="568"/>
      <c r="S259" s="568"/>
      <c r="T259" s="568"/>
      <c r="U259" s="568"/>
      <c r="V259" s="568"/>
      <c r="W259" s="568"/>
      <c r="X259" s="568"/>
      <c r="Y259" s="568"/>
      <c r="Z259" s="568"/>
    </row>
    <row r="260" spans="2:26">
      <c r="B260" s="893" t="s">
        <v>220</v>
      </c>
      <c r="C260" s="606"/>
      <c r="D260" s="568"/>
      <c r="E260" s="568"/>
      <c r="F260" s="598"/>
      <c r="G260" s="598"/>
      <c r="H260" s="598"/>
      <c r="I260" s="598"/>
      <c r="J260" s="598"/>
      <c r="K260" s="598"/>
      <c r="L260" s="568"/>
      <c r="M260" s="568"/>
      <c r="N260" s="568"/>
      <c r="O260" s="568"/>
      <c r="P260" s="568"/>
      <c r="Q260" s="568"/>
      <c r="R260" s="568"/>
      <c r="S260" s="568"/>
      <c r="T260" s="568"/>
      <c r="U260" s="568"/>
      <c r="V260" s="568"/>
      <c r="W260" s="568"/>
      <c r="X260" s="568"/>
      <c r="Y260" s="568"/>
      <c r="Z260" s="568"/>
    </row>
    <row r="261" spans="2:26">
      <c r="B261" s="854" t="s">
        <v>454</v>
      </c>
      <c r="C261" s="568"/>
      <c r="D261" s="568"/>
      <c r="E261" s="568"/>
      <c r="F261" s="568"/>
      <c r="G261" s="568"/>
      <c r="H261" s="568"/>
      <c r="I261" s="568"/>
      <c r="J261" s="568"/>
      <c r="K261" s="568"/>
      <c r="L261" s="568"/>
      <c r="M261" s="568"/>
      <c r="N261" s="568"/>
      <c r="O261" s="568"/>
      <c r="P261" s="568"/>
      <c r="Q261" s="568"/>
      <c r="R261" s="568"/>
      <c r="S261" s="568"/>
      <c r="T261" s="568"/>
      <c r="U261" s="568"/>
      <c r="V261" s="568"/>
      <c r="W261" s="568"/>
      <c r="X261" s="568"/>
      <c r="Y261" s="568"/>
      <c r="Z261" s="568"/>
    </row>
    <row r="262" spans="2:26">
      <c r="B262" s="892" t="s">
        <v>466</v>
      </c>
      <c r="C262" s="568"/>
      <c r="D262" s="568"/>
      <c r="E262" s="568"/>
      <c r="F262" s="568"/>
      <c r="G262" s="568"/>
      <c r="H262" s="568"/>
      <c r="I262" s="568"/>
      <c r="J262" s="568"/>
      <c r="K262" s="568"/>
      <c r="L262" s="568"/>
      <c r="M262" s="568"/>
      <c r="N262" s="568"/>
      <c r="O262" s="568"/>
      <c r="P262" s="568"/>
      <c r="Q262" s="568"/>
      <c r="R262" s="568"/>
      <c r="S262" s="568"/>
      <c r="T262" s="568"/>
      <c r="U262" s="568"/>
      <c r="V262" s="568"/>
      <c r="W262" s="568"/>
      <c r="X262" s="568"/>
      <c r="Y262" s="568"/>
      <c r="Z262" s="568"/>
    </row>
    <row r="263" spans="2:26">
      <c r="B263" s="893" t="s">
        <v>220</v>
      </c>
      <c r="C263" s="606"/>
      <c r="D263" s="568"/>
      <c r="E263" s="568"/>
      <c r="F263" s="598"/>
      <c r="G263" s="598"/>
      <c r="H263" s="598"/>
      <c r="I263" s="598"/>
      <c r="J263" s="598"/>
      <c r="K263" s="598"/>
      <c r="L263" s="568"/>
      <c r="M263" s="568"/>
      <c r="N263" s="568"/>
      <c r="O263" s="568"/>
      <c r="P263" s="568"/>
      <c r="Q263" s="568"/>
      <c r="R263" s="568"/>
      <c r="S263" s="568"/>
      <c r="T263" s="568"/>
      <c r="U263" s="568"/>
      <c r="V263" s="568"/>
      <c r="W263" s="568"/>
      <c r="X263" s="568"/>
      <c r="Y263" s="568"/>
      <c r="Z263" s="568"/>
    </row>
    <row r="264" spans="2:26">
      <c r="B264" s="893" t="s">
        <v>220</v>
      </c>
      <c r="C264" s="606"/>
      <c r="D264" s="568"/>
      <c r="E264" s="568"/>
      <c r="F264" s="598"/>
      <c r="G264" s="598"/>
      <c r="H264" s="598"/>
      <c r="I264" s="598"/>
      <c r="J264" s="598"/>
      <c r="K264" s="598"/>
      <c r="L264" s="568"/>
      <c r="M264" s="568"/>
      <c r="N264" s="568"/>
      <c r="O264" s="568"/>
      <c r="P264" s="568"/>
      <c r="Q264" s="568"/>
      <c r="R264" s="568"/>
      <c r="S264" s="568"/>
      <c r="T264" s="568"/>
      <c r="U264" s="568"/>
      <c r="V264" s="568"/>
      <c r="W264" s="568"/>
      <c r="X264" s="568"/>
      <c r="Y264" s="568"/>
      <c r="Z264" s="568"/>
    </row>
    <row r="265" spans="2:26">
      <c r="B265" s="854" t="s">
        <v>453</v>
      </c>
      <c r="C265" s="568"/>
      <c r="D265" s="568"/>
      <c r="E265" s="568"/>
      <c r="F265" s="568"/>
      <c r="G265" s="568"/>
      <c r="H265" s="568"/>
      <c r="I265" s="568"/>
      <c r="J265" s="568"/>
      <c r="K265" s="568"/>
      <c r="L265" s="568"/>
      <c r="M265" s="568"/>
      <c r="N265" s="568"/>
      <c r="O265" s="568"/>
      <c r="P265" s="568"/>
      <c r="Q265" s="568"/>
      <c r="R265" s="568"/>
      <c r="S265" s="568"/>
      <c r="T265" s="568"/>
      <c r="U265" s="568"/>
      <c r="V265" s="568"/>
      <c r="W265" s="568"/>
      <c r="X265" s="568"/>
      <c r="Y265" s="568"/>
      <c r="Z265" s="568"/>
    </row>
    <row r="266" spans="2:26">
      <c r="B266" s="892" t="s">
        <v>466</v>
      </c>
      <c r="C266" s="568"/>
      <c r="D266" s="568"/>
      <c r="E266" s="568"/>
      <c r="F266" s="568"/>
      <c r="G266" s="568"/>
      <c r="H266" s="568"/>
      <c r="I266" s="568"/>
      <c r="J266" s="568"/>
      <c r="K266" s="568"/>
      <c r="L266" s="568"/>
      <c r="M266" s="568"/>
      <c r="N266" s="568"/>
      <c r="O266" s="568"/>
      <c r="P266" s="568"/>
      <c r="Q266" s="568"/>
      <c r="R266" s="568"/>
      <c r="S266" s="568"/>
      <c r="T266" s="568"/>
      <c r="U266" s="568"/>
      <c r="V266" s="568"/>
      <c r="W266" s="568"/>
      <c r="X266" s="568"/>
      <c r="Y266" s="568"/>
      <c r="Z266" s="568"/>
    </row>
    <row r="267" spans="2:26">
      <c r="B267" s="893" t="s">
        <v>220</v>
      </c>
      <c r="C267" s="606"/>
      <c r="D267" s="568"/>
      <c r="E267" s="568"/>
      <c r="F267" s="598"/>
      <c r="G267" s="598"/>
      <c r="H267" s="598"/>
      <c r="I267" s="598"/>
      <c r="J267" s="598"/>
      <c r="K267" s="598"/>
      <c r="L267" s="568"/>
      <c r="M267" s="568"/>
      <c r="N267" s="568"/>
      <c r="O267" s="568"/>
      <c r="P267" s="568"/>
      <c r="Q267" s="568"/>
      <c r="R267" s="568"/>
      <c r="S267" s="568"/>
      <c r="T267" s="568"/>
      <c r="U267" s="568"/>
      <c r="V267" s="568"/>
      <c r="W267" s="568"/>
      <c r="X267" s="568"/>
      <c r="Y267" s="568"/>
      <c r="Z267" s="568"/>
    </row>
    <row r="268" spans="2:26">
      <c r="B268" s="893" t="s">
        <v>220</v>
      </c>
      <c r="C268" s="606"/>
      <c r="D268" s="568"/>
      <c r="E268" s="568"/>
      <c r="F268" s="598"/>
      <c r="G268" s="598"/>
      <c r="H268" s="598"/>
      <c r="I268" s="598"/>
      <c r="J268" s="598"/>
      <c r="K268" s="598"/>
      <c r="L268" s="568"/>
      <c r="M268" s="568"/>
      <c r="N268" s="568"/>
      <c r="O268" s="568"/>
      <c r="P268" s="568"/>
      <c r="Q268" s="568"/>
      <c r="R268" s="568"/>
      <c r="S268" s="568"/>
      <c r="T268" s="568"/>
      <c r="U268" s="568"/>
      <c r="V268" s="568"/>
      <c r="W268" s="568"/>
      <c r="X268" s="568"/>
      <c r="Y268" s="568"/>
      <c r="Z268" s="568"/>
    </row>
    <row r="269" spans="2:26">
      <c r="B269" s="562"/>
      <c r="C269" s="606"/>
      <c r="D269" s="606"/>
      <c r="E269" s="606"/>
      <c r="F269" s="594"/>
      <c r="G269" s="594"/>
      <c r="H269" s="594"/>
      <c r="I269" s="594"/>
      <c r="J269" s="594"/>
      <c r="K269" s="594"/>
      <c r="L269" s="606"/>
      <c r="M269" s="606"/>
      <c r="N269" s="606"/>
      <c r="O269" s="606"/>
      <c r="P269" s="606"/>
      <c r="Q269" s="606"/>
      <c r="R269" s="606"/>
      <c r="S269" s="606"/>
      <c r="T269" s="606"/>
      <c r="U269" s="606"/>
      <c r="V269" s="606"/>
      <c r="W269" s="606"/>
      <c r="X269" s="606"/>
      <c r="Y269" s="606"/>
      <c r="Z269" s="606"/>
    </row>
    <row r="270" spans="2:26">
      <c r="B270" s="561" t="s">
        <v>247</v>
      </c>
      <c r="C270" s="606"/>
      <c r="D270" s="595"/>
      <c r="E270" s="595"/>
      <c r="F270" s="595"/>
      <c r="G270" s="595"/>
      <c r="H270" s="595"/>
      <c r="I270" s="595"/>
      <c r="J270" s="595"/>
      <c r="K270" s="595"/>
      <c r="L270" s="595"/>
      <c r="M270" s="595"/>
      <c r="N270" s="595"/>
      <c r="O270" s="595"/>
      <c r="P270" s="595"/>
      <c r="Q270" s="595"/>
      <c r="R270" s="595"/>
      <c r="S270" s="595"/>
      <c r="T270" s="595"/>
      <c r="U270" s="595"/>
      <c r="V270" s="595"/>
      <c r="W270" s="595"/>
      <c r="X270" s="595"/>
      <c r="Y270" s="595"/>
      <c r="Z270" s="595"/>
    </row>
    <row r="271" spans="2:26">
      <c r="B271" s="854" t="s">
        <v>444</v>
      </c>
      <c r="C271" s="568"/>
      <c r="D271" s="568"/>
      <c r="E271" s="568"/>
      <c r="F271" s="568"/>
      <c r="G271" s="568"/>
      <c r="H271" s="568"/>
      <c r="I271" s="568"/>
      <c r="J271" s="568"/>
      <c r="K271" s="568"/>
      <c r="L271" s="568"/>
      <c r="M271" s="568"/>
      <c r="N271" s="568"/>
      <c r="O271" s="568"/>
      <c r="P271" s="568"/>
      <c r="Q271" s="568"/>
      <c r="R271" s="568"/>
      <c r="S271" s="568"/>
      <c r="T271" s="568"/>
      <c r="U271" s="568"/>
      <c r="V271" s="568"/>
      <c r="W271" s="568"/>
      <c r="X271" s="568"/>
      <c r="Y271" s="568"/>
      <c r="Z271" s="568"/>
    </row>
    <row r="272" spans="2:26">
      <c r="B272" s="892" t="s">
        <v>466</v>
      </c>
      <c r="C272" s="568"/>
      <c r="D272" s="568"/>
      <c r="E272" s="568"/>
      <c r="F272" s="568"/>
      <c r="G272" s="568"/>
      <c r="H272" s="568"/>
      <c r="I272" s="568"/>
      <c r="J272" s="568"/>
      <c r="K272" s="568"/>
      <c r="L272" s="568"/>
      <c r="M272" s="568"/>
      <c r="N272" s="568"/>
      <c r="O272" s="568"/>
      <c r="P272" s="568"/>
      <c r="Q272" s="568"/>
      <c r="R272" s="568"/>
      <c r="S272" s="568"/>
      <c r="T272" s="568"/>
      <c r="U272" s="568"/>
      <c r="V272" s="568"/>
      <c r="W272" s="568"/>
      <c r="X272" s="568"/>
      <c r="Y272" s="568"/>
      <c r="Z272" s="568"/>
    </row>
    <row r="273" spans="2:26">
      <c r="B273" s="893" t="s">
        <v>220</v>
      </c>
      <c r="C273" s="606"/>
      <c r="D273" s="568"/>
      <c r="E273" s="568"/>
      <c r="F273" s="598"/>
      <c r="G273" s="598"/>
      <c r="H273" s="598"/>
      <c r="I273" s="598"/>
      <c r="J273" s="598"/>
      <c r="K273" s="598"/>
      <c r="L273" s="568"/>
      <c r="M273" s="568"/>
      <c r="N273" s="568"/>
      <c r="O273" s="568"/>
      <c r="P273" s="568"/>
      <c r="Q273" s="568"/>
      <c r="R273" s="568"/>
      <c r="S273" s="568"/>
      <c r="T273" s="568"/>
      <c r="U273" s="568"/>
      <c r="V273" s="568"/>
      <c r="W273" s="568"/>
      <c r="X273" s="568"/>
      <c r="Y273" s="568"/>
      <c r="Z273" s="568"/>
    </row>
    <row r="274" spans="2:26">
      <c r="B274" s="893" t="s">
        <v>220</v>
      </c>
      <c r="C274" s="606"/>
      <c r="D274" s="568"/>
      <c r="E274" s="568"/>
      <c r="F274" s="598"/>
      <c r="G274" s="598"/>
      <c r="H274" s="598"/>
      <c r="I274" s="598"/>
      <c r="J274" s="598"/>
      <c r="K274" s="598"/>
      <c r="L274" s="568"/>
      <c r="M274" s="568"/>
      <c r="N274" s="568"/>
      <c r="O274" s="568"/>
      <c r="P274" s="568"/>
      <c r="Q274" s="568"/>
      <c r="R274" s="568"/>
      <c r="S274" s="568"/>
      <c r="T274" s="568"/>
      <c r="U274" s="568"/>
      <c r="V274" s="568"/>
      <c r="W274" s="568"/>
      <c r="X274" s="568"/>
      <c r="Y274" s="568"/>
      <c r="Z274" s="568"/>
    </row>
    <row r="275" spans="2:26">
      <c r="B275" s="854" t="s">
        <v>451</v>
      </c>
      <c r="C275" s="568"/>
      <c r="D275" s="568"/>
      <c r="E275" s="568"/>
      <c r="F275" s="568"/>
      <c r="G275" s="568"/>
      <c r="H275" s="568"/>
      <c r="I275" s="568"/>
      <c r="J275" s="568"/>
      <c r="K275" s="568"/>
      <c r="L275" s="568"/>
      <c r="M275" s="568"/>
      <c r="N275" s="568"/>
      <c r="O275" s="568"/>
      <c r="P275" s="568"/>
      <c r="Q275" s="568"/>
      <c r="R275" s="568"/>
      <c r="S275" s="568"/>
      <c r="T275" s="568"/>
      <c r="U275" s="568"/>
      <c r="V275" s="568"/>
      <c r="W275" s="568"/>
      <c r="X275" s="568"/>
      <c r="Y275" s="568"/>
      <c r="Z275" s="568"/>
    </row>
    <row r="276" spans="2:26">
      <c r="B276" s="892" t="s">
        <v>466</v>
      </c>
      <c r="C276" s="568"/>
      <c r="D276" s="568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  <c r="Q276" s="568"/>
      <c r="R276" s="568"/>
      <c r="S276" s="568"/>
      <c r="T276" s="568"/>
      <c r="U276" s="568"/>
      <c r="V276" s="568"/>
      <c r="W276" s="568"/>
      <c r="X276" s="568"/>
      <c r="Y276" s="568"/>
      <c r="Z276" s="568"/>
    </row>
    <row r="277" spans="2:26">
      <c r="B277" s="893" t="s">
        <v>220</v>
      </c>
      <c r="C277" s="606"/>
      <c r="D277" s="568"/>
      <c r="E277" s="568"/>
      <c r="F277" s="598"/>
      <c r="G277" s="598"/>
      <c r="H277" s="598"/>
      <c r="I277" s="598"/>
      <c r="J277" s="598"/>
      <c r="K277" s="598"/>
      <c r="L277" s="568"/>
      <c r="M277" s="568"/>
      <c r="N277" s="568"/>
      <c r="O277" s="568"/>
      <c r="P277" s="568"/>
      <c r="Q277" s="568"/>
      <c r="R277" s="568"/>
      <c r="S277" s="568"/>
      <c r="T277" s="568"/>
      <c r="U277" s="568"/>
      <c r="V277" s="568"/>
      <c r="W277" s="568"/>
      <c r="X277" s="568"/>
      <c r="Y277" s="568"/>
      <c r="Z277" s="568"/>
    </row>
    <row r="278" spans="2:26">
      <c r="B278" s="893" t="s">
        <v>220</v>
      </c>
      <c r="C278" s="606"/>
      <c r="D278" s="568"/>
      <c r="E278" s="568"/>
      <c r="F278" s="598"/>
      <c r="G278" s="598"/>
      <c r="H278" s="598"/>
      <c r="I278" s="598"/>
      <c r="J278" s="598"/>
      <c r="K278" s="598"/>
      <c r="L278" s="568"/>
      <c r="M278" s="568"/>
      <c r="N278" s="568"/>
      <c r="O278" s="568"/>
      <c r="P278" s="568"/>
      <c r="Q278" s="568"/>
      <c r="R278" s="568"/>
      <c r="S278" s="568"/>
      <c r="T278" s="568"/>
      <c r="U278" s="568"/>
      <c r="V278" s="568"/>
      <c r="W278" s="568"/>
      <c r="X278" s="568"/>
      <c r="Y278" s="568"/>
      <c r="Z278" s="568"/>
    </row>
    <row r="279" spans="2:26">
      <c r="B279" s="854" t="s">
        <v>452</v>
      </c>
      <c r="C279" s="568"/>
      <c r="D279" s="568"/>
      <c r="E279" s="568"/>
      <c r="F279" s="568"/>
      <c r="G279" s="568"/>
      <c r="H279" s="568"/>
      <c r="I279" s="568"/>
      <c r="J279" s="568"/>
      <c r="K279" s="568"/>
      <c r="L279" s="568"/>
      <c r="M279" s="568"/>
      <c r="N279" s="568"/>
      <c r="O279" s="568"/>
      <c r="P279" s="568"/>
      <c r="Q279" s="568"/>
      <c r="R279" s="568"/>
      <c r="S279" s="568"/>
      <c r="T279" s="568"/>
      <c r="U279" s="568"/>
      <c r="V279" s="568"/>
      <c r="W279" s="568"/>
      <c r="X279" s="568"/>
      <c r="Y279" s="568"/>
      <c r="Z279" s="568"/>
    </row>
    <row r="280" spans="2:26">
      <c r="B280" s="892" t="s">
        <v>466</v>
      </c>
      <c r="C280" s="568"/>
      <c r="D280" s="568"/>
      <c r="E280" s="568"/>
      <c r="F280" s="568"/>
      <c r="G280" s="568"/>
      <c r="H280" s="568"/>
      <c r="I280" s="568"/>
      <c r="J280" s="568"/>
      <c r="K280" s="568"/>
      <c r="L280" s="568"/>
      <c r="M280" s="568"/>
      <c r="N280" s="568"/>
      <c r="O280" s="568"/>
      <c r="P280" s="568"/>
      <c r="Q280" s="568"/>
      <c r="R280" s="568"/>
      <c r="S280" s="568"/>
      <c r="T280" s="568"/>
      <c r="U280" s="568"/>
      <c r="V280" s="568"/>
      <c r="W280" s="568"/>
      <c r="X280" s="568"/>
      <c r="Y280" s="568"/>
      <c r="Z280" s="568"/>
    </row>
    <row r="281" spans="2:26">
      <c r="B281" s="893" t="s">
        <v>220</v>
      </c>
      <c r="C281" s="606"/>
      <c r="D281" s="568"/>
      <c r="E281" s="568"/>
      <c r="F281" s="598"/>
      <c r="G281" s="598"/>
      <c r="H281" s="598"/>
      <c r="I281" s="598"/>
      <c r="J281" s="598"/>
      <c r="K281" s="598"/>
      <c r="L281" s="568"/>
      <c r="M281" s="568"/>
      <c r="N281" s="568"/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  <c r="Y281" s="568"/>
      <c r="Z281" s="568"/>
    </row>
    <row r="282" spans="2:26">
      <c r="B282" s="893" t="s">
        <v>220</v>
      </c>
      <c r="C282" s="606"/>
      <c r="D282" s="568"/>
      <c r="E282" s="568"/>
      <c r="F282" s="598"/>
      <c r="G282" s="598"/>
      <c r="H282" s="598"/>
      <c r="I282" s="598"/>
      <c r="J282" s="598"/>
      <c r="K282" s="59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</row>
    <row r="283" spans="2:26">
      <c r="B283" s="854" t="s">
        <v>453</v>
      </c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68"/>
      <c r="O283" s="568"/>
      <c r="P283" s="568"/>
      <c r="Q283" s="568"/>
      <c r="R283" s="568"/>
      <c r="S283" s="568"/>
      <c r="T283" s="568"/>
      <c r="U283" s="568"/>
      <c r="V283" s="568"/>
      <c r="W283" s="568"/>
      <c r="X283" s="568"/>
      <c r="Y283" s="568"/>
      <c r="Z283" s="568"/>
    </row>
    <row r="284" spans="2:26">
      <c r="B284" s="892" t="s">
        <v>466</v>
      </c>
      <c r="C284" s="568"/>
      <c r="D284" s="568"/>
      <c r="E284" s="568"/>
      <c r="F284" s="568"/>
      <c r="G284" s="568"/>
      <c r="H284" s="568"/>
      <c r="I284" s="568"/>
      <c r="J284" s="568"/>
      <c r="K284" s="568"/>
      <c r="L284" s="568"/>
      <c r="M284" s="568"/>
      <c r="N284" s="568"/>
      <c r="O284" s="568"/>
      <c r="P284" s="568"/>
      <c r="Q284" s="568"/>
      <c r="R284" s="568"/>
      <c r="S284" s="568"/>
      <c r="T284" s="568"/>
      <c r="U284" s="568"/>
      <c r="V284" s="568"/>
      <c r="W284" s="568"/>
      <c r="X284" s="568"/>
      <c r="Y284" s="568"/>
      <c r="Z284" s="568"/>
    </row>
    <row r="285" spans="2:26">
      <c r="B285" s="893" t="s">
        <v>220</v>
      </c>
      <c r="C285" s="606"/>
      <c r="D285" s="568"/>
      <c r="E285" s="568"/>
      <c r="F285" s="598"/>
      <c r="G285" s="598"/>
      <c r="H285" s="598"/>
      <c r="I285" s="598"/>
      <c r="J285" s="598"/>
      <c r="K285" s="598"/>
      <c r="L285" s="568"/>
      <c r="M285" s="568"/>
      <c r="N285" s="568"/>
      <c r="O285" s="568"/>
      <c r="P285" s="568"/>
      <c r="Q285" s="568"/>
      <c r="R285" s="568"/>
      <c r="S285" s="568"/>
      <c r="T285" s="568"/>
      <c r="U285" s="568"/>
      <c r="V285" s="568"/>
      <c r="W285" s="568"/>
      <c r="X285" s="568"/>
      <c r="Y285" s="568"/>
      <c r="Z285" s="568"/>
    </row>
    <row r="286" spans="2:26">
      <c r="B286" s="893" t="s">
        <v>220</v>
      </c>
      <c r="C286" s="606"/>
      <c r="D286" s="568"/>
      <c r="E286" s="568"/>
      <c r="F286" s="598"/>
      <c r="G286" s="598"/>
      <c r="H286" s="598"/>
      <c r="I286" s="598"/>
      <c r="J286" s="598"/>
      <c r="K286" s="598"/>
      <c r="L286" s="568"/>
      <c r="M286" s="568"/>
      <c r="N286" s="568"/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  <c r="Y286" s="568"/>
      <c r="Z286" s="568"/>
    </row>
    <row r="287" spans="2:26">
      <c r="B287" s="854" t="s">
        <v>454</v>
      </c>
      <c r="C287" s="568"/>
      <c r="D287" s="568"/>
      <c r="E287" s="568"/>
      <c r="F287" s="568"/>
      <c r="G287" s="568"/>
      <c r="H287" s="568"/>
      <c r="I287" s="568"/>
      <c r="J287" s="568"/>
      <c r="K287" s="568"/>
      <c r="L287" s="568"/>
      <c r="M287" s="568"/>
      <c r="N287" s="568"/>
      <c r="O287" s="568"/>
      <c r="P287" s="568"/>
      <c r="Q287" s="568"/>
      <c r="R287" s="568"/>
      <c r="S287" s="568"/>
      <c r="T287" s="568"/>
      <c r="U287" s="568"/>
      <c r="V287" s="568"/>
      <c r="W287" s="568"/>
      <c r="X287" s="568"/>
      <c r="Y287" s="568"/>
      <c r="Z287" s="568"/>
    </row>
    <row r="288" spans="2:26">
      <c r="B288" s="892" t="s">
        <v>466</v>
      </c>
      <c r="C288" s="568"/>
      <c r="D288" s="568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  <c r="Q288" s="568"/>
      <c r="R288" s="568"/>
      <c r="S288" s="568"/>
      <c r="T288" s="568"/>
      <c r="U288" s="568"/>
      <c r="V288" s="568"/>
      <c r="W288" s="568"/>
      <c r="X288" s="568"/>
      <c r="Y288" s="568"/>
      <c r="Z288" s="568"/>
    </row>
    <row r="289" spans="2:26">
      <c r="B289" s="893" t="s">
        <v>220</v>
      </c>
      <c r="C289" s="606"/>
      <c r="D289" s="568"/>
      <c r="E289" s="568"/>
      <c r="F289" s="598"/>
      <c r="G289" s="598"/>
      <c r="H289" s="598"/>
      <c r="I289" s="598"/>
      <c r="J289" s="598"/>
      <c r="K289" s="598"/>
      <c r="L289" s="568"/>
      <c r="M289" s="568"/>
      <c r="N289" s="568"/>
      <c r="O289" s="568"/>
      <c r="P289" s="568"/>
      <c r="Q289" s="568"/>
      <c r="R289" s="568"/>
      <c r="S289" s="568"/>
      <c r="T289" s="568"/>
      <c r="U289" s="568"/>
      <c r="V289" s="568"/>
      <c r="W289" s="568"/>
      <c r="X289" s="568"/>
      <c r="Y289" s="568"/>
      <c r="Z289" s="568"/>
    </row>
    <row r="290" spans="2:26">
      <c r="B290" s="893" t="s">
        <v>220</v>
      </c>
      <c r="C290" s="606"/>
      <c r="D290" s="568"/>
      <c r="E290" s="568"/>
      <c r="F290" s="598"/>
      <c r="G290" s="598"/>
      <c r="H290" s="598"/>
      <c r="I290" s="598"/>
      <c r="J290" s="598"/>
      <c r="K290" s="598"/>
      <c r="L290" s="568"/>
      <c r="M290" s="568"/>
      <c r="N290" s="568"/>
      <c r="O290" s="568"/>
      <c r="P290" s="568"/>
      <c r="Q290" s="568"/>
      <c r="R290" s="568"/>
      <c r="S290" s="568"/>
      <c r="T290" s="568"/>
      <c r="U290" s="568"/>
      <c r="V290" s="568"/>
      <c r="W290" s="568"/>
      <c r="X290" s="568"/>
      <c r="Y290" s="568"/>
      <c r="Z290" s="568"/>
    </row>
    <row r="291" spans="2:26">
      <c r="B291" s="854" t="s">
        <v>453</v>
      </c>
      <c r="C291" s="568"/>
      <c r="D291" s="568"/>
      <c r="E291" s="568"/>
      <c r="F291" s="568"/>
      <c r="G291" s="568"/>
      <c r="H291" s="568"/>
      <c r="I291" s="568"/>
      <c r="J291" s="568"/>
      <c r="K291" s="568"/>
      <c r="L291" s="568"/>
      <c r="M291" s="568"/>
      <c r="N291" s="568"/>
      <c r="O291" s="568"/>
      <c r="P291" s="568"/>
      <c r="Q291" s="568"/>
      <c r="R291" s="568"/>
      <c r="S291" s="568"/>
      <c r="T291" s="568"/>
      <c r="U291" s="568"/>
      <c r="V291" s="568"/>
      <c r="W291" s="568"/>
      <c r="X291" s="568"/>
      <c r="Y291" s="568"/>
      <c r="Z291" s="568"/>
    </row>
    <row r="292" spans="2:26">
      <c r="B292" s="892" t="s">
        <v>466</v>
      </c>
      <c r="C292" s="568"/>
      <c r="D292" s="568"/>
      <c r="E292" s="568"/>
      <c r="F292" s="568"/>
      <c r="G292" s="568"/>
      <c r="H292" s="568"/>
      <c r="I292" s="568"/>
      <c r="J292" s="568"/>
      <c r="K292" s="568"/>
      <c r="L292" s="568"/>
      <c r="M292" s="568"/>
      <c r="N292" s="568"/>
      <c r="O292" s="568"/>
      <c r="P292" s="568"/>
      <c r="Q292" s="568"/>
      <c r="R292" s="568"/>
      <c r="S292" s="568"/>
      <c r="T292" s="568"/>
      <c r="U292" s="568"/>
      <c r="V292" s="568"/>
      <c r="W292" s="568"/>
      <c r="X292" s="568"/>
      <c r="Y292" s="568"/>
      <c r="Z292" s="568"/>
    </row>
    <row r="293" spans="2:26">
      <c r="B293" s="893" t="s">
        <v>220</v>
      </c>
      <c r="C293" s="606"/>
      <c r="D293" s="568"/>
      <c r="E293" s="568"/>
      <c r="F293" s="598"/>
      <c r="G293" s="598"/>
      <c r="H293" s="598"/>
      <c r="I293" s="598"/>
      <c r="J293" s="598"/>
      <c r="K293" s="598"/>
      <c r="L293" s="568"/>
      <c r="M293" s="568"/>
      <c r="N293" s="568"/>
      <c r="O293" s="568"/>
      <c r="P293" s="568"/>
      <c r="Q293" s="568"/>
      <c r="R293" s="568"/>
      <c r="S293" s="568"/>
      <c r="T293" s="568"/>
      <c r="U293" s="568"/>
      <c r="V293" s="568"/>
      <c r="W293" s="568"/>
      <c r="X293" s="568"/>
      <c r="Y293" s="568"/>
      <c r="Z293" s="568"/>
    </row>
    <row r="294" spans="2:26">
      <c r="B294" s="893" t="s">
        <v>220</v>
      </c>
      <c r="C294" s="606"/>
      <c r="D294" s="568"/>
      <c r="E294" s="568"/>
      <c r="F294" s="598"/>
      <c r="G294" s="598"/>
      <c r="H294" s="598"/>
      <c r="I294" s="598"/>
      <c r="J294" s="598"/>
      <c r="K294" s="598"/>
      <c r="L294" s="568"/>
      <c r="M294" s="568"/>
      <c r="N294" s="568"/>
      <c r="O294" s="568"/>
      <c r="P294" s="568"/>
      <c r="Q294" s="568"/>
      <c r="R294" s="568"/>
      <c r="S294" s="568"/>
      <c r="T294" s="568"/>
      <c r="U294" s="568"/>
      <c r="V294" s="568"/>
      <c r="W294" s="568"/>
      <c r="X294" s="568"/>
      <c r="Y294" s="568"/>
      <c r="Z294" s="568"/>
    </row>
    <row r="295" spans="2:26">
      <c r="B295" s="562"/>
      <c r="C295" s="606"/>
      <c r="D295" s="595"/>
      <c r="E295" s="595"/>
      <c r="F295" s="595"/>
      <c r="G295" s="595"/>
      <c r="H295" s="595"/>
      <c r="I295" s="595"/>
      <c r="J295" s="595"/>
      <c r="K295" s="595"/>
      <c r="L295" s="568"/>
      <c r="M295" s="568"/>
      <c r="N295" s="568"/>
      <c r="O295" s="606"/>
      <c r="P295" s="568"/>
      <c r="Q295" s="568"/>
      <c r="R295" s="568"/>
      <c r="S295" s="568"/>
      <c r="T295" s="568"/>
      <c r="U295" s="606"/>
      <c r="V295" s="606"/>
      <c r="W295" s="606"/>
      <c r="X295" s="606"/>
      <c r="Y295" s="595"/>
      <c r="Z295" s="595"/>
    </row>
    <row r="296" spans="2:26">
      <c r="B296" s="561" t="s">
        <v>149</v>
      </c>
      <c r="C296" s="595"/>
      <c r="D296" s="595"/>
      <c r="E296" s="595"/>
      <c r="F296" s="595"/>
      <c r="G296" s="595"/>
      <c r="H296" s="595"/>
      <c r="I296" s="595"/>
      <c r="J296" s="595"/>
      <c r="K296" s="595"/>
      <c r="L296" s="595"/>
      <c r="M296" s="595"/>
      <c r="N296" s="595"/>
      <c r="O296" s="595"/>
      <c r="P296" s="595"/>
      <c r="Q296" s="595"/>
      <c r="R296" s="595"/>
      <c r="S296" s="595"/>
      <c r="T296" s="595"/>
      <c r="U296" s="595"/>
      <c r="V296" s="595"/>
      <c r="W296" s="595"/>
      <c r="X296" s="595"/>
      <c r="Y296" s="595"/>
      <c r="Z296" s="595"/>
    </row>
    <row r="297" spans="2:26">
      <c r="B297" s="563" t="s">
        <v>248</v>
      </c>
      <c r="C297" s="595"/>
      <c r="D297" s="595"/>
      <c r="E297" s="595"/>
      <c r="F297" s="595"/>
      <c r="G297" s="595"/>
      <c r="H297" s="595"/>
      <c r="I297" s="595"/>
      <c r="J297" s="595"/>
      <c r="K297" s="595"/>
      <c r="L297" s="595"/>
      <c r="M297" s="595"/>
      <c r="N297" s="595"/>
      <c r="O297" s="595"/>
      <c r="P297" s="595"/>
      <c r="Q297" s="595"/>
      <c r="R297" s="595"/>
      <c r="S297" s="595"/>
      <c r="T297" s="595"/>
      <c r="U297" s="595"/>
      <c r="V297" s="595"/>
      <c r="W297" s="595"/>
      <c r="X297" s="595"/>
      <c r="Y297" s="595"/>
      <c r="Z297" s="595"/>
    </row>
    <row r="298" spans="2:26">
      <c r="B298" s="563" t="s">
        <v>249</v>
      </c>
      <c r="C298" s="595"/>
      <c r="D298" s="595"/>
      <c r="E298" s="595"/>
      <c r="F298" s="595"/>
      <c r="G298" s="595"/>
      <c r="H298" s="595"/>
      <c r="I298" s="595"/>
      <c r="J298" s="595"/>
      <c r="K298" s="595"/>
      <c r="L298" s="595"/>
      <c r="M298" s="595"/>
      <c r="N298" s="595"/>
      <c r="O298" s="595"/>
      <c r="P298" s="595"/>
      <c r="Q298" s="595"/>
      <c r="R298" s="595"/>
      <c r="S298" s="595"/>
      <c r="T298" s="595"/>
      <c r="U298" s="595"/>
      <c r="V298" s="595"/>
      <c r="W298" s="595"/>
      <c r="X298" s="595"/>
      <c r="Y298" s="595"/>
      <c r="Z298" s="595"/>
    </row>
    <row r="299" spans="2:26">
      <c r="B299" s="564"/>
      <c r="C299" s="595"/>
      <c r="D299" s="595"/>
      <c r="E299" s="595"/>
      <c r="F299" s="595"/>
      <c r="G299" s="595"/>
      <c r="H299" s="595"/>
      <c r="I299" s="595"/>
      <c r="J299" s="595"/>
      <c r="K299" s="595"/>
      <c r="L299" s="595"/>
      <c r="M299" s="595"/>
      <c r="N299" s="595"/>
      <c r="O299" s="595"/>
      <c r="P299" s="595"/>
      <c r="Q299" s="595"/>
      <c r="R299" s="595"/>
      <c r="S299" s="595"/>
      <c r="T299" s="595"/>
      <c r="U299" s="595"/>
      <c r="V299" s="595"/>
      <c r="W299" s="595"/>
      <c r="X299" s="595"/>
      <c r="Y299" s="595"/>
      <c r="Z299" s="595"/>
    </row>
    <row r="300" spans="2:26">
      <c r="B300" s="565" t="s">
        <v>150</v>
      </c>
      <c r="C300" s="597"/>
      <c r="D300" s="597"/>
      <c r="E300" s="597"/>
      <c r="F300" s="596"/>
      <c r="G300" s="596"/>
      <c r="H300" s="596"/>
      <c r="I300" s="596"/>
      <c r="J300" s="596"/>
      <c r="K300" s="596"/>
      <c r="L300" s="597"/>
      <c r="M300" s="597"/>
      <c r="N300" s="597"/>
      <c r="O300" s="597"/>
      <c r="P300" s="597"/>
      <c r="Q300" s="597"/>
      <c r="R300" s="597"/>
      <c r="S300" s="597"/>
      <c r="T300" s="597"/>
      <c r="U300" s="597"/>
      <c r="V300" s="597"/>
      <c r="W300" s="597"/>
      <c r="X300" s="597"/>
      <c r="Y300" s="597"/>
      <c r="Z300" s="597"/>
    </row>
    <row r="301" spans="2:26">
      <c r="B301" s="566" t="s">
        <v>475</v>
      </c>
      <c r="C301" s="606"/>
      <c r="D301" s="568"/>
      <c r="E301" s="568"/>
      <c r="F301" s="598"/>
      <c r="G301" s="598"/>
      <c r="H301" s="598"/>
      <c r="I301" s="598"/>
      <c r="J301" s="598"/>
      <c r="K301" s="598"/>
      <c r="L301" s="568"/>
      <c r="M301" s="568"/>
      <c r="N301" s="568"/>
      <c r="O301" s="568"/>
      <c r="P301" s="568"/>
      <c r="Q301" s="568"/>
      <c r="R301" s="568"/>
      <c r="S301" s="568"/>
      <c r="T301" s="568"/>
      <c r="U301" s="568"/>
      <c r="V301" s="568"/>
      <c r="W301" s="568"/>
      <c r="X301" s="568"/>
      <c r="Y301" s="568"/>
      <c r="Z301" s="568"/>
    </row>
    <row r="302" spans="2:26">
      <c r="B302" s="893" t="s">
        <v>220</v>
      </c>
      <c r="C302" s="606"/>
      <c r="D302" s="568"/>
      <c r="E302" s="568"/>
      <c r="F302" s="598"/>
      <c r="G302" s="598"/>
      <c r="H302" s="598"/>
      <c r="I302" s="598"/>
      <c r="J302" s="598"/>
      <c r="K302" s="598"/>
      <c r="L302" s="568"/>
      <c r="M302" s="568"/>
      <c r="N302" s="568"/>
      <c r="O302" s="568"/>
      <c r="P302" s="568"/>
      <c r="Q302" s="568"/>
      <c r="R302" s="568"/>
      <c r="S302" s="568"/>
      <c r="T302" s="568"/>
      <c r="U302" s="568"/>
      <c r="V302" s="568"/>
      <c r="W302" s="568"/>
      <c r="X302" s="568"/>
      <c r="Y302" s="568"/>
      <c r="Z302" s="568"/>
    </row>
    <row r="303" spans="2:26">
      <c r="B303" s="893" t="s">
        <v>220</v>
      </c>
      <c r="C303" s="606"/>
      <c r="D303" s="568"/>
      <c r="E303" s="568"/>
      <c r="F303" s="598"/>
      <c r="G303" s="598"/>
      <c r="H303" s="598"/>
      <c r="I303" s="598"/>
      <c r="J303" s="598"/>
      <c r="K303" s="598"/>
      <c r="L303" s="568"/>
      <c r="M303" s="568"/>
      <c r="N303" s="568"/>
      <c r="O303" s="568"/>
      <c r="P303" s="568"/>
      <c r="Q303" s="568"/>
      <c r="R303" s="568"/>
      <c r="S303" s="568"/>
      <c r="T303" s="568"/>
      <c r="U303" s="568"/>
      <c r="V303" s="568"/>
      <c r="W303" s="568"/>
      <c r="X303" s="568"/>
      <c r="Y303" s="568"/>
      <c r="Z303" s="568"/>
    </row>
    <row r="304" spans="2:26" ht="30.75">
      <c r="B304" s="567" t="s">
        <v>476</v>
      </c>
      <c r="C304" s="606"/>
      <c r="D304" s="568"/>
      <c r="E304" s="568"/>
      <c r="F304" s="598"/>
      <c r="G304" s="598"/>
      <c r="H304" s="598"/>
      <c r="I304" s="598"/>
      <c r="J304" s="598"/>
      <c r="K304" s="598"/>
      <c r="L304" s="568"/>
      <c r="M304" s="568"/>
      <c r="N304" s="568"/>
      <c r="O304" s="568"/>
      <c r="P304" s="568"/>
      <c r="Q304" s="568"/>
      <c r="R304" s="568"/>
      <c r="S304" s="568"/>
      <c r="T304" s="568"/>
      <c r="U304" s="568"/>
      <c r="V304" s="568"/>
      <c r="W304" s="568"/>
      <c r="X304" s="568"/>
      <c r="Y304" s="568"/>
      <c r="Z304" s="568"/>
    </row>
    <row r="305" spans="2:26">
      <c r="B305" s="893" t="s">
        <v>220</v>
      </c>
      <c r="C305" s="606"/>
      <c r="D305" s="568"/>
      <c r="E305" s="568"/>
      <c r="F305" s="598"/>
      <c r="G305" s="598"/>
      <c r="H305" s="598"/>
      <c r="I305" s="598"/>
      <c r="J305" s="598"/>
      <c r="K305" s="598"/>
      <c r="L305" s="568"/>
      <c r="M305" s="568"/>
      <c r="N305" s="568"/>
      <c r="O305" s="568"/>
      <c r="P305" s="568"/>
      <c r="Q305" s="568"/>
      <c r="R305" s="568"/>
      <c r="S305" s="568"/>
      <c r="T305" s="568"/>
      <c r="U305" s="568"/>
      <c r="V305" s="568"/>
      <c r="W305" s="568"/>
      <c r="X305" s="568"/>
      <c r="Y305" s="568"/>
      <c r="Z305" s="568"/>
    </row>
    <row r="306" spans="2:26">
      <c r="B306" s="893" t="s">
        <v>220</v>
      </c>
      <c r="C306" s="606"/>
      <c r="D306" s="568"/>
      <c r="E306" s="568"/>
      <c r="F306" s="598"/>
      <c r="G306" s="598"/>
      <c r="H306" s="598"/>
      <c r="I306" s="598"/>
      <c r="J306" s="598"/>
      <c r="K306" s="598"/>
      <c r="L306" s="568"/>
      <c r="M306" s="568"/>
      <c r="N306" s="568"/>
      <c r="O306" s="568"/>
      <c r="P306" s="568"/>
      <c r="Q306" s="568"/>
      <c r="R306" s="568"/>
      <c r="S306" s="568"/>
      <c r="T306" s="568"/>
      <c r="U306" s="568"/>
      <c r="V306" s="568"/>
      <c r="W306" s="568"/>
      <c r="X306" s="568"/>
      <c r="Y306" s="568"/>
      <c r="Z306" s="568"/>
    </row>
    <row r="307" spans="2:26">
      <c r="B307" s="894"/>
      <c r="C307" s="568"/>
      <c r="D307" s="568"/>
      <c r="E307" s="568"/>
      <c r="F307" s="568"/>
      <c r="G307" s="568"/>
      <c r="H307" s="568"/>
      <c r="I307" s="568"/>
      <c r="J307" s="568"/>
      <c r="K307" s="568"/>
      <c r="L307" s="568"/>
      <c r="M307" s="568"/>
      <c r="N307" s="568"/>
      <c r="O307" s="568"/>
      <c r="P307" s="568"/>
      <c r="Q307" s="568"/>
      <c r="R307" s="568"/>
      <c r="S307" s="568"/>
      <c r="T307" s="568"/>
      <c r="U307" s="568"/>
      <c r="V307" s="568"/>
      <c r="W307" s="568"/>
      <c r="X307" s="568"/>
      <c r="Y307" s="568"/>
      <c r="Z307" s="568"/>
    </row>
    <row r="308" spans="2:26">
      <c r="B308" s="854" t="s">
        <v>455</v>
      </c>
      <c r="C308" s="568"/>
      <c r="D308" s="568"/>
      <c r="E308" s="568"/>
      <c r="F308" s="568"/>
      <c r="G308" s="568"/>
      <c r="H308" s="568"/>
      <c r="I308" s="568"/>
      <c r="J308" s="568"/>
      <c r="K308" s="568"/>
      <c r="L308" s="568"/>
      <c r="M308" s="568"/>
      <c r="N308" s="568"/>
      <c r="O308" s="568"/>
      <c r="P308" s="568"/>
      <c r="Q308" s="568"/>
      <c r="R308" s="568"/>
      <c r="S308" s="568"/>
      <c r="T308" s="568"/>
      <c r="U308" s="568"/>
      <c r="V308" s="568"/>
      <c r="W308" s="568"/>
      <c r="X308" s="568"/>
      <c r="Y308" s="568"/>
      <c r="Z308" s="568"/>
    </row>
    <row r="309" spans="2:26">
      <c r="B309" s="892" t="s">
        <v>466</v>
      </c>
      <c r="C309" s="568"/>
      <c r="D309" s="568"/>
      <c r="E309" s="568"/>
      <c r="F309" s="568"/>
      <c r="G309" s="568"/>
      <c r="H309" s="568"/>
      <c r="I309" s="568"/>
      <c r="J309" s="568"/>
      <c r="K309" s="568"/>
      <c r="L309" s="568"/>
      <c r="M309" s="568"/>
      <c r="N309" s="568"/>
      <c r="O309" s="568"/>
      <c r="P309" s="568"/>
      <c r="Q309" s="568"/>
      <c r="R309" s="568"/>
      <c r="S309" s="568"/>
      <c r="T309" s="568"/>
      <c r="U309" s="568"/>
      <c r="V309" s="568"/>
      <c r="W309" s="568"/>
      <c r="X309" s="568"/>
      <c r="Y309" s="568"/>
      <c r="Z309" s="568"/>
    </row>
    <row r="310" spans="2:26">
      <c r="B310" s="893" t="s">
        <v>220</v>
      </c>
      <c r="C310" s="606"/>
      <c r="D310" s="568"/>
      <c r="E310" s="568"/>
      <c r="F310" s="598"/>
      <c r="G310" s="598"/>
      <c r="H310" s="598"/>
      <c r="I310" s="598"/>
      <c r="J310" s="598"/>
      <c r="K310" s="598"/>
      <c r="L310" s="568"/>
      <c r="M310" s="568"/>
      <c r="N310" s="56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</row>
    <row r="311" spans="2:26">
      <c r="B311" s="893" t="s">
        <v>220</v>
      </c>
      <c r="C311" s="606"/>
      <c r="D311" s="568"/>
      <c r="E311" s="568"/>
      <c r="F311" s="598"/>
      <c r="G311" s="598"/>
      <c r="H311" s="598"/>
      <c r="I311" s="598"/>
      <c r="J311" s="598"/>
      <c r="K311" s="598"/>
      <c r="L311" s="568"/>
      <c r="M311" s="568"/>
      <c r="N311" s="568"/>
      <c r="O311" s="568"/>
      <c r="P311" s="568"/>
      <c r="Q311" s="568"/>
      <c r="R311" s="568"/>
      <c r="S311" s="568"/>
      <c r="T311" s="568"/>
      <c r="U311" s="568"/>
      <c r="V311" s="568"/>
      <c r="W311" s="568"/>
      <c r="X311" s="568"/>
      <c r="Y311" s="568"/>
      <c r="Z311" s="568"/>
    </row>
    <row r="312" spans="2:26">
      <c r="B312" s="892" t="s">
        <v>469</v>
      </c>
      <c r="C312" s="568"/>
      <c r="D312" s="568"/>
      <c r="E312" s="568"/>
      <c r="F312" s="568"/>
      <c r="G312" s="568"/>
      <c r="H312" s="568"/>
      <c r="I312" s="568"/>
      <c r="J312" s="568"/>
      <c r="K312" s="568"/>
      <c r="L312" s="568"/>
      <c r="M312" s="568"/>
      <c r="N312" s="568"/>
      <c r="O312" s="568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</row>
    <row r="313" spans="2:26">
      <c r="B313" s="893" t="s">
        <v>220</v>
      </c>
      <c r="C313" s="606"/>
      <c r="D313" s="568"/>
      <c r="E313" s="568"/>
      <c r="F313" s="598"/>
      <c r="G313" s="598"/>
      <c r="H313" s="598"/>
      <c r="I313" s="598"/>
      <c r="J313" s="598"/>
      <c r="K313" s="598"/>
      <c r="L313" s="568"/>
      <c r="M313" s="568"/>
      <c r="N313" s="568"/>
      <c r="O313" s="568"/>
      <c r="P313" s="568"/>
      <c r="Q313" s="568"/>
      <c r="R313" s="568"/>
      <c r="S313" s="568"/>
      <c r="T313" s="568"/>
      <c r="U313" s="568"/>
      <c r="V313" s="568"/>
      <c r="W313" s="568"/>
      <c r="X313" s="568"/>
      <c r="Y313" s="568"/>
      <c r="Z313" s="568"/>
    </row>
    <row r="314" spans="2:26">
      <c r="B314" s="893" t="s">
        <v>220</v>
      </c>
      <c r="C314" s="606"/>
      <c r="D314" s="568"/>
      <c r="E314" s="568"/>
      <c r="F314" s="598"/>
      <c r="G314" s="598"/>
      <c r="H314" s="598"/>
      <c r="I314" s="598"/>
      <c r="J314" s="598"/>
      <c r="K314" s="598"/>
      <c r="L314" s="568"/>
      <c r="M314" s="568"/>
      <c r="N314" s="568"/>
      <c r="O314" s="568"/>
      <c r="P314" s="568"/>
      <c r="Q314" s="568"/>
      <c r="R314" s="568"/>
      <c r="S314" s="568"/>
      <c r="T314" s="568"/>
      <c r="U314" s="568"/>
      <c r="V314" s="568"/>
      <c r="W314" s="568"/>
      <c r="X314" s="568"/>
      <c r="Y314" s="568"/>
      <c r="Z314" s="568"/>
    </row>
    <row r="315" spans="2:26">
      <c r="B315" s="566"/>
      <c r="C315" s="606"/>
      <c r="D315" s="568"/>
      <c r="E315" s="568"/>
      <c r="F315" s="598"/>
      <c r="G315" s="598"/>
      <c r="H315" s="598"/>
      <c r="I315" s="598"/>
      <c r="J315" s="598"/>
      <c r="K315" s="598"/>
      <c r="L315" s="568"/>
      <c r="M315" s="568"/>
      <c r="N315" s="568"/>
      <c r="O315" s="568"/>
      <c r="P315" s="568"/>
      <c r="Q315" s="568"/>
      <c r="R315" s="568"/>
      <c r="S315" s="568"/>
      <c r="T315" s="568"/>
      <c r="U315" s="568"/>
      <c r="V315" s="568"/>
      <c r="W315" s="568"/>
      <c r="X315" s="568"/>
      <c r="Y315" s="568"/>
      <c r="Z315" s="568"/>
    </row>
    <row r="316" spans="2:26">
      <c r="B316" s="565" t="s">
        <v>156</v>
      </c>
      <c r="C316" s="568"/>
      <c r="D316" s="568"/>
      <c r="E316" s="568"/>
      <c r="F316" s="598"/>
      <c r="G316" s="598"/>
      <c r="H316" s="598"/>
      <c r="I316" s="598"/>
      <c r="J316" s="598"/>
      <c r="K316" s="598"/>
      <c r="L316" s="568"/>
      <c r="M316" s="568"/>
      <c r="N316" s="568"/>
      <c r="O316" s="568"/>
      <c r="P316" s="568"/>
      <c r="Q316" s="568"/>
      <c r="R316" s="568"/>
      <c r="S316" s="568"/>
      <c r="T316" s="568"/>
      <c r="U316" s="568"/>
      <c r="V316" s="568"/>
      <c r="W316" s="568"/>
      <c r="X316" s="568"/>
      <c r="Y316" s="568"/>
      <c r="Z316" s="568"/>
    </row>
    <row r="317" spans="2:26">
      <c r="B317" s="566" t="s">
        <v>475</v>
      </c>
      <c r="C317" s="606"/>
      <c r="D317" s="568"/>
      <c r="E317" s="568"/>
      <c r="F317" s="598"/>
      <c r="G317" s="598"/>
      <c r="H317" s="598"/>
      <c r="I317" s="598"/>
      <c r="J317" s="598"/>
      <c r="K317" s="598"/>
      <c r="L317" s="568"/>
      <c r="M317" s="568"/>
      <c r="N317" s="568"/>
      <c r="O317" s="568"/>
      <c r="P317" s="568"/>
      <c r="Q317" s="568"/>
      <c r="R317" s="568"/>
      <c r="S317" s="568"/>
      <c r="T317" s="568"/>
      <c r="U317" s="568"/>
      <c r="V317" s="568"/>
      <c r="W317" s="568"/>
      <c r="X317" s="568"/>
      <c r="Y317" s="568"/>
      <c r="Z317" s="568"/>
    </row>
    <row r="318" spans="2:26">
      <c r="B318" s="893" t="s">
        <v>220</v>
      </c>
      <c r="C318" s="606"/>
      <c r="D318" s="568"/>
      <c r="E318" s="568"/>
      <c r="F318" s="598"/>
      <c r="G318" s="598"/>
      <c r="H318" s="598"/>
      <c r="I318" s="598"/>
      <c r="J318" s="598"/>
      <c r="K318" s="598"/>
      <c r="L318" s="568"/>
      <c r="M318" s="568"/>
      <c r="N318" s="568"/>
      <c r="O318" s="568"/>
      <c r="P318" s="568"/>
      <c r="Q318" s="568"/>
      <c r="R318" s="568"/>
      <c r="S318" s="568"/>
      <c r="T318" s="568"/>
      <c r="U318" s="568"/>
      <c r="V318" s="568"/>
      <c r="W318" s="568"/>
      <c r="X318" s="568"/>
      <c r="Y318" s="568"/>
      <c r="Z318" s="568"/>
    </row>
    <row r="319" spans="2:26">
      <c r="B319" s="893" t="s">
        <v>220</v>
      </c>
      <c r="C319" s="606"/>
      <c r="D319" s="568"/>
      <c r="E319" s="568"/>
      <c r="F319" s="598"/>
      <c r="G319" s="598"/>
      <c r="H319" s="598"/>
      <c r="I319" s="598"/>
      <c r="J319" s="598"/>
      <c r="K319" s="598"/>
      <c r="L319" s="568"/>
      <c r="M319" s="568"/>
      <c r="N319" s="568"/>
      <c r="O319" s="568"/>
      <c r="P319" s="568"/>
      <c r="Q319" s="568"/>
      <c r="R319" s="568"/>
      <c r="S319" s="568"/>
      <c r="T319" s="568"/>
      <c r="U319" s="568"/>
      <c r="V319" s="568"/>
      <c r="W319" s="568"/>
      <c r="X319" s="568"/>
      <c r="Y319" s="568"/>
      <c r="Z319" s="568"/>
    </row>
    <row r="320" spans="2:26" ht="30.75">
      <c r="B320" s="567" t="s">
        <v>477</v>
      </c>
      <c r="C320" s="606"/>
      <c r="D320" s="568"/>
      <c r="E320" s="568"/>
      <c r="F320" s="598"/>
      <c r="G320" s="598"/>
      <c r="H320" s="598"/>
      <c r="I320" s="598"/>
      <c r="J320" s="598"/>
      <c r="K320" s="598"/>
      <c r="L320" s="568"/>
      <c r="M320" s="568"/>
      <c r="N320" s="568"/>
      <c r="O320" s="568"/>
      <c r="P320" s="568"/>
      <c r="Q320" s="568"/>
      <c r="R320" s="568"/>
      <c r="S320" s="568"/>
      <c r="T320" s="568"/>
      <c r="U320" s="568"/>
      <c r="V320" s="568"/>
      <c r="W320" s="568"/>
      <c r="X320" s="568"/>
      <c r="Y320" s="568"/>
      <c r="Z320" s="568"/>
    </row>
    <row r="321" spans="2:26">
      <c r="B321" s="893" t="s">
        <v>220</v>
      </c>
      <c r="C321" s="606"/>
      <c r="D321" s="568"/>
      <c r="E321" s="568"/>
      <c r="F321" s="598"/>
      <c r="G321" s="598"/>
      <c r="H321" s="598"/>
      <c r="I321" s="598"/>
      <c r="J321" s="598"/>
      <c r="K321" s="598"/>
      <c r="L321" s="568"/>
      <c r="M321" s="568"/>
      <c r="N321" s="568"/>
      <c r="O321" s="568"/>
      <c r="P321" s="568"/>
      <c r="Q321" s="568"/>
      <c r="R321" s="568"/>
      <c r="S321" s="568"/>
      <c r="T321" s="568"/>
      <c r="U321" s="568"/>
      <c r="V321" s="568"/>
      <c r="W321" s="568"/>
      <c r="X321" s="568"/>
      <c r="Y321" s="568"/>
      <c r="Z321" s="568"/>
    </row>
    <row r="322" spans="2:26">
      <c r="B322" s="893" t="s">
        <v>220</v>
      </c>
      <c r="C322" s="606"/>
      <c r="D322" s="568"/>
      <c r="E322" s="568"/>
      <c r="F322" s="598"/>
      <c r="G322" s="598"/>
      <c r="H322" s="598"/>
      <c r="I322" s="598"/>
      <c r="J322" s="598"/>
      <c r="K322" s="598"/>
      <c r="L322" s="568"/>
      <c r="M322" s="568"/>
      <c r="N322" s="568"/>
      <c r="O322" s="568"/>
      <c r="P322" s="568"/>
      <c r="Q322" s="568"/>
      <c r="R322" s="568"/>
      <c r="S322" s="568"/>
      <c r="T322" s="568"/>
      <c r="U322" s="568"/>
      <c r="V322" s="568"/>
      <c r="W322" s="568"/>
      <c r="X322" s="568"/>
      <c r="Y322" s="568"/>
      <c r="Z322" s="568"/>
    </row>
    <row r="323" spans="2:26">
      <c r="B323" s="604"/>
      <c r="C323" s="568"/>
      <c r="D323" s="568"/>
      <c r="E323" s="568"/>
      <c r="F323" s="568"/>
      <c r="G323" s="568"/>
      <c r="H323" s="568"/>
      <c r="I323" s="568"/>
      <c r="J323" s="568"/>
      <c r="K323" s="568"/>
      <c r="L323" s="568"/>
      <c r="M323" s="568"/>
      <c r="N323" s="568"/>
      <c r="O323" s="568"/>
      <c r="P323" s="568"/>
      <c r="Q323" s="568"/>
      <c r="R323" s="568"/>
      <c r="S323" s="568"/>
      <c r="T323" s="568"/>
      <c r="U323" s="568"/>
      <c r="V323" s="568"/>
      <c r="W323" s="568"/>
      <c r="X323" s="568"/>
      <c r="Y323" s="568"/>
      <c r="Z323" s="568"/>
    </row>
    <row r="324" spans="2:26">
      <c r="B324" s="854" t="s">
        <v>462</v>
      </c>
      <c r="C324" s="568"/>
      <c r="D324" s="568"/>
      <c r="E324" s="568"/>
      <c r="F324" s="568"/>
      <c r="G324" s="568"/>
      <c r="H324" s="568"/>
      <c r="I324" s="568"/>
      <c r="J324" s="568"/>
      <c r="K324" s="568"/>
      <c r="L324" s="568"/>
      <c r="M324" s="568"/>
      <c r="N324" s="568"/>
      <c r="O324" s="568"/>
      <c r="P324" s="568"/>
      <c r="Q324" s="568"/>
      <c r="R324" s="568"/>
      <c r="S324" s="568"/>
      <c r="T324" s="568"/>
      <c r="U324" s="568"/>
      <c r="V324" s="568"/>
      <c r="W324" s="568"/>
      <c r="X324" s="568"/>
      <c r="Y324" s="568"/>
      <c r="Z324" s="568"/>
    </row>
    <row r="325" spans="2:26">
      <c r="B325" s="892" t="s">
        <v>466</v>
      </c>
      <c r="C325" s="568"/>
      <c r="D325" s="568"/>
      <c r="E325" s="568"/>
      <c r="F325" s="568"/>
      <c r="G325" s="568"/>
      <c r="H325" s="568"/>
      <c r="I325" s="568"/>
      <c r="J325" s="568"/>
      <c r="K325" s="568"/>
      <c r="L325" s="568"/>
      <c r="M325" s="568"/>
      <c r="N325" s="568"/>
      <c r="O325" s="568"/>
      <c r="P325" s="568"/>
      <c r="Q325" s="568"/>
      <c r="R325" s="568"/>
      <c r="S325" s="568"/>
      <c r="T325" s="568"/>
      <c r="U325" s="568"/>
      <c r="V325" s="568"/>
      <c r="W325" s="568"/>
      <c r="X325" s="568"/>
      <c r="Y325" s="568"/>
      <c r="Z325" s="568"/>
    </row>
    <row r="326" spans="2:26">
      <c r="B326" s="893" t="s">
        <v>220</v>
      </c>
      <c r="C326" s="568"/>
      <c r="D326" s="568"/>
      <c r="E326" s="568"/>
      <c r="F326" s="568"/>
      <c r="G326" s="568"/>
      <c r="H326" s="568"/>
      <c r="I326" s="568"/>
      <c r="J326" s="568"/>
      <c r="K326" s="568"/>
      <c r="L326" s="568"/>
      <c r="M326" s="568"/>
      <c r="N326" s="568"/>
      <c r="O326" s="568"/>
      <c r="P326" s="568"/>
      <c r="Q326" s="568"/>
      <c r="R326" s="568"/>
      <c r="S326" s="568"/>
      <c r="T326" s="568"/>
      <c r="U326" s="568"/>
      <c r="V326" s="568"/>
      <c r="W326" s="568"/>
      <c r="X326" s="568"/>
      <c r="Y326" s="568"/>
      <c r="Z326" s="568"/>
    </row>
    <row r="327" spans="2:26">
      <c r="B327" s="893" t="s">
        <v>220</v>
      </c>
      <c r="C327" s="568"/>
      <c r="D327" s="568"/>
      <c r="E327" s="568"/>
      <c r="F327" s="568"/>
      <c r="G327" s="568"/>
      <c r="H327" s="568"/>
      <c r="I327" s="568"/>
      <c r="J327" s="568"/>
      <c r="K327" s="568"/>
      <c r="L327" s="568"/>
      <c r="M327" s="568"/>
      <c r="N327" s="568"/>
      <c r="O327" s="568"/>
      <c r="P327" s="568"/>
      <c r="Q327" s="568"/>
      <c r="R327" s="568"/>
      <c r="S327" s="568"/>
      <c r="T327" s="568"/>
      <c r="U327" s="568"/>
      <c r="V327" s="568"/>
      <c r="W327" s="568"/>
      <c r="X327" s="568"/>
      <c r="Y327" s="568"/>
      <c r="Z327" s="568"/>
    </row>
    <row r="328" spans="2:26">
      <c r="B328" s="892" t="s">
        <v>469</v>
      </c>
      <c r="C328" s="568"/>
      <c r="D328" s="568"/>
      <c r="E328" s="568"/>
      <c r="F328" s="568"/>
      <c r="G328" s="568"/>
      <c r="H328" s="568"/>
      <c r="I328" s="568"/>
      <c r="J328" s="568"/>
      <c r="K328" s="568"/>
      <c r="L328" s="568"/>
      <c r="M328" s="568"/>
      <c r="N328" s="568"/>
      <c r="O328" s="568"/>
      <c r="P328" s="568"/>
      <c r="Q328" s="568"/>
      <c r="R328" s="568"/>
      <c r="S328" s="568"/>
      <c r="T328" s="568"/>
      <c r="U328" s="568"/>
      <c r="V328" s="568"/>
      <c r="W328" s="568"/>
      <c r="X328" s="568"/>
      <c r="Y328" s="568"/>
      <c r="Z328" s="568"/>
    </row>
    <row r="329" spans="2:26">
      <c r="B329" s="893" t="s">
        <v>220</v>
      </c>
      <c r="C329" s="568"/>
      <c r="D329" s="568"/>
      <c r="E329" s="568"/>
      <c r="F329" s="568"/>
      <c r="G329" s="568"/>
      <c r="H329" s="568"/>
      <c r="I329" s="568"/>
      <c r="J329" s="568"/>
      <c r="K329" s="568"/>
      <c r="L329" s="568"/>
      <c r="M329" s="568"/>
      <c r="N329" s="568"/>
      <c r="O329" s="568"/>
      <c r="P329" s="568"/>
      <c r="Q329" s="568"/>
      <c r="R329" s="568"/>
      <c r="S329" s="568"/>
      <c r="T329" s="568"/>
      <c r="U329" s="568"/>
      <c r="V329" s="568"/>
      <c r="W329" s="568"/>
      <c r="X329" s="568"/>
      <c r="Y329" s="568"/>
      <c r="Z329" s="568"/>
    </row>
    <row r="330" spans="2:26">
      <c r="B330" s="893" t="s">
        <v>220</v>
      </c>
      <c r="C330" s="568"/>
      <c r="D330" s="568"/>
      <c r="E330" s="568"/>
      <c r="F330" s="568"/>
      <c r="G330" s="568"/>
      <c r="H330" s="568"/>
      <c r="I330" s="568"/>
      <c r="J330" s="568"/>
      <c r="K330" s="568"/>
      <c r="L330" s="568"/>
      <c r="M330" s="568"/>
      <c r="N330" s="568"/>
      <c r="O330" s="568"/>
      <c r="P330" s="568"/>
      <c r="Q330" s="568"/>
      <c r="R330" s="568"/>
      <c r="S330" s="568"/>
      <c r="T330" s="568"/>
      <c r="U330" s="568"/>
      <c r="V330" s="568"/>
      <c r="W330" s="568"/>
      <c r="X330" s="568"/>
      <c r="Y330" s="568"/>
      <c r="Z330" s="568"/>
    </row>
    <row r="331" spans="2:26">
      <c r="B331" s="562"/>
      <c r="C331" s="568"/>
      <c r="D331" s="568"/>
      <c r="E331" s="568"/>
      <c r="F331" s="598"/>
      <c r="G331" s="598"/>
      <c r="H331" s="598"/>
      <c r="I331" s="598"/>
      <c r="J331" s="598"/>
      <c r="K331" s="598"/>
      <c r="L331" s="568"/>
      <c r="M331" s="568"/>
      <c r="N331" s="568"/>
      <c r="O331" s="568"/>
      <c r="P331" s="568"/>
      <c r="Q331" s="568"/>
      <c r="R331" s="568"/>
      <c r="S331" s="568"/>
      <c r="T331" s="568"/>
      <c r="U331" s="568"/>
      <c r="V331" s="568"/>
      <c r="W331" s="568"/>
      <c r="X331" s="568"/>
      <c r="Y331" s="568"/>
      <c r="Z331" s="568"/>
    </row>
    <row r="332" spans="2:26">
      <c r="B332" s="565" t="s">
        <v>157</v>
      </c>
      <c r="C332" s="568"/>
      <c r="D332" s="568"/>
      <c r="E332" s="568"/>
      <c r="F332" s="598"/>
      <c r="G332" s="598"/>
      <c r="H332" s="598"/>
      <c r="I332" s="598"/>
      <c r="J332" s="598"/>
      <c r="K332" s="598"/>
      <c r="L332" s="568"/>
      <c r="M332" s="568"/>
      <c r="N332" s="568"/>
      <c r="O332" s="568"/>
      <c r="P332" s="568"/>
      <c r="Q332" s="568"/>
      <c r="R332" s="568"/>
      <c r="S332" s="568"/>
      <c r="T332" s="568"/>
      <c r="U332" s="568"/>
      <c r="V332" s="568"/>
      <c r="W332" s="568"/>
      <c r="X332" s="568"/>
      <c r="Y332" s="568"/>
      <c r="Z332" s="568"/>
    </row>
    <row r="333" spans="2:26">
      <c r="B333" s="566" t="s">
        <v>467</v>
      </c>
      <c r="C333" s="606"/>
      <c r="D333" s="568"/>
      <c r="E333" s="568"/>
      <c r="F333" s="598"/>
      <c r="G333" s="598"/>
      <c r="H333" s="598"/>
      <c r="I333" s="598"/>
      <c r="J333" s="598"/>
      <c r="K333" s="598"/>
      <c r="L333" s="568"/>
      <c r="M333" s="568"/>
      <c r="N333" s="568"/>
      <c r="O333" s="568"/>
      <c r="P333" s="568"/>
      <c r="Q333" s="568"/>
      <c r="R333" s="568"/>
      <c r="S333" s="568"/>
      <c r="T333" s="568"/>
      <c r="U333" s="568"/>
      <c r="V333" s="568"/>
      <c r="W333" s="568"/>
      <c r="X333" s="568"/>
      <c r="Y333" s="568"/>
      <c r="Z333" s="568"/>
    </row>
    <row r="334" spans="2:26">
      <c r="B334" s="893" t="s">
        <v>220</v>
      </c>
      <c r="C334" s="606"/>
      <c r="D334" s="568"/>
      <c r="E334" s="568"/>
      <c r="F334" s="598"/>
      <c r="G334" s="598"/>
      <c r="H334" s="598"/>
      <c r="I334" s="598"/>
      <c r="J334" s="598"/>
      <c r="K334" s="598"/>
      <c r="L334" s="568"/>
      <c r="M334" s="568"/>
      <c r="N334" s="568"/>
      <c r="O334" s="568"/>
      <c r="P334" s="568"/>
      <c r="Q334" s="568"/>
      <c r="R334" s="568"/>
      <c r="S334" s="568"/>
      <c r="T334" s="568"/>
      <c r="U334" s="568"/>
      <c r="V334" s="568"/>
      <c r="W334" s="568"/>
      <c r="X334" s="568"/>
      <c r="Y334" s="568"/>
      <c r="Z334" s="568"/>
    </row>
    <row r="335" spans="2:26">
      <c r="B335" s="893" t="s">
        <v>220</v>
      </c>
      <c r="C335" s="606"/>
      <c r="D335" s="568"/>
      <c r="E335" s="568"/>
      <c r="F335" s="598"/>
      <c r="G335" s="598"/>
      <c r="H335" s="598"/>
      <c r="I335" s="598"/>
      <c r="J335" s="598"/>
      <c r="K335" s="598"/>
      <c r="L335" s="568"/>
      <c r="M335" s="568"/>
      <c r="N335" s="568"/>
      <c r="O335" s="568"/>
      <c r="P335" s="568"/>
      <c r="Q335" s="568"/>
      <c r="R335" s="568"/>
      <c r="S335" s="568"/>
      <c r="T335" s="568"/>
      <c r="U335" s="568"/>
      <c r="V335" s="568"/>
      <c r="W335" s="568"/>
      <c r="X335" s="568"/>
      <c r="Y335" s="568"/>
      <c r="Z335" s="568"/>
    </row>
    <row r="336" spans="2:26" ht="45.75">
      <c r="B336" s="567" t="s">
        <v>471</v>
      </c>
      <c r="C336" s="606"/>
      <c r="D336" s="568"/>
      <c r="E336" s="568"/>
      <c r="F336" s="598"/>
      <c r="G336" s="598"/>
      <c r="H336" s="598"/>
      <c r="I336" s="598"/>
      <c r="J336" s="598"/>
      <c r="K336" s="598"/>
      <c r="L336" s="568"/>
      <c r="M336" s="568"/>
      <c r="N336" s="568"/>
      <c r="O336" s="568"/>
      <c r="P336" s="568"/>
      <c r="Q336" s="568"/>
      <c r="R336" s="568"/>
      <c r="S336" s="568"/>
      <c r="T336" s="568"/>
      <c r="U336" s="568"/>
      <c r="V336" s="568"/>
      <c r="W336" s="568"/>
      <c r="X336" s="568"/>
      <c r="Y336" s="568"/>
      <c r="Z336" s="568"/>
    </row>
    <row r="337" spans="2:26">
      <c r="B337" s="893" t="s">
        <v>220</v>
      </c>
      <c r="C337" s="606"/>
      <c r="D337" s="568"/>
      <c r="E337" s="568"/>
      <c r="F337" s="598"/>
      <c r="G337" s="598"/>
      <c r="H337" s="598"/>
      <c r="I337" s="598"/>
      <c r="J337" s="598"/>
      <c r="K337" s="598"/>
      <c r="L337" s="568"/>
      <c r="M337" s="568"/>
      <c r="N337" s="568"/>
      <c r="O337" s="568"/>
      <c r="P337" s="568"/>
      <c r="Q337" s="568"/>
      <c r="R337" s="568"/>
      <c r="S337" s="568"/>
      <c r="T337" s="568"/>
      <c r="U337" s="568"/>
      <c r="V337" s="568"/>
      <c r="W337" s="568"/>
      <c r="X337" s="568"/>
      <c r="Y337" s="568"/>
      <c r="Z337" s="568"/>
    </row>
    <row r="338" spans="2:26">
      <c r="B338" s="893" t="s">
        <v>220</v>
      </c>
      <c r="C338" s="606"/>
      <c r="D338" s="568"/>
      <c r="E338" s="568"/>
      <c r="F338" s="598"/>
      <c r="G338" s="598"/>
      <c r="H338" s="598"/>
      <c r="I338" s="598"/>
      <c r="J338" s="598"/>
      <c r="K338" s="598"/>
      <c r="L338" s="568"/>
      <c r="M338" s="568"/>
      <c r="N338" s="568"/>
      <c r="O338" s="568"/>
      <c r="P338" s="568"/>
      <c r="Q338" s="568"/>
      <c r="R338" s="568"/>
      <c r="S338" s="568"/>
      <c r="T338" s="568"/>
      <c r="U338" s="568"/>
      <c r="V338" s="568"/>
      <c r="W338" s="568"/>
      <c r="X338" s="568"/>
      <c r="Y338" s="568"/>
      <c r="Z338" s="568"/>
    </row>
    <row r="339" spans="2:26">
      <c r="B339" s="566"/>
      <c r="C339" s="568"/>
      <c r="D339" s="568"/>
      <c r="E339" s="568"/>
      <c r="F339" s="568"/>
      <c r="G339" s="568"/>
      <c r="H339" s="568"/>
      <c r="I339" s="568"/>
      <c r="J339" s="568"/>
      <c r="K339" s="568"/>
      <c r="L339" s="568"/>
      <c r="M339" s="568"/>
      <c r="N339" s="568"/>
      <c r="O339" s="568"/>
      <c r="P339" s="568"/>
      <c r="Q339" s="568"/>
      <c r="R339" s="568"/>
      <c r="S339" s="568"/>
      <c r="T339" s="568"/>
      <c r="U339" s="568"/>
      <c r="V339" s="568"/>
      <c r="W339" s="568"/>
      <c r="X339" s="568"/>
      <c r="Y339" s="568"/>
      <c r="Z339" s="568"/>
    </row>
    <row r="340" spans="2:26">
      <c r="B340" s="854" t="s">
        <v>463</v>
      </c>
      <c r="C340" s="568"/>
      <c r="D340" s="568"/>
      <c r="E340" s="568"/>
      <c r="F340" s="568"/>
      <c r="G340" s="568"/>
      <c r="H340" s="568"/>
      <c r="I340" s="568"/>
      <c r="J340" s="568"/>
      <c r="K340" s="568"/>
      <c r="L340" s="568"/>
      <c r="M340" s="568"/>
      <c r="N340" s="568"/>
      <c r="O340" s="568"/>
      <c r="P340" s="568"/>
      <c r="Q340" s="568"/>
      <c r="R340" s="568"/>
      <c r="S340" s="568"/>
      <c r="T340" s="568"/>
      <c r="U340" s="568"/>
      <c r="V340" s="568"/>
      <c r="W340" s="568"/>
      <c r="X340" s="568"/>
      <c r="Y340" s="568"/>
      <c r="Z340" s="568"/>
    </row>
    <row r="341" spans="2:26">
      <c r="B341" s="892" t="s">
        <v>466</v>
      </c>
      <c r="C341" s="568"/>
      <c r="D341" s="568"/>
      <c r="E341" s="568"/>
      <c r="F341" s="568"/>
      <c r="G341" s="568"/>
      <c r="H341" s="568"/>
      <c r="I341" s="568"/>
      <c r="J341" s="568"/>
      <c r="K341" s="568"/>
      <c r="L341" s="568"/>
      <c r="M341" s="568"/>
      <c r="N341" s="568"/>
      <c r="O341" s="568"/>
      <c r="P341" s="568"/>
      <c r="Q341" s="568"/>
      <c r="R341" s="568"/>
      <c r="S341" s="568"/>
      <c r="T341" s="568"/>
      <c r="U341" s="568"/>
      <c r="V341" s="568"/>
      <c r="W341" s="568"/>
      <c r="X341" s="568"/>
      <c r="Y341" s="568"/>
      <c r="Z341" s="568"/>
    </row>
    <row r="342" spans="2:26">
      <c r="B342" s="893" t="s">
        <v>220</v>
      </c>
      <c r="C342" s="568"/>
      <c r="D342" s="568"/>
      <c r="E342" s="568"/>
      <c r="F342" s="568"/>
      <c r="G342" s="568"/>
      <c r="H342" s="568"/>
      <c r="I342" s="568"/>
      <c r="J342" s="568"/>
      <c r="K342" s="568"/>
      <c r="L342" s="568"/>
      <c r="M342" s="568"/>
      <c r="N342" s="568"/>
      <c r="O342" s="568"/>
      <c r="P342" s="568"/>
      <c r="Q342" s="568"/>
      <c r="R342" s="568"/>
      <c r="S342" s="568"/>
      <c r="T342" s="568"/>
      <c r="U342" s="568"/>
      <c r="V342" s="568"/>
      <c r="W342" s="568"/>
      <c r="X342" s="568"/>
      <c r="Y342" s="568"/>
      <c r="Z342" s="568"/>
    </row>
    <row r="343" spans="2:26">
      <c r="B343" s="893" t="s">
        <v>220</v>
      </c>
      <c r="C343" s="568"/>
      <c r="D343" s="568"/>
      <c r="E343" s="568"/>
      <c r="F343" s="568"/>
      <c r="G343" s="568"/>
      <c r="H343" s="568"/>
      <c r="I343" s="568"/>
      <c r="J343" s="568"/>
      <c r="K343" s="568"/>
      <c r="L343" s="568"/>
      <c r="M343" s="568"/>
      <c r="N343" s="568"/>
      <c r="O343" s="568"/>
      <c r="P343" s="568"/>
      <c r="Q343" s="568"/>
      <c r="R343" s="568"/>
      <c r="S343" s="568"/>
      <c r="T343" s="568"/>
      <c r="U343" s="568"/>
      <c r="V343" s="568"/>
      <c r="W343" s="568"/>
      <c r="X343" s="568"/>
      <c r="Y343" s="568"/>
      <c r="Z343" s="568"/>
    </row>
    <row r="344" spans="2:26">
      <c r="B344" s="892" t="s">
        <v>469</v>
      </c>
      <c r="C344" s="568"/>
      <c r="D344" s="568"/>
      <c r="E344" s="568"/>
      <c r="F344" s="568"/>
      <c r="G344" s="568"/>
      <c r="H344" s="568"/>
      <c r="I344" s="568"/>
      <c r="J344" s="568"/>
      <c r="K344" s="568"/>
      <c r="L344" s="568"/>
      <c r="M344" s="568"/>
      <c r="N344" s="568"/>
      <c r="O344" s="568"/>
      <c r="P344" s="568"/>
      <c r="Q344" s="568"/>
      <c r="R344" s="568"/>
      <c r="S344" s="568"/>
      <c r="T344" s="568"/>
      <c r="U344" s="568"/>
      <c r="V344" s="568"/>
      <c r="W344" s="568"/>
      <c r="X344" s="568"/>
      <c r="Y344" s="568"/>
      <c r="Z344" s="568"/>
    </row>
    <row r="345" spans="2:26">
      <c r="B345" s="893" t="s">
        <v>220</v>
      </c>
      <c r="C345" s="568"/>
      <c r="D345" s="568"/>
      <c r="E345" s="568"/>
      <c r="F345" s="568"/>
      <c r="G345" s="568"/>
      <c r="H345" s="568"/>
      <c r="I345" s="568"/>
      <c r="J345" s="568"/>
      <c r="K345" s="568"/>
      <c r="L345" s="568"/>
      <c r="M345" s="568"/>
      <c r="N345" s="568"/>
      <c r="O345" s="568"/>
      <c r="P345" s="568"/>
      <c r="Q345" s="568"/>
      <c r="R345" s="568"/>
      <c r="S345" s="568"/>
      <c r="T345" s="568"/>
      <c r="U345" s="568"/>
      <c r="V345" s="568"/>
      <c r="W345" s="568"/>
      <c r="X345" s="568"/>
      <c r="Y345" s="568"/>
      <c r="Z345" s="568"/>
    </row>
    <row r="346" spans="2:26">
      <c r="B346" s="893" t="s">
        <v>220</v>
      </c>
      <c r="C346" s="568"/>
      <c r="D346" s="568"/>
      <c r="E346" s="568"/>
      <c r="F346" s="568"/>
      <c r="G346" s="568"/>
      <c r="H346" s="568"/>
      <c r="I346" s="568"/>
      <c r="J346" s="568"/>
      <c r="K346" s="568"/>
      <c r="L346" s="568"/>
      <c r="M346" s="568"/>
      <c r="N346" s="568"/>
      <c r="O346" s="568"/>
      <c r="P346" s="568"/>
      <c r="Q346" s="568"/>
      <c r="R346" s="568"/>
      <c r="S346" s="568"/>
      <c r="T346" s="568"/>
      <c r="U346" s="568"/>
      <c r="V346" s="568"/>
      <c r="W346" s="568"/>
      <c r="X346" s="568"/>
      <c r="Y346" s="568"/>
      <c r="Z346" s="568"/>
    </row>
    <row r="347" spans="2:26">
      <c r="B347" s="570"/>
      <c r="C347" s="907"/>
      <c r="D347" s="608"/>
      <c r="E347" s="608"/>
      <c r="F347" s="599"/>
      <c r="G347" s="599"/>
      <c r="H347" s="599"/>
      <c r="I347" s="599"/>
      <c r="J347" s="599"/>
      <c r="K347" s="599"/>
      <c r="L347" s="608"/>
      <c r="M347" s="608"/>
      <c r="N347" s="608"/>
      <c r="O347" s="608"/>
      <c r="P347" s="608"/>
      <c r="Q347" s="608"/>
      <c r="R347" s="608"/>
      <c r="S347" s="608"/>
      <c r="T347" s="608"/>
      <c r="U347" s="608"/>
      <c r="V347" s="608"/>
      <c r="W347" s="608"/>
      <c r="X347" s="608"/>
      <c r="Y347" s="608"/>
      <c r="Z347" s="608"/>
    </row>
    <row r="348" spans="2:26">
      <c r="B348" s="885"/>
      <c r="C348" s="885"/>
      <c r="D348" s="885"/>
      <c r="E348" s="885"/>
      <c r="F348" s="885"/>
      <c r="G348" s="885"/>
      <c r="H348" s="885"/>
      <c r="I348" s="885"/>
      <c r="J348" s="885"/>
      <c r="K348" s="885"/>
      <c r="L348" s="885"/>
      <c r="M348" s="885"/>
      <c r="N348" s="885"/>
      <c r="O348" s="885"/>
      <c r="P348" s="885"/>
      <c r="Q348" s="885"/>
      <c r="R348" s="885"/>
      <c r="S348" s="885"/>
      <c r="T348" s="885"/>
      <c r="U348" s="885"/>
      <c r="V348" s="885"/>
      <c r="W348" s="885"/>
      <c r="X348" s="885"/>
      <c r="Y348" s="885"/>
      <c r="Z348" s="885"/>
    </row>
    <row r="349" spans="2:26">
      <c r="B349" s="896" t="s">
        <v>675</v>
      </c>
      <c r="C349" s="891"/>
      <c r="D349" s="891"/>
      <c r="E349" s="891"/>
      <c r="F349" s="891"/>
      <c r="G349" s="891"/>
      <c r="H349" s="891"/>
      <c r="I349" s="891"/>
      <c r="J349" s="891"/>
      <c r="K349" s="891"/>
      <c r="L349" s="891"/>
      <c r="M349" s="891"/>
      <c r="N349" s="891"/>
      <c r="O349" s="891"/>
      <c r="P349" s="891"/>
      <c r="Q349" s="891"/>
      <c r="R349" s="891"/>
      <c r="S349" s="891"/>
      <c r="T349" s="891"/>
      <c r="U349" s="891"/>
      <c r="V349" s="891"/>
      <c r="W349" s="891"/>
      <c r="X349" s="891"/>
      <c r="Y349" s="891"/>
      <c r="Z349" s="891"/>
    </row>
  </sheetData>
  <mergeCells count="30">
    <mergeCell ref="M240:O240"/>
    <mergeCell ref="P240:T240"/>
    <mergeCell ref="U240:W240"/>
    <mergeCell ref="X240:Z240"/>
    <mergeCell ref="M124:O124"/>
    <mergeCell ref="P124:T124"/>
    <mergeCell ref="U124:W124"/>
    <mergeCell ref="X124:Z124"/>
    <mergeCell ref="B235:L235"/>
    <mergeCell ref="B240:B241"/>
    <mergeCell ref="C240:E240"/>
    <mergeCell ref="F240:H240"/>
    <mergeCell ref="I240:K240"/>
    <mergeCell ref="L240:L241"/>
    <mergeCell ref="M8:O8"/>
    <mergeCell ref="P8:T8"/>
    <mergeCell ref="U8:W8"/>
    <mergeCell ref="X8:Z8"/>
    <mergeCell ref="B119:L119"/>
    <mergeCell ref="B124:B125"/>
    <mergeCell ref="C124:E124"/>
    <mergeCell ref="F124:H124"/>
    <mergeCell ref="I124:K124"/>
    <mergeCell ref="L124:L125"/>
    <mergeCell ref="B3:L3"/>
    <mergeCell ref="B8:B9"/>
    <mergeCell ref="C8:E8"/>
    <mergeCell ref="F8:H8"/>
    <mergeCell ref="I8:K8"/>
    <mergeCell ref="L8:L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2" orientation="landscape" r:id="rId1"/>
  <headerFooter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X584"/>
  <sheetViews>
    <sheetView showGridLines="0" topLeftCell="B1" zoomScale="70" zoomScaleNormal="70" zoomScaleSheetLayoutView="70" zoomScalePageLayoutView="70" workbookViewId="0">
      <selection activeCell="D593" sqref="D593:D594"/>
    </sheetView>
  </sheetViews>
  <sheetFormatPr defaultColWidth="9.140625" defaultRowHeight="15"/>
  <cols>
    <col min="1" max="1" width="8.85546875" style="349" customWidth="1"/>
    <col min="2" max="2" width="82" style="388" bestFit="1" customWidth="1"/>
    <col min="3" max="21" width="18.5703125" style="388" customWidth="1"/>
    <col min="22" max="22" width="10.42578125" style="388" bestFit="1" customWidth="1"/>
    <col min="23" max="16384" width="9.140625" style="388"/>
  </cols>
  <sheetData>
    <row r="2" spans="1:50" s="911" customFormat="1" ht="19.5" customHeight="1">
      <c r="B2" s="1075" t="s">
        <v>319</v>
      </c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  <c r="X2" s="1075"/>
      <c r="Y2" s="1075"/>
      <c r="Z2" s="1075"/>
      <c r="AA2" s="1075"/>
    </row>
    <row r="3" spans="1:50" s="911" customFormat="1" ht="19.5" customHeight="1"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</row>
    <row r="4" spans="1:50" ht="20.100000000000001" customHeight="1">
      <c r="B4" s="1061" t="s">
        <v>667</v>
      </c>
      <c r="C4" s="1061"/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</row>
    <row r="5" spans="1:50">
      <c r="B5" s="407" t="s">
        <v>10</v>
      </c>
    </row>
    <row r="6" spans="1:50">
      <c r="B6" s="407" t="s">
        <v>209</v>
      </c>
    </row>
    <row r="7" spans="1:50" ht="15.75">
      <c r="B7" s="842" t="s">
        <v>332</v>
      </c>
      <c r="C7" s="843"/>
      <c r="D7" s="843"/>
      <c r="E7" s="843"/>
      <c r="F7" s="843"/>
      <c r="G7" s="844"/>
      <c r="H7" s="844"/>
      <c r="I7" s="844"/>
      <c r="J7" s="844"/>
      <c r="K7" s="844"/>
      <c r="L7" s="844"/>
      <c r="M7" s="844"/>
      <c r="N7" s="844"/>
    </row>
    <row r="8" spans="1:50"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</row>
    <row r="9" spans="1:50">
      <c r="B9" s="407" t="s">
        <v>672</v>
      </c>
      <c r="AA9" s="809" t="s">
        <v>0</v>
      </c>
    </row>
    <row r="10" spans="1:50" ht="36" customHeight="1">
      <c r="B10" s="1067" t="s">
        <v>1</v>
      </c>
      <c r="C10" s="1069" t="s">
        <v>69</v>
      </c>
      <c r="D10" s="1070"/>
      <c r="E10" s="1071"/>
      <c r="F10" s="1072" t="s">
        <v>303</v>
      </c>
      <c r="G10" s="1073"/>
      <c r="H10" s="1074"/>
      <c r="I10" s="1072" t="s">
        <v>304</v>
      </c>
      <c r="J10" s="1073"/>
      <c r="K10" s="1074"/>
      <c r="L10" s="1042" t="s">
        <v>174</v>
      </c>
      <c r="M10" s="1062" t="s">
        <v>175</v>
      </c>
      <c r="N10" s="1064" t="s">
        <v>176</v>
      </c>
      <c r="O10" s="1065"/>
      <c r="P10" s="1065"/>
      <c r="Q10" s="1065"/>
      <c r="R10" s="1066"/>
      <c r="S10" s="1064" t="s">
        <v>229</v>
      </c>
      <c r="T10" s="1065"/>
      <c r="U10" s="1066"/>
      <c r="V10" s="1064" t="s">
        <v>169</v>
      </c>
      <c r="W10" s="1065"/>
      <c r="X10" s="1066"/>
      <c r="Y10" s="1064" t="s">
        <v>70</v>
      </c>
      <c r="Z10" s="1065"/>
      <c r="AA10" s="1066"/>
    </row>
    <row r="11" spans="1:50" ht="39.75" customHeight="1">
      <c r="B11" s="1068"/>
      <c r="C11" s="845" t="s">
        <v>170</v>
      </c>
      <c r="D11" s="845" t="s">
        <v>173</v>
      </c>
      <c r="E11" s="845" t="s">
        <v>171</v>
      </c>
      <c r="F11" s="344" t="s">
        <v>170</v>
      </c>
      <c r="G11" s="344" t="s">
        <v>231</v>
      </c>
      <c r="H11" s="344" t="s">
        <v>171</v>
      </c>
      <c r="I11" s="344" t="s">
        <v>170</v>
      </c>
      <c r="J11" s="344" t="s">
        <v>231</v>
      </c>
      <c r="K11" s="344" t="s">
        <v>171</v>
      </c>
      <c r="L11" s="1043"/>
      <c r="M11" s="1063"/>
      <c r="N11" s="845" t="s">
        <v>170</v>
      </c>
      <c r="O11" s="344" t="s">
        <v>292</v>
      </c>
      <c r="P11" s="344" t="s">
        <v>294</v>
      </c>
      <c r="Q11" s="344" t="s">
        <v>295</v>
      </c>
      <c r="R11" s="845" t="s">
        <v>171</v>
      </c>
      <c r="S11" s="845" t="s">
        <v>170</v>
      </c>
      <c r="T11" s="845" t="s">
        <v>173</v>
      </c>
      <c r="U11" s="845" t="s">
        <v>171</v>
      </c>
      <c r="V11" s="845" t="s">
        <v>170</v>
      </c>
      <c r="W11" s="845" t="s">
        <v>173</v>
      </c>
      <c r="X11" s="845" t="s">
        <v>171</v>
      </c>
      <c r="Y11" s="845" t="s">
        <v>170</v>
      </c>
      <c r="Z11" s="845" t="s">
        <v>173</v>
      </c>
      <c r="AA11" s="845" t="s">
        <v>171</v>
      </c>
    </row>
    <row r="12" spans="1:50" s="912" customFormat="1">
      <c r="A12" s="349"/>
      <c r="B12" s="846" t="s">
        <v>245</v>
      </c>
      <c r="C12" s="345"/>
      <c r="D12" s="345"/>
      <c r="E12" s="345"/>
      <c r="F12" s="391"/>
      <c r="G12" s="391"/>
      <c r="H12" s="391"/>
      <c r="I12" s="391"/>
      <c r="J12" s="391"/>
      <c r="K12" s="391"/>
      <c r="L12" s="391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</row>
    <row r="13" spans="1:50" s="912" customFormat="1">
      <c r="A13" s="349"/>
      <c r="B13" s="852"/>
      <c r="C13" s="391"/>
      <c r="D13" s="391"/>
      <c r="E13" s="391"/>
      <c r="F13" s="408"/>
      <c r="G13" s="408"/>
      <c r="H13" s="408"/>
      <c r="I13" s="408"/>
      <c r="J13" s="408"/>
      <c r="K13" s="408"/>
      <c r="L13" s="408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</row>
    <row r="14" spans="1:50" s="912" customFormat="1">
      <c r="A14" s="349"/>
      <c r="B14" s="327" t="s">
        <v>246</v>
      </c>
      <c r="C14" s="408"/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</row>
    <row r="15" spans="1:50" s="349" customFormat="1">
      <c r="B15" s="854" t="s">
        <v>444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  <c r="AA15" s="576"/>
      <c r="AC15" s="586"/>
      <c r="AD15" s="586"/>
      <c r="AE15" s="586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586"/>
      <c r="AU15" s="586"/>
      <c r="AV15" s="586"/>
      <c r="AW15" s="586"/>
      <c r="AX15" s="586"/>
    </row>
    <row r="16" spans="1:50" s="349" customFormat="1">
      <c r="B16" s="855" t="s">
        <v>445</v>
      </c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  <c r="AA16" s="576"/>
      <c r="AC16" s="586"/>
      <c r="AD16" s="586"/>
      <c r="AE16" s="586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586"/>
      <c r="AU16" s="586"/>
      <c r="AV16" s="586"/>
      <c r="AW16" s="586"/>
      <c r="AX16" s="586"/>
    </row>
    <row r="17" spans="2:50" s="349" customFormat="1">
      <c r="B17" s="855" t="s">
        <v>446</v>
      </c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C17" s="586"/>
      <c r="AD17" s="586"/>
      <c r="AE17" s="586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586"/>
      <c r="AU17" s="586"/>
      <c r="AV17" s="586"/>
      <c r="AW17" s="586"/>
      <c r="AX17" s="586"/>
    </row>
    <row r="18" spans="2:50" s="349" customFormat="1">
      <c r="B18" s="855" t="s">
        <v>447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C18" s="586"/>
      <c r="AD18" s="586"/>
      <c r="AE18" s="586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586"/>
      <c r="AU18" s="586"/>
      <c r="AV18" s="586"/>
      <c r="AW18" s="586"/>
      <c r="AX18" s="586"/>
    </row>
    <row r="19" spans="2:50" s="349" customFormat="1">
      <c r="B19" s="855" t="s">
        <v>448</v>
      </c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6"/>
      <c r="AC19" s="586"/>
      <c r="AD19" s="586"/>
      <c r="AE19" s="586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586"/>
      <c r="AU19" s="586"/>
      <c r="AV19" s="586"/>
      <c r="AW19" s="586"/>
      <c r="AX19" s="586"/>
    </row>
    <row r="20" spans="2:50" s="349" customFormat="1">
      <c r="B20" s="855" t="s">
        <v>449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  <c r="AC20" s="586"/>
      <c r="AD20" s="586"/>
      <c r="AE20" s="586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586"/>
      <c r="AU20" s="586"/>
      <c r="AV20" s="586"/>
      <c r="AW20" s="586"/>
      <c r="AX20" s="586"/>
    </row>
    <row r="21" spans="2:50" s="349" customFormat="1">
      <c r="B21" s="855" t="s">
        <v>478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6"/>
      <c r="AC21" s="586"/>
      <c r="AD21" s="586"/>
      <c r="AE21" s="586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586"/>
      <c r="AU21" s="586"/>
      <c r="AV21" s="586"/>
      <c r="AW21" s="586"/>
      <c r="AX21" s="586"/>
    </row>
    <row r="22" spans="2:50" s="349" customFormat="1">
      <c r="B22" s="854" t="s">
        <v>451</v>
      </c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6"/>
      <c r="AC22" s="586"/>
      <c r="AD22" s="586"/>
      <c r="AE22" s="586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586"/>
      <c r="AU22" s="586"/>
      <c r="AV22" s="586"/>
      <c r="AW22" s="586"/>
      <c r="AX22" s="586"/>
    </row>
    <row r="23" spans="2:50" s="349" customFormat="1">
      <c r="B23" s="855" t="s">
        <v>448</v>
      </c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6"/>
      <c r="AC23" s="586"/>
      <c r="AD23" s="586"/>
      <c r="AE23" s="586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586"/>
      <c r="AU23" s="586"/>
      <c r="AV23" s="586"/>
      <c r="AW23" s="586"/>
      <c r="AX23" s="586"/>
    </row>
    <row r="24" spans="2:50" s="349" customFormat="1">
      <c r="B24" s="855" t="s">
        <v>449</v>
      </c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6"/>
      <c r="AC24" s="586"/>
      <c r="AD24" s="586"/>
      <c r="AE24" s="586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586"/>
      <c r="AU24" s="586"/>
      <c r="AV24" s="586"/>
      <c r="AW24" s="586"/>
      <c r="AX24" s="586"/>
    </row>
    <row r="25" spans="2:50" s="349" customFormat="1">
      <c r="B25" s="855" t="s">
        <v>478</v>
      </c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C25" s="586"/>
      <c r="AD25" s="586"/>
      <c r="AE25" s="586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586"/>
      <c r="AU25" s="586"/>
      <c r="AV25" s="586"/>
      <c r="AW25" s="586"/>
      <c r="AX25" s="586"/>
    </row>
    <row r="26" spans="2:50" s="349" customFormat="1">
      <c r="B26" s="854" t="s">
        <v>452</v>
      </c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  <c r="Z26" s="576"/>
      <c r="AA26" s="576"/>
      <c r="AC26" s="586"/>
      <c r="AD26" s="586"/>
      <c r="AE26" s="586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586"/>
      <c r="AU26" s="586"/>
      <c r="AV26" s="586"/>
      <c r="AW26" s="586"/>
      <c r="AX26" s="586"/>
    </row>
    <row r="27" spans="2:50" s="349" customFormat="1">
      <c r="B27" s="855" t="s">
        <v>445</v>
      </c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6"/>
      <c r="AC27" s="586"/>
      <c r="AD27" s="586"/>
      <c r="AE27" s="586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586"/>
      <c r="AU27" s="586"/>
      <c r="AV27" s="586"/>
      <c r="AW27" s="586"/>
      <c r="AX27" s="586"/>
    </row>
    <row r="28" spans="2:50" s="349" customFormat="1">
      <c r="B28" s="855" t="s">
        <v>446</v>
      </c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  <c r="Z28" s="576"/>
      <c r="AA28" s="576"/>
      <c r="AC28" s="586"/>
      <c r="AD28" s="586"/>
      <c r="AE28" s="586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586"/>
      <c r="AU28" s="586"/>
      <c r="AV28" s="586"/>
      <c r="AW28" s="586"/>
      <c r="AX28" s="586"/>
    </row>
    <row r="29" spans="2:50" s="349" customFormat="1">
      <c r="B29" s="855" t="s">
        <v>447</v>
      </c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6"/>
      <c r="AC29" s="586"/>
      <c r="AD29" s="586"/>
      <c r="AE29" s="586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586"/>
      <c r="AU29" s="586"/>
      <c r="AV29" s="586"/>
      <c r="AW29" s="586"/>
      <c r="AX29" s="586"/>
    </row>
    <row r="30" spans="2:50" s="349" customFormat="1">
      <c r="B30" s="855" t="s">
        <v>448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6"/>
      <c r="AC30" s="586"/>
      <c r="AD30" s="586"/>
      <c r="AE30" s="586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586"/>
      <c r="AU30" s="586"/>
      <c r="AV30" s="586"/>
      <c r="AW30" s="586"/>
      <c r="AX30" s="586"/>
    </row>
    <row r="31" spans="2:50" s="349" customFormat="1">
      <c r="B31" s="855" t="s">
        <v>449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C31" s="586"/>
      <c r="AD31" s="586"/>
      <c r="AE31" s="586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586"/>
      <c r="AU31" s="586"/>
      <c r="AV31" s="586"/>
      <c r="AW31" s="586"/>
      <c r="AX31" s="586"/>
    </row>
    <row r="32" spans="2:50" s="349" customFormat="1">
      <c r="B32" s="855" t="s">
        <v>478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C32" s="586"/>
      <c r="AD32" s="586"/>
      <c r="AE32" s="586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586"/>
      <c r="AU32" s="586"/>
      <c r="AV32" s="586"/>
      <c r="AW32" s="586"/>
      <c r="AX32" s="586"/>
    </row>
    <row r="33" spans="1:50" s="349" customFormat="1">
      <c r="B33" s="854" t="s">
        <v>473</v>
      </c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6"/>
      <c r="AC33" s="586"/>
      <c r="AD33" s="586"/>
      <c r="AE33" s="586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586"/>
      <c r="AU33" s="586"/>
      <c r="AV33" s="586"/>
      <c r="AW33" s="586"/>
      <c r="AX33" s="586"/>
    </row>
    <row r="34" spans="1:50" s="349" customFormat="1">
      <c r="B34" s="855" t="s">
        <v>448</v>
      </c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C34" s="586"/>
      <c r="AD34" s="586"/>
      <c r="AE34" s="586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586"/>
      <c r="AU34" s="586"/>
      <c r="AV34" s="586"/>
      <c r="AW34" s="586"/>
      <c r="AX34" s="586"/>
    </row>
    <row r="35" spans="1:50" s="349" customFormat="1">
      <c r="B35" s="855" t="s">
        <v>449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C35" s="586"/>
      <c r="AD35" s="586"/>
      <c r="AE35" s="586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586"/>
      <c r="AU35" s="586"/>
      <c r="AV35" s="586"/>
      <c r="AW35" s="586"/>
      <c r="AX35" s="586"/>
    </row>
    <row r="36" spans="1:50" s="349" customFormat="1">
      <c r="B36" s="855" t="s">
        <v>478</v>
      </c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C36" s="586"/>
      <c r="AD36" s="586"/>
      <c r="AE36" s="586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586"/>
      <c r="AU36" s="586"/>
      <c r="AV36" s="586"/>
      <c r="AW36" s="586"/>
      <c r="AX36" s="586"/>
    </row>
    <row r="37" spans="1:50" s="349" customFormat="1">
      <c r="B37" s="854" t="s">
        <v>454</v>
      </c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C37" s="586"/>
      <c r="AD37" s="586"/>
      <c r="AE37" s="586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586"/>
      <c r="AU37" s="586"/>
      <c r="AV37" s="586"/>
      <c r="AW37" s="586"/>
      <c r="AX37" s="586"/>
    </row>
    <row r="38" spans="1:50" s="349" customFormat="1">
      <c r="B38" s="855" t="s">
        <v>445</v>
      </c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  <c r="AC38" s="586"/>
      <c r="AD38" s="586"/>
      <c r="AE38" s="586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586"/>
      <c r="AU38" s="586"/>
      <c r="AV38" s="586"/>
      <c r="AW38" s="586"/>
      <c r="AX38" s="586"/>
    </row>
    <row r="39" spans="1:50" s="349" customFormat="1">
      <c r="B39" s="855" t="s">
        <v>446</v>
      </c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  <c r="AC39" s="586"/>
      <c r="AD39" s="586"/>
      <c r="AE39" s="586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586"/>
      <c r="AU39" s="586"/>
      <c r="AV39" s="586"/>
      <c r="AW39" s="586"/>
      <c r="AX39" s="586"/>
    </row>
    <row r="40" spans="1:50" s="349" customFormat="1">
      <c r="B40" s="855" t="s">
        <v>447</v>
      </c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  <c r="AC40" s="586"/>
      <c r="AD40" s="586"/>
      <c r="AE40" s="586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586"/>
      <c r="AU40" s="586"/>
      <c r="AV40" s="586"/>
      <c r="AW40" s="586"/>
      <c r="AX40" s="586"/>
    </row>
    <row r="41" spans="1:50" s="349" customFormat="1">
      <c r="B41" s="855" t="s">
        <v>448</v>
      </c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6"/>
      <c r="AC41" s="586"/>
      <c r="AD41" s="586"/>
      <c r="AE41" s="586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586"/>
      <c r="AU41" s="586"/>
      <c r="AV41" s="586"/>
      <c r="AW41" s="586"/>
      <c r="AX41" s="586"/>
    </row>
    <row r="42" spans="1:50" s="349" customFormat="1">
      <c r="B42" s="855" t="s">
        <v>449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C42" s="586"/>
      <c r="AD42" s="586"/>
      <c r="AE42" s="586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586"/>
      <c r="AU42" s="586"/>
      <c r="AV42" s="586"/>
      <c r="AW42" s="586"/>
      <c r="AX42" s="586"/>
    </row>
    <row r="43" spans="1:50" s="349" customFormat="1">
      <c r="B43" s="855" t="s">
        <v>478</v>
      </c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  <c r="AC43" s="586"/>
      <c r="AD43" s="586"/>
      <c r="AE43" s="586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586"/>
      <c r="AU43" s="586"/>
      <c r="AV43" s="586"/>
      <c r="AW43" s="586"/>
      <c r="AX43" s="586"/>
    </row>
    <row r="44" spans="1:50" s="349" customFormat="1">
      <c r="B44" s="854" t="s">
        <v>453</v>
      </c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  <c r="AC44" s="586"/>
      <c r="AD44" s="586"/>
      <c r="AE44" s="586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586"/>
      <c r="AU44" s="586"/>
      <c r="AV44" s="586"/>
      <c r="AW44" s="586"/>
      <c r="AX44" s="586"/>
    </row>
    <row r="45" spans="1:50" s="349" customFormat="1">
      <c r="B45" s="855" t="s">
        <v>448</v>
      </c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/>
      <c r="AC45" s="586"/>
      <c r="AD45" s="586"/>
      <c r="AE45" s="586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586"/>
      <c r="AU45" s="586"/>
      <c r="AV45" s="586"/>
      <c r="AW45" s="586"/>
      <c r="AX45" s="586"/>
    </row>
    <row r="46" spans="1:50" s="349" customFormat="1">
      <c r="B46" s="855" t="s">
        <v>449</v>
      </c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/>
      <c r="AC46" s="586"/>
      <c r="AD46" s="586"/>
      <c r="AE46" s="586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586"/>
      <c r="AU46" s="586"/>
      <c r="AV46" s="586"/>
      <c r="AW46" s="586"/>
      <c r="AX46" s="586"/>
    </row>
    <row r="47" spans="1:50" s="349" customFormat="1">
      <c r="B47" s="855" t="s">
        <v>478</v>
      </c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6"/>
      <c r="AC47" s="586"/>
      <c r="AD47" s="586"/>
      <c r="AE47" s="586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586"/>
      <c r="AU47" s="586"/>
      <c r="AV47" s="586"/>
      <c r="AW47" s="586"/>
      <c r="AX47" s="586"/>
    </row>
    <row r="48" spans="1:50" s="912" customFormat="1">
      <c r="A48" s="349"/>
      <c r="B48" s="328"/>
      <c r="C48" s="345"/>
      <c r="D48" s="345"/>
      <c r="E48" s="345"/>
      <c r="F48" s="391"/>
      <c r="G48" s="391"/>
      <c r="H48" s="391"/>
      <c r="I48" s="391"/>
      <c r="J48" s="391"/>
      <c r="K48" s="391"/>
      <c r="L48" s="391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</row>
    <row r="49" spans="1:50" s="912" customFormat="1">
      <c r="A49" s="349"/>
      <c r="B49" s="327" t="s">
        <v>247</v>
      </c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</row>
    <row r="50" spans="1:50" s="349" customFormat="1">
      <c r="B50" s="854" t="s">
        <v>444</v>
      </c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  <c r="AC50" s="586"/>
      <c r="AD50" s="586"/>
      <c r="AE50" s="586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586"/>
      <c r="AU50" s="586"/>
      <c r="AV50" s="586"/>
      <c r="AW50" s="586"/>
      <c r="AX50" s="586"/>
    </row>
    <row r="51" spans="1:50" s="349" customFormat="1">
      <c r="B51" s="855" t="s">
        <v>445</v>
      </c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6"/>
      <c r="AC51" s="586"/>
      <c r="AD51" s="586"/>
      <c r="AE51" s="586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586"/>
      <c r="AU51" s="586"/>
      <c r="AV51" s="586"/>
      <c r="AW51" s="586"/>
      <c r="AX51" s="586"/>
    </row>
    <row r="52" spans="1:50" s="349" customFormat="1">
      <c r="B52" s="855" t="s">
        <v>446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6"/>
      <c r="AC52" s="586"/>
      <c r="AD52" s="586"/>
      <c r="AE52" s="586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586"/>
      <c r="AU52" s="586"/>
      <c r="AV52" s="586"/>
      <c r="AW52" s="586"/>
      <c r="AX52" s="586"/>
    </row>
    <row r="53" spans="1:50" s="349" customFormat="1">
      <c r="B53" s="855" t="s">
        <v>447</v>
      </c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6"/>
      <c r="AC53" s="586"/>
      <c r="AD53" s="586"/>
      <c r="AE53" s="586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586"/>
      <c r="AU53" s="586"/>
      <c r="AV53" s="586"/>
      <c r="AW53" s="586"/>
      <c r="AX53" s="586"/>
    </row>
    <row r="54" spans="1:50" s="349" customFormat="1">
      <c r="B54" s="855" t="s">
        <v>448</v>
      </c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6"/>
      <c r="AC54" s="586"/>
      <c r="AD54" s="586"/>
      <c r="AE54" s="586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586"/>
      <c r="AU54" s="586"/>
      <c r="AV54" s="586"/>
      <c r="AW54" s="586"/>
      <c r="AX54" s="586"/>
    </row>
    <row r="55" spans="1:50" s="349" customFormat="1">
      <c r="B55" s="855" t="s">
        <v>449</v>
      </c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6"/>
      <c r="AC55" s="586"/>
      <c r="AD55" s="586"/>
      <c r="AE55" s="586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586"/>
      <c r="AU55" s="586"/>
      <c r="AV55" s="586"/>
      <c r="AW55" s="586"/>
      <c r="AX55" s="586"/>
    </row>
    <row r="56" spans="1:50" s="349" customFormat="1">
      <c r="B56" s="855" t="s">
        <v>478</v>
      </c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6"/>
      <c r="AC56" s="586"/>
      <c r="AD56" s="586"/>
      <c r="AE56" s="586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586"/>
      <c r="AU56" s="586"/>
      <c r="AV56" s="586"/>
      <c r="AW56" s="586"/>
      <c r="AX56" s="586"/>
    </row>
    <row r="57" spans="1:50" s="349" customFormat="1">
      <c r="B57" s="854" t="s">
        <v>451</v>
      </c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6"/>
      <c r="AC57" s="586"/>
      <c r="AD57" s="586"/>
      <c r="AE57" s="586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586"/>
      <c r="AU57" s="586"/>
      <c r="AV57" s="586"/>
      <c r="AW57" s="586"/>
      <c r="AX57" s="586"/>
    </row>
    <row r="58" spans="1:50" s="349" customFormat="1">
      <c r="B58" s="855" t="s">
        <v>448</v>
      </c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6"/>
      <c r="AC58" s="586"/>
      <c r="AD58" s="586"/>
      <c r="AE58" s="586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586"/>
      <c r="AU58" s="586"/>
      <c r="AV58" s="586"/>
      <c r="AW58" s="586"/>
      <c r="AX58" s="586"/>
    </row>
    <row r="59" spans="1:50" s="349" customFormat="1">
      <c r="B59" s="855" t="s">
        <v>449</v>
      </c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6"/>
      <c r="AC59" s="586"/>
      <c r="AD59" s="586"/>
      <c r="AE59" s="586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586"/>
      <c r="AU59" s="586"/>
      <c r="AV59" s="586"/>
      <c r="AW59" s="586"/>
      <c r="AX59" s="586"/>
    </row>
    <row r="60" spans="1:50" s="349" customFormat="1">
      <c r="B60" s="855" t="s">
        <v>478</v>
      </c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6"/>
      <c r="AC60" s="586"/>
      <c r="AD60" s="586"/>
      <c r="AE60" s="586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586"/>
      <c r="AU60" s="586"/>
      <c r="AV60" s="586"/>
      <c r="AW60" s="586"/>
      <c r="AX60" s="586"/>
    </row>
    <row r="61" spans="1:50" s="349" customFormat="1">
      <c r="B61" s="854" t="s">
        <v>452</v>
      </c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6"/>
      <c r="AC61" s="586"/>
      <c r="AD61" s="586"/>
      <c r="AE61" s="586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586"/>
      <c r="AU61" s="586"/>
      <c r="AV61" s="586"/>
      <c r="AW61" s="586"/>
      <c r="AX61" s="586"/>
    </row>
    <row r="62" spans="1:50" s="349" customFormat="1">
      <c r="B62" s="855" t="s">
        <v>445</v>
      </c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6"/>
      <c r="AC62" s="586"/>
      <c r="AD62" s="586"/>
      <c r="AE62" s="586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586"/>
      <c r="AU62" s="586"/>
      <c r="AV62" s="586"/>
      <c r="AW62" s="586"/>
      <c r="AX62" s="586"/>
    </row>
    <row r="63" spans="1:50" s="349" customFormat="1">
      <c r="B63" s="855" t="s">
        <v>446</v>
      </c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  <c r="AC63" s="586"/>
      <c r="AD63" s="586"/>
      <c r="AE63" s="586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586"/>
      <c r="AU63" s="586"/>
      <c r="AV63" s="586"/>
      <c r="AW63" s="586"/>
      <c r="AX63" s="586"/>
    </row>
    <row r="64" spans="1:50" s="349" customFormat="1">
      <c r="B64" s="855" t="s">
        <v>447</v>
      </c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6"/>
      <c r="AC64" s="586"/>
      <c r="AD64" s="586"/>
      <c r="AE64" s="586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586"/>
      <c r="AU64" s="586"/>
      <c r="AV64" s="586"/>
      <c r="AW64" s="586"/>
      <c r="AX64" s="586"/>
    </row>
    <row r="65" spans="2:50" s="349" customFormat="1">
      <c r="B65" s="855" t="s">
        <v>448</v>
      </c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6"/>
      <c r="AC65" s="586"/>
      <c r="AD65" s="586"/>
      <c r="AE65" s="586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586"/>
      <c r="AU65" s="586"/>
      <c r="AV65" s="586"/>
      <c r="AW65" s="586"/>
      <c r="AX65" s="586"/>
    </row>
    <row r="66" spans="2:50" s="349" customFormat="1">
      <c r="B66" s="855" t="s">
        <v>449</v>
      </c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  <c r="AC66" s="586"/>
      <c r="AD66" s="586"/>
      <c r="AE66" s="586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586"/>
      <c r="AU66" s="586"/>
      <c r="AV66" s="586"/>
      <c r="AW66" s="586"/>
      <c r="AX66" s="586"/>
    </row>
    <row r="67" spans="2:50" s="349" customFormat="1">
      <c r="B67" s="855" t="s">
        <v>478</v>
      </c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6"/>
      <c r="AC67" s="586"/>
      <c r="AD67" s="586"/>
      <c r="AE67" s="586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586"/>
      <c r="AU67" s="586"/>
      <c r="AV67" s="586"/>
      <c r="AW67" s="586"/>
      <c r="AX67" s="586"/>
    </row>
    <row r="68" spans="2:50" s="349" customFormat="1">
      <c r="B68" s="854" t="s">
        <v>473</v>
      </c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6"/>
      <c r="AC68" s="586"/>
      <c r="AD68" s="586"/>
      <c r="AE68" s="586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586"/>
      <c r="AU68" s="586"/>
      <c r="AV68" s="586"/>
      <c r="AW68" s="586"/>
      <c r="AX68" s="586"/>
    </row>
    <row r="69" spans="2:50" s="349" customFormat="1">
      <c r="B69" s="855" t="s">
        <v>448</v>
      </c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  <c r="AC69" s="586"/>
      <c r="AD69" s="586"/>
      <c r="AE69" s="586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586"/>
      <c r="AU69" s="586"/>
      <c r="AV69" s="586"/>
      <c r="AW69" s="586"/>
      <c r="AX69" s="586"/>
    </row>
    <row r="70" spans="2:50" s="349" customFormat="1">
      <c r="B70" s="855" t="s">
        <v>449</v>
      </c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  <c r="AC70" s="586"/>
      <c r="AD70" s="586"/>
      <c r="AE70" s="586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586"/>
      <c r="AU70" s="586"/>
      <c r="AV70" s="586"/>
      <c r="AW70" s="586"/>
      <c r="AX70" s="586"/>
    </row>
    <row r="71" spans="2:50" s="349" customFormat="1">
      <c r="B71" s="855" t="s">
        <v>478</v>
      </c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6"/>
      <c r="AC71" s="586"/>
      <c r="AD71" s="586"/>
      <c r="AE71" s="586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586"/>
      <c r="AU71" s="586"/>
      <c r="AV71" s="586"/>
      <c r="AW71" s="586"/>
      <c r="AX71" s="586"/>
    </row>
    <row r="72" spans="2:50" s="349" customFormat="1">
      <c r="B72" s="854" t="s">
        <v>454</v>
      </c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6"/>
      <c r="AC72" s="586"/>
      <c r="AD72" s="586"/>
      <c r="AE72" s="586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586"/>
      <c r="AU72" s="586"/>
      <c r="AV72" s="586"/>
      <c r="AW72" s="586"/>
      <c r="AX72" s="586"/>
    </row>
    <row r="73" spans="2:50" s="349" customFormat="1">
      <c r="B73" s="855" t="s">
        <v>445</v>
      </c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  <c r="AC73" s="586"/>
      <c r="AD73" s="586"/>
      <c r="AE73" s="586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586"/>
      <c r="AU73" s="586"/>
      <c r="AV73" s="586"/>
      <c r="AW73" s="586"/>
      <c r="AX73" s="586"/>
    </row>
    <row r="74" spans="2:50" s="349" customFormat="1">
      <c r="B74" s="855" t="s">
        <v>446</v>
      </c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6"/>
      <c r="AC74" s="586"/>
      <c r="AD74" s="586"/>
      <c r="AE74" s="586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586"/>
      <c r="AU74" s="586"/>
      <c r="AV74" s="586"/>
      <c r="AW74" s="586"/>
      <c r="AX74" s="586"/>
    </row>
    <row r="75" spans="2:50" s="349" customFormat="1">
      <c r="B75" s="855" t="s">
        <v>447</v>
      </c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  <c r="AC75" s="586"/>
      <c r="AD75" s="586"/>
      <c r="AE75" s="586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586"/>
      <c r="AU75" s="586"/>
      <c r="AV75" s="586"/>
      <c r="AW75" s="586"/>
      <c r="AX75" s="586"/>
    </row>
    <row r="76" spans="2:50" s="349" customFormat="1">
      <c r="B76" s="855" t="s">
        <v>448</v>
      </c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C76" s="586"/>
      <c r="AD76" s="586"/>
      <c r="AE76" s="586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586"/>
      <c r="AU76" s="586"/>
      <c r="AV76" s="586"/>
      <c r="AW76" s="586"/>
      <c r="AX76" s="586"/>
    </row>
    <row r="77" spans="2:50" s="349" customFormat="1">
      <c r="B77" s="855" t="s">
        <v>449</v>
      </c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C77" s="586"/>
      <c r="AD77" s="586"/>
      <c r="AE77" s="586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586"/>
      <c r="AU77" s="586"/>
      <c r="AV77" s="586"/>
      <c r="AW77" s="586"/>
      <c r="AX77" s="586"/>
    </row>
    <row r="78" spans="2:50" s="349" customFormat="1">
      <c r="B78" s="855" t="s">
        <v>478</v>
      </c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C78" s="586"/>
      <c r="AD78" s="586"/>
      <c r="AE78" s="586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586"/>
      <c r="AU78" s="586"/>
      <c r="AV78" s="586"/>
      <c r="AW78" s="586"/>
      <c r="AX78" s="586"/>
    </row>
    <row r="79" spans="2:50" s="349" customFormat="1">
      <c r="B79" s="854" t="s">
        <v>453</v>
      </c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6"/>
      <c r="AC79" s="586"/>
      <c r="AD79" s="586"/>
      <c r="AE79" s="586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586"/>
      <c r="AU79" s="586"/>
      <c r="AV79" s="586"/>
      <c r="AW79" s="586"/>
      <c r="AX79" s="586"/>
    </row>
    <row r="80" spans="2:50" s="349" customFormat="1">
      <c r="B80" s="855" t="s">
        <v>448</v>
      </c>
      <c r="C80" s="576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6"/>
      <c r="AC80" s="586"/>
      <c r="AD80" s="586"/>
      <c r="AE80" s="586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586"/>
      <c r="AU80" s="586"/>
      <c r="AV80" s="586"/>
      <c r="AW80" s="586"/>
      <c r="AX80" s="586"/>
    </row>
    <row r="81" spans="1:50" s="349" customFormat="1">
      <c r="B81" s="855" t="s">
        <v>449</v>
      </c>
      <c r="C81" s="576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6"/>
      <c r="AC81" s="586"/>
      <c r="AD81" s="586"/>
      <c r="AE81" s="586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586"/>
      <c r="AU81" s="586"/>
      <c r="AV81" s="586"/>
      <c r="AW81" s="586"/>
      <c r="AX81" s="586"/>
    </row>
    <row r="82" spans="1:50" s="349" customFormat="1">
      <c r="B82" s="855" t="s">
        <v>478</v>
      </c>
      <c r="C82" s="576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6"/>
      <c r="AC82" s="586"/>
      <c r="AD82" s="586"/>
      <c r="AE82" s="586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586"/>
      <c r="AU82" s="586"/>
      <c r="AV82" s="586"/>
      <c r="AW82" s="586"/>
      <c r="AX82" s="586"/>
    </row>
    <row r="83" spans="1:50" s="912" customFormat="1">
      <c r="A83" s="349"/>
      <c r="B83" s="328"/>
      <c r="C83" s="408"/>
      <c r="D83" s="408"/>
      <c r="E83" s="408"/>
      <c r="F83" s="391"/>
      <c r="G83" s="391"/>
      <c r="H83" s="391"/>
      <c r="I83" s="391"/>
      <c r="J83" s="391"/>
      <c r="K83" s="391"/>
      <c r="L83" s="391"/>
      <c r="M83" s="408"/>
      <c r="N83" s="408"/>
      <c r="O83" s="408"/>
      <c r="P83" s="408"/>
      <c r="Q83" s="408"/>
      <c r="R83" s="408"/>
      <c r="S83" s="408"/>
      <c r="T83" s="408"/>
      <c r="U83" s="408"/>
      <c r="V83" s="408"/>
      <c r="W83" s="408"/>
      <c r="X83" s="408"/>
      <c r="Y83" s="408"/>
      <c r="Z83" s="408"/>
      <c r="AA83" s="408"/>
    </row>
    <row r="84" spans="1:50" s="912" customFormat="1">
      <c r="A84" s="349"/>
      <c r="B84" s="327" t="s">
        <v>149</v>
      </c>
      <c r="C84" s="408"/>
      <c r="D84" s="408"/>
      <c r="E84" s="408"/>
      <c r="F84" s="345"/>
      <c r="G84" s="345"/>
      <c r="H84" s="345"/>
      <c r="I84" s="345"/>
      <c r="J84" s="345"/>
      <c r="K84" s="345"/>
      <c r="L84" s="345"/>
      <c r="M84" s="408"/>
      <c r="N84" s="408"/>
      <c r="O84" s="408"/>
      <c r="P84" s="408"/>
      <c r="Q84" s="408"/>
      <c r="R84" s="408"/>
      <c r="S84" s="408"/>
      <c r="T84" s="408"/>
      <c r="U84" s="408"/>
      <c r="V84" s="408"/>
      <c r="W84" s="408"/>
      <c r="X84" s="408"/>
      <c r="Y84" s="408"/>
      <c r="Z84" s="408"/>
      <c r="AA84" s="408"/>
    </row>
    <row r="85" spans="1:50" s="912" customFormat="1">
      <c r="A85" s="349"/>
      <c r="B85" s="329" t="s">
        <v>248</v>
      </c>
      <c r="C85" s="408"/>
      <c r="D85" s="408"/>
      <c r="E85" s="408"/>
      <c r="F85" s="391"/>
      <c r="G85" s="391"/>
      <c r="H85" s="391"/>
      <c r="I85" s="391"/>
      <c r="J85" s="391"/>
      <c r="K85" s="391"/>
      <c r="L85" s="391"/>
      <c r="M85" s="408"/>
      <c r="N85" s="408"/>
      <c r="O85" s="408"/>
      <c r="P85" s="408"/>
      <c r="Q85" s="408"/>
      <c r="R85" s="408"/>
      <c r="S85" s="408"/>
      <c r="T85" s="408"/>
      <c r="U85" s="408"/>
      <c r="V85" s="408"/>
      <c r="W85" s="408"/>
      <c r="X85" s="408"/>
      <c r="Y85" s="408"/>
      <c r="Z85" s="408"/>
      <c r="AA85" s="408"/>
    </row>
    <row r="86" spans="1:50" s="912" customFormat="1">
      <c r="A86" s="349"/>
      <c r="B86" s="329" t="s">
        <v>249</v>
      </c>
      <c r="C86" s="408"/>
      <c r="D86" s="408"/>
      <c r="E86" s="408"/>
      <c r="F86" s="391"/>
      <c r="G86" s="391"/>
      <c r="H86" s="391"/>
      <c r="I86" s="391"/>
      <c r="J86" s="391"/>
      <c r="K86" s="391"/>
      <c r="L86" s="391"/>
      <c r="M86" s="408"/>
      <c r="N86" s="408"/>
      <c r="O86" s="408"/>
      <c r="P86" s="408"/>
      <c r="Q86" s="408"/>
      <c r="R86" s="408"/>
      <c r="S86" s="408"/>
      <c r="T86" s="408"/>
      <c r="U86" s="408"/>
      <c r="V86" s="408"/>
      <c r="W86" s="408"/>
      <c r="X86" s="408"/>
      <c r="Y86" s="408"/>
      <c r="Z86" s="408"/>
      <c r="AA86" s="408"/>
    </row>
    <row r="87" spans="1:50" s="912" customFormat="1">
      <c r="A87" s="349"/>
      <c r="B87" s="330"/>
      <c r="C87" s="408"/>
      <c r="D87" s="408"/>
      <c r="E87" s="408"/>
      <c r="F87" s="408"/>
      <c r="G87" s="408"/>
      <c r="H87" s="408"/>
      <c r="I87" s="408"/>
      <c r="J87" s="408"/>
      <c r="K87" s="408"/>
      <c r="L87" s="408"/>
      <c r="M87" s="408"/>
      <c r="N87" s="408"/>
      <c r="O87" s="408"/>
      <c r="P87" s="408"/>
      <c r="Q87" s="408"/>
      <c r="R87" s="408"/>
      <c r="S87" s="408"/>
      <c r="T87" s="408"/>
      <c r="U87" s="408"/>
      <c r="V87" s="408"/>
      <c r="W87" s="408"/>
      <c r="X87" s="408"/>
      <c r="Y87" s="408"/>
      <c r="Z87" s="408"/>
      <c r="AA87" s="408"/>
    </row>
    <row r="88" spans="1:50" s="912" customFormat="1">
      <c r="A88" s="349"/>
      <c r="B88" s="557" t="s">
        <v>150</v>
      </c>
      <c r="C88" s="408"/>
      <c r="D88" s="408"/>
      <c r="E88" s="408"/>
      <c r="F88" s="408"/>
      <c r="G88" s="408"/>
      <c r="H88" s="408"/>
      <c r="I88" s="408"/>
      <c r="J88" s="408"/>
      <c r="K88" s="408"/>
      <c r="L88" s="408"/>
      <c r="M88" s="408"/>
      <c r="N88" s="408"/>
      <c r="O88" s="408"/>
      <c r="P88" s="408"/>
      <c r="Q88" s="408"/>
      <c r="R88" s="408"/>
      <c r="S88" s="408"/>
      <c r="T88" s="408"/>
      <c r="U88" s="408"/>
      <c r="V88" s="408"/>
      <c r="W88" s="408"/>
      <c r="X88" s="408"/>
      <c r="Y88" s="408"/>
      <c r="Z88" s="408"/>
      <c r="AA88" s="408"/>
    </row>
    <row r="89" spans="1:50" s="912" customFormat="1">
      <c r="A89" s="349"/>
      <c r="B89" s="332" t="s">
        <v>151</v>
      </c>
      <c r="C89" s="408"/>
      <c r="D89" s="408"/>
      <c r="E89" s="408"/>
      <c r="F89" s="408"/>
      <c r="G89" s="408"/>
      <c r="H89" s="408"/>
      <c r="I89" s="408"/>
      <c r="J89" s="408"/>
      <c r="K89" s="408"/>
      <c r="L89" s="408"/>
      <c r="M89" s="408"/>
      <c r="N89" s="408"/>
      <c r="O89" s="408"/>
      <c r="P89" s="408"/>
      <c r="Q89" s="408"/>
      <c r="R89" s="408"/>
      <c r="S89" s="408"/>
      <c r="T89" s="408"/>
      <c r="U89" s="408"/>
      <c r="V89" s="408"/>
      <c r="W89" s="408"/>
      <c r="X89" s="408"/>
      <c r="Y89" s="408"/>
      <c r="Z89" s="408"/>
      <c r="AA89" s="408"/>
    </row>
    <row r="90" spans="1:50" s="912" customFormat="1">
      <c r="A90" s="349"/>
      <c r="B90" s="332" t="s">
        <v>152</v>
      </c>
      <c r="C90" s="408"/>
      <c r="D90" s="408"/>
      <c r="E90" s="408"/>
      <c r="F90" s="391"/>
      <c r="G90" s="391"/>
      <c r="H90" s="391"/>
      <c r="I90" s="391"/>
      <c r="J90" s="391"/>
      <c r="K90" s="391"/>
      <c r="L90" s="391"/>
      <c r="M90" s="408"/>
      <c r="N90" s="408"/>
      <c r="O90" s="408"/>
      <c r="P90" s="408"/>
      <c r="Q90" s="408"/>
      <c r="R90" s="408"/>
      <c r="S90" s="408"/>
      <c r="T90" s="408"/>
      <c r="U90" s="408"/>
      <c r="V90" s="408"/>
      <c r="W90" s="408"/>
      <c r="X90" s="408"/>
      <c r="Y90" s="408"/>
      <c r="Z90" s="408"/>
      <c r="AA90" s="408"/>
    </row>
    <row r="91" spans="1:50" s="912" customFormat="1">
      <c r="A91" s="349"/>
      <c r="B91" s="332" t="s">
        <v>153</v>
      </c>
      <c r="C91" s="408"/>
      <c r="D91" s="408"/>
      <c r="E91" s="408"/>
      <c r="F91" s="391"/>
      <c r="G91" s="391"/>
      <c r="H91" s="391"/>
      <c r="I91" s="391"/>
      <c r="J91" s="391"/>
      <c r="K91" s="391"/>
      <c r="L91" s="391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8"/>
    </row>
    <row r="92" spans="1:50" s="912" customFormat="1">
      <c r="A92" s="349"/>
      <c r="B92" s="332" t="s">
        <v>154</v>
      </c>
      <c r="C92" s="408"/>
      <c r="D92" s="408"/>
      <c r="E92" s="408"/>
      <c r="F92" s="391"/>
      <c r="G92" s="391"/>
      <c r="H92" s="391"/>
      <c r="I92" s="391"/>
      <c r="J92" s="391"/>
      <c r="K92" s="391"/>
      <c r="L92" s="391"/>
      <c r="M92" s="408"/>
      <c r="N92" s="408"/>
      <c r="O92" s="408"/>
      <c r="P92" s="408"/>
      <c r="Q92" s="408"/>
      <c r="R92" s="408"/>
      <c r="S92" s="408"/>
      <c r="T92" s="408"/>
      <c r="U92" s="408"/>
      <c r="V92" s="408"/>
      <c r="W92" s="408"/>
      <c r="X92" s="408"/>
      <c r="Y92" s="408"/>
      <c r="Z92" s="408"/>
      <c r="AA92" s="408"/>
    </row>
    <row r="93" spans="1:50" s="912" customFormat="1">
      <c r="A93" s="349"/>
      <c r="B93" s="333" t="s">
        <v>279</v>
      </c>
      <c r="C93" s="408"/>
      <c r="D93" s="408"/>
      <c r="E93" s="408"/>
      <c r="F93" s="408"/>
      <c r="G93" s="408"/>
      <c r="H93" s="408"/>
      <c r="I93" s="408"/>
      <c r="J93" s="408"/>
      <c r="K93" s="408"/>
      <c r="L93" s="408"/>
      <c r="M93" s="408"/>
      <c r="N93" s="408"/>
      <c r="O93" s="408"/>
      <c r="P93" s="408"/>
      <c r="Q93" s="408"/>
      <c r="R93" s="408"/>
      <c r="S93" s="408"/>
      <c r="T93" s="408"/>
      <c r="U93" s="408"/>
      <c r="V93" s="408"/>
      <c r="W93" s="408"/>
      <c r="X93" s="408"/>
      <c r="Y93" s="408"/>
      <c r="Z93" s="408"/>
      <c r="AA93" s="408"/>
    </row>
    <row r="94" spans="1:50" s="912" customFormat="1">
      <c r="A94" s="349"/>
      <c r="B94" s="334" t="s">
        <v>155</v>
      </c>
      <c r="C94" s="408"/>
      <c r="D94" s="408"/>
      <c r="E94" s="408"/>
      <c r="F94" s="408"/>
      <c r="G94" s="408"/>
      <c r="H94" s="408"/>
      <c r="I94" s="408"/>
      <c r="J94" s="408"/>
      <c r="K94" s="408"/>
      <c r="L94" s="408"/>
      <c r="M94" s="408"/>
      <c r="N94" s="408"/>
      <c r="O94" s="408"/>
      <c r="P94" s="408"/>
      <c r="Q94" s="408"/>
      <c r="R94" s="408"/>
      <c r="S94" s="408"/>
      <c r="T94" s="408"/>
      <c r="U94" s="408"/>
      <c r="V94" s="408"/>
      <c r="W94" s="408"/>
      <c r="X94" s="408"/>
      <c r="Y94" s="408"/>
      <c r="Z94" s="408"/>
      <c r="AA94" s="408"/>
    </row>
    <row r="95" spans="1:50" s="912" customFormat="1">
      <c r="A95" s="349"/>
      <c r="B95" s="332" t="s">
        <v>488</v>
      </c>
      <c r="C95" s="408"/>
      <c r="D95" s="408"/>
      <c r="E95" s="408"/>
      <c r="F95" s="408"/>
      <c r="G95" s="408"/>
      <c r="H95" s="408"/>
      <c r="I95" s="408"/>
      <c r="J95" s="408"/>
      <c r="K95" s="408"/>
      <c r="L95" s="408"/>
      <c r="M95" s="408"/>
      <c r="N95" s="408"/>
      <c r="O95" s="408"/>
      <c r="P95" s="408"/>
      <c r="Q95" s="408"/>
      <c r="R95" s="408"/>
      <c r="S95" s="408"/>
      <c r="T95" s="408"/>
      <c r="U95" s="408"/>
      <c r="V95" s="408"/>
      <c r="W95" s="408"/>
      <c r="X95" s="408"/>
      <c r="Y95" s="408"/>
      <c r="Z95" s="408"/>
      <c r="AA95" s="408"/>
    </row>
    <row r="96" spans="1:50" s="912" customFormat="1">
      <c r="A96" s="349"/>
      <c r="B96" s="335" t="s">
        <v>300</v>
      </c>
      <c r="C96" s="408"/>
      <c r="D96" s="408"/>
      <c r="E96" s="408"/>
      <c r="F96" s="391"/>
      <c r="G96" s="391"/>
      <c r="H96" s="391"/>
      <c r="I96" s="391"/>
      <c r="J96" s="391"/>
      <c r="K96" s="391"/>
      <c r="L96" s="391"/>
      <c r="M96" s="408"/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8"/>
      <c r="Z96" s="408"/>
      <c r="AA96" s="408"/>
    </row>
    <row r="97" spans="1:50" s="349" customFormat="1">
      <c r="B97" s="855" t="s">
        <v>445</v>
      </c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6"/>
      <c r="AC97" s="586"/>
      <c r="AD97" s="586"/>
      <c r="AE97" s="586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586"/>
      <c r="AU97" s="586"/>
      <c r="AV97" s="586"/>
      <c r="AW97" s="586"/>
      <c r="AX97" s="586"/>
    </row>
    <row r="98" spans="1:50" s="349" customFormat="1">
      <c r="B98" s="855" t="s">
        <v>446</v>
      </c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6"/>
      <c r="AC98" s="586"/>
      <c r="AD98" s="586"/>
      <c r="AE98" s="586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586"/>
      <c r="AU98" s="586"/>
      <c r="AV98" s="586"/>
      <c r="AW98" s="586"/>
      <c r="AX98" s="586"/>
    </row>
    <row r="99" spans="1:50" s="349" customFormat="1">
      <c r="B99" s="855" t="s">
        <v>456</v>
      </c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6"/>
      <c r="AC99" s="586"/>
      <c r="AD99" s="586"/>
      <c r="AE99" s="586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586"/>
      <c r="AU99" s="586"/>
      <c r="AV99" s="586"/>
      <c r="AW99" s="586"/>
      <c r="AX99" s="586"/>
    </row>
    <row r="100" spans="1:50" s="349" customFormat="1">
      <c r="B100" s="855" t="s">
        <v>457</v>
      </c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Z100" s="576"/>
      <c r="AA100" s="576"/>
      <c r="AC100" s="586"/>
      <c r="AD100" s="586"/>
      <c r="AE100" s="586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586"/>
      <c r="AU100" s="586"/>
      <c r="AV100" s="586"/>
      <c r="AW100" s="586"/>
      <c r="AX100" s="586"/>
    </row>
    <row r="101" spans="1:50" s="912" customFormat="1">
      <c r="A101" s="349"/>
      <c r="B101" s="332"/>
      <c r="C101" s="408"/>
      <c r="D101" s="408"/>
      <c r="E101" s="408"/>
      <c r="F101" s="345"/>
      <c r="G101" s="345"/>
      <c r="H101" s="345"/>
      <c r="I101" s="345"/>
      <c r="J101" s="345"/>
      <c r="K101" s="345"/>
      <c r="L101" s="345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  <c r="AA101" s="408"/>
    </row>
    <row r="102" spans="1:50" s="912" customFormat="1">
      <c r="A102" s="349"/>
      <c r="B102" s="557" t="s">
        <v>250</v>
      </c>
      <c r="C102" s="408"/>
      <c r="D102" s="408"/>
      <c r="E102" s="408"/>
      <c r="F102" s="391"/>
      <c r="G102" s="391"/>
      <c r="H102" s="391"/>
      <c r="I102" s="391"/>
      <c r="J102" s="391"/>
      <c r="K102" s="391"/>
      <c r="L102" s="391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  <c r="AA102" s="408"/>
    </row>
    <row r="103" spans="1:50" s="912" customFormat="1">
      <c r="A103" s="349"/>
      <c r="B103" s="557" t="s">
        <v>251</v>
      </c>
      <c r="C103" s="408"/>
      <c r="D103" s="408"/>
      <c r="E103" s="408"/>
      <c r="F103" s="391"/>
      <c r="G103" s="391"/>
      <c r="H103" s="391"/>
      <c r="I103" s="391"/>
      <c r="J103" s="391"/>
      <c r="K103" s="391"/>
      <c r="L103" s="391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  <c r="AA103" s="408"/>
    </row>
    <row r="104" spans="1:50" s="912" customFormat="1">
      <c r="A104" s="349"/>
      <c r="B104" s="332"/>
      <c r="C104" s="408"/>
      <c r="D104" s="408"/>
      <c r="E104" s="408"/>
      <c r="F104" s="408"/>
      <c r="G104" s="408"/>
      <c r="H104" s="408"/>
      <c r="I104" s="408"/>
      <c r="J104" s="408"/>
      <c r="K104" s="408"/>
      <c r="L104" s="408"/>
      <c r="M104" s="408"/>
      <c r="N104" s="408"/>
      <c r="O104" s="408"/>
      <c r="P104" s="408"/>
      <c r="Q104" s="408"/>
      <c r="R104" s="408"/>
      <c r="S104" s="408"/>
      <c r="T104" s="408"/>
      <c r="U104" s="408"/>
      <c r="V104" s="408"/>
      <c r="W104" s="408"/>
      <c r="X104" s="408"/>
      <c r="Y104" s="408"/>
      <c r="Z104" s="408"/>
      <c r="AA104" s="408"/>
    </row>
    <row r="105" spans="1:50" s="349" customFormat="1">
      <c r="B105" s="854" t="s">
        <v>455</v>
      </c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C105" s="586"/>
      <c r="AD105" s="586"/>
      <c r="AE105" s="586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586"/>
      <c r="AU105" s="586"/>
      <c r="AV105" s="586"/>
      <c r="AW105" s="586"/>
      <c r="AX105" s="586"/>
    </row>
    <row r="106" spans="1:50" s="349" customFormat="1">
      <c r="B106" s="855" t="s">
        <v>448</v>
      </c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6"/>
      <c r="AC106" s="586"/>
      <c r="AD106" s="586"/>
      <c r="AE106" s="586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586"/>
      <c r="AU106" s="586"/>
      <c r="AV106" s="586"/>
      <c r="AW106" s="586"/>
      <c r="AX106" s="586"/>
    </row>
    <row r="107" spans="1:50" s="349" customFormat="1">
      <c r="B107" s="855" t="s">
        <v>449</v>
      </c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6"/>
      <c r="AC107" s="586"/>
      <c r="AD107" s="586"/>
      <c r="AE107" s="586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586"/>
      <c r="AU107" s="586"/>
      <c r="AV107" s="586"/>
      <c r="AW107" s="586"/>
      <c r="AX107" s="586"/>
    </row>
    <row r="108" spans="1:50" s="349" customFormat="1">
      <c r="B108" s="855" t="s">
        <v>478</v>
      </c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C108" s="586"/>
      <c r="AD108" s="586"/>
      <c r="AE108" s="586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586"/>
      <c r="AU108" s="586"/>
      <c r="AV108" s="586"/>
      <c r="AW108" s="586"/>
      <c r="AX108" s="586"/>
    </row>
    <row r="109" spans="1:50" s="349" customFormat="1">
      <c r="B109" s="855" t="s">
        <v>459</v>
      </c>
      <c r="C109" s="576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6"/>
      <c r="AC109" s="586"/>
      <c r="AD109" s="586"/>
      <c r="AE109" s="586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586"/>
      <c r="AU109" s="586"/>
      <c r="AV109" s="586"/>
      <c r="AW109" s="586"/>
      <c r="AX109" s="586"/>
    </row>
    <row r="110" spans="1:50" s="349" customFormat="1">
      <c r="B110" s="855" t="s">
        <v>460</v>
      </c>
      <c r="C110" s="576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  <c r="AC110" s="586"/>
      <c r="AD110" s="586"/>
      <c r="AE110" s="586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586"/>
      <c r="AU110" s="586"/>
      <c r="AV110" s="586"/>
      <c r="AW110" s="586"/>
      <c r="AX110" s="586"/>
    </row>
    <row r="111" spans="1:50" s="349" customFormat="1">
      <c r="B111" s="855" t="s">
        <v>479</v>
      </c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  <c r="AC111" s="586"/>
      <c r="AD111" s="586"/>
      <c r="AE111" s="586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586"/>
      <c r="AU111" s="586"/>
      <c r="AV111" s="586"/>
      <c r="AW111" s="586"/>
      <c r="AX111" s="586"/>
    </row>
    <row r="112" spans="1:50" s="349" customFormat="1">
      <c r="B112" s="894"/>
      <c r="C112" s="576"/>
      <c r="D112" s="576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  <c r="AC112" s="586"/>
      <c r="AD112" s="586"/>
      <c r="AE112" s="586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586"/>
      <c r="AU112" s="586"/>
      <c r="AV112" s="586"/>
      <c r="AW112" s="586"/>
      <c r="AX112" s="586"/>
    </row>
    <row r="113" spans="1:50" s="912" customFormat="1">
      <c r="A113" s="349"/>
      <c r="B113" s="557" t="s">
        <v>278</v>
      </c>
      <c r="C113" s="408"/>
      <c r="D113" s="408"/>
      <c r="E113" s="408"/>
      <c r="F113" s="408"/>
      <c r="G113" s="408"/>
      <c r="H113" s="408"/>
      <c r="I113" s="408"/>
      <c r="J113" s="408"/>
      <c r="K113" s="408"/>
      <c r="L113" s="408"/>
      <c r="M113" s="408"/>
      <c r="N113" s="408"/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  <c r="Y113" s="408"/>
      <c r="Z113" s="408"/>
      <c r="AA113" s="408"/>
    </row>
    <row r="114" spans="1:50" s="912" customFormat="1">
      <c r="A114" s="349"/>
      <c r="B114" s="557" t="s">
        <v>252</v>
      </c>
      <c r="C114" s="408"/>
      <c r="D114" s="408"/>
      <c r="E114" s="408"/>
      <c r="F114" s="408"/>
      <c r="G114" s="408"/>
      <c r="H114" s="408"/>
      <c r="I114" s="408"/>
      <c r="J114" s="408"/>
      <c r="K114" s="408"/>
      <c r="L114" s="408"/>
      <c r="M114" s="408"/>
      <c r="N114" s="408"/>
      <c r="O114" s="408"/>
      <c r="P114" s="408"/>
      <c r="Q114" s="408"/>
      <c r="R114" s="408"/>
      <c r="S114" s="408"/>
      <c r="T114" s="408"/>
      <c r="U114" s="408"/>
      <c r="V114" s="408"/>
      <c r="W114" s="408"/>
      <c r="X114" s="408"/>
      <c r="Y114" s="408"/>
      <c r="Z114" s="408"/>
      <c r="AA114" s="408"/>
    </row>
    <row r="115" spans="1:50" s="912" customFormat="1">
      <c r="A115" s="349"/>
      <c r="B115" s="328"/>
      <c r="C115" s="408"/>
      <c r="D115" s="408"/>
      <c r="E115" s="408"/>
      <c r="F115" s="391"/>
      <c r="G115" s="391"/>
      <c r="H115" s="391"/>
      <c r="I115" s="391"/>
      <c r="J115" s="391"/>
      <c r="K115" s="391"/>
      <c r="L115" s="391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  <c r="Z115" s="408"/>
      <c r="AA115" s="408"/>
    </row>
    <row r="116" spans="1:50" s="912" customFormat="1">
      <c r="A116" s="349"/>
      <c r="B116" s="557" t="s">
        <v>156</v>
      </c>
      <c r="C116" s="408"/>
      <c r="D116" s="408"/>
      <c r="E116" s="408"/>
      <c r="F116" s="345"/>
      <c r="G116" s="345"/>
      <c r="H116" s="345"/>
      <c r="I116" s="345"/>
      <c r="J116" s="345"/>
      <c r="K116" s="345"/>
      <c r="L116" s="345"/>
      <c r="M116" s="408"/>
      <c r="N116" s="408"/>
      <c r="O116" s="408"/>
      <c r="P116" s="408"/>
      <c r="Q116" s="408"/>
      <c r="R116" s="408"/>
      <c r="S116" s="408"/>
      <c r="T116" s="408"/>
      <c r="U116" s="408"/>
      <c r="V116" s="408"/>
      <c r="W116" s="408"/>
      <c r="X116" s="408"/>
      <c r="Y116" s="408"/>
      <c r="Z116" s="408"/>
      <c r="AA116" s="408"/>
    </row>
    <row r="117" spans="1:50" s="912" customFormat="1">
      <c r="A117" s="349"/>
      <c r="B117" s="332" t="s">
        <v>151</v>
      </c>
      <c r="C117" s="408"/>
      <c r="D117" s="408"/>
      <c r="E117" s="408"/>
      <c r="F117" s="391"/>
      <c r="G117" s="391"/>
      <c r="H117" s="391"/>
      <c r="I117" s="391"/>
      <c r="J117" s="391"/>
      <c r="K117" s="391"/>
      <c r="L117" s="391"/>
      <c r="M117" s="408"/>
      <c r="N117" s="408"/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</row>
    <row r="118" spans="1:50" s="912" customFormat="1">
      <c r="A118" s="349"/>
      <c r="B118" s="332" t="s">
        <v>152</v>
      </c>
      <c r="C118" s="408"/>
      <c r="D118" s="408"/>
      <c r="E118" s="408"/>
      <c r="F118" s="391"/>
      <c r="G118" s="391"/>
      <c r="H118" s="391"/>
      <c r="I118" s="391"/>
      <c r="J118" s="391"/>
      <c r="K118" s="391"/>
      <c r="L118" s="391"/>
      <c r="M118" s="408"/>
      <c r="N118" s="408"/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  <c r="Y118" s="408"/>
      <c r="Z118" s="408"/>
      <c r="AA118" s="408"/>
    </row>
    <row r="119" spans="1:50" s="912" customFormat="1">
      <c r="A119" s="349"/>
      <c r="B119" s="332" t="s">
        <v>253</v>
      </c>
      <c r="C119" s="408"/>
      <c r="D119" s="408"/>
      <c r="E119" s="408"/>
      <c r="F119" s="408"/>
      <c r="G119" s="408"/>
      <c r="H119" s="408"/>
      <c r="I119" s="408"/>
      <c r="J119" s="408"/>
      <c r="K119" s="408"/>
      <c r="L119" s="408"/>
      <c r="M119" s="408"/>
      <c r="N119" s="408"/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</row>
    <row r="120" spans="1:50" s="912" customFormat="1">
      <c r="A120" s="349"/>
      <c r="B120" s="332" t="s">
        <v>254</v>
      </c>
      <c r="C120" s="408"/>
      <c r="D120" s="408"/>
      <c r="E120" s="408"/>
      <c r="F120" s="408"/>
      <c r="G120" s="408"/>
      <c r="H120" s="408"/>
      <c r="I120" s="408"/>
      <c r="J120" s="408"/>
      <c r="K120" s="408"/>
      <c r="L120" s="408"/>
      <c r="M120" s="408"/>
      <c r="N120" s="408"/>
      <c r="O120" s="408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8"/>
      <c r="AA120" s="408"/>
    </row>
    <row r="121" spans="1:50" s="912" customFormat="1">
      <c r="A121" s="349"/>
      <c r="B121" s="332" t="s">
        <v>153</v>
      </c>
      <c r="C121" s="408"/>
      <c r="D121" s="408"/>
      <c r="E121" s="408"/>
      <c r="F121" s="408"/>
      <c r="G121" s="408"/>
      <c r="H121" s="408"/>
      <c r="I121" s="408"/>
      <c r="J121" s="408"/>
      <c r="K121" s="408"/>
      <c r="L121" s="408"/>
      <c r="M121" s="408"/>
      <c r="N121" s="408"/>
      <c r="O121" s="408"/>
      <c r="P121" s="408"/>
      <c r="Q121" s="408"/>
      <c r="R121" s="408"/>
      <c r="S121" s="408"/>
      <c r="T121" s="408"/>
      <c r="U121" s="408"/>
      <c r="V121" s="408"/>
      <c r="W121" s="408"/>
      <c r="X121" s="408"/>
      <c r="Y121" s="408"/>
      <c r="Z121" s="408"/>
      <c r="AA121" s="408"/>
    </row>
    <row r="122" spans="1:50" s="912" customFormat="1">
      <c r="A122" s="349"/>
      <c r="B122" s="332" t="s">
        <v>154</v>
      </c>
      <c r="C122" s="408"/>
      <c r="D122" s="408"/>
      <c r="E122" s="408"/>
      <c r="F122" s="391"/>
      <c r="G122" s="391"/>
      <c r="H122" s="391"/>
      <c r="I122" s="391"/>
      <c r="J122" s="391"/>
      <c r="K122" s="391"/>
      <c r="L122" s="391"/>
      <c r="M122" s="408"/>
      <c r="N122" s="408"/>
      <c r="O122" s="408"/>
      <c r="P122" s="408"/>
      <c r="Q122" s="408"/>
      <c r="R122" s="408"/>
      <c r="S122" s="408"/>
      <c r="T122" s="408"/>
      <c r="U122" s="408"/>
      <c r="V122" s="408"/>
      <c r="W122" s="408"/>
      <c r="X122" s="408"/>
      <c r="Y122" s="408"/>
      <c r="Z122" s="408"/>
      <c r="AA122" s="408"/>
    </row>
    <row r="123" spans="1:50" s="912" customFormat="1">
      <c r="A123" s="349"/>
      <c r="B123" s="333" t="s">
        <v>280</v>
      </c>
      <c r="C123" s="408"/>
      <c r="D123" s="408"/>
      <c r="E123" s="408"/>
      <c r="F123" s="345"/>
      <c r="G123" s="345"/>
      <c r="H123" s="345"/>
      <c r="I123" s="345"/>
      <c r="J123" s="345"/>
      <c r="K123" s="345"/>
      <c r="L123" s="345"/>
      <c r="M123" s="408"/>
      <c r="N123" s="408"/>
      <c r="O123" s="408"/>
      <c r="P123" s="408"/>
      <c r="Q123" s="408"/>
      <c r="R123" s="408"/>
      <c r="S123" s="408"/>
      <c r="T123" s="408"/>
      <c r="U123" s="408"/>
      <c r="V123" s="408"/>
      <c r="W123" s="408"/>
      <c r="X123" s="408"/>
      <c r="Y123" s="408"/>
      <c r="Z123" s="408"/>
      <c r="AA123" s="408"/>
    </row>
    <row r="124" spans="1:50" s="912" customFormat="1">
      <c r="A124" s="349"/>
      <c r="B124" s="334" t="s">
        <v>155</v>
      </c>
      <c r="C124" s="408"/>
      <c r="D124" s="408"/>
      <c r="E124" s="408"/>
      <c r="F124" s="391"/>
      <c r="G124" s="391"/>
      <c r="H124" s="391"/>
      <c r="I124" s="391"/>
      <c r="J124" s="391"/>
      <c r="K124" s="391"/>
      <c r="L124" s="391"/>
      <c r="M124" s="408"/>
      <c r="N124" s="408"/>
      <c r="O124" s="408"/>
      <c r="P124" s="408"/>
      <c r="Q124" s="408"/>
      <c r="R124" s="408"/>
      <c r="S124" s="408"/>
      <c r="T124" s="408"/>
      <c r="U124" s="408"/>
      <c r="V124" s="408"/>
      <c r="W124" s="408"/>
      <c r="X124" s="408"/>
      <c r="Y124" s="408"/>
      <c r="Z124" s="408"/>
      <c r="AA124" s="408"/>
    </row>
    <row r="125" spans="1:50" s="912" customFormat="1">
      <c r="A125" s="349"/>
      <c r="B125" s="332" t="s">
        <v>488</v>
      </c>
      <c r="C125" s="408"/>
      <c r="D125" s="408"/>
      <c r="E125" s="408"/>
      <c r="F125" s="391"/>
      <c r="G125" s="391"/>
      <c r="H125" s="391"/>
      <c r="I125" s="391"/>
      <c r="J125" s="391"/>
      <c r="K125" s="391"/>
      <c r="L125" s="391"/>
      <c r="M125" s="408"/>
      <c r="N125" s="408"/>
      <c r="O125" s="408"/>
      <c r="P125" s="408"/>
      <c r="Q125" s="408"/>
      <c r="R125" s="408"/>
      <c r="S125" s="408"/>
      <c r="T125" s="408"/>
      <c r="U125" s="408"/>
      <c r="V125" s="408"/>
      <c r="W125" s="408"/>
      <c r="X125" s="408"/>
      <c r="Y125" s="408"/>
      <c r="Z125" s="408"/>
      <c r="AA125" s="408"/>
    </row>
    <row r="126" spans="1:50" s="912" customFormat="1">
      <c r="A126" s="349"/>
      <c r="B126" s="335" t="s">
        <v>301</v>
      </c>
      <c r="C126" s="408"/>
      <c r="D126" s="408"/>
      <c r="E126" s="408"/>
      <c r="F126" s="408"/>
      <c r="G126" s="408"/>
      <c r="H126" s="408"/>
      <c r="I126" s="408"/>
      <c r="J126" s="408"/>
      <c r="K126" s="408"/>
      <c r="L126" s="408"/>
      <c r="M126" s="408"/>
      <c r="N126" s="408"/>
      <c r="O126" s="408"/>
      <c r="P126" s="408"/>
      <c r="Q126" s="408"/>
      <c r="R126" s="408"/>
      <c r="S126" s="408"/>
      <c r="T126" s="408"/>
      <c r="U126" s="408"/>
      <c r="V126" s="408"/>
      <c r="W126" s="408"/>
      <c r="X126" s="408"/>
      <c r="Y126" s="408"/>
      <c r="Z126" s="408"/>
      <c r="AA126" s="408"/>
    </row>
    <row r="127" spans="1:50" s="349" customFormat="1">
      <c r="B127" s="855" t="s">
        <v>445</v>
      </c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6"/>
      <c r="AC127" s="586"/>
      <c r="AD127" s="586"/>
      <c r="AE127" s="586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586"/>
      <c r="AU127" s="586"/>
      <c r="AV127" s="586"/>
      <c r="AW127" s="586"/>
      <c r="AX127" s="586"/>
    </row>
    <row r="128" spans="1:50" s="349" customFormat="1">
      <c r="B128" s="855" t="s">
        <v>446</v>
      </c>
      <c r="C128" s="576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6"/>
      <c r="AC128" s="586"/>
      <c r="AD128" s="586"/>
      <c r="AE128" s="586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586"/>
      <c r="AU128" s="586"/>
      <c r="AV128" s="586"/>
      <c r="AW128" s="586"/>
      <c r="AX128" s="586"/>
    </row>
    <row r="129" spans="1:50" s="349" customFormat="1">
      <c r="B129" s="855" t="s">
        <v>456</v>
      </c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C129" s="586"/>
      <c r="AD129" s="586"/>
      <c r="AE129" s="586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05"/>
      <c r="AT129" s="586"/>
      <c r="AU129" s="586"/>
      <c r="AV129" s="586"/>
      <c r="AW129" s="586"/>
      <c r="AX129" s="586"/>
    </row>
    <row r="130" spans="1:50" s="349" customFormat="1">
      <c r="B130" s="855" t="s">
        <v>457</v>
      </c>
      <c r="C130" s="576"/>
      <c r="D130" s="576"/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6"/>
      <c r="AC130" s="586"/>
      <c r="AD130" s="586"/>
      <c r="AE130" s="586"/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586"/>
      <c r="AU130" s="586"/>
      <c r="AV130" s="586"/>
      <c r="AW130" s="586"/>
      <c r="AX130" s="586"/>
    </row>
    <row r="131" spans="1:50" s="349" customFormat="1">
      <c r="B131" s="894"/>
      <c r="C131" s="576"/>
      <c r="D131" s="576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C131" s="586"/>
      <c r="AD131" s="586"/>
      <c r="AE131" s="586"/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586"/>
      <c r="AU131" s="586"/>
      <c r="AV131" s="586"/>
      <c r="AW131" s="586"/>
      <c r="AX131" s="586"/>
    </row>
    <row r="132" spans="1:50" s="912" customFormat="1">
      <c r="A132" s="349"/>
      <c r="B132" s="557" t="s">
        <v>255</v>
      </c>
      <c r="C132" s="408"/>
      <c r="D132" s="408"/>
      <c r="E132" s="408"/>
      <c r="F132" s="408"/>
      <c r="G132" s="408"/>
      <c r="H132" s="408"/>
      <c r="I132" s="408"/>
      <c r="J132" s="408"/>
      <c r="K132" s="408"/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08"/>
      <c r="AA132" s="408"/>
    </row>
    <row r="133" spans="1:50" s="912" customFormat="1">
      <c r="A133" s="349"/>
      <c r="B133" s="557" t="s">
        <v>256</v>
      </c>
      <c r="C133" s="408"/>
      <c r="D133" s="408"/>
      <c r="E133" s="408"/>
      <c r="F133" s="391"/>
      <c r="G133" s="391"/>
      <c r="H133" s="391"/>
      <c r="I133" s="391"/>
      <c r="J133" s="391"/>
      <c r="K133" s="391"/>
      <c r="L133" s="391"/>
      <c r="M133" s="408"/>
      <c r="N133" s="408"/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  <c r="Y133" s="408"/>
      <c r="Z133" s="408"/>
      <c r="AA133" s="408"/>
    </row>
    <row r="134" spans="1:50" s="912" customFormat="1">
      <c r="A134" s="349"/>
      <c r="B134" s="331"/>
      <c r="C134" s="408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408"/>
      <c r="O134" s="408"/>
      <c r="P134" s="408"/>
      <c r="Q134" s="408"/>
      <c r="R134" s="408"/>
      <c r="S134" s="408"/>
      <c r="T134" s="408"/>
      <c r="U134" s="408"/>
      <c r="V134" s="408"/>
      <c r="W134" s="408"/>
      <c r="X134" s="408"/>
      <c r="Y134" s="408"/>
      <c r="Z134" s="408"/>
      <c r="AA134" s="408"/>
    </row>
    <row r="135" spans="1:50" s="349" customFormat="1">
      <c r="B135" s="854" t="s">
        <v>462</v>
      </c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C135" s="586"/>
      <c r="AD135" s="586"/>
      <c r="AE135" s="586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586"/>
      <c r="AU135" s="586"/>
      <c r="AV135" s="586"/>
      <c r="AW135" s="586"/>
      <c r="AX135" s="586"/>
    </row>
    <row r="136" spans="1:50" s="349" customFormat="1">
      <c r="B136" s="855" t="s">
        <v>448</v>
      </c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C136" s="586"/>
      <c r="AD136" s="586"/>
      <c r="AE136" s="586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586"/>
      <c r="AU136" s="586"/>
      <c r="AV136" s="586"/>
      <c r="AW136" s="586"/>
      <c r="AX136" s="586"/>
    </row>
    <row r="137" spans="1:50" s="349" customFormat="1">
      <c r="B137" s="855" t="s">
        <v>449</v>
      </c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C137" s="586"/>
      <c r="AD137" s="586"/>
      <c r="AE137" s="586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586"/>
      <c r="AU137" s="586"/>
      <c r="AV137" s="586"/>
      <c r="AW137" s="586"/>
      <c r="AX137" s="586"/>
    </row>
    <row r="138" spans="1:50" s="349" customFormat="1">
      <c r="B138" s="855" t="s">
        <v>478</v>
      </c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C138" s="586"/>
      <c r="AD138" s="586"/>
      <c r="AE138" s="586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586"/>
      <c r="AU138" s="586"/>
      <c r="AV138" s="586"/>
      <c r="AW138" s="586"/>
      <c r="AX138" s="586"/>
    </row>
    <row r="139" spans="1:50" s="349" customFormat="1">
      <c r="B139" s="855" t="s">
        <v>459</v>
      </c>
      <c r="C139" s="576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C139" s="586"/>
      <c r="AD139" s="586"/>
      <c r="AE139" s="586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586"/>
      <c r="AU139" s="586"/>
      <c r="AV139" s="586"/>
      <c r="AW139" s="586"/>
      <c r="AX139" s="586"/>
    </row>
    <row r="140" spans="1:50" s="349" customFormat="1">
      <c r="B140" s="855" t="s">
        <v>460</v>
      </c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C140" s="586"/>
      <c r="AD140" s="586"/>
      <c r="AE140" s="586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586"/>
      <c r="AU140" s="586"/>
      <c r="AV140" s="586"/>
      <c r="AW140" s="586"/>
      <c r="AX140" s="586"/>
    </row>
    <row r="141" spans="1:50" s="349" customFormat="1">
      <c r="B141" s="855" t="s">
        <v>479</v>
      </c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  <c r="AC141" s="586"/>
      <c r="AD141" s="586"/>
      <c r="AE141" s="586"/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586"/>
      <c r="AU141" s="586"/>
      <c r="AV141" s="586"/>
      <c r="AW141" s="586"/>
      <c r="AX141" s="586"/>
    </row>
    <row r="142" spans="1:50" s="912" customFormat="1">
      <c r="A142" s="349"/>
      <c r="B142" s="332"/>
      <c r="C142" s="408"/>
      <c r="D142" s="408"/>
      <c r="E142" s="408"/>
      <c r="F142" s="345"/>
      <c r="G142" s="345"/>
      <c r="H142" s="345"/>
      <c r="I142" s="345"/>
      <c r="J142" s="345"/>
      <c r="K142" s="345"/>
      <c r="L142" s="345"/>
      <c r="M142" s="408"/>
      <c r="N142" s="408"/>
      <c r="O142" s="408"/>
      <c r="P142" s="408"/>
      <c r="Q142" s="408"/>
      <c r="R142" s="408"/>
      <c r="S142" s="408"/>
      <c r="T142" s="408"/>
      <c r="U142" s="408"/>
      <c r="V142" s="408"/>
      <c r="W142" s="408"/>
      <c r="X142" s="408"/>
      <c r="Y142" s="408"/>
      <c r="Z142" s="408"/>
      <c r="AA142" s="408"/>
    </row>
    <row r="143" spans="1:50" s="912" customFormat="1">
      <c r="A143" s="349"/>
      <c r="B143" s="557" t="s">
        <v>257</v>
      </c>
      <c r="C143" s="408"/>
      <c r="D143" s="408"/>
      <c r="E143" s="408"/>
      <c r="F143" s="391"/>
      <c r="G143" s="391"/>
      <c r="H143" s="391"/>
      <c r="I143" s="391"/>
      <c r="J143" s="391"/>
      <c r="K143" s="391"/>
      <c r="L143" s="391"/>
      <c r="M143" s="408"/>
      <c r="N143" s="408"/>
      <c r="O143" s="408"/>
      <c r="P143" s="408"/>
      <c r="Q143" s="408"/>
      <c r="R143" s="408"/>
      <c r="S143" s="408"/>
      <c r="T143" s="408"/>
      <c r="U143" s="408"/>
      <c r="V143" s="408"/>
      <c r="W143" s="408"/>
      <c r="X143" s="408"/>
      <c r="Y143" s="408"/>
      <c r="Z143" s="408"/>
      <c r="AA143" s="408"/>
    </row>
    <row r="144" spans="1:50" s="912" customFormat="1">
      <c r="A144" s="349"/>
      <c r="B144" s="557" t="s">
        <v>258</v>
      </c>
      <c r="C144" s="408"/>
      <c r="D144" s="408"/>
      <c r="E144" s="408"/>
      <c r="F144" s="391"/>
      <c r="G144" s="391"/>
      <c r="H144" s="391"/>
      <c r="I144" s="391"/>
      <c r="J144" s="391"/>
      <c r="K144" s="391"/>
      <c r="L144" s="391"/>
      <c r="M144" s="408"/>
      <c r="N144" s="408"/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  <c r="Y144" s="408"/>
      <c r="Z144" s="408"/>
      <c r="AA144" s="408"/>
    </row>
    <row r="145" spans="1:27" s="912" customFormat="1">
      <c r="A145" s="349"/>
      <c r="B145" s="328"/>
      <c r="C145" s="408"/>
      <c r="D145" s="408"/>
      <c r="E145" s="408"/>
      <c r="F145" s="408"/>
      <c r="G145" s="408"/>
      <c r="H145" s="408"/>
      <c r="I145" s="408"/>
      <c r="J145" s="408"/>
      <c r="K145" s="408"/>
      <c r="L145" s="408"/>
      <c r="M145" s="408"/>
      <c r="N145" s="408"/>
      <c r="O145" s="408"/>
      <c r="P145" s="408"/>
      <c r="Q145" s="408"/>
      <c r="R145" s="408"/>
      <c r="S145" s="408"/>
      <c r="T145" s="408"/>
      <c r="U145" s="408"/>
      <c r="V145" s="408"/>
      <c r="W145" s="408"/>
      <c r="X145" s="408"/>
      <c r="Y145" s="408"/>
      <c r="Z145" s="408"/>
      <c r="AA145" s="408"/>
    </row>
    <row r="146" spans="1:27" s="912" customFormat="1">
      <c r="A146" s="349"/>
      <c r="B146" s="557" t="s">
        <v>157</v>
      </c>
      <c r="C146" s="408"/>
      <c r="D146" s="408"/>
      <c r="E146" s="408"/>
      <c r="F146" s="408"/>
      <c r="G146" s="408"/>
      <c r="H146" s="408"/>
      <c r="I146" s="408"/>
      <c r="J146" s="408"/>
      <c r="K146" s="408"/>
      <c r="L146" s="408"/>
      <c r="M146" s="408"/>
      <c r="N146" s="408"/>
      <c r="O146" s="408"/>
      <c r="P146" s="408"/>
      <c r="Q146" s="408"/>
      <c r="R146" s="408"/>
      <c r="S146" s="408"/>
      <c r="T146" s="408"/>
      <c r="U146" s="408"/>
      <c r="V146" s="408"/>
      <c r="W146" s="408"/>
      <c r="X146" s="408"/>
      <c r="Y146" s="408"/>
      <c r="Z146" s="408"/>
      <c r="AA146" s="408"/>
    </row>
    <row r="147" spans="1:27" s="912" customFormat="1">
      <c r="A147" s="349"/>
      <c r="B147" s="332" t="s">
        <v>158</v>
      </c>
      <c r="C147" s="408"/>
      <c r="D147" s="408"/>
      <c r="E147" s="408"/>
      <c r="F147" s="408"/>
      <c r="G147" s="408"/>
      <c r="H147" s="408"/>
      <c r="I147" s="408"/>
      <c r="J147" s="408"/>
      <c r="K147" s="408"/>
      <c r="L147" s="408"/>
      <c r="M147" s="408"/>
      <c r="N147" s="408"/>
      <c r="O147" s="408"/>
      <c r="P147" s="408"/>
      <c r="Q147" s="408"/>
      <c r="R147" s="408"/>
      <c r="S147" s="408"/>
      <c r="T147" s="408"/>
      <c r="U147" s="408"/>
      <c r="V147" s="408"/>
      <c r="W147" s="408"/>
      <c r="X147" s="408"/>
      <c r="Y147" s="408"/>
      <c r="Z147" s="408"/>
      <c r="AA147" s="408"/>
    </row>
    <row r="148" spans="1:27" s="912" customFormat="1">
      <c r="A148" s="349"/>
      <c r="B148" s="332" t="s">
        <v>259</v>
      </c>
      <c r="C148" s="408"/>
      <c r="D148" s="408"/>
      <c r="E148" s="408"/>
      <c r="F148" s="391"/>
      <c r="G148" s="391"/>
      <c r="H148" s="391"/>
      <c r="I148" s="391"/>
      <c r="J148" s="391"/>
      <c r="K148" s="391"/>
      <c r="L148" s="391"/>
      <c r="M148" s="408"/>
      <c r="N148" s="408"/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  <c r="Y148" s="408"/>
      <c r="Z148" s="408"/>
      <c r="AA148" s="408"/>
    </row>
    <row r="149" spans="1:27" s="912" customFormat="1">
      <c r="A149" s="349"/>
      <c r="B149" s="332" t="s">
        <v>260</v>
      </c>
      <c r="C149" s="408"/>
      <c r="D149" s="408"/>
      <c r="E149" s="408"/>
      <c r="F149" s="345"/>
      <c r="G149" s="345"/>
      <c r="H149" s="345"/>
      <c r="I149" s="345"/>
      <c r="J149" s="345"/>
      <c r="K149" s="345"/>
      <c r="L149" s="345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  <c r="Z149" s="408"/>
      <c r="AA149" s="408"/>
    </row>
    <row r="150" spans="1:27" s="912" customFormat="1">
      <c r="A150" s="349"/>
      <c r="B150" s="332" t="s">
        <v>261</v>
      </c>
      <c r="C150" s="408"/>
      <c r="D150" s="408"/>
      <c r="E150" s="408"/>
      <c r="F150" s="391"/>
      <c r="G150" s="391"/>
      <c r="H150" s="391"/>
      <c r="I150" s="391"/>
      <c r="J150" s="391"/>
      <c r="K150" s="391"/>
      <c r="L150" s="391"/>
      <c r="M150" s="408"/>
      <c r="N150" s="408"/>
      <c r="O150" s="408"/>
      <c r="P150" s="408"/>
      <c r="Q150" s="408"/>
      <c r="R150" s="408"/>
      <c r="S150" s="408"/>
      <c r="T150" s="408"/>
      <c r="U150" s="408"/>
      <c r="V150" s="408"/>
      <c r="W150" s="408"/>
      <c r="X150" s="408"/>
      <c r="Y150" s="408"/>
      <c r="Z150" s="408"/>
      <c r="AA150" s="408"/>
    </row>
    <row r="151" spans="1:27" s="912" customFormat="1">
      <c r="A151" s="349"/>
      <c r="B151" s="332" t="s">
        <v>262</v>
      </c>
      <c r="C151" s="408"/>
      <c r="D151" s="408"/>
      <c r="E151" s="408"/>
      <c r="F151" s="391"/>
      <c r="G151" s="391"/>
      <c r="H151" s="391"/>
      <c r="I151" s="391"/>
      <c r="J151" s="391"/>
      <c r="K151" s="391"/>
      <c r="L151" s="391"/>
      <c r="M151" s="408"/>
      <c r="N151" s="408"/>
      <c r="O151" s="408"/>
      <c r="P151" s="408"/>
      <c r="Q151" s="408"/>
      <c r="R151" s="408"/>
      <c r="S151" s="408"/>
      <c r="T151" s="408"/>
      <c r="U151" s="408"/>
      <c r="V151" s="408"/>
      <c r="W151" s="408"/>
      <c r="X151" s="408"/>
      <c r="Y151" s="408"/>
      <c r="Z151" s="408"/>
      <c r="AA151" s="408"/>
    </row>
    <row r="152" spans="1:27" s="912" customFormat="1">
      <c r="A152" s="349"/>
      <c r="B152" s="332" t="s">
        <v>159</v>
      </c>
      <c r="C152" s="408"/>
      <c r="D152" s="408"/>
      <c r="E152" s="408"/>
      <c r="F152" s="408"/>
      <c r="G152" s="408"/>
      <c r="H152" s="408"/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8"/>
      <c r="U152" s="408"/>
      <c r="V152" s="408"/>
      <c r="W152" s="408"/>
      <c r="X152" s="408"/>
      <c r="Y152" s="408"/>
      <c r="Z152" s="408"/>
      <c r="AA152" s="408"/>
    </row>
    <row r="153" spans="1:27" s="912" customFormat="1">
      <c r="A153" s="349"/>
      <c r="B153" s="333" t="s">
        <v>279</v>
      </c>
      <c r="C153" s="408"/>
      <c r="D153" s="408"/>
      <c r="E153" s="408"/>
      <c r="F153" s="408"/>
      <c r="G153" s="408"/>
      <c r="H153" s="408"/>
      <c r="I153" s="408"/>
      <c r="J153" s="408"/>
      <c r="K153" s="408"/>
      <c r="L153" s="408"/>
      <c r="M153" s="408"/>
      <c r="N153" s="408"/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  <c r="AA153" s="408"/>
    </row>
    <row r="154" spans="1:27" s="912" customFormat="1">
      <c r="A154" s="349"/>
      <c r="B154" s="334" t="s">
        <v>155</v>
      </c>
      <c r="C154" s="408"/>
      <c r="D154" s="408"/>
      <c r="E154" s="408"/>
      <c r="F154" s="408"/>
      <c r="G154" s="408"/>
      <c r="H154" s="408"/>
      <c r="I154" s="408"/>
      <c r="J154" s="408"/>
      <c r="K154" s="408"/>
      <c r="L154" s="408"/>
      <c r="M154" s="408"/>
      <c r="N154" s="408"/>
      <c r="O154" s="408"/>
      <c r="P154" s="408"/>
      <c r="Q154" s="408"/>
      <c r="R154" s="408"/>
      <c r="S154" s="408"/>
      <c r="T154" s="408"/>
      <c r="U154" s="408"/>
      <c r="V154" s="408"/>
      <c r="W154" s="408"/>
      <c r="X154" s="408"/>
      <c r="Y154" s="408"/>
      <c r="Z154" s="408"/>
      <c r="AA154" s="408"/>
    </row>
    <row r="155" spans="1:27" s="912" customFormat="1">
      <c r="A155" s="349"/>
      <c r="B155" s="332" t="s">
        <v>488</v>
      </c>
      <c r="C155" s="408"/>
      <c r="D155" s="408"/>
      <c r="E155" s="408"/>
      <c r="F155" s="391"/>
      <c r="G155" s="391"/>
      <c r="H155" s="391"/>
      <c r="I155" s="391"/>
      <c r="J155" s="391"/>
      <c r="K155" s="391"/>
      <c r="L155" s="391"/>
      <c r="M155" s="408"/>
      <c r="N155" s="408"/>
      <c r="O155" s="408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  <c r="AA155" s="408"/>
    </row>
    <row r="156" spans="1:27" s="912" customFormat="1">
      <c r="A156" s="349"/>
      <c r="B156" s="332" t="s">
        <v>160</v>
      </c>
      <c r="C156" s="408"/>
      <c r="D156" s="408"/>
      <c r="E156" s="408"/>
      <c r="F156" s="345"/>
      <c r="G156" s="345"/>
      <c r="H156" s="345"/>
      <c r="I156" s="345"/>
      <c r="J156" s="345"/>
      <c r="K156" s="345"/>
      <c r="L156" s="345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  <c r="AA156" s="408"/>
    </row>
    <row r="157" spans="1:27" s="912" customFormat="1">
      <c r="A157" s="349"/>
      <c r="B157" s="332" t="s">
        <v>338</v>
      </c>
      <c r="C157" s="408"/>
      <c r="D157" s="408"/>
      <c r="E157" s="408"/>
      <c r="F157" s="391"/>
      <c r="G157" s="391"/>
      <c r="H157" s="391"/>
      <c r="I157" s="391"/>
      <c r="J157" s="391"/>
      <c r="K157" s="391"/>
      <c r="L157" s="391"/>
      <c r="M157" s="408"/>
      <c r="N157" s="408"/>
      <c r="O157" s="408"/>
      <c r="P157" s="408"/>
      <c r="Q157" s="408"/>
      <c r="R157" s="408"/>
      <c r="S157" s="408"/>
      <c r="T157" s="408"/>
      <c r="U157" s="408"/>
      <c r="V157" s="408"/>
      <c r="W157" s="408"/>
      <c r="X157" s="408"/>
      <c r="Y157" s="408"/>
      <c r="Z157" s="408"/>
      <c r="AA157" s="408"/>
    </row>
    <row r="158" spans="1:27" s="912" customFormat="1">
      <c r="A158" s="349"/>
      <c r="B158" s="334" t="s">
        <v>161</v>
      </c>
      <c r="C158" s="408"/>
      <c r="D158" s="408"/>
      <c r="E158" s="408"/>
      <c r="F158" s="391"/>
      <c r="G158" s="391"/>
      <c r="H158" s="391"/>
      <c r="I158" s="391"/>
      <c r="J158" s="391"/>
      <c r="K158" s="391"/>
      <c r="L158" s="391"/>
      <c r="M158" s="408"/>
      <c r="N158" s="408"/>
      <c r="O158" s="408"/>
      <c r="P158" s="408"/>
      <c r="Q158" s="408"/>
      <c r="R158" s="408"/>
      <c r="S158" s="408"/>
      <c r="T158" s="408"/>
      <c r="U158" s="408"/>
      <c r="V158" s="408"/>
      <c r="W158" s="408"/>
      <c r="X158" s="408"/>
      <c r="Y158" s="408"/>
      <c r="Z158" s="408"/>
      <c r="AA158" s="408"/>
    </row>
    <row r="159" spans="1:27" s="912" customFormat="1">
      <c r="A159" s="349"/>
      <c r="B159" s="333" t="s">
        <v>281</v>
      </c>
      <c r="C159" s="408"/>
      <c r="D159" s="408"/>
      <c r="E159" s="408"/>
      <c r="F159" s="408"/>
      <c r="G159" s="408"/>
      <c r="H159" s="408"/>
      <c r="I159" s="408"/>
      <c r="J159" s="408"/>
      <c r="K159" s="408"/>
      <c r="L159" s="408"/>
      <c r="M159" s="408"/>
      <c r="N159" s="408"/>
      <c r="O159" s="408"/>
      <c r="P159" s="408"/>
      <c r="Q159" s="408"/>
      <c r="R159" s="408"/>
      <c r="S159" s="408"/>
      <c r="T159" s="408"/>
      <c r="U159" s="408"/>
      <c r="V159" s="408"/>
      <c r="W159" s="408"/>
      <c r="X159" s="408"/>
      <c r="Y159" s="408"/>
      <c r="Z159" s="408"/>
      <c r="AA159" s="408"/>
    </row>
    <row r="160" spans="1:27" s="912" customFormat="1">
      <c r="A160" s="349"/>
      <c r="B160" s="332" t="s">
        <v>346</v>
      </c>
      <c r="C160" s="408"/>
      <c r="D160" s="408"/>
      <c r="E160" s="408"/>
      <c r="F160" s="408"/>
      <c r="G160" s="408"/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  <c r="W160" s="408"/>
      <c r="X160" s="408"/>
      <c r="Y160" s="408"/>
      <c r="Z160" s="408"/>
      <c r="AA160" s="408"/>
    </row>
    <row r="161" spans="1:50" s="912" customFormat="1" ht="30">
      <c r="A161" s="349"/>
      <c r="B161" s="335" t="s">
        <v>348</v>
      </c>
      <c r="C161" s="408"/>
      <c r="D161" s="408"/>
      <c r="E161" s="408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408"/>
      <c r="Z161" s="408"/>
      <c r="AA161" s="408"/>
    </row>
    <row r="162" spans="1:50" s="349" customFormat="1">
      <c r="B162" s="855" t="s">
        <v>445</v>
      </c>
      <c r="C162" s="576"/>
      <c r="D162" s="576"/>
      <c r="E162" s="576"/>
      <c r="F162" s="57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6"/>
      <c r="AC162" s="586"/>
      <c r="AD162" s="586"/>
      <c r="AE162" s="586"/>
      <c r="AF162" s="405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05"/>
      <c r="AT162" s="586"/>
      <c r="AU162" s="586"/>
      <c r="AV162" s="586"/>
      <c r="AW162" s="586"/>
      <c r="AX162" s="586"/>
    </row>
    <row r="163" spans="1:50" s="349" customFormat="1">
      <c r="B163" s="855" t="s">
        <v>446</v>
      </c>
      <c r="C163" s="576"/>
      <c r="D163" s="576"/>
      <c r="E163" s="576"/>
      <c r="F163" s="576"/>
      <c r="G163" s="576"/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6"/>
      <c r="AC163" s="586"/>
      <c r="AD163" s="586"/>
      <c r="AE163" s="586"/>
      <c r="AF163" s="405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05"/>
      <c r="AT163" s="586"/>
      <c r="AU163" s="586"/>
      <c r="AV163" s="586"/>
      <c r="AW163" s="586"/>
      <c r="AX163" s="586"/>
    </row>
    <row r="164" spans="1:50" s="349" customFormat="1">
      <c r="B164" s="855" t="s">
        <v>456</v>
      </c>
      <c r="C164" s="576"/>
      <c r="D164" s="576"/>
      <c r="E164" s="576"/>
      <c r="F164" s="57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6"/>
      <c r="AC164" s="586"/>
      <c r="AD164" s="586"/>
      <c r="AE164" s="586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586"/>
      <c r="AU164" s="586"/>
      <c r="AV164" s="586"/>
      <c r="AW164" s="586"/>
      <c r="AX164" s="586"/>
    </row>
    <row r="165" spans="1:50" s="349" customFormat="1">
      <c r="B165" s="855" t="s">
        <v>457</v>
      </c>
      <c r="C165" s="576"/>
      <c r="D165" s="576"/>
      <c r="E165" s="576"/>
      <c r="F165" s="57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6"/>
      <c r="AC165" s="586"/>
      <c r="AD165" s="586"/>
      <c r="AE165" s="586"/>
      <c r="AF165" s="405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586"/>
      <c r="AU165" s="586"/>
      <c r="AV165" s="586"/>
      <c r="AW165" s="586"/>
      <c r="AX165" s="586"/>
    </row>
    <row r="166" spans="1:50" s="912" customFormat="1">
      <c r="A166" s="349"/>
      <c r="B166" s="332"/>
      <c r="C166" s="408"/>
      <c r="D166" s="408"/>
      <c r="E166" s="408"/>
      <c r="F166" s="391"/>
      <c r="G166" s="391"/>
      <c r="H166" s="391"/>
      <c r="I166" s="391"/>
      <c r="J166" s="391"/>
      <c r="K166" s="391"/>
      <c r="L166" s="391"/>
      <c r="M166" s="408"/>
      <c r="N166" s="408"/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  <c r="Y166" s="408"/>
      <c r="Z166" s="408"/>
      <c r="AA166" s="408"/>
    </row>
    <row r="167" spans="1:50" s="912" customFormat="1">
      <c r="A167" s="349"/>
      <c r="B167" s="557" t="s">
        <v>263</v>
      </c>
      <c r="C167" s="408"/>
      <c r="D167" s="408"/>
      <c r="E167" s="408"/>
      <c r="F167" s="345"/>
      <c r="G167" s="345"/>
      <c r="H167" s="345"/>
      <c r="I167" s="345"/>
      <c r="J167" s="345"/>
      <c r="K167" s="345"/>
      <c r="L167" s="345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408"/>
    </row>
    <row r="168" spans="1:50" s="912" customFormat="1">
      <c r="A168" s="349"/>
      <c r="B168" s="557" t="s">
        <v>264</v>
      </c>
      <c r="C168" s="408"/>
      <c r="D168" s="408"/>
      <c r="E168" s="408"/>
      <c r="F168" s="391"/>
      <c r="G168" s="391"/>
      <c r="H168" s="391"/>
      <c r="I168" s="391"/>
      <c r="J168" s="391"/>
      <c r="K168" s="391"/>
      <c r="L168" s="391"/>
      <c r="M168" s="408"/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  <c r="AA168" s="408"/>
    </row>
    <row r="169" spans="1:50" s="912" customFormat="1">
      <c r="A169" s="349"/>
      <c r="B169" s="332"/>
      <c r="C169" s="408"/>
      <c r="D169" s="408"/>
      <c r="E169" s="408"/>
      <c r="F169" s="391"/>
      <c r="G169" s="391"/>
      <c r="H169" s="391"/>
      <c r="I169" s="391"/>
      <c r="J169" s="391"/>
      <c r="K169" s="391"/>
      <c r="L169" s="391"/>
      <c r="M169" s="408"/>
      <c r="N169" s="408"/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  <c r="Y169" s="408"/>
      <c r="Z169" s="408"/>
      <c r="AA169" s="408"/>
    </row>
    <row r="170" spans="1:50" s="349" customFormat="1">
      <c r="B170" s="854" t="s">
        <v>463</v>
      </c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C170" s="586"/>
      <c r="AD170" s="586"/>
      <c r="AE170" s="586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586"/>
      <c r="AU170" s="586"/>
      <c r="AV170" s="586"/>
      <c r="AW170" s="586"/>
      <c r="AX170" s="586"/>
    </row>
    <row r="171" spans="1:50" s="349" customFormat="1">
      <c r="B171" s="855" t="s">
        <v>448</v>
      </c>
      <c r="C171" s="576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6"/>
      <c r="AC171" s="586"/>
      <c r="AD171" s="586"/>
      <c r="AE171" s="586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586"/>
      <c r="AU171" s="586"/>
      <c r="AV171" s="586"/>
      <c r="AW171" s="586"/>
      <c r="AX171" s="586"/>
    </row>
    <row r="172" spans="1:50" s="349" customFormat="1">
      <c r="B172" s="855" t="s">
        <v>449</v>
      </c>
      <c r="C172" s="576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6"/>
      <c r="AC172" s="586"/>
      <c r="AD172" s="586"/>
      <c r="AE172" s="586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586"/>
      <c r="AU172" s="586"/>
      <c r="AV172" s="586"/>
      <c r="AW172" s="586"/>
      <c r="AX172" s="586"/>
    </row>
    <row r="173" spans="1:50" s="349" customFormat="1">
      <c r="B173" s="855" t="s">
        <v>478</v>
      </c>
      <c r="C173" s="576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6"/>
      <c r="AC173" s="586"/>
      <c r="AD173" s="586"/>
      <c r="AE173" s="586"/>
      <c r="AF173" s="405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05"/>
      <c r="AT173" s="586"/>
      <c r="AU173" s="586"/>
      <c r="AV173" s="586"/>
      <c r="AW173" s="586"/>
      <c r="AX173" s="586"/>
    </row>
    <row r="174" spans="1:50" s="349" customFormat="1">
      <c r="B174" s="855" t="s">
        <v>459</v>
      </c>
      <c r="C174" s="576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  <c r="AC174" s="586"/>
      <c r="AD174" s="586"/>
      <c r="AE174" s="586"/>
      <c r="AF174" s="405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05"/>
      <c r="AT174" s="586"/>
      <c r="AU174" s="586"/>
      <c r="AV174" s="586"/>
      <c r="AW174" s="586"/>
      <c r="AX174" s="586"/>
    </row>
    <row r="175" spans="1:50" s="349" customFormat="1">
      <c r="B175" s="855" t="s">
        <v>460</v>
      </c>
      <c r="C175" s="576"/>
      <c r="D175" s="576"/>
      <c r="E175" s="576"/>
      <c r="F175" s="576"/>
      <c r="G175" s="576"/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6"/>
      <c r="AC175" s="586"/>
      <c r="AD175" s="586"/>
      <c r="AE175" s="586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05"/>
      <c r="AT175" s="586"/>
      <c r="AU175" s="586"/>
      <c r="AV175" s="586"/>
      <c r="AW175" s="586"/>
      <c r="AX175" s="586"/>
    </row>
    <row r="176" spans="1:50" s="349" customFormat="1">
      <c r="B176" s="855" t="s">
        <v>479</v>
      </c>
      <c r="C176" s="576"/>
      <c r="D176" s="576"/>
      <c r="E176" s="576"/>
      <c r="F176" s="576"/>
      <c r="G176" s="576"/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6"/>
      <c r="AC176" s="586"/>
      <c r="AD176" s="586"/>
      <c r="AE176" s="586"/>
      <c r="AF176" s="405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05"/>
      <c r="AT176" s="586"/>
      <c r="AU176" s="586"/>
      <c r="AV176" s="586"/>
      <c r="AW176" s="586"/>
      <c r="AX176" s="586"/>
    </row>
    <row r="177" spans="1:50" s="349" customFormat="1">
      <c r="B177" s="894"/>
      <c r="C177" s="576"/>
      <c r="D177" s="576"/>
      <c r="E177" s="576"/>
      <c r="F177" s="576"/>
      <c r="G177" s="576"/>
      <c r="H177" s="576"/>
      <c r="I177" s="576"/>
      <c r="J177" s="576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6"/>
      <c r="AC177" s="586"/>
      <c r="AD177" s="586"/>
      <c r="AE177" s="586"/>
      <c r="AF177" s="405"/>
      <c r="AG177" s="405"/>
      <c r="AH177" s="405"/>
      <c r="AI177" s="405"/>
      <c r="AJ177" s="405"/>
      <c r="AK177" s="405"/>
      <c r="AL177" s="405"/>
      <c r="AM177" s="405"/>
      <c r="AN177" s="405"/>
      <c r="AO177" s="405"/>
      <c r="AP177" s="405"/>
      <c r="AQ177" s="405"/>
      <c r="AR177" s="405"/>
      <c r="AS177" s="405"/>
      <c r="AT177" s="586"/>
      <c r="AU177" s="586"/>
      <c r="AV177" s="586"/>
      <c r="AW177" s="586"/>
      <c r="AX177" s="586"/>
    </row>
    <row r="178" spans="1:50" s="912" customFormat="1">
      <c r="A178" s="349"/>
      <c r="B178" s="557" t="s">
        <v>265</v>
      </c>
      <c r="C178" s="408"/>
      <c r="D178" s="408"/>
      <c r="E178" s="408"/>
      <c r="F178" s="408"/>
      <c r="G178" s="408"/>
      <c r="H178" s="408"/>
      <c r="I178" s="408"/>
      <c r="J178" s="408"/>
      <c r="K178" s="408"/>
      <c r="L178" s="408"/>
      <c r="M178" s="408"/>
      <c r="N178" s="408"/>
      <c r="O178" s="408"/>
      <c r="P178" s="408"/>
      <c r="Q178" s="408"/>
      <c r="R178" s="408"/>
      <c r="S178" s="408"/>
      <c r="T178" s="408"/>
      <c r="U178" s="408"/>
      <c r="V178" s="408"/>
      <c r="W178" s="408"/>
      <c r="X178" s="408"/>
      <c r="Y178" s="408"/>
      <c r="Z178" s="408"/>
      <c r="AA178" s="408"/>
    </row>
    <row r="179" spans="1:50" s="912" customFormat="1">
      <c r="A179" s="349"/>
      <c r="B179" s="557" t="s">
        <v>266</v>
      </c>
      <c r="C179" s="408"/>
      <c r="D179" s="408"/>
      <c r="E179" s="408"/>
      <c r="F179" s="408"/>
      <c r="G179" s="408"/>
      <c r="H179" s="408"/>
      <c r="I179" s="408"/>
      <c r="J179" s="408"/>
      <c r="K179" s="408"/>
      <c r="L179" s="408"/>
      <c r="M179" s="408"/>
      <c r="N179" s="408"/>
      <c r="O179" s="408"/>
      <c r="P179" s="408"/>
      <c r="Q179" s="408"/>
      <c r="R179" s="408"/>
      <c r="S179" s="408"/>
      <c r="T179" s="408"/>
      <c r="U179" s="408"/>
      <c r="V179" s="408"/>
      <c r="W179" s="408"/>
      <c r="X179" s="408"/>
      <c r="Y179" s="408"/>
      <c r="Z179" s="408"/>
      <c r="AA179" s="408"/>
    </row>
    <row r="180" spans="1:50" s="912" customFormat="1">
      <c r="A180" s="349"/>
      <c r="B180" s="309"/>
      <c r="C180" s="408"/>
      <c r="D180" s="408"/>
      <c r="E180" s="408"/>
      <c r="F180" s="408"/>
      <c r="G180" s="408"/>
      <c r="H180" s="408"/>
      <c r="I180" s="408"/>
      <c r="J180" s="408"/>
      <c r="K180" s="408"/>
      <c r="L180" s="408"/>
      <c r="M180" s="408"/>
      <c r="N180" s="408"/>
      <c r="O180" s="408"/>
      <c r="P180" s="408"/>
      <c r="Q180" s="408"/>
      <c r="R180" s="408"/>
      <c r="S180" s="408"/>
      <c r="T180" s="408"/>
      <c r="U180" s="408"/>
      <c r="V180" s="408"/>
      <c r="W180" s="408"/>
      <c r="X180" s="408"/>
      <c r="Y180" s="408"/>
      <c r="Z180" s="408"/>
      <c r="AA180" s="408"/>
    </row>
    <row r="181" spans="1:50">
      <c r="B181" s="324" t="s">
        <v>177</v>
      </c>
      <c r="C181" s="409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09"/>
      <c r="O181" s="411"/>
      <c r="P181" s="411"/>
      <c r="Q181" s="409"/>
      <c r="R181" s="410"/>
      <c r="S181" s="412"/>
      <c r="T181" s="412"/>
      <c r="U181" s="412"/>
      <c r="V181" s="410"/>
      <c r="W181" s="410"/>
      <c r="X181" s="410"/>
      <c r="Y181" s="413"/>
      <c r="Z181" s="413"/>
      <c r="AA181" s="413"/>
    </row>
    <row r="182" spans="1:50">
      <c r="B182" s="396" t="s">
        <v>72</v>
      </c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  <c r="O182" s="398"/>
      <c r="P182" s="398"/>
      <c r="Q182" s="397"/>
      <c r="R182" s="397"/>
      <c r="S182" s="399"/>
      <c r="T182" s="399"/>
      <c r="U182" s="399"/>
      <c r="V182" s="397"/>
      <c r="W182" s="397"/>
      <c r="X182" s="397"/>
      <c r="Y182" s="397"/>
      <c r="Z182" s="397"/>
      <c r="AA182" s="397"/>
    </row>
    <row r="183" spans="1:50">
      <c r="B183" s="396" t="s">
        <v>73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5"/>
      <c r="P183" s="415"/>
      <c r="Q183" s="414"/>
      <c r="R183" s="414"/>
      <c r="S183" s="416"/>
      <c r="T183" s="416"/>
      <c r="U183" s="416"/>
      <c r="V183" s="414"/>
      <c r="W183" s="414"/>
      <c r="X183" s="414"/>
      <c r="Y183" s="414"/>
      <c r="Z183" s="414"/>
      <c r="AA183" s="414"/>
    </row>
    <row r="184" spans="1:50">
      <c r="B184" s="396" t="s">
        <v>74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5"/>
      <c r="P184" s="415"/>
      <c r="Q184" s="414"/>
      <c r="R184" s="414"/>
      <c r="S184" s="416"/>
      <c r="T184" s="416"/>
      <c r="U184" s="416"/>
      <c r="V184" s="414"/>
      <c r="W184" s="414"/>
      <c r="X184" s="414"/>
      <c r="Y184" s="414"/>
      <c r="Z184" s="414"/>
      <c r="AA184" s="414"/>
    </row>
    <row r="185" spans="1:50">
      <c r="B185" s="400"/>
      <c r="C185" s="408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408"/>
      <c r="O185" s="408"/>
      <c r="P185" s="408"/>
      <c r="Q185" s="408"/>
      <c r="R185" s="392"/>
      <c r="S185" s="392"/>
      <c r="T185" s="392"/>
      <c r="U185" s="392"/>
      <c r="V185" s="392"/>
      <c r="W185" s="392"/>
      <c r="X185" s="392"/>
      <c r="Y185" s="417"/>
      <c r="Z185" s="417"/>
      <c r="AA185" s="417"/>
    </row>
    <row r="186" spans="1:50">
      <c r="B186" s="401" t="s">
        <v>164</v>
      </c>
      <c r="C186" s="408"/>
      <c r="D186" s="391"/>
      <c r="E186" s="391"/>
      <c r="F186" s="391"/>
      <c r="G186" s="391"/>
      <c r="H186" s="391"/>
      <c r="I186" s="391"/>
      <c r="J186" s="391"/>
      <c r="K186" s="391"/>
      <c r="L186" s="391"/>
      <c r="M186" s="392"/>
      <c r="N186" s="408"/>
      <c r="O186" s="408"/>
      <c r="P186" s="408"/>
      <c r="Q186" s="408"/>
      <c r="R186" s="392"/>
      <c r="S186" s="392"/>
      <c r="T186" s="392"/>
      <c r="U186" s="392"/>
      <c r="V186" s="392"/>
      <c r="W186" s="392"/>
      <c r="X186" s="392"/>
      <c r="Y186" s="418"/>
      <c r="Z186" s="418"/>
      <c r="AA186" s="418"/>
    </row>
    <row r="187" spans="1:50">
      <c r="B187" s="401" t="s">
        <v>165</v>
      </c>
      <c r="C187" s="408"/>
      <c r="D187" s="391"/>
      <c r="E187" s="391"/>
      <c r="F187" s="391"/>
      <c r="G187" s="391"/>
      <c r="H187" s="391"/>
      <c r="I187" s="391"/>
      <c r="J187" s="391"/>
      <c r="K187" s="391"/>
      <c r="L187" s="391"/>
      <c r="M187" s="392"/>
      <c r="N187" s="408"/>
      <c r="O187" s="408"/>
      <c r="P187" s="408"/>
      <c r="Q187" s="408"/>
      <c r="R187" s="392"/>
      <c r="S187" s="392"/>
      <c r="T187" s="392"/>
      <c r="U187" s="392"/>
      <c r="V187" s="392"/>
      <c r="W187" s="392"/>
      <c r="X187" s="392"/>
      <c r="Y187" s="418"/>
      <c r="Z187" s="418"/>
      <c r="AA187" s="418"/>
    </row>
    <row r="188" spans="1:50">
      <c r="B188" s="402"/>
      <c r="C188" s="408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408"/>
      <c r="O188" s="408"/>
      <c r="P188" s="408"/>
      <c r="Q188" s="408"/>
      <c r="R188" s="392"/>
      <c r="S188" s="392"/>
      <c r="T188" s="392"/>
      <c r="U188" s="392"/>
      <c r="V188" s="392"/>
      <c r="W188" s="392"/>
      <c r="X188" s="392"/>
      <c r="Y188" s="417"/>
      <c r="Z188" s="417"/>
      <c r="AA188" s="417"/>
    </row>
    <row r="189" spans="1:50">
      <c r="B189" s="403" t="s">
        <v>343</v>
      </c>
      <c r="C189" s="419"/>
      <c r="D189" s="419"/>
      <c r="E189" s="419"/>
      <c r="F189" s="419"/>
      <c r="G189" s="419"/>
      <c r="H189" s="419"/>
      <c r="I189" s="419"/>
      <c r="J189" s="419"/>
      <c r="K189" s="419"/>
      <c r="L189" s="419"/>
      <c r="M189" s="393"/>
      <c r="N189" s="419"/>
      <c r="O189" s="420"/>
      <c r="P189" s="420"/>
      <c r="Q189" s="419"/>
      <c r="R189" s="393"/>
      <c r="S189" s="395"/>
      <c r="T189" s="395"/>
      <c r="U189" s="395"/>
      <c r="V189" s="393"/>
      <c r="W189" s="393"/>
      <c r="X189" s="393"/>
      <c r="Y189" s="421"/>
      <c r="Z189" s="421"/>
      <c r="AA189" s="421"/>
    </row>
    <row r="190" spans="1:50">
      <c r="B190" s="404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6"/>
      <c r="N190" s="455"/>
      <c r="O190" s="455"/>
      <c r="P190" s="455"/>
      <c r="Q190" s="455"/>
      <c r="R190" s="456"/>
      <c r="S190" s="456"/>
      <c r="T190" s="456"/>
      <c r="U190" s="456"/>
      <c r="V190" s="456"/>
      <c r="W190" s="456"/>
      <c r="X190" s="456"/>
      <c r="Y190" s="457"/>
      <c r="Z190" s="457"/>
      <c r="AA190" s="457"/>
    </row>
    <row r="191" spans="1:50">
      <c r="B191" s="913" t="s">
        <v>347</v>
      </c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9"/>
      <c r="N191" s="458"/>
      <c r="O191" s="458"/>
      <c r="P191" s="458"/>
      <c r="Q191" s="458"/>
      <c r="R191" s="459"/>
      <c r="S191" s="459"/>
      <c r="T191" s="459"/>
      <c r="U191" s="459"/>
      <c r="V191" s="459"/>
      <c r="W191" s="459"/>
      <c r="X191" s="459"/>
      <c r="Y191" s="460"/>
      <c r="Z191" s="460"/>
      <c r="AA191" s="460"/>
    </row>
    <row r="192" spans="1:50">
      <c r="B192" s="914" t="s">
        <v>306</v>
      </c>
      <c r="C192" s="441"/>
      <c r="D192" s="441"/>
      <c r="E192" s="441"/>
      <c r="F192" s="441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</row>
    <row r="193" spans="1:27">
      <c r="B193" s="334" t="s">
        <v>161</v>
      </c>
      <c r="C193" s="442"/>
      <c r="D193" s="442"/>
      <c r="E193" s="442"/>
      <c r="F193" s="442"/>
      <c r="G193" s="442"/>
      <c r="H193" s="44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4"/>
      <c r="W193" s="444"/>
      <c r="X193" s="444"/>
      <c r="Y193" s="444"/>
      <c r="Z193" s="444"/>
      <c r="AA193" s="444"/>
    </row>
    <row r="194" spans="1:27">
      <c r="B194" s="915" t="s">
        <v>281</v>
      </c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5"/>
      <c r="W194" s="445"/>
      <c r="X194" s="445"/>
      <c r="Y194" s="445"/>
      <c r="Z194" s="445"/>
      <c r="AA194" s="445"/>
    </row>
    <row r="195" spans="1:27" ht="15.75" customHeight="1">
      <c r="B195" s="404" t="s">
        <v>349</v>
      </c>
    </row>
    <row r="196" spans="1:27" ht="15.75">
      <c r="B196" s="903" t="s">
        <v>676</v>
      </c>
    </row>
    <row r="198" spans="1:27" ht="15.75">
      <c r="B198" s="1061" t="s">
        <v>666</v>
      </c>
      <c r="C198" s="1061"/>
      <c r="D198" s="1061"/>
      <c r="E198" s="1061"/>
      <c r="F198" s="1061"/>
      <c r="G198" s="1061"/>
      <c r="H198" s="1061"/>
      <c r="I198" s="1061"/>
      <c r="J198" s="1061"/>
      <c r="K198" s="1061"/>
      <c r="L198" s="1061"/>
      <c r="M198" s="1061"/>
      <c r="N198" s="1061"/>
      <c r="O198" s="1061"/>
      <c r="P198" s="1061"/>
      <c r="Q198" s="1061"/>
      <c r="R198" s="1061"/>
      <c r="S198" s="1061"/>
      <c r="T198" s="1061"/>
      <c r="U198" s="1061"/>
      <c r="V198" s="1061"/>
      <c r="W198" s="1061"/>
      <c r="X198" s="1061"/>
      <c r="Y198" s="1061"/>
      <c r="Z198" s="1061"/>
      <c r="AA198" s="1061"/>
    </row>
    <row r="199" spans="1:27">
      <c r="B199" s="407" t="s">
        <v>10</v>
      </c>
    </row>
    <row r="200" spans="1:27" ht="29.25" customHeight="1">
      <c r="B200" s="407" t="s">
        <v>211</v>
      </c>
    </row>
    <row r="201" spans="1:27" ht="15.75">
      <c r="B201" s="842" t="s">
        <v>332</v>
      </c>
      <c r="C201" s="843"/>
      <c r="D201" s="843"/>
      <c r="E201" s="843"/>
      <c r="F201" s="843"/>
      <c r="G201" s="844"/>
      <c r="H201" s="844"/>
      <c r="I201" s="844"/>
      <c r="J201" s="844"/>
      <c r="K201" s="844"/>
      <c r="L201" s="844"/>
      <c r="M201" s="844"/>
      <c r="N201" s="844"/>
    </row>
    <row r="202" spans="1:27"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</row>
    <row r="203" spans="1:27">
      <c r="B203" s="407" t="s">
        <v>672</v>
      </c>
      <c r="AA203" s="809" t="s">
        <v>0</v>
      </c>
    </row>
    <row r="204" spans="1:27" ht="36" customHeight="1">
      <c r="B204" s="1067" t="s">
        <v>1</v>
      </c>
      <c r="C204" s="1069" t="s">
        <v>69</v>
      </c>
      <c r="D204" s="1070"/>
      <c r="E204" s="1071"/>
      <c r="F204" s="1072" t="s">
        <v>303</v>
      </c>
      <c r="G204" s="1073"/>
      <c r="H204" s="1074"/>
      <c r="I204" s="1072" t="s">
        <v>304</v>
      </c>
      <c r="J204" s="1073"/>
      <c r="K204" s="1074"/>
      <c r="L204" s="1042" t="s">
        <v>174</v>
      </c>
      <c r="M204" s="1062" t="s">
        <v>175</v>
      </c>
      <c r="N204" s="1064" t="s">
        <v>176</v>
      </c>
      <c r="O204" s="1065"/>
      <c r="P204" s="1065"/>
      <c r="Q204" s="1065"/>
      <c r="R204" s="1066"/>
      <c r="S204" s="1064" t="s">
        <v>229</v>
      </c>
      <c r="T204" s="1065"/>
      <c r="U204" s="1066"/>
      <c r="V204" s="1064" t="s">
        <v>169</v>
      </c>
      <c r="W204" s="1065"/>
      <c r="X204" s="1066"/>
      <c r="Y204" s="1064" t="s">
        <v>70</v>
      </c>
      <c r="Z204" s="1065"/>
      <c r="AA204" s="1066"/>
    </row>
    <row r="205" spans="1:27" ht="39.75" customHeight="1">
      <c r="B205" s="1068"/>
      <c r="C205" s="845" t="s">
        <v>170</v>
      </c>
      <c r="D205" s="845" t="s">
        <v>173</v>
      </c>
      <c r="E205" s="845" t="s">
        <v>171</v>
      </c>
      <c r="F205" s="344" t="s">
        <v>170</v>
      </c>
      <c r="G205" s="344" t="s">
        <v>231</v>
      </c>
      <c r="H205" s="344" t="s">
        <v>171</v>
      </c>
      <c r="I205" s="344" t="s">
        <v>170</v>
      </c>
      <c r="J205" s="344" t="s">
        <v>231</v>
      </c>
      <c r="K205" s="344" t="s">
        <v>171</v>
      </c>
      <c r="L205" s="1043"/>
      <c r="M205" s="1063"/>
      <c r="N205" s="845" t="s">
        <v>170</v>
      </c>
      <c r="O205" s="344" t="s">
        <v>292</v>
      </c>
      <c r="P205" s="344" t="s">
        <v>294</v>
      </c>
      <c r="Q205" s="344" t="s">
        <v>295</v>
      </c>
      <c r="R205" s="845" t="s">
        <v>171</v>
      </c>
      <c r="S205" s="845" t="s">
        <v>170</v>
      </c>
      <c r="T205" s="845" t="s">
        <v>173</v>
      </c>
      <c r="U205" s="845" t="s">
        <v>171</v>
      </c>
      <c r="V205" s="845" t="s">
        <v>170</v>
      </c>
      <c r="W205" s="845" t="s">
        <v>173</v>
      </c>
      <c r="X205" s="845" t="s">
        <v>171</v>
      </c>
      <c r="Y205" s="845" t="s">
        <v>170</v>
      </c>
      <c r="Z205" s="845" t="s">
        <v>173</v>
      </c>
      <c r="AA205" s="845" t="s">
        <v>171</v>
      </c>
    </row>
    <row r="206" spans="1:27" s="912" customFormat="1">
      <c r="A206" s="349"/>
      <c r="B206" s="846" t="s">
        <v>245</v>
      </c>
      <c r="C206" s="345"/>
      <c r="D206" s="345"/>
      <c r="E206" s="345"/>
      <c r="F206" s="391"/>
      <c r="G206" s="391"/>
      <c r="H206" s="391"/>
      <c r="I206" s="391"/>
      <c r="J206" s="391"/>
      <c r="K206" s="391"/>
      <c r="L206" s="391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</row>
    <row r="207" spans="1:27" s="912" customFormat="1">
      <c r="A207" s="349"/>
      <c r="B207" s="852"/>
      <c r="C207" s="391"/>
      <c r="D207" s="391"/>
      <c r="E207" s="391"/>
      <c r="F207" s="408"/>
      <c r="G207" s="408"/>
      <c r="H207" s="408"/>
      <c r="I207" s="408"/>
      <c r="J207" s="408"/>
      <c r="K207" s="408"/>
      <c r="L207" s="408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  <c r="AA207" s="391"/>
    </row>
    <row r="208" spans="1:27" s="912" customFormat="1">
      <c r="A208" s="349"/>
      <c r="B208" s="327" t="s">
        <v>246</v>
      </c>
      <c r="C208" s="408"/>
      <c r="D208" s="408"/>
      <c r="E208" s="408"/>
      <c r="F208" s="408"/>
      <c r="G208" s="408"/>
      <c r="H208" s="408"/>
      <c r="I208" s="408"/>
      <c r="J208" s="408"/>
      <c r="K208" s="408"/>
      <c r="L208" s="408"/>
      <c r="M208" s="408"/>
      <c r="N208" s="408"/>
      <c r="O208" s="408"/>
      <c r="P208" s="408"/>
      <c r="Q208" s="408"/>
      <c r="R208" s="408"/>
      <c r="S208" s="408"/>
      <c r="T208" s="408"/>
      <c r="U208" s="408"/>
      <c r="V208" s="408"/>
      <c r="W208" s="408"/>
      <c r="X208" s="408"/>
      <c r="Y208" s="408"/>
      <c r="Z208" s="408"/>
      <c r="AA208" s="408"/>
    </row>
    <row r="209" spans="2:50" s="349" customFormat="1">
      <c r="B209" s="854" t="s">
        <v>444</v>
      </c>
      <c r="C209" s="576"/>
      <c r="D209" s="576"/>
      <c r="E209" s="576"/>
      <c r="F209" s="576"/>
      <c r="G209" s="576"/>
      <c r="H209" s="576"/>
      <c r="I209" s="576"/>
      <c r="J209" s="576"/>
      <c r="K209" s="576"/>
      <c r="L209" s="576"/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6"/>
      <c r="AC209" s="586"/>
      <c r="AD209" s="586"/>
      <c r="AE209" s="586"/>
      <c r="AF209" s="405"/>
      <c r="AG209" s="405"/>
      <c r="AH209" s="405"/>
      <c r="AI209" s="405"/>
      <c r="AJ209" s="405"/>
      <c r="AK209" s="405"/>
      <c r="AL209" s="405"/>
      <c r="AM209" s="405"/>
      <c r="AN209" s="405"/>
      <c r="AO209" s="405"/>
      <c r="AP209" s="405"/>
      <c r="AQ209" s="405"/>
      <c r="AR209" s="405"/>
      <c r="AS209" s="405"/>
      <c r="AT209" s="586"/>
      <c r="AU209" s="586"/>
      <c r="AV209" s="586"/>
      <c r="AW209" s="586"/>
      <c r="AX209" s="586"/>
    </row>
    <row r="210" spans="2:50" s="349" customFormat="1">
      <c r="B210" s="855" t="s">
        <v>445</v>
      </c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6"/>
      <c r="AC210" s="586"/>
      <c r="AD210" s="586"/>
      <c r="AE210" s="586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586"/>
      <c r="AU210" s="586"/>
      <c r="AV210" s="586"/>
      <c r="AW210" s="586"/>
      <c r="AX210" s="586"/>
    </row>
    <row r="211" spans="2:50" s="349" customFormat="1">
      <c r="B211" s="855" t="s">
        <v>446</v>
      </c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6"/>
      <c r="AC211" s="586"/>
      <c r="AD211" s="586"/>
      <c r="AE211" s="586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586"/>
      <c r="AU211" s="586"/>
      <c r="AV211" s="586"/>
      <c r="AW211" s="586"/>
      <c r="AX211" s="586"/>
    </row>
    <row r="212" spans="2:50" s="349" customFormat="1">
      <c r="B212" s="855" t="s">
        <v>447</v>
      </c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6"/>
      <c r="AC212" s="586"/>
      <c r="AD212" s="586"/>
      <c r="AE212" s="586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586"/>
      <c r="AU212" s="586"/>
      <c r="AV212" s="586"/>
      <c r="AW212" s="586"/>
      <c r="AX212" s="586"/>
    </row>
    <row r="213" spans="2:50" s="349" customFormat="1">
      <c r="B213" s="855" t="s">
        <v>448</v>
      </c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C213" s="586"/>
      <c r="AD213" s="586"/>
      <c r="AE213" s="586"/>
      <c r="AF213" s="405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586"/>
      <c r="AU213" s="586"/>
      <c r="AV213" s="586"/>
      <c r="AW213" s="586"/>
      <c r="AX213" s="586"/>
    </row>
    <row r="214" spans="2:50" s="349" customFormat="1">
      <c r="B214" s="855" t="s">
        <v>449</v>
      </c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6"/>
      <c r="AC214" s="586"/>
      <c r="AD214" s="586"/>
      <c r="AE214" s="586"/>
      <c r="AF214" s="405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586"/>
      <c r="AU214" s="586"/>
      <c r="AV214" s="586"/>
      <c r="AW214" s="586"/>
      <c r="AX214" s="586"/>
    </row>
    <row r="215" spans="2:50" s="349" customFormat="1">
      <c r="B215" s="855" t="s">
        <v>478</v>
      </c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6"/>
      <c r="AC215" s="586"/>
      <c r="AD215" s="586"/>
      <c r="AE215" s="586"/>
      <c r="AF215" s="405"/>
      <c r="AG215" s="405"/>
      <c r="AH215" s="405"/>
      <c r="AI215" s="405"/>
      <c r="AJ215" s="405"/>
      <c r="AK215" s="405"/>
      <c r="AL215" s="405"/>
      <c r="AM215" s="405"/>
      <c r="AN215" s="405"/>
      <c r="AO215" s="405"/>
      <c r="AP215" s="405"/>
      <c r="AQ215" s="405"/>
      <c r="AR215" s="405"/>
      <c r="AS215" s="405"/>
      <c r="AT215" s="586"/>
      <c r="AU215" s="586"/>
      <c r="AV215" s="586"/>
      <c r="AW215" s="586"/>
      <c r="AX215" s="586"/>
    </row>
    <row r="216" spans="2:50" s="349" customFormat="1">
      <c r="B216" s="854" t="s">
        <v>451</v>
      </c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  <c r="AC216" s="586"/>
      <c r="AD216" s="586"/>
      <c r="AE216" s="586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586"/>
      <c r="AU216" s="586"/>
      <c r="AV216" s="586"/>
      <c r="AW216" s="586"/>
      <c r="AX216" s="586"/>
    </row>
    <row r="217" spans="2:50" s="349" customFormat="1">
      <c r="B217" s="855" t="s">
        <v>448</v>
      </c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C217" s="586"/>
      <c r="AD217" s="586"/>
      <c r="AE217" s="586"/>
      <c r="AF217" s="405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586"/>
      <c r="AU217" s="586"/>
      <c r="AV217" s="586"/>
      <c r="AW217" s="586"/>
      <c r="AX217" s="586"/>
    </row>
    <row r="218" spans="2:50" s="349" customFormat="1">
      <c r="B218" s="855" t="s">
        <v>449</v>
      </c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6"/>
      <c r="AC218" s="586"/>
      <c r="AD218" s="586"/>
      <c r="AE218" s="586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586"/>
      <c r="AU218" s="586"/>
      <c r="AV218" s="586"/>
      <c r="AW218" s="586"/>
      <c r="AX218" s="586"/>
    </row>
    <row r="219" spans="2:50" s="349" customFormat="1">
      <c r="B219" s="855" t="s">
        <v>478</v>
      </c>
      <c r="C219" s="576"/>
      <c r="D219" s="576"/>
      <c r="E219" s="576"/>
      <c r="F219" s="576"/>
      <c r="G219" s="576"/>
      <c r="H219" s="576"/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6"/>
      <c r="AC219" s="586"/>
      <c r="AD219" s="586"/>
      <c r="AE219" s="586"/>
      <c r="AF219" s="405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586"/>
      <c r="AU219" s="586"/>
      <c r="AV219" s="586"/>
      <c r="AW219" s="586"/>
      <c r="AX219" s="586"/>
    </row>
    <row r="220" spans="2:50" s="349" customFormat="1">
      <c r="B220" s="854" t="s">
        <v>452</v>
      </c>
      <c r="C220" s="576"/>
      <c r="D220" s="576"/>
      <c r="E220" s="576"/>
      <c r="F220" s="576"/>
      <c r="G220" s="576"/>
      <c r="H220" s="576"/>
      <c r="I220" s="576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6"/>
      <c r="AC220" s="586"/>
      <c r="AD220" s="586"/>
      <c r="AE220" s="586"/>
      <c r="AF220" s="405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586"/>
      <c r="AU220" s="586"/>
      <c r="AV220" s="586"/>
      <c r="AW220" s="586"/>
      <c r="AX220" s="586"/>
    </row>
    <row r="221" spans="2:50" s="349" customFormat="1">
      <c r="B221" s="855" t="s">
        <v>445</v>
      </c>
      <c r="C221" s="576"/>
      <c r="D221" s="576"/>
      <c r="E221" s="576"/>
      <c r="F221" s="576"/>
      <c r="G221" s="576"/>
      <c r="H221" s="576"/>
      <c r="I221" s="576"/>
      <c r="J221" s="576"/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6"/>
      <c r="AC221" s="586"/>
      <c r="AD221" s="586"/>
      <c r="AE221" s="586"/>
      <c r="AF221" s="405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586"/>
      <c r="AU221" s="586"/>
      <c r="AV221" s="586"/>
      <c r="AW221" s="586"/>
      <c r="AX221" s="586"/>
    </row>
    <row r="222" spans="2:50" s="349" customFormat="1">
      <c r="B222" s="855" t="s">
        <v>446</v>
      </c>
      <c r="C222" s="576"/>
      <c r="D222" s="576"/>
      <c r="E222" s="576"/>
      <c r="F222" s="576"/>
      <c r="G222" s="576"/>
      <c r="H222" s="576"/>
      <c r="I222" s="576"/>
      <c r="J222" s="576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576"/>
      <c r="Y222" s="576"/>
      <c r="Z222" s="576"/>
      <c r="AA222" s="576"/>
      <c r="AC222" s="586"/>
      <c r="AD222" s="586"/>
      <c r="AE222" s="586"/>
      <c r="AF222" s="405"/>
      <c r="AG222" s="405"/>
      <c r="AH222" s="405"/>
      <c r="AI222" s="405"/>
      <c r="AJ222" s="405"/>
      <c r="AK222" s="405"/>
      <c r="AL222" s="405"/>
      <c r="AM222" s="405"/>
      <c r="AN222" s="405"/>
      <c r="AO222" s="405"/>
      <c r="AP222" s="405"/>
      <c r="AQ222" s="405"/>
      <c r="AR222" s="405"/>
      <c r="AS222" s="405"/>
      <c r="AT222" s="586"/>
      <c r="AU222" s="586"/>
      <c r="AV222" s="586"/>
      <c r="AW222" s="586"/>
      <c r="AX222" s="586"/>
    </row>
    <row r="223" spans="2:50" s="349" customFormat="1">
      <c r="B223" s="855" t="s">
        <v>447</v>
      </c>
      <c r="C223" s="576"/>
      <c r="D223" s="576"/>
      <c r="E223" s="576"/>
      <c r="F223" s="576"/>
      <c r="G223" s="576"/>
      <c r="H223" s="576"/>
      <c r="I223" s="576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  <c r="AC223" s="586"/>
      <c r="AD223" s="586"/>
      <c r="AE223" s="586"/>
      <c r="AF223" s="405"/>
      <c r="AG223" s="405"/>
      <c r="AH223" s="405"/>
      <c r="AI223" s="405"/>
      <c r="AJ223" s="405"/>
      <c r="AK223" s="405"/>
      <c r="AL223" s="405"/>
      <c r="AM223" s="405"/>
      <c r="AN223" s="405"/>
      <c r="AO223" s="405"/>
      <c r="AP223" s="405"/>
      <c r="AQ223" s="405"/>
      <c r="AR223" s="405"/>
      <c r="AS223" s="405"/>
      <c r="AT223" s="586"/>
      <c r="AU223" s="586"/>
      <c r="AV223" s="586"/>
      <c r="AW223" s="586"/>
      <c r="AX223" s="586"/>
    </row>
    <row r="224" spans="2:50" s="349" customFormat="1">
      <c r="B224" s="855" t="s">
        <v>448</v>
      </c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6"/>
      <c r="AC224" s="586"/>
      <c r="AD224" s="586"/>
      <c r="AE224" s="586"/>
      <c r="AF224" s="405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586"/>
      <c r="AU224" s="586"/>
      <c r="AV224" s="586"/>
      <c r="AW224" s="586"/>
      <c r="AX224" s="586"/>
    </row>
    <row r="225" spans="2:50" s="349" customFormat="1">
      <c r="B225" s="855" t="s">
        <v>449</v>
      </c>
      <c r="C225" s="576"/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6"/>
      <c r="AC225" s="586"/>
      <c r="AD225" s="586"/>
      <c r="AE225" s="586"/>
      <c r="AF225" s="405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586"/>
      <c r="AU225" s="586"/>
      <c r="AV225" s="586"/>
      <c r="AW225" s="586"/>
      <c r="AX225" s="586"/>
    </row>
    <row r="226" spans="2:50" s="349" customFormat="1">
      <c r="B226" s="855" t="s">
        <v>478</v>
      </c>
      <c r="C226" s="576"/>
      <c r="D226" s="576"/>
      <c r="E226" s="576"/>
      <c r="F226" s="576"/>
      <c r="G226" s="576"/>
      <c r="H226" s="576"/>
      <c r="I226" s="576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  <c r="AC226" s="586"/>
      <c r="AD226" s="586"/>
      <c r="AE226" s="586"/>
      <c r="AF226" s="405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586"/>
      <c r="AU226" s="586"/>
      <c r="AV226" s="586"/>
      <c r="AW226" s="586"/>
      <c r="AX226" s="586"/>
    </row>
    <row r="227" spans="2:50" s="349" customFormat="1">
      <c r="B227" s="854" t="s">
        <v>473</v>
      </c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6"/>
      <c r="AC227" s="586"/>
      <c r="AD227" s="586"/>
      <c r="AE227" s="586"/>
      <c r="AF227" s="405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586"/>
      <c r="AU227" s="586"/>
      <c r="AV227" s="586"/>
      <c r="AW227" s="586"/>
      <c r="AX227" s="586"/>
    </row>
    <row r="228" spans="2:50" s="349" customFormat="1">
      <c r="B228" s="855" t="s">
        <v>448</v>
      </c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6"/>
      <c r="AC228" s="586"/>
      <c r="AD228" s="586"/>
      <c r="AE228" s="586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586"/>
      <c r="AU228" s="586"/>
      <c r="AV228" s="586"/>
      <c r="AW228" s="586"/>
      <c r="AX228" s="586"/>
    </row>
    <row r="229" spans="2:50" s="349" customFormat="1">
      <c r="B229" s="855" t="s">
        <v>449</v>
      </c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6"/>
      <c r="AC229" s="586"/>
      <c r="AD229" s="586"/>
      <c r="AE229" s="586"/>
      <c r="AF229" s="405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586"/>
      <c r="AU229" s="586"/>
      <c r="AV229" s="586"/>
      <c r="AW229" s="586"/>
      <c r="AX229" s="586"/>
    </row>
    <row r="230" spans="2:50" s="349" customFormat="1">
      <c r="B230" s="855" t="s">
        <v>478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  <c r="AC230" s="586"/>
      <c r="AD230" s="586"/>
      <c r="AE230" s="586"/>
      <c r="AF230" s="405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586"/>
      <c r="AU230" s="586"/>
      <c r="AV230" s="586"/>
      <c r="AW230" s="586"/>
      <c r="AX230" s="586"/>
    </row>
    <row r="231" spans="2:50" s="349" customFormat="1">
      <c r="B231" s="854" t="s">
        <v>454</v>
      </c>
      <c r="C231" s="576"/>
      <c r="D231" s="576"/>
      <c r="E231" s="576"/>
      <c r="F231" s="576"/>
      <c r="G231" s="576"/>
      <c r="H231" s="576"/>
      <c r="I231" s="576"/>
      <c r="J231" s="576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6"/>
      <c r="AC231" s="586"/>
      <c r="AD231" s="586"/>
      <c r="AE231" s="586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586"/>
      <c r="AU231" s="586"/>
      <c r="AV231" s="586"/>
      <c r="AW231" s="586"/>
      <c r="AX231" s="586"/>
    </row>
    <row r="232" spans="2:50" s="349" customFormat="1">
      <c r="B232" s="855" t="s">
        <v>445</v>
      </c>
      <c r="C232" s="576"/>
      <c r="D232" s="576"/>
      <c r="E232" s="576"/>
      <c r="F232" s="576"/>
      <c r="G232" s="576"/>
      <c r="H232" s="576"/>
      <c r="I232" s="576"/>
      <c r="J232" s="576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6"/>
      <c r="AC232" s="586"/>
      <c r="AD232" s="586"/>
      <c r="AE232" s="586"/>
      <c r="AF232" s="405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586"/>
      <c r="AU232" s="586"/>
      <c r="AV232" s="586"/>
      <c r="AW232" s="586"/>
      <c r="AX232" s="586"/>
    </row>
    <row r="233" spans="2:50" s="349" customFormat="1">
      <c r="B233" s="855" t="s">
        <v>446</v>
      </c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  <c r="AC233" s="586"/>
      <c r="AD233" s="586"/>
      <c r="AE233" s="586"/>
      <c r="AF233" s="405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586"/>
      <c r="AU233" s="586"/>
      <c r="AV233" s="586"/>
      <c r="AW233" s="586"/>
      <c r="AX233" s="586"/>
    </row>
    <row r="234" spans="2:50" s="349" customFormat="1">
      <c r="B234" s="855" t="s">
        <v>447</v>
      </c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6"/>
      <c r="AC234" s="586"/>
      <c r="AD234" s="586"/>
      <c r="AE234" s="586"/>
      <c r="AF234" s="405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586"/>
      <c r="AU234" s="586"/>
      <c r="AV234" s="586"/>
      <c r="AW234" s="586"/>
      <c r="AX234" s="586"/>
    </row>
    <row r="235" spans="2:50" s="349" customFormat="1">
      <c r="B235" s="855" t="s">
        <v>448</v>
      </c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  <c r="AC235" s="586"/>
      <c r="AD235" s="586"/>
      <c r="AE235" s="586"/>
      <c r="AF235" s="405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586"/>
      <c r="AU235" s="586"/>
      <c r="AV235" s="586"/>
      <c r="AW235" s="586"/>
      <c r="AX235" s="586"/>
    </row>
    <row r="236" spans="2:50" s="349" customFormat="1">
      <c r="B236" s="855" t="s">
        <v>449</v>
      </c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C236" s="586"/>
      <c r="AD236" s="586"/>
      <c r="AE236" s="586"/>
      <c r="AF236" s="405"/>
      <c r="AG236" s="405"/>
      <c r="AH236" s="405"/>
      <c r="AI236" s="405"/>
      <c r="AJ236" s="405"/>
      <c r="AK236" s="405"/>
      <c r="AL236" s="405"/>
      <c r="AM236" s="405"/>
      <c r="AN236" s="405"/>
      <c r="AO236" s="405"/>
      <c r="AP236" s="405"/>
      <c r="AQ236" s="405"/>
      <c r="AR236" s="405"/>
      <c r="AS236" s="405"/>
      <c r="AT236" s="586"/>
      <c r="AU236" s="586"/>
      <c r="AV236" s="586"/>
      <c r="AW236" s="586"/>
      <c r="AX236" s="586"/>
    </row>
    <row r="237" spans="2:50" s="349" customFormat="1">
      <c r="B237" s="855" t="s">
        <v>478</v>
      </c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6"/>
      <c r="AC237" s="586"/>
      <c r="AD237" s="586"/>
      <c r="AE237" s="586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586"/>
      <c r="AU237" s="586"/>
      <c r="AV237" s="586"/>
      <c r="AW237" s="586"/>
      <c r="AX237" s="586"/>
    </row>
    <row r="238" spans="2:50" s="349" customFormat="1">
      <c r="B238" s="854" t="s">
        <v>453</v>
      </c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C238" s="586"/>
      <c r="AD238" s="586"/>
      <c r="AE238" s="586"/>
      <c r="AF238" s="405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586"/>
      <c r="AU238" s="586"/>
      <c r="AV238" s="586"/>
      <c r="AW238" s="586"/>
      <c r="AX238" s="586"/>
    </row>
    <row r="239" spans="2:50" s="349" customFormat="1">
      <c r="B239" s="855" t="s">
        <v>448</v>
      </c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6"/>
      <c r="AC239" s="586"/>
      <c r="AD239" s="586"/>
      <c r="AE239" s="586"/>
      <c r="AF239" s="405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586"/>
      <c r="AU239" s="586"/>
      <c r="AV239" s="586"/>
      <c r="AW239" s="586"/>
      <c r="AX239" s="586"/>
    </row>
    <row r="240" spans="2:50" s="349" customFormat="1">
      <c r="B240" s="855" t="s">
        <v>449</v>
      </c>
      <c r="C240" s="576"/>
      <c r="D240" s="576"/>
      <c r="E240" s="576"/>
      <c r="F240" s="576"/>
      <c r="G240" s="576"/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576"/>
      <c r="Y240" s="576"/>
      <c r="Z240" s="576"/>
      <c r="AA240" s="576"/>
      <c r="AC240" s="586"/>
      <c r="AD240" s="586"/>
      <c r="AE240" s="586"/>
      <c r="AF240" s="405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586"/>
      <c r="AU240" s="586"/>
      <c r="AV240" s="586"/>
      <c r="AW240" s="586"/>
      <c r="AX240" s="586"/>
    </row>
    <row r="241" spans="1:50" s="349" customFormat="1">
      <c r="B241" s="855" t="s">
        <v>478</v>
      </c>
      <c r="C241" s="576"/>
      <c r="D241" s="576"/>
      <c r="E241" s="576"/>
      <c r="F241" s="576"/>
      <c r="G241" s="576"/>
      <c r="H241" s="576"/>
      <c r="I241" s="576"/>
      <c r="J241" s="576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6"/>
      <c r="AC241" s="586"/>
      <c r="AD241" s="586"/>
      <c r="AE241" s="586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586"/>
      <c r="AU241" s="586"/>
      <c r="AV241" s="586"/>
      <c r="AW241" s="586"/>
      <c r="AX241" s="586"/>
    </row>
    <row r="242" spans="1:50" s="912" customFormat="1">
      <c r="A242" s="349"/>
      <c r="B242" s="328"/>
      <c r="C242" s="345"/>
      <c r="D242" s="345"/>
      <c r="E242" s="345"/>
      <c r="F242" s="391"/>
      <c r="G242" s="391"/>
      <c r="H242" s="391"/>
      <c r="I242" s="391"/>
      <c r="J242" s="391"/>
      <c r="K242" s="391"/>
      <c r="L242" s="391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  <c r="AA242" s="345"/>
    </row>
    <row r="243" spans="1:50" s="912" customFormat="1">
      <c r="A243" s="349"/>
      <c r="B243" s="327" t="s">
        <v>247</v>
      </c>
      <c r="C243" s="391"/>
      <c r="D243" s="391"/>
      <c r="E243" s="391"/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  <c r="AA243" s="391"/>
    </row>
    <row r="244" spans="1:50" s="349" customFormat="1">
      <c r="B244" s="854" t="s">
        <v>444</v>
      </c>
      <c r="C244" s="576"/>
      <c r="D244" s="576"/>
      <c r="E244" s="576"/>
      <c r="F244" s="576"/>
      <c r="G244" s="576"/>
      <c r="H244" s="576"/>
      <c r="I244" s="576"/>
      <c r="J244" s="576"/>
      <c r="K244" s="576"/>
      <c r="L244" s="576"/>
      <c r="M244" s="576"/>
      <c r="N244" s="576"/>
      <c r="O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6"/>
      <c r="AC244" s="586"/>
      <c r="AD244" s="586"/>
      <c r="AE244" s="586"/>
      <c r="AF244" s="405"/>
      <c r="AG244" s="405"/>
      <c r="AH244" s="405"/>
      <c r="AI244" s="405"/>
      <c r="AJ244" s="405"/>
      <c r="AK244" s="405"/>
      <c r="AL244" s="405"/>
      <c r="AM244" s="405"/>
      <c r="AN244" s="405"/>
      <c r="AO244" s="405"/>
      <c r="AP244" s="405"/>
      <c r="AQ244" s="405"/>
      <c r="AR244" s="405"/>
      <c r="AS244" s="405"/>
      <c r="AT244" s="586"/>
      <c r="AU244" s="586"/>
      <c r="AV244" s="586"/>
      <c r="AW244" s="586"/>
      <c r="AX244" s="586"/>
    </row>
    <row r="245" spans="1:50" s="349" customFormat="1">
      <c r="B245" s="855" t="s">
        <v>445</v>
      </c>
      <c r="C245" s="576"/>
      <c r="D245" s="576"/>
      <c r="E245" s="576"/>
      <c r="F245" s="576"/>
      <c r="G245" s="576"/>
      <c r="H245" s="576"/>
      <c r="I245" s="576"/>
      <c r="J245" s="576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576"/>
      <c r="Y245" s="576"/>
      <c r="Z245" s="576"/>
      <c r="AA245" s="576"/>
      <c r="AC245" s="586"/>
      <c r="AD245" s="586"/>
      <c r="AE245" s="586"/>
      <c r="AF245" s="405"/>
      <c r="AG245" s="405"/>
      <c r="AH245" s="405"/>
      <c r="AI245" s="405"/>
      <c r="AJ245" s="405"/>
      <c r="AK245" s="405"/>
      <c r="AL245" s="405"/>
      <c r="AM245" s="405"/>
      <c r="AN245" s="405"/>
      <c r="AO245" s="405"/>
      <c r="AP245" s="405"/>
      <c r="AQ245" s="405"/>
      <c r="AR245" s="405"/>
      <c r="AS245" s="405"/>
      <c r="AT245" s="586"/>
      <c r="AU245" s="586"/>
      <c r="AV245" s="586"/>
      <c r="AW245" s="586"/>
      <c r="AX245" s="586"/>
    </row>
    <row r="246" spans="1:50" s="349" customFormat="1">
      <c r="B246" s="855" t="s">
        <v>446</v>
      </c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6"/>
      <c r="AC246" s="586"/>
      <c r="AD246" s="586"/>
      <c r="AE246" s="586"/>
      <c r="AF246" s="405"/>
      <c r="AG246" s="405"/>
      <c r="AH246" s="405"/>
      <c r="AI246" s="405"/>
      <c r="AJ246" s="405"/>
      <c r="AK246" s="405"/>
      <c r="AL246" s="405"/>
      <c r="AM246" s="405"/>
      <c r="AN246" s="405"/>
      <c r="AO246" s="405"/>
      <c r="AP246" s="405"/>
      <c r="AQ246" s="405"/>
      <c r="AR246" s="405"/>
      <c r="AS246" s="405"/>
      <c r="AT246" s="586"/>
      <c r="AU246" s="586"/>
      <c r="AV246" s="586"/>
      <c r="AW246" s="586"/>
      <c r="AX246" s="586"/>
    </row>
    <row r="247" spans="1:50" s="349" customFormat="1">
      <c r="B247" s="855" t="s">
        <v>447</v>
      </c>
      <c r="C247" s="576"/>
      <c r="D247" s="576"/>
      <c r="E247" s="576"/>
      <c r="F247" s="576"/>
      <c r="G247" s="576"/>
      <c r="H247" s="576"/>
      <c r="I247" s="576"/>
      <c r="J247" s="576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576"/>
      <c r="Y247" s="576"/>
      <c r="Z247" s="576"/>
      <c r="AA247" s="576"/>
      <c r="AC247" s="586"/>
      <c r="AD247" s="586"/>
      <c r="AE247" s="586"/>
      <c r="AF247" s="405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586"/>
      <c r="AU247" s="586"/>
      <c r="AV247" s="586"/>
      <c r="AW247" s="586"/>
      <c r="AX247" s="586"/>
    </row>
    <row r="248" spans="1:50" s="349" customFormat="1">
      <c r="B248" s="855" t="s">
        <v>448</v>
      </c>
      <c r="C248" s="576"/>
      <c r="D248" s="576"/>
      <c r="E248" s="576"/>
      <c r="F248" s="576"/>
      <c r="G248" s="576"/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6"/>
      <c r="AC248" s="586"/>
      <c r="AD248" s="586"/>
      <c r="AE248" s="586"/>
      <c r="AF248" s="405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586"/>
      <c r="AU248" s="586"/>
      <c r="AV248" s="586"/>
      <c r="AW248" s="586"/>
      <c r="AX248" s="586"/>
    </row>
    <row r="249" spans="1:50" s="349" customFormat="1">
      <c r="B249" s="855" t="s">
        <v>449</v>
      </c>
      <c r="C249" s="576"/>
      <c r="D249" s="576"/>
      <c r="E249" s="576"/>
      <c r="F249" s="576"/>
      <c r="G249" s="576"/>
      <c r="H249" s="576"/>
      <c r="I249" s="576"/>
      <c r="J249" s="576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576"/>
      <c r="Y249" s="576"/>
      <c r="Z249" s="576"/>
      <c r="AA249" s="576"/>
      <c r="AC249" s="586"/>
      <c r="AD249" s="586"/>
      <c r="AE249" s="586"/>
      <c r="AF249" s="405"/>
      <c r="AG249" s="405"/>
      <c r="AH249" s="405"/>
      <c r="AI249" s="405"/>
      <c r="AJ249" s="405"/>
      <c r="AK249" s="405"/>
      <c r="AL249" s="405"/>
      <c r="AM249" s="405"/>
      <c r="AN249" s="405"/>
      <c r="AO249" s="405"/>
      <c r="AP249" s="405"/>
      <c r="AQ249" s="405"/>
      <c r="AR249" s="405"/>
      <c r="AS249" s="405"/>
      <c r="AT249" s="586"/>
      <c r="AU249" s="586"/>
      <c r="AV249" s="586"/>
      <c r="AW249" s="586"/>
      <c r="AX249" s="586"/>
    </row>
    <row r="250" spans="1:50" s="349" customFormat="1">
      <c r="B250" s="855" t="s">
        <v>478</v>
      </c>
      <c r="C250" s="576"/>
      <c r="D250" s="576"/>
      <c r="E250" s="576"/>
      <c r="F250" s="576"/>
      <c r="G250" s="576"/>
      <c r="H250" s="576"/>
      <c r="I250" s="576"/>
      <c r="J250" s="576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6"/>
      <c r="AC250" s="586"/>
      <c r="AD250" s="586"/>
      <c r="AE250" s="586"/>
      <c r="AF250" s="405"/>
      <c r="AG250" s="405"/>
      <c r="AH250" s="405"/>
      <c r="AI250" s="405"/>
      <c r="AJ250" s="405"/>
      <c r="AK250" s="405"/>
      <c r="AL250" s="405"/>
      <c r="AM250" s="405"/>
      <c r="AN250" s="405"/>
      <c r="AO250" s="405"/>
      <c r="AP250" s="405"/>
      <c r="AQ250" s="405"/>
      <c r="AR250" s="405"/>
      <c r="AS250" s="405"/>
      <c r="AT250" s="586"/>
      <c r="AU250" s="586"/>
      <c r="AV250" s="586"/>
      <c r="AW250" s="586"/>
      <c r="AX250" s="586"/>
    </row>
    <row r="251" spans="1:50" s="349" customFormat="1">
      <c r="B251" s="854" t="s">
        <v>451</v>
      </c>
      <c r="C251" s="576"/>
      <c r="D251" s="576"/>
      <c r="E251" s="576"/>
      <c r="F251" s="576"/>
      <c r="G251" s="576"/>
      <c r="H251" s="576"/>
      <c r="I251" s="576"/>
      <c r="J251" s="576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576"/>
      <c r="Y251" s="576"/>
      <c r="Z251" s="576"/>
      <c r="AA251" s="576"/>
      <c r="AC251" s="586"/>
      <c r="AD251" s="586"/>
      <c r="AE251" s="586"/>
      <c r="AF251" s="405"/>
      <c r="AG251" s="405"/>
      <c r="AH251" s="405"/>
      <c r="AI251" s="405"/>
      <c r="AJ251" s="405"/>
      <c r="AK251" s="405"/>
      <c r="AL251" s="405"/>
      <c r="AM251" s="405"/>
      <c r="AN251" s="405"/>
      <c r="AO251" s="405"/>
      <c r="AP251" s="405"/>
      <c r="AQ251" s="405"/>
      <c r="AR251" s="405"/>
      <c r="AS251" s="405"/>
      <c r="AT251" s="586"/>
      <c r="AU251" s="586"/>
      <c r="AV251" s="586"/>
      <c r="AW251" s="586"/>
      <c r="AX251" s="586"/>
    </row>
    <row r="252" spans="1:50" s="349" customFormat="1">
      <c r="B252" s="855" t="s">
        <v>448</v>
      </c>
      <c r="C252" s="576"/>
      <c r="D252" s="576"/>
      <c r="E252" s="576"/>
      <c r="F252" s="576"/>
      <c r="G252" s="576"/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6"/>
      <c r="AC252" s="586"/>
      <c r="AD252" s="586"/>
      <c r="AE252" s="586"/>
      <c r="AF252" s="405"/>
      <c r="AG252" s="405"/>
      <c r="AH252" s="405"/>
      <c r="AI252" s="405"/>
      <c r="AJ252" s="405"/>
      <c r="AK252" s="405"/>
      <c r="AL252" s="405"/>
      <c r="AM252" s="405"/>
      <c r="AN252" s="405"/>
      <c r="AO252" s="405"/>
      <c r="AP252" s="405"/>
      <c r="AQ252" s="405"/>
      <c r="AR252" s="405"/>
      <c r="AS252" s="405"/>
      <c r="AT252" s="586"/>
      <c r="AU252" s="586"/>
      <c r="AV252" s="586"/>
      <c r="AW252" s="586"/>
      <c r="AX252" s="586"/>
    </row>
    <row r="253" spans="1:50" s="349" customFormat="1">
      <c r="B253" s="855" t="s">
        <v>449</v>
      </c>
      <c r="C253" s="576"/>
      <c r="D253" s="576"/>
      <c r="E253" s="576"/>
      <c r="F253" s="576"/>
      <c r="G253" s="576"/>
      <c r="H253" s="576"/>
      <c r="I253" s="576"/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6"/>
      <c r="AC253" s="586"/>
      <c r="AD253" s="586"/>
      <c r="AE253" s="586"/>
      <c r="AF253" s="405"/>
      <c r="AG253" s="405"/>
      <c r="AH253" s="405"/>
      <c r="AI253" s="405"/>
      <c r="AJ253" s="405"/>
      <c r="AK253" s="405"/>
      <c r="AL253" s="405"/>
      <c r="AM253" s="405"/>
      <c r="AN253" s="405"/>
      <c r="AO253" s="405"/>
      <c r="AP253" s="405"/>
      <c r="AQ253" s="405"/>
      <c r="AR253" s="405"/>
      <c r="AS253" s="405"/>
      <c r="AT253" s="586"/>
      <c r="AU253" s="586"/>
      <c r="AV253" s="586"/>
      <c r="AW253" s="586"/>
      <c r="AX253" s="586"/>
    </row>
    <row r="254" spans="1:50" s="349" customFormat="1">
      <c r="B254" s="855" t="s">
        <v>478</v>
      </c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6"/>
      <c r="AC254" s="586"/>
      <c r="AD254" s="586"/>
      <c r="AE254" s="586"/>
      <c r="AF254" s="405"/>
      <c r="AG254" s="405"/>
      <c r="AH254" s="405"/>
      <c r="AI254" s="405"/>
      <c r="AJ254" s="405"/>
      <c r="AK254" s="405"/>
      <c r="AL254" s="405"/>
      <c r="AM254" s="405"/>
      <c r="AN254" s="405"/>
      <c r="AO254" s="405"/>
      <c r="AP254" s="405"/>
      <c r="AQ254" s="405"/>
      <c r="AR254" s="405"/>
      <c r="AS254" s="405"/>
      <c r="AT254" s="586"/>
      <c r="AU254" s="586"/>
      <c r="AV254" s="586"/>
      <c r="AW254" s="586"/>
      <c r="AX254" s="586"/>
    </row>
    <row r="255" spans="1:50" s="349" customFormat="1">
      <c r="B255" s="854" t="s">
        <v>452</v>
      </c>
      <c r="C255" s="576"/>
      <c r="D255" s="576"/>
      <c r="E255" s="576"/>
      <c r="F255" s="576"/>
      <c r="G255" s="576"/>
      <c r="H255" s="576"/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6"/>
      <c r="AC255" s="586"/>
      <c r="AD255" s="586"/>
      <c r="AE255" s="586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586"/>
      <c r="AU255" s="586"/>
      <c r="AV255" s="586"/>
      <c r="AW255" s="586"/>
      <c r="AX255" s="586"/>
    </row>
    <row r="256" spans="1:50" s="349" customFormat="1">
      <c r="B256" s="855" t="s">
        <v>445</v>
      </c>
      <c r="C256" s="576"/>
      <c r="D256" s="576"/>
      <c r="E256" s="576"/>
      <c r="F256" s="576"/>
      <c r="G256" s="576"/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6"/>
      <c r="AC256" s="586"/>
      <c r="AD256" s="586"/>
      <c r="AE256" s="586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/>
      <c r="AR256" s="405"/>
      <c r="AS256" s="405"/>
      <c r="AT256" s="586"/>
      <c r="AU256" s="586"/>
      <c r="AV256" s="586"/>
      <c r="AW256" s="586"/>
      <c r="AX256" s="586"/>
    </row>
    <row r="257" spans="2:50" s="349" customFormat="1">
      <c r="B257" s="855" t="s">
        <v>446</v>
      </c>
      <c r="C257" s="576"/>
      <c r="D257" s="576"/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  <c r="AC257" s="586"/>
      <c r="AD257" s="586"/>
      <c r="AE257" s="586"/>
      <c r="AF257" s="405"/>
      <c r="AG257" s="405"/>
      <c r="AH257" s="405"/>
      <c r="AI257" s="405"/>
      <c r="AJ257" s="405"/>
      <c r="AK257" s="405"/>
      <c r="AL257" s="405"/>
      <c r="AM257" s="405"/>
      <c r="AN257" s="405"/>
      <c r="AO257" s="405"/>
      <c r="AP257" s="405"/>
      <c r="AQ257" s="405"/>
      <c r="AR257" s="405"/>
      <c r="AS257" s="405"/>
      <c r="AT257" s="586"/>
      <c r="AU257" s="586"/>
      <c r="AV257" s="586"/>
      <c r="AW257" s="586"/>
      <c r="AX257" s="586"/>
    </row>
    <row r="258" spans="2:50" s="349" customFormat="1">
      <c r="B258" s="855" t="s">
        <v>447</v>
      </c>
      <c r="C258" s="576"/>
      <c r="D258" s="576"/>
      <c r="E258" s="576"/>
      <c r="F258" s="576"/>
      <c r="G258" s="576"/>
      <c r="H258" s="576"/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6"/>
      <c r="AC258" s="586"/>
      <c r="AD258" s="586"/>
      <c r="AE258" s="586"/>
      <c r="AF258" s="405"/>
      <c r="AG258" s="405"/>
      <c r="AH258" s="405"/>
      <c r="AI258" s="405"/>
      <c r="AJ258" s="405"/>
      <c r="AK258" s="405"/>
      <c r="AL258" s="405"/>
      <c r="AM258" s="405"/>
      <c r="AN258" s="405"/>
      <c r="AO258" s="405"/>
      <c r="AP258" s="405"/>
      <c r="AQ258" s="405"/>
      <c r="AR258" s="405"/>
      <c r="AS258" s="405"/>
      <c r="AT258" s="586"/>
      <c r="AU258" s="586"/>
      <c r="AV258" s="586"/>
      <c r="AW258" s="586"/>
      <c r="AX258" s="586"/>
    </row>
    <row r="259" spans="2:50" s="349" customFormat="1">
      <c r="B259" s="855" t="s">
        <v>448</v>
      </c>
      <c r="C259" s="576"/>
      <c r="D259" s="576"/>
      <c r="E259" s="576"/>
      <c r="F259" s="576"/>
      <c r="G259" s="576"/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6"/>
      <c r="AC259" s="586"/>
      <c r="AD259" s="586"/>
      <c r="AE259" s="586"/>
      <c r="AF259" s="405"/>
      <c r="AG259" s="405"/>
      <c r="AH259" s="405"/>
      <c r="AI259" s="405"/>
      <c r="AJ259" s="405"/>
      <c r="AK259" s="405"/>
      <c r="AL259" s="405"/>
      <c r="AM259" s="405"/>
      <c r="AN259" s="405"/>
      <c r="AO259" s="405"/>
      <c r="AP259" s="405"/>
      <c r="AQ259" s="405"/>
      <c r="AR259" s="405"/>
      <c r="AS259" s="405"/>
      <c r="AT259" s="586"/>
      <c r="AU259" s="586"/>
      <c r="AV259" s="586"/>
      <c r="AW259" s="586"/>
      <c r="AX259" s="586"/>
    </row>
    <row r="260" spans="2:50" s="349" customFormat="1">
      <c r="B260" s="855" t="s">
        <v>449</v>
      </c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6"/>
      <c r="AC260" s="586"/>
      <c r="AD260" s="586"/>
      <c r="AE260" s="586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5"/>
      <c r="AP260" s="405"/>
      <c r="AQ260" s="405"/>
      <c r="AR260" s="405"/>
      <c r="AS260" s="405"/>
      <c r="AT260" s="586"/>
      <c r="AU260" s="586"/>
      <c r="AV260" s="586"/>
      <c r="AW260" s="586"/>
      <c r="AX260" s="586"/>
    </row>
    <row r="261" spans="2:50" s="349" customFormat="1">
      <c r="B261" s="855" t="s">
        <v>478</v>
      </c>
      <c r="C261" s="576"/>
      <c r="D261" s="576"/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  <c r="AC261" s="586"/>
      <c r="AD261" s="586"/>
      <c r="AE261" s="586"/>
      <c r="AF261" s="405"/>
      <c r="AG261" s="405"/>
      <c r="AH261" s="405"/>
      <c r="AI261" s="405"/>
      <c r="AJ261" s="405"/>
      <c r="AK261" s="405"/>
      <c r="AL261" s="405"/>
      <c r="AM261" s="405"/>
      <c r="AN261" s="405"/>
      <c r="AO261" s="405"/>
      <c r="AP261" s="405"/>
      <c r="AQ261" s="405"/>
      <c r="AR261" s="405"/>
      <c r="AS261" s="405"/>
      <c r="AT261" s="586"/>
      <c r="AU261" s="586"/>
      <c r="AV261" s="586"/>
      <c r="AW261" s="586"/>
      <c r="AX261" s="586"/>
    </row>
    <row r="262" spans="2:50" s="349" customFormat="1">
      <c r="B262" s="854" t="s">
        <v>473</v>
      </c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576"/>
      <c r="Y262" s="576"/>
      <c r="Z262" s="576"/>
      <c r="AA262" s="576"/>
      <c r="AC262" s="586"/>
      <c r="AD262" s="586"/>
      <c r="AE262" s="586"/>
      <c r="AF262" s="405"/>
      <c r="AG262" s="405"/>
      <c r="AH262" s="405"/>
      <c r="AI262" s="405"/>
      <c r="AJ262" s="405"/>
      <c r="AK262" s="405"/>
      <c r="AL262" s="405"/>
      <c r="AM262" s="405"/>
      <c r="AN262" s="405"/>
      <c r="AO262" s="405"/>
      <c r="AP262" s="405"/>
      <c r="AQ262" s="405"/>
      <c r="AR262" s="405"/>
      <c r="AS262" s="405"/>
      <c r="AT262" s="586"/>
      <c r="AU262" s="586"/>
      <c r="AV262" s="586"/>
      <c r="AW262" s="586"/>
      <c r="AX262" s="586"/>
    </row>
    <row r="263" spans="2:50" s="349" customFormat="1">
      <c r="B263" s="855" t="s">
        <v>448</v>
      </c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6"/>
      <c r="AC263" s="586"/>
      <c r="AD263" s="586"/>
      <c r="AE263" s="586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5"/>
      <c r="AP263" s="405"/>
      <c r="AQ263" s="405"/>
      <c r="AR263" s="405"/>
      <c r="AS263" s="405"/>
      <c r="AT263" s="586"/>
      <c r="AU263" s="586"/>
      <c r="AV263" s="586"/>
      <c r="AW263" s="586"/>
      <c r="AX263" s="586"/>
    </row>
    <row r="264" spans="2:50" s="349" customFormat="1">
      <c r="B264" s="855" t="s">
        <v>449</v>
      </c>
      <c r="C264" s="576"/>
      <c r="D264" s="576"/>
      <c r="E264" s="576"/>
      <c r="F264" s="576"/>
      <c r="G264" s="576"/>
      <c r="H264" s="576"/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6"/>
      <c r="AC264" s="586"/>
      <c r="AD264" s="586"/>
      <c r="AE264" s="586"/>
      <c r="AF264" s="405"/>
      <c r="AG264" s="405"/>
      <c r="AH264" s="405"/>
      <c r="AI264" s="405"/>
      <c r="AJ264" s="405"/>
      <c r="AK264" s="405"/>
      <c r="AL264" s="405"/>
      <c r="AM264" s="405"/>
      <c r="AN264" s="405"/>
      <c r="AO264" s="405"/>
      <c r="AP264" s="405"/>
      <c r="AQ264" s="405"/>
      <c r="AR264" s="405"/>
      <c r="AS264" s="405"/>
      <c r="AT264" s="586"/>
      <c r="AU264" s="586"/>
      <c r="AV264" s="586"/>
      <c r="AW264" s="586"/>
      <c r="AX264" s="586"/>
    </row>
    <row r="265" spans="2:50" s="349" customFormat="1">
      <c r="B265" s="855" t="s">
        <v>478</v>
      </c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6"/>
      <c r="AC265" s="586"/>
      <c r="AD265" s="586"/>
      <c r="AE265" s="586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/>
      <c r="AT265" s="586"/>
      <c r="AU265" s="586"/>
      <c r="AV265" s="586"/>
      <c r="AW265" s="586"/>
      <c r="AX265" s="586"/>
    </row>
    <row r="266" spans="2:50" s="349" customFormat="1">
      <c r="B266" s="854" t="s">
        <v>454</v>
      </c>
      <c r="C266" s="576"/>
      <c r="D266" s="576"/>
      <c r="E266" s="576"/>
      <c r="F266" s="576"/>
      <c r="G266" s="576"/>
      <c r="H266" s="576"/>
      <c r="I266" s="576"/>
      <c r="J266" s="576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6"/>
      <c r="AC266" s="586"/>
      <c r="AD266" s="586"/>
      <c r="AE266" s="586"/>
      <c r="AF266" s="405"/>
      <c r="AG266" s="405"/>
      <c r="AH266" s="405"/>
      <c r="AI266" s="405"/>
      <c r="AJ266" s="405"/>
      <c r="AK266" s="405"/>
      <c r="AL266" s="405"/>
      <c r="AM266" s="405"/>
      <c r="AN266" s="405"/>
      <c r="AO266" s="405"/>
      <c r="AP266" s="405"/>
      <c r="AQ266" s="405"/>
      <c r="AR266" s="405"/>
      <c r="AS266" s="405"/>
      <c r="AT266" s="586"/>
      <c r="AU266" s="586"/>
      <c r="AV266" s="586"/>
      <c r="AW266" s="586"/>
      <c r="AX266" s="586"/>
    </row>
    <row r="267" spans="2:50" s="349" customFormat="1">
      <c r="B267" s="855" t="s">
        <v>445</v>
      </c>
      <c r="C267" s="576"/>
      <c r="D267" s="576"/>
      <c r="E267" s="576"/>
      <c r="F267" s="576"/>
      <c r="G267" s="576"/>
      <c r="H267" s="576"/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6"/>
      <c r="AC267" s="586"/>
      <c r="AD267" s="586"/>
      <c r="AE267" s="586"/>
      <c r="AF267" s="405"/>
      <c r="AG267" s="405"/>
      <c r="AH267" s="405"/>
      <c r="AI267" s="405"/>
      <c r="AJ267" s="405"/>
      <c r="AK267" s="405"/>
      <c r="AL267" s="405"/>
      <c r="AM267" s="405"/>
      <c r="AN267" s="405"/>
      <c r="AO267" s="405"/>
      <c r="AP267" s="405"/>
      <c r="AQ267" s="405"/>
      <c r="AR267" s="405"/>
      <c r="AS267" s="405"/>
      <c r="AT267" s="586"/>
      <c r="AU267" s="586"/>
      <c r="AV267" s="586"/>
      <c r="AW267" s="586"/>
      <c r="AX267" s="586"/>
    </row>
    <row r="268" spans="2:50" s="349" customFormat="1">
      <c r="B268" s="855" t="s">
        <v>446</v>
      </c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6"/>
      <c r="AC268" s="586"/>
      <c r="AD268" s="586"/>
      <c r="AE268" s="586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586"/>
      <c r="AU268" s="586"/>
      <c r="AV268" s="586"/>
      <c r="AW268" s="586"/>
      <c r="AX268" s="586"/>
    </row>
    <row r="269" spans="2:50" s="349" customFormat="1">
      <c r="B269" s="855" t="s">
        <v>447</v>
      </c>
      <c r="C269" s="576"/>
      <c r="D269" s="576"/>
      <c r="E269" s="576"/>
      <c r="F269" s="576"/>
      <c r="G269" s="576"/>
      <c r="H269" s="576"/>
      <c r="I269" s="576"/>
      <c r="J269" s="576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6"/>
      <c r="AC269" s="586"/>
      <c r="AD269" s="586"/>
      <c r="AE269" s="586"/>
      <c r="AF269" s="405"/>
      <c r="AG269" s="405"/>
      <c r="AH269" s="405"/>
      <c r="AI269" s="405"/>
      <c r="AJ269" s="405"/>
      <c r="AK269" s="405"/>
      <c r="AL269" s="405"/>
      <c r="AM269" s="405"/>
      <c r="AN269" s="405"/>
      <c r="AO269" s="405"/>
      <c r="AP269" s="405"/>
      <c r="AQ269" s="405"/>
      <c r="AR269" s="405"/>
      <c r="AS269" s="405"/>
      <c r="AT269" s="586"/>
      <c r="AU269" s="586"/>
      <c r="AV269" s="586"/>
      <c r="AW269" s="586"/>
      <c r="AX269" s="586"/>
    </row>
    <row r="270" spans="2:50" s="349" customFormat="1">
      <c r="B270" s="855" t="s">
        <v>448</v>
      </c>
      <c r="C270" s="576"/>
      <c r="D270" s="576"/>
      <c r="E270" s="576"/>
      <c r="F270" s="576"/>
      <c r="G270" s="576"/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6"/>
      <c r="AC270" s="586"/>
      <c r="AD270" s="586"/>
      <c r="AE270" s="586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/>
      <c r="AQ270" s="405"/>
      <c r="AR270" s="405"/>
      <c r="AS270" s="405"/>
      <c r="AT270" s="586"/>
      <c r="AU270" s="586"/>
      <c r="AV270" s="586"/>
      <c r="AW270" s="586"/>
      <c r="AX270" s="586"/>
    </row>
    <row r="271" spans="2:50" s="349" customFormat="1">
      <c r="B271" s="855" t="s">
        <v>449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  <c r="AC271" s="586"/>
      <c r="AD271" s="586"/>
      <c r="AE271" s="586"/>
      <c r="AF271" s="405"/>
      <c r="AG271" s="405"/>
      <c r="AH271" s="405"/>
      <c r="AI271" s="405"/>
      <c r="AJ271" s="405"/>
      <c r="AK271" s="405"/>
      <c r="AL271" s="405"/>
      <c r="AM271" s="405"/>
      <c r="AN271" s="405"/>
      <c r="AO271" s="405"/>
      <c r="AP271" s="405"/>
      <c r="AQ271" s="405"/>
      <c r="AR271" s="405"/>
      <c r="AS271" s="405"/>
      <c r="AT271" s="586"/>
      <c r="AU271" s="586"/>
      <c r="AV271" s="586"/>
      <c r="AW271" s="586"/>
      <c r="AX271" s="586"/>
    </row>
    <row r="272" spans="2:50" s="349" customFormat="1">
      <c r="B272" s="855" t="s">
        <v>478</v>
      </c>
      <c r="C272" s="576"/>
      <c r="D272" s="576"/>
      <c r="E272" s="576"/>
      <c r="F272" s="576"/>
      <c r="G272" s="576"/>
      <c r="H272" s="576"/>
      <c r="I272" s="576"/>
      <c r="J272" s="576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6"/>
      <c r="AC272" s="586"/>
      <c r="AD272" s="586"/>
      <c r="AE272" s="586"/>
      <c r="AF272" s="405"/>
      <c r="AG272" s="405"/>
      <c r="AH272" s="405"/>
      <c r="AI272" s="405"/>
      <c r="AJ272" s="405"/>
      <c r="AK272" s="405"/>
      <c r="AL272" s="405"/>
      <c r="AM272" s="405"/>
      <c r="AN272" s="405"/>
      <c r="AO272" s="405"/>
      <c r="AP272" s="405"/>
      <c r="AQ272" s="405"/>
      <c r="AR272" s="405"/>
      <c r="AS272" s="405"/>
      <c r="AT272" s="586"/>
      <c r="AU272" s="586"/>
      <c r="AV272" s="586"/>
      <c r="AW272" s="586"/>
      <c r="AX272" s="586"/>
    </row>
    <row r="273" spans="1:50" s="349" customFormat="1">
      <c r="B273" s="854" t="s">
        <v>453</v>
      </c>
      <c r="C273" s="576"/>
      <c r="D273" s="576"/>
      <c r="E273" s="576"/>
      <c r="F273" s="576"/>
      <c r="G273" s="576"/>
      <c r="H273" s="576"/>
      <c r="I273" s="576"/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6"/>
      <c r="AC273" s="586"/>
      <c r="AD273" s="586"/>
      <c r="AE273" s="586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  <c r="AT273" s="586"/>
      <c r="AU273" s="586"/>
      <c r="AV273" s="586"/>
      <c r="AW273" s="586"/>
      <c r="AX273" s="586"/>
    </row>
    <row r="274" spans="1:50" s="349" customFormat="1">
      <c r="B274" s="855" t="s">
        <v>448</v>
      </c>
      <c r="C274" s="576"/>
      <c r="D274" s="576"/>
      <c r="E274" s="576"/>
      <c r="F274" s="576"/>
      <c r="G274" s="576"/>
      <c r="H274" s="576"/>
      <c r="I274" s="576"/>
      <c r="J274" s="576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576"/>
      <c r="Y274" s="576"/>
      <c r="Z274" s="576"/>
      <c r="AA274" s="576"/>
      <c r="AC274" s="586"/>
      <c r="AD274" s="586"/>
      <c r="AE274" s="586"/>
      <c r="AF274" s="405"/>
      <c r="AG274" s="405"/>
      <c r="AH274" s="405"/>
      <c r="AI274" s="405"/>
      <c r="AJ274" s="405"/>
      <c r="AK274" s="405"/>
      <c r="AL274" s="405"/>
      <c r="AM274" s="405"/>
      <c r="AN274" s="405"/>
      <c r="AO274" s="405"/>
      <c r="AP274" s="405"/>
      <c r="AQ274" s="405"/>
      <c r="AR274" s="405"/>
      <c r="AS274" s="405"/>
      <c r="AT274" s="586"/>
      <c r="AU274" s="586"/>
      <c r="AV274" s="586"/>
      <c r="AW274" s="586"/>
      <c r="AX274" s="586"/>
    </row>
    <row r="275" spans="1:50" s="349" customFormat="1">
      <c r="B275" s="855" t="s">
        <v>449</v>
      </c>
      <c r="C275" s="576"/>
      <c r="D275" s="576"/>
      <c r="E275" s="576"/>
      <c r="F275" s="576"/>
      <c r="G275" s="576"/>
      <c r="H275" s="576"/>
      <c r="I275" s="576"/>
      <c r="J275" s="576"/>
      <c r="K275" s="576"/>
      <c r="L275" s="576"/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576"/>
      <c r="Y275" s="576"/>
      <c r="Z275" s="576"/>
      <c r="AA275" s="576"/>
      <c r="AC275" s="586"/>
      <c r="AD275" s="586"/>
      <c r="AE275" s="586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  <c r="AT275" s="586"/>
      <c r="AU275" s="586"/>
      <c r="AV275" s="586"/>
      <c r="AW275" s="586"/>
      <c r="AX275" s="586"/>
    </row>
    <row r="276" spans="1:50" s="349" customFormat="1">
      <c r="B276" s="855" t="s">
        <v>478</v>
      </c>
      <c r="C276" s="576"/>
      <c r="D276" s="576"/>
      <c r="E276" s="576"/>
      <c r="F276" s="576"/>
      <c r="G276" s="576"/>
      <c r="H276" s="576"/>
      <c r="I276" s="576"/>
      <c r="J276" s="576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576"/>
      <c r="Y276" s="576"/>
      <c r="Z276" s="576"/>
      <c r="AA276" s="576"/>
      <c r="AC276" s="586"/>
      <c r="AD276" s="586"/>
      <c r="AE276" s="586"/>
      <c r="AF276" s="405"/>
      <c r="AG276" s="405"/>
      <c r="AH276" s="405"/>
      <c r="AI276" s="405"/>
      <c r="AJ276" s="405"/>
      <c r="AK276" s="405"/>
      <c r="AL276" s="405"/>
      <c r="AM276" s="405"/>
      <c r="AN276" s="405"/>
      <c r="AO276" s="405"/>
      <c r="AP276" s="405"/>
      <c r="AQ276" s="405"/>
      <c r="AR276" s="405"/>
      <c r="AS276" s="405"/>
      <c r="AT276" s="586"/>
      <c r="AU276" s="586"/>
      <c r="AV276" s="586"/>
      <c r="AW276" s="586"/>
      <c r="AX276" s="586"/>
    </row>
    <row r="277" spans="1:50" s="912" customFormat="1">
      <c r="A277" s="349"/>
      <c r="B277" s="328"/>
      <c r="C277" s="408"/>
      <c r="D277" s="408"/>
      <c r="E277" s="408"/>
      <c r="F277" s="391"/>
      <c r="G277" s="391"/>
      <c r="H277" s="391"/>
      <c r="I277" s="391"/>
      <c r="J277" s="391"/>
      <c r="K277" s="391"/>
      <c r="L277" s="391"/>
      <c r="M277" s="408"/>
      <c r="N277" s="408"/>
      <c r="O277" s="408"/>
      <c r="P277" s="408"/>
      <c r="Q277" s="408"/>
      <c r="R277" s="408"/>
      <c r="S277" s="408"/>
      <c r="T277" s="408"/>
      <c r="U277" s="408"/>
      <c r="V277" s="408"/>
      <c r="W277" s="408"/>
      <c r="X277" s="408"/>
      <c r="Y277" s="408"/>
      <c r="Z277" s="408"/>
      <c r="AA277" s="408"/>
    </row>
    <row r="278" spans="1:50" s="912" customFormat="1">
      <c r="A278" s="349"/>
      <c r="B278" s="327" t="s">
        <v>149</v>
      </c>
      <c r="C278" s="408"/>
      <c r="D278" s="408"/>
      <c r="E278" s="408"/>
      <c r="F278" s="345"/>
      <c r="G278" s="345"/>
      <c r="H278" s="345"/>
      <c r="I278" s="345"/>
      <c r="J278" s="345"/>
      <c r="K278" s="345"/>
      <c r="L278" s="345"/>
      <c r="M278" s="408"/>
      <c r="N278" s="408"/>
      <c r="O278" s="408"/>
      <c r="P278" s="408"/>
      <c r="Q278" s="408"/>
      <c r="R278" s="408"/>
      <c r="S278" s="408"/>
      <c r="T278" s="408"/>
      <c r="U278" s="408"/>
      <c r="V278" s="408"/>
      <c r="W278" s="408"/>
      <c r="X278" s="408"/>
      <c r="Y278" s="408"/>
      <c r="Z278" s="408"/>
      <c r="AA278" s="408"/>
    </row>
    <row r="279" spans="1:50" s="912" customFormat="1">
      <c r="A279" s="349"/>
      <c r="B279" s="329" t="s">
        <v>248</v>
      </c>
      <c r="C279" s="408"/>
      <c r="D279" s="408"/>
      <c r="E279" s="408"/>
      <c r="F279" s="391"/>
      <c r="G279" s="391"/>
      <c r="H279" s="391"/>
      <c r="I279" s="391"/>
      <c r="J279" s="391"/>
      <c r="K279" s="391"/>
      <c r="L279" s="391"/>
      <c r="M279" s="408"/>
      <c r="N279" s="408"/>
      <c r="O279" s="408"/>
      <c r="P279" s="408"/>
      <c r="Q279" s="408"/>
      <c r="R279" s="408"/>
      <c r="S279" s="408"/>
      <c r="T279" s="408"/>
      <c r="U279" s="408"/>
      <c r="V279" s="408"/>
      <c r="W279" s="408"/>
      <c r="X279" s="408"/>
      <c r="Y279" s="408"/>
      <c r="Z279" s="408"/>
      <c r="AA279" s="408"/>
    </row>
    <row r="280" spans="1:50" s="912" customFormat="1">
      <c r="A280" s="349"/>
      <c r="B280" s="329" t="s">
        <v>249</v>
      </c>
      <c r="C280" s="408"/>
      <c r="D280" s="408"/>
      <c r="E280" s="408"/>
      <c r="F280" s="391"/>
      <c r="G280" s="391"/>
      <c r="H280" s="391"/>
      <c r="I280" s="391"/>
      <c r="J280" s="391"/>
      <c r="K280" s="391"/>
      <c r="L280" s="391"/>
      <c r="M280" s="408"/>
      <c r="N280" s="408"/>
      <c r="O280" s="408"/>
      <c r="P280" s="408"/>
      <c r="Q280" s="408"/>
      <c r="R280" s="408"/>
      <c r="S280" s="408"/>
      <c r="T280" s="408"/>
      <c r="U280" s="408"/>
      <c r="V280" s="408"/>
      <c r="W280" s="408"/>
      <c r="X280" s="408"/>
      <c r="Y280" s="408"/>
      <c r="Z280" s="408"/>
      <c r="AA280" s="408"/>
    </row>
    <row r="281" spans="1:50" s="912" customFormat="1">
      <c r="A281" s="349"/>
      <c r="B281" s="330"/>
      <c r="C281" s="408"/>
      <c r="D281" s="408"/>
      <c r="E281" s="408"/>
      <c r="F281" s="408"/>
      <c r="G281" s="408"/>
      <c r="H281" s="408"/>
      <c r="I281" s="408"/>
      <c r="J281" s="408"/>
      <c r="K281" s="408"/>
      <c r="L281" s="408"/>
      <c r="M281" s="408"/>
      <c r="N281" s="408"/>
      <c r="O281" s="408"/>
      <c r="P281" s="408"/>
      <c r="Q281" s="408"/>
      <c r="R281" s="408"/>
      <c r="S281" s="408"/>
      <c r="T281" s="408"/>
      <c r="U281" s="408"/>
      <c r="V281" s="408"/>
      <c r="W281" s="408"/>
      <c r="X281" s="408"/>
      <c r="Y281" s="408"/>
      <c r="Z281" s="408"/>
      <c r="AA281" s="408"/>
    </row>
    <row r="282" spans="1:50" s="912" customFormat="1">
      <c r="A282" s="349"/>
      <c r="B282" s="557" t="s">
        <v>150</v>
      </c>
      <c r="C282" s="408"/>
      <c r="D282" s="408"/>
      <c r="E282" s="408"/>
      <c r="F282" s="408"/>
      <c r="G282" s="408"/>
      <c r="H282" s="408"/>
      <c r="I282" s="408"/>
      <c r="J282" s="408"/>
      <c r="K282" s="408"/>
      <c r="L282" s="408"/>
      <c r="M282" s="408"/>
      <c r="N282" s="408"/>
      <c r="O282" s="408"/>
      <c r="P282" s="408"/>
      <c r="Q282" s="408"/>
      <c r="R282" s="408"/>
      <c r="S282" s="408"/>
      <c r="T282" s="408"/>
      <c r="U282" s="408"/>
      <c r="V282" s="408"/>
      <c r="W282" s="408"/>
      <c r="X282" s="408"/>
      <c r="Y282" s="408"/>
      <c r="Z282" s="408"/>
      <c r="AA282" s="408"/>
    </row>
    <row r="283" spans="1:50" s="912" customFormat="1">
      <c r="A283" s="349"/>
      <c r="B283" s="332" t="s">
        <v>151</v>
      </c>
      <c r="C283" s="408"/>
      <c r="D283" s="408"/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08"/>
      <c r="V283" s="408"/>
      <c r="W283" s="408"/>
      <c r="X283" s="408"/>
      <c r="Y283" s="408"/>
      <c r="Z283" s="408"/>
      <c r="AA283" s="408"/>
    </row>
    <row r="284" spans="1:50" s="912" customFormat="1">
      <c r="A284" s="349"/>
      <c r="B284" s="332" t="s">
        <v>152</v>
      </c>
      <c r="C284" s="408"/>
      <c r="D284" s="408"/>
      <c r="E284" s="408"/>
      <c r="F284" s="391"/>
      <c r="G284" s="391"/>
      <c r="H284" s="391"/>
      <c r="I284" s="391"/>
      <c r="J284" s="391"/>
      <c r="K284" s="391"/>
      <c r="L284" s="391"/>
      <c r="M284" s="408"/>
      <c r="N284" s="408"/>
      <c r="O284" s="408"/>
      <c r="P284" s="408"/>
      <c r="Q284" s="408"/>
      <c r="R284" s="408"/>
      <c r="S284" s="408"/>
      <c r="T284" s="408"/>
      <c r="U284" s="408"/>
      <c r="V284" s="408"/>
      <c r="W284" s="408"/>
      <c r="X284" s="408"/>
      <c r="Y284" s="408"/>
      <c r="Z284" s="408"/>
      <c r="AA284" s="408"/>
    </row>
    <row r="285" spans="1:50" s="912" customFormat="1">
      <c r="A285" s="349"/>
      <c r="B285" s="332" t="s">
        <v>153</v>
      </c>
      <c r="C285" s="408"/>
      <c r="D285" s="408"/>
      <c r="E285" s="408"/>
      <c r="F285" s="391"/>
      <c r="G285" s="391"/>
      <c r="H285" s="391"/>
      <c r="I285" s="391"/>
      <c r="J285" s="391"/>
      <c r="K285" s="391"/>
      <c r="L285" s="391"/>
      <c r="M285" s="408"/>
      <c r="N285" s="408"/>
      <c r="O285" s="408"/>
      <c r="P285" s="408"/>
      <c r="Q285" s="408"/>
      <c r="R285" s="408"/>
      <c r="S285" s="408"/>
      <c r="T285" s="408"/>
      <c r="U285" s="408"/>
      <c r="V285" s="408"/>
      <c r="W285" s="408"/>
      <c r="X285" s="408"/>
      <c r="Y285" s="408"/>
      <c r="Z285" s="408"/>
      <c r="AA285" s="408"/>
    </row>
    <row r="286" spans="1:50" s="912" customFormat="1">
      <c r="A286" s="349"/>
      <c r="B286" s="332" t="s">
        <v>154</v>
      </c>
      <c r="C286" s="408"/>
      <c r="D286" s="408"/>
      <c r="E286" s="408"/>
      <c r="F286" s="391"/>
      <c r="G286" s="391"/>
      <c r="H286" s="391"/>
      <c r="I286" s="391"/>
      <c r="J286" s="391"/>
      <c r="K286" s="391"/>
      <c r="L286" s="391"/>
      <c r="M286" s="408"/>
      <c r="N286" s="408"/>
      <c r="O286" s="408"/>
      <c r="P286" s="408"/>
      <c r="Q286" s="408"/>
      <c r="R286" s="408"/>
      <c r="S286" s="408"/>
      <c r="T286" s="408"/>
      <c r="U286" s="408"/>
      <c r="V286" s="408"/>
      <c r="W286" s="408"/>
      <c r="X286" s="408"/>
      <c r="Y286" s="408"/>
      <c r="Z286" s="408"/>
      <c r="AA286" s="408"/>
    </row>
    <row r="287" spans="1:50" s="912" customFormat="1">
      <c r="A287" s="349"/>
      <c r="B287" s="333" t="s">
        <v>279</v>
      </c>
      <c r="C287" s="408"/>
      <c r="D287" s="408"/>
      <c r="E287" s="408"/>
      <c r="F287" s="408"/>
      <c r="G287" s="408"/>
      <c r="H287" s="408"/>
      <c r="I287" s="408"/>
      <c r="J287" s="408"/>
      <c r="K287" s="408"/>
      <c r="L287" s="408"/>
      <c r="M287" s="408"/>
      <c r="N287" s="408"/>
      <c r="O287" s="408"/>
      <c r="P287" s="408"/>
      <c r="Q287" s="408"/>
      <c r="R287" s="408"/>
      <c r="S287" s="408"/>
      <c r="T287" s="408"/>
      <c r="U287" s="408"/>
      <c r="V287" s="408"/>
      <c r="W287" s="408"/>
      <c r="X287" s="408"/>
      <c r="Y287" s="408"/>
      <c r="Z287" s="408"/>
      <c r="AA287" s="408"/>
    </row>
    <row r="288" spans="1:50" s="912" customFormat="1">
      <c r="A288" s="349"/>
      <c r="B288" s="334" t="s">
        <v>155</v>
      </c>
      <c r="C288" s="408"/>
      <c r="D288" s="408"/>
      <c r="E288" s="408"/>
      <c r="F288" s="408"/>
      <c r="G288" s="408"/>
      <c r="H288" s="408"/>
      <c r="I288" s="408"/>
      <c r="J288" s="408"/>
      <c r="K288" s="408"/>
      <c r="L288" s="408"/>
      <c r="M288" s="408"/>
      <c r="N288" s="408"/>
      <c r="O288" s="408"/>
      <c r="P288" s="408"/>
      <c r="Q288" s="408"/>
      <c r="R288" s="408"/>
      <c r="S288" s="408"/>
      <c r="T288" s="408"/>
      <c r="U288" s="408"/>
      <c r="V288" s="408"/>
      <c r="W288" s="408"/>
      <c r="X288" s="408"/>
      <c r="Y288" s="408"/>
      <c r="Z288" s="408"/>
      <c r="AA288" s="408"/>
    </row>
    <row r="289" spans="1:50" s="912" customFormat="1">
      <c r="A289" s="349"/>
      <c r="B289" s="332" t="s">
        <v>488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  <c r="Z289" s="408"/>
      <c r="AA289" s="408"/>
    </row>
    <row r="290" spans="1:50" s="912" customFormat="1">
      <c r="A290" s="349"/>
      <c r="B290" s="335" t="s">
        <v>300</v>
      </c>
      <c r="C290" s="408"/>
      <c r="D290" s="408"/>
      <c r="E290" s="408"/>
      <c r="F290" s="391"/>
      <c r="G290" s="391"/>
      <c r="H290" s="391"/>
      <c r="I290" s="391"/>
      <c r="J290" s="391"/>
      <c r="K290" s="391"/>
      <c r="L290" s="391"/>
      <c r="M290" s="408"/>
      <c r="N290" s="408"/>
      <c r="O290" s="408"/>
      <c r="P290" s="408"/>
      <c r="Q290" s="408"/>
      <c r="R290" s="408"/>
      <c r="S290" s="408"/>
      <c r="T290" s="408"/>
      <c r="U290" s="408"/>
      <c r="V290" s="408"/>
      <c r="W290" s="408"/>
      <c r="X290" s="408"/>
      <c r="Y290" s="408"/>
      <c r="Z290" s="408"/>
      <c r="AA290" s="408"/>
    </row>
    <row r="291" spans="1:50" s="349" customFormat="1">
      <c r="B291" s="855" t="s">
        <v>445</v>
      </c>
      <c r="C291" s="576"/>
      <c r="D291" s="576"/>
      <c r="E291" s="576"/>
      <c r="F291" s="576"/>
      <c r="G291" s="576"/>
      <c r="H291" s="576"/>
      <c r="I291" s="576"/>
      <c r="J291" s="576"/>
      <c r="K291" s="576"/>
      <c r="L291" s="576"/>
      <c r="M291" s="576"/>
      <c r="N291" s="576"/>
      <c r="O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6"/>
      <c r="AC291" s="586"/>
      <c r="AD291" s="586"/>
      <c r="AE291" s="586"/>
      <c r="AF291" s="405"/>
      <c r="AG291" s="405"/>
      <c r="AH291" s="405"/>
      <c r="AI291" s="405"/>
      <c r="AJ291" s="405"/>
      <c r="AK291" s="405"/>
      <c r="AL291" s="405"/>
      <c r="AM291" s="405"/>
      <c r="AN291" s="405"/>
      <c r="AO291" s="405"/>
      <c r="AP291" s="405"/>
      <c r="AQ291" s="405"/>
      <c r="AR291" s="405"/>
      <c r="AS291" s="405"/>
      <c r="AT291" s="586"/>
      <c r="AU291" s="586"/>
      <c r="AV291" s="586"/>
      <c r="AW291" s="586"/>
      <c r="AX291" s="586"/>
    </row>
    <row r="292" spans="1:50" s="349" customFormat="1">
      <c r="B292" s="855" t="s">
        <v>446</v>
      </c>
      <c r="C292" s="576"/>
      <c r="D292" s="576"/>
      <c r="E292" s="576"/>
      <c r="F292" s="576"/>
      <c r="G292" s="576"/>
      <c r="H292" s="576"/>
      <c r="I292" s="576"/>
      <c r="J292" s="576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6"/>
      <c r="AC292" s="586"/>
      <c r="AD292" s="586"/>
      <c r="AE292" s="586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5"/>
      <c r="AP292" s="405"/>
      <c r="AQ292" s="405"/>
      <c r="AR292" s="405"/>
      <c r="AS292" s="405"/>
      <c r="AT292" s="586"/>
      <c r="AU292" s="586"/>
      <c r="AV292" s="586"/>
      <c r="AW292" s="586"/>
      <c r="AX292" s="586"/>
    </row>
    <row r="293" spans="1:50" s="349" customFormat="1">
      <c r="B293" s="855" t="s">
        <v>456</v>
      </c>
      <c r="C293" s="576"/>
      <c r="D293" s="576"/>
      <c r="E293" s="576"/>
      <c r="F293" s="576"/>
      <c r="G293" s="576"/>
      <c r="H293" s="576"/>
      <c r="I293" s="576"/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6"/>
      <c r="AC293" s="586"/>
      <c r="AD293" s="586"/>
      <c r="AE293" s="586"/>
      <c r="AF293" s="405"/>
      <c r="AG293" s="405"/>
      <c r="AH293" s="405"/>
      <c r="AI293" s="405"/>
      <c r="AJ293" s="405"/>
      <c r="AK293" s="405"/>
      <c r="AL293" s="405"/>
      <c r="AM293" s="405"/>
      <c r="AN293" s="405"/>
      <c r="AO293" s="405"/>
      <c r="AP293" s="405"/>
      <c r="AQ293" s="405"/>
      <c r="AR293" s="405"/>
      <c r="AS293" s="405"/>
      <c r="AT293" s="586"/>
      <c r="AU293" s="586"/>
      <c r="AV293" s="586"/>
      <c r="AW293" s="586"/>
      <c r="AX293" s="586"/>
    </row>
    <row r="294" spans="1:50" s="349" customFormat="1">
      <c r="B294" s="855" t="s">
        <v>457</v>
      </c>
      <c r="C294" s="576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6"/>
      <c r="AC294" s="586"/>
      <c r="AD294" s="586"/>
      <c r="AE294" s="586"/>
      <c r="AF294" s="405"/>
      <c r="AG294" s="405"/>
      <c r="AH294" s="405"/>
      <c r="AI294" s="405"/>
      <c r="AJ294" s="405"/>
      <c r="AK294" s="405"/>
      <c r="AL294" s="405"/>
      <c r="AM294" s="405"/>
      <c r="AN294" s="405"/>
      <c r="AO294" s="405"/>
      <c r="AP294" s="405"/>
      <c r="AQ294" s="405"/>
      <c r="AR294" s="405"/>
      <c r="AS294" s="405"/>
      <c r="AT294" s="586"/>
      <c r="AU294" s="586"/>
      <c r="AV294" s="586"/>
      <c r="AW294" s="586"/>
      <c r="AX294" s="586"/>
    </row>
    <row r="295" spans="1:50" s="912" customFormat="1">
      <c r="A295" s="349"/>
      <c r="B295" s="332"/>
      <c r="C295" s="408"/>
      <c r="D295" s="408"/>
      <c r="E295" s="408"/>
      <c r="F295" s="345"/>
      <c r="G295" s="345"/>
      <c r="H295" s="345"/>
      <c r="I295" s="345"/>
      <c r="J295" s="345"/>
      <c r="K295" s="345"/>
      <c r="L295" s="345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  <c r="Y295" s="408"/>
      <c r="Z295" s="408"/>
      <c r="AA295" s="408"/>
    </row>
    <row r="296" spans="1:50" s="912" customFormat="1">
      <c r="A296" s="349"/>
      <c r="B296" s="557" t="s">
        <v>250</v>
      </c>
      <c r="C296" s="408"/>
      <c r="D296" s="408"/>
      <c r="E296" s="408"/>
      <c r="F296" s="391"/>
      <c r="G296" s="391"/>
      <c r="H296" s="391"/>
      <c r="I296" s="391"/>
      <c r="J296" s="391"/>
      <c r="K296" s="391"/>
      <c r="L296" s="391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  <c r="AA296" s="408"/>
    </row>
    <row r="297" spans="1:50" s="912" customFormat="1">
      <c r="A297" s="349"/>
      <c r="B297" s="557" t="s">
        <v>251</v>
      </c>
      <c r="C297" s="408"/>
      <c r="D297" s="408"/>
      <c r="E297" s="408"/>
      <c r="F297" s="391"/>
      <c r="G297" s="391"/>
      <c r="H297" s="391"/>
      <c r="I297" s="391"/>
      <c r="J297" s="391"/>
      <c r="K297" s="391"/>
      <c r="L297" s="391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  <c r="Y297" s="408"/>
      <c r="Z297" s="408"/>
      <c r="AA297" s="408"/>
    </row>
    <row r="298" spans="1:50" s="912" customFormat="1">
      <c r="A298" s="349"/>
      <c r="B298" s="332"/>
      <c r="C298" s="408"/>
      <c r="D298" s="408"/>
      <c r="E298" s="408"/>
      <c r="F298" s="408"/>
      <c r="G298" s="408"/>
      <c r="H298" s="408"/>
      <c r="I298" s="408"/>
      <c r="J298" s="408"/>
      <c r="K298" s="408"/>
      <c r="L298" s="408"/>
      <c r="M298" s="408"/>
      <c r="N298" s="408"/>
      <c r="O298" s="408"/>
      <c r="P298" s="408"/>
      <c r="Q298" s="408"/>
      <c r="R298" s="408"/>
      <c r="S298" s="408"/>
      <c r="T298" s="408"/>
      <c r="U298" s="408"/>
      <c r="V298" s="408"/>
      <c r="W298" s="408"/>
      <c r="X298" s="408"/>
      <c r="Y298" s="408"/>
      <c r="Z298" s="408"/>
      <c r="AA298" s="408"/>
    </row>
    <row r="299" spans="1:50" s="349" customFormat="1">
      <c r="B299" s="854" t="s">
        <v>455</v>
      </c>
      <c r="C299" s="576"/>
      <c r="D299" s="576"/>
      <c r="E299" s="576"/>
      <c r="F299" s="576"/>
      <c r="G299" s="576"/>
      <c r="H299" s="576"/>
      <c r="I299" s="576"/>
      <c r="J299" s="576"/>
      <c r="K299" s="576"/>
      <c r="L299" s="576"/>
      <c r="M299" s="576"/>
      <c r="N299" s="576"/>
      <c r="O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6"/>
      <c r="AC299" s="586"/>
      <c r="AD299" s="586"/>
      <c r="AE299" s="586"/>
      <c r="AF299" s="405"/>
      <c r="AG299" s="405"/>
      <c r="AH299" s="405"/>
      <c r="AI299" s="405"/>
      <c r="AJ299" s="405"/>
      <c r="AK299" s="405"/>
      <c r="AL299" s="405"/>
      <c r="AM299" s="405"/>
      <c r="AN299" s="405"/>
      <c r="AO299" s="405"/>
      <c r="AP299" s="405"/>
      <c r="AQ299" s="405"/>
      <c r="AR299" s="405"/>
      <c r="AS299" s="405"/>
      <c r="AT299" s="586"/>
      <c r="AU299" s="586"/>
      <c r="AV299" s="586"/>
      <c r="AW299" s="586"/>
      <c r="AX299" s="586"/>
    </row>
    <row r="300" spans="1:50" s="349" customFormat="1">
      <c r="B300" s="855" t="s">
        <v>448</v>
      </c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Z300" s="576"/>
      <c r="AA300" s="576"/>
      <c r="AC300" s="586"/>
      <c r="AD300" s="586"/>
      <c r="AE300" s="586"/>
      <c r="AF300" s="405"/>
      <c r="AG300" s="405"/>
      <c r="AH300" s="405"/>
      <c r="AI300" s="405"/>
      <c r="AJ300" s="405"/>
      <c r="AK300" s="405"/>
      <c r="AL300" s="405"/>
      <c r="AM300" s="405"/>
      <c r="AN300" s="405"/>
      <c r="AO300" s="405"/>
      <c r="AP300" s="405"/>
      <c r="AQ300" s="405"/>
      <c r="AR300" s="405"/>
      <c r="AS300" s="405"/>
      <c r="AT300" s="586"/>
      <c r="AU300" s="586"/>
      <c r="AV300" s="586"/>
      <c r="AW300" s="586"/>
      <c r="AX300" s="586"/>
    </row>
    <row r="301" spans="1:50" s="349" customFormat="1">
      <c r="B301" s="855" t="s">
        <v>449</v>
      </c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Z301" s="576"/>
      <c r="AA301" s="576"/>
      <c r="AC301" s="586"/>
      <c r="AD301" s="586"/>
      <c r="AE301" s="586"/>
      <c r="AF301" s="405"/>
      <c r="AG301" s="405"/>
      <c r="AH301" s="405"/>
      <c r="AI301" s="405"/>
      <c r="AJ301" s="405"/>
      <c r="AK301" s="405"/>
      <c r="AL301" s="405"/>
      <c r="AM301" s="405"/>
      <c r="AN301" s="405"/>
      <c r="AO301" s="405"/>
      <c r="AP301" s="405"/>
      <c r="AQ301" s="405"/>
      <c r="AR301" s="405"/>
      <c r="AS301" s="405"/>
      <c r="AT301" s="586"/>
      <c r="AU301" s="586"/>
      <c r="AV301" s="586"/>
      <c r="AW301" s="586"/>
      <c r="AX301" s="586"/>
    </row>
    <row r="302" spans="1:50" s="349" customFormat="1">
      <c r="B302" s="855" t="s">
        <v>478</v>
      </c>
      <c r="C302" s="576"/>
      <c r="D302" s="576"/>
      <c r="E302" s="576"/>
      <c r="F302" s="576"/>
      <c r="G302" s="576"/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6"/>
      <c r="AC302" s="586"/>
      <c r="AD302" s="586"/>
      <c r="AE302" s="586"/>
      <c r="AF302" s="405"/>
      <c r="AG302" s="405"/>
      <c r="AH302" s="405"/>
      <c r="AI302" s="405"/>
      <c r="AJ302" s="405"/>
      <c r="AK302" s="405"/>
      <c r="AL302" s="405"/>
      <c r="AM302" s="405"/>
      <c r="AN302" s="405"/>
      <c r="AO302" s="405"/>
      <c r="AP302" s="405"/>
      <c r="AQ302" s="405"/>
      <c r="AR302" s="405"/>
      <c r="AS302" s="405"/>
      <c r="AT302" s="586"/>
      <c r="AU302" s="586"/>
      <c r="AV302" s="586"/>
      <c r="AW302" s="586"/>
      <c r="AX302" s="586"/>
    </row>
    <row r="303" spans="1:50" s="349" customFormat="1">
      <c r="B303" s="855" t="s">
        <v>459</v>
      </c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6"/>
      <c r="AC303" s="586"/>
      <c r="AD303" s="586"/>
      <c r="AE303" s="586"/>
      <c r="AF303" s="405"/>
      <c r="AG303" s="405"/>
      <c r="AH303" s="405"/>
      <c r="AI303" s="405"/>
      <c r="AJ303" s="405"/>
      <c r="AK303" s="405"/>
      <c r="AL303" s="405"/>
      <c r="AM303" s="405"/>
      <c r="AN303" s="405"/>
      <c r="AO303" s="405"/>
      <c r="AP303" s="405"/>
      <c r="AQ303" s="405"/>
      <c r="AR303" s="405"/>
      <c r="AS303" s="405"/>
      <c r="AT303" s="586"/>
      <c r="AU303" s="586"/>
      <c r="AV303" s="586"/>
      <c r="AW303" s="586"/>
      <c r="AX303" s="586"/>
    </row>
    <row r="304" spans="1:50" s="349" customFormat="1">
      <c r="B304" s="855" t="s">
        <v>460</v>
      </c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6"/>
      <c r="AC304" s="586"/>
      <c r="AD304" s="586"/>
      <c r="AE304" s="586"/>
      <c r="AF304" s="405"/>
      <c r="AG304" s="405"/>
      <c r="AH304" s="405"/>
      <c r="AI304" s="405"/>
      <c r="AJ304" s="405"/>
      <c r="AK304" s="405"/>
      <c r="AL304" s="405"/>
      <c r="AM304" s="405"/>
      <c r="AN304" s="405"/>
      <c r="AO304" s="405"/>
      <c r="AP304" s="405"/>
      <c r="AQ304" s="405"/>
      <c r="AR304" s="405"/>
      <c r="AS304" s="405"/>
      <c r="AT304" s="586"/>
      <c r="AU304" s="586"/>
      <c r="AV304" s="586"/>
      <c r="AW304" s="586"/>
      <c r="AX304" s="586"/>
    </row>
    <row r="305" spans="1:50" s="349" customFormat="1">
      <c r="B305" s="855" t="s">
        <v>479</v>
      </c>
      <c r="C305" s="576"/>
      <c r="D305" s="576"/>
      <c r="E305" s="576"/>
      <c r="F305" s="576"/>
      <c r="G305" s="576"/>
      <c r="H305" s="576"/>
      <c r="I305" s="576"/>
      <c r="J305" s="576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6"/>
      <c r="AC305" s="586"/>
      <c r="AD305" s="586"/>
      <c r="AE305" s="586"/>
      <c r="AF305" s="405"/>
      <c r="AG305" s="405"/>
      <c r="AH305" s="405"/>
      <c r="AI305" s="405"/>
      <c r="AJ305" s="405"/>
      <c r="AK305" s="405"/>
      <c r="AL305" s="405"/>
      <c r="AM305" s="405"/>
      <c r="AN305" s="405"/>
      <c r="AO305" s="405"/>
      <c r="AP305" s="405"/>
      <c r="AQ305" s="405"/>
      <c r="AR305" s="405"/>
      <c r="AS305" s="405"/>
      <c r="AT305" s="586"/>
      <c r="AU305" s="586"/>
      <c r="AV305" s="586"/>
      <c r="AW305" s="586"/>
      <c r="AX305" s="586"/>
    </row>
    <row r="306" spans="1:50" s="349" customFormat="1">
      <c r="B306" s="894"/>
      <c r="C306" s="576"/>
      <c r="D306" s="576"/>
      <c r="E306" s="576"/>
      <c r="F306" s="576"/>
      <c r="G306" s="576"/>
      <c r="H306" s="576"/>
      <c r="I306" s="576"/>
      <c r="J306" s="576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Z306" s="576"/>
      <c r="AA306" s="576"/>
      <c r="AC306" s="586"/>
      <c r="AD306" s="586"/>
      <c r="AE306" s="586"/>
      <c r="AF306" s="405"/>
      <c r="AG306" s="405"/>
      <c r="AH306" s="405"/>
      <c r="AI306" s="405"/>
      <c r="AJ306" s="405"/>
      <c r="AK306" s="405"/>
      <c r="AL306" s="405"/>
      <c r="AM306" s="405"/>
      <c r="AN306" s="405"/>
      <c r="AO306" s="405"/>
      <c r="AP306" s="405"/>
      <c r="AQ306" s="405"/>
      <c r="AR306" s="405"/>
      <c r="AS306" s="405"/>
      <c r="AT306" s="586"/>
      <c r="AU306" s="586"/>
      <c r="AV306" s="586"/>
      <c r="AW306" s="586"/>
      <c r="AX306" s="586"/>
    </row>
    <row r="307" spans="1:50" s="912" customFormat="1">
      <c r="A307" s="349"/>
      <c r="B307" s="557" t="s">
        <v>278</v>
      </c>
      <c r="C307" s="408"/>
      <c r="D307" s="408"/>
      <c r="E307" s="408"/>
      <c r="F307" s="408"/>
      <c r="G307" s="408"/>
      <c r="H307" s="408"/>
      <c r="I307" s="408"/>
      <c r="J307" s="408"/>
      <c r="K307" s="408"/>
      <c r="L307" s="408"/>
      <c r="M307" s="408"/>
      <c r="N307" s="408"/>
      <c r="O307" s="408"/>
      <c r="P307" s="408"/>
      <c r="Q307" s="408"/>
      <c r="R307" s="408"/>
      <c r="S307" s="408"/>
      <c r="T307" s="408"/>
      <c r="U307" s="408"/>
      <c r="V307" s="408"/>
      <c r="W307" s="408"/>
      <c r="X307" s="408"/>
      <c r="Y307" s="408"/>
      <c r="Z307" s="408"/>
      <c r="AA307" s="408"/>
    </row>
    <row r="308" spans="1:50" s="912" customFormat="1">
      <c r="A308" s="349"/>
      <c r="B308" s="557" t="s">
        <v>252</v>
      </c>
      <c r="C308" s="408"/>
      <c r="D308" s="408"/>
      <c r="E308" s="408"/>
      <c r="F308" s="408"/>
      <c r="G308" s="408"/>
      <c r="H308" s="408"/>
      <c r="I308" s="408"/>
      <c r="J308" s="408"/>
      <c r="K308" s="408"/>
      <c r="L308" s="408"/>
      <c r="M308" s="408"/>
      <c r="N308" s="408"/>
      <c r="O308" s="408"/>
      <c r="P308" s="408"/>
      <c r="Q308" s="408"/>
      <c r="R308" s="408"/>
      <c r="S308" s="408"/>
      <c r="T308" s="408"/>
      <c r="U308" s="408"/>
      <c r="V308" s="408"/>
      <c r="W308" s="408"/>
      <c r="X308" s="408"/>
      <c r="Y308" s="408"/>
      <c r="Z308" s="408"/>
      <c r="AA308" s="408"/>
    </row>
    <row r="309" spans="1:50" s="912" customFormat="1">
      <c r="A309" s="349"/>
      <c r="B309" s="328"/>
      <c r="C309" s="408"/>
      <c r="D309" s="408"/>
      <c r="E309" s="408"/>
      <c r="F309" s="391"/>
      <c r="G309" s="391"/>
      <c r="H309" s="391"/>
      <c r="I309" s="391"/>
      <c r="J309" s="391"/>
      <c r="K309" s="391"/>
      <c r="L309" s="391"/>
      <c r="M309" s="408"/>
      <c r="N309" s="408"/>
      <c r="O309" s="408"/>
      <c r="P309" s="408"/>
      <c r="Q309" s="408"/>
      <c r="R309" s="408"/>
      <c r="S309" s="408"/>
      <c r="T309" s="408"/>
      <c r="U309" s="408"/>
      <c r="V309" s="408"/>
      <c r="W309" s="408"/>
      <c r="X309" s="408"/>
      <c r="Y309" s="408"/>
      <c r="Z309" s="408"/>
      <c r="AA309" s="408"/>
    </row>
    <row r="310" spans="1:50" s="912" customFormat="1">
      <c r="A310" s="349"/>
      <c r="B310" s="557" t="s">
        <v>156</v>
      </c>
      <c r="C310" s="408"/>
      <c r="D310" s="408"/>
      <c r="E310" s="408"/>
      <c r="F310" s="345"/>
      <c r="G310" s="345"/>
      <c r="H310" s="345"/>
      <c r="I310" s="345"/>
      <c r="J310" s="345"/>
      <c r="K310" s="345"/>
      <c r="L310" s="345"/>
      <c r="M310" s="408"/>
      <c r="N310" s="408"/>
      <c r="O310" s="408"/>
      <c r="P310" s="408"/>
      <c r="Q310" s="408"/>
      <c r="R310" s="408"/>
      <c r="S310" s="408"/>
      <c r="T310" s="408"/>
      <c r="U310" s="408"/>
      <c r="V310" s="408"/>
      <c r="W310" s="408"/>
      <c r="X310" s="408"/>
      <c r="Y310" s="408"/>
      <c r="Z310" s="408"/>
      <c r="AA310" s="408"/>
    </row>
    <row r="311" spans="1:50" s="912" customFormat="1">
      <c r="A311" s="349"/>
      <c r="B311" s="332" t="s">
        <v>151</v>
      </c>
      <c r="C311" s="408"/>
      <c r="D311" s="408"/>
      <c r="E311" s="408"/>
      <c r="F311" s="391"/>
      <c r="G311" s="391"/>
      <c r="H311" s="391"/>
      <c r="I311" s="391"/>
      <c r="J311" s="391"/>
      <c r="K311" s="391"/>
      <c r="L311" s="391"/>
      <c r="M311" s="408"/>
      <c r="N311" s="408"/>
      <c r="O311" s="408"/>
      <c r="P311" s="408"/>
      <c r="Q311" s="408"/>
      <c r="R311" s="408"/>
      <c r="S311" s="408"/>
      <c r="T311" s="408"/>
      <c r="U311" s="408"/>
      <c r="V311" s="408"/>
      <c r="W311" s="408"/>
      <c r="X311" s="408"/>
      <c r="Y311" s="408"/>
      <c r="Z311" s="408"/>
      <c r="AA311" s="408"/>
    </row>
    <row r="312" spans="1:50" s="912" customFormat="1">
      <c r="A312" s="349"/>
      <c r="B312" s="332" t="s">
        <v>152</v>
      </c>
      <c r="C312" s="408"/>
      <c r="D312" s="408"/>
      <c r="E312" s="408"/>
      <c r="F312" s="391"/>
      <c r="G312" s="391"/>
      <c r="H312" s="391"/>
      <c r="I312" s="391"/>
      <c r="J312" s="391"/>
      <c r="K312" s="391"/>
      <c r="L312" s="391"/>
      <c r="M312" s="408"/>
      <c r="N312" s="408"/>
      <c r="O312" s="408"/>
      <c r="P312" s="408"/>
      <c r="Q312" s="408"/>
      <c r="R312" s="408"/>
      <c r="S312" s="408"/>
      <c r="T312" s="408"/>
      <c r="U312" s="408"/>
      <c r="V312" s="408"/>
      <c r="W312" s="408"/>
      <c r="X312" s="408"/>
      <c r="Y312" s="408"/>
      <c r="Z312" s="408"/>
      <c r="AA312" s="408"/>
    </row>
    <row r="313" spans="1:50" s="912" customFormat="1">
      <c r="A313" s="349"/>
      <c r="B313" s="332" t="s">
        <v>253</v>
      </c>
      <c r="C313" s="408"/>
      <c r="D313" s="408"/>
      <c r="E313" s="408"/>
      <c r="F313" s="408"/>
      <c r="G313" s="408"/>
      <c r="H313" s="408"/>
      <c r="I313" s="408"/>
      <c r="J313" s="408"/>
      <c r="K313" s="408"/>
      <c r="L313" s="408"/>
      <c r="M313" s="408"/>
      <c r="N313" s="408"/>
      <c r="O313" s="408"/>
      <c r="P313" s="408"/>
      <c r="Q313" s="408"/>
      <c r="R313" s="408"/>
      <c r="S313" s="408"/>
      <c r="T313" s="408"/>
      <c r="U313" s="408"/>
      <c r="V313" s="408"/>
      <c r="W313" s="408"/>
      <c r="X313" s="408"/>
      <c r="Y313" s="408"/>
      <c r="Z313" s="408"/>
      <c r="AA313" s="408"/>
    </row>
    <row r="314" spans="1:50" s="912" customFormat="1">
      <c r="A314" s="349"/>
      <c r="B314" s="332" t="s">
        <v>254</v>
      </c>
      <c r="C314" s="408"/>
      <c r="D314" s="408"/>
      <c r="E314" s="408"/>
      <c r="F314" s="408"/>
      <c r="G314" s="408"/>
      <c r="H314" s="408"/>
      <c r="I314" s="408"/>
      <c r="J314" s="408"/>
      <c r="K314" s="408"/>
      <c r="L314" s="408"/>
      <c r="M314" s="408"/>
      <c r="N314" s="408"/>
      <c r="O314" s="408"/>
      <c r="P314" s="408"/>
      <c r="Q314" s="408"/>
      <c r="R314" s="408"/>
      <c r="S314" s="408"/>
      <c r="T314" s="408"/>
      <c r="U314" s="408"/>
      <c r="V314" s="408"/>
      <c r="W314" s="408"/>
      <c r="X314" s="408"/>
      <c r="Y314" s="408"/>
      <c r="Z314" s="408"/>
      <c r="AA314" s="408"/>
    </row>
    <row r="315" spans="1:50" s="912" customFormat="1">
      <c r="A315" s="349"/>
      <c r="B315" s="332" t="s">
        <v>153</v>
      </c>
      <c r="C315" s="408"/>
      <c r="D315" s="408"/>
      <c r="E315" s="408"/>
      <c r="F315" s="408"/>
      <c r="G315" s="408"/>
      <c r="H315" s="408"/>
      <c r="I315" s="408"/>
      <c r="J315" s="408"/>
      <c r="K315" s="408"/>
      <c r="L315" s="408"/>
      <c r="M315" s="408"/>
      <c r="N315" s="408"/>
      <c r="O315" s="408"/>
      <c r="P315" s="408"/>
      <c r="Q315" s="408"/>
      <c r="R315" s="408"/>
      <c r="S315" s="408"/>
      <c r="T315" s="408"/>
      <c r="U315" s="408"/>
      <c r="V315" s="408"/>
      <c r="W315" s="408"/>
      <c r="X315" s="408"/>
      <c r="Y315" s="408"/>
      <c r="Z315" s="408"/>
      <c r="AA315" s="408"/>
    </row>
    <row r="316" spans="1:50" s="912" customFormat="1">
      <c r="A316" s="349"/>
      <c r="B316" s="332" t="s">
        <v>154</v>
      </c>
      <c r="C316" s="408"/>
      <c r="D316" s="408"/>
      <c r="E316" s="408"/>
      <c r="F316" s="391"/>
      <c r="G316" s="391"/>
      <c r="H316" s="391"/>
      <c r="I316" s="391"/>
      <c r="J316" s="391"/>
      <c r="K316" s="391"/>
      <c r="L316" s="391"/>
      <c r="M316" s="408"/>
      <c r="N316" s="408"/>
      <c r="O316" s="408"/>
      <c r="P316" s="408"/>
      <c r="Q316" s="408"/>
      <c r="R316" s="408"/>
      <c r="S316" s="408"/>
      <c r="T316" s="408"/>
      <c r="U316" s="408"/>
      <c r="V316" s="408"/>
      <c r="W316" s="408"/>
      <c r="X316" s="408"/>
      <c r="Y316" s="408"/>
      <c r="Z316" s="408"/>
      <c r="AA316" s="408"/>
    </row>
    <row r="317" spans="1:50" s="912" customFormat="1">
      <c r="A317" s="349"/>
      <c r="B317" s="333" t="s">
        <v>280</v>
      </c>
      <c r="C317" s="408"/>
      <c r="D317" s="408"/>
      <c r="E317" s="408"/>
      <c r="F317" s="345"/>
      <c r="G317" s="345"/>
      <c r="H317" s="345"/>
      <c r="I317" s="345"/>
      <c r="J317" s="345"/>
      <c r="K317" s="345"/>
      <c r="L317" s="345"/>
      <c r="M317" s="408"/>
      <c r="N317" s="408"/>
      <c r="O317" s="408"/>
      <c r="P317" s="408"/>
      <c r="Q317" s="408"/>
      <c r="R317" s="408"/>
      <c r="S317" s="408"/>
      <c r="T317" s="408"/>
      <c r="U317" s="408"/>
      <c r="V317" s="408"/>
      <c r="W317" s="408"/>
      <c r="X317" s="408"/>
      <c r="Y317" s="408"/>
      <c r="Z317" s="408"/>
      <c r="AA317" s="408"/>
    </row>
    <row r="318" spans="1:50" s="912" customFormat="1">
      <c r="A318" s="349"/>
      <c r="B318" s="334" t="s">
        <v>155</v>
      </c>
      <c r="C318" s="408"/>
      <c r="D318" s="408"/>
      <c r="E318" s="408"/>
      <c r="F318" s="391"/>
      <c r="G318" s="391"/>
      <c r="H318" s="391"/>
      <c r="I318" s="391"/>
      <c r="J318" s="391"/>
      <c r="K318" s="391"/>
      <c r="L318" s="391"/>
      <c r="M318" s="408"/>
      <c r="N318" s="408"/>
      <c r="O318" s="408"/>
      <c r="P318" s="408"/>
      <c r="Q318" s="408"/>
      <c r="R318" s="408"/>
      <c r="S318" s="408"/>
      <c r="T318" s="408"/>
      <c r="U318" s="408"/>
      <c r="V318" s="408"/>
      <c r="W318" s="408"/>
      <c r="X318" s="408"/>
      <c r="Y318" s="408"/>
      <c r="Z318" s="408"/>
      <c r="AA318" s="408"/>
    </row>
    <row r="319" spans="1:50" s="912" customFormat="1">
      <c r="A319" s="349"/>
      <c r="B319" s="332" t="s">
        <v>488</v>
      </c>
      <c r="C319" s="408"/>
      <c r="D319" s="408"/>
      <c r="E319" s="408"/>
      <c r="F319" s="391"/>
      <c r="G319" s="391"/>
      <c r="H319" s="391"/>
      <c r="I319" s="391"/>
      <c r="J319" s="391"/>
      <c r="K319" s="391"/>
      <c r="L319" s="391"/>
      <c r="M319" s="408"/>
      <c r="N319" s="408"/>
      <c r="O319" s="408"/>
      <c r="P319" s="408"/>
      <c r="Q319" s="408"/>
      <c r="R319" s="408"/>
      <c r="S319" s="408"/>
      <c r="T319" s="408"/>
      <c r="U319" s="408"/>
      <c r="V319" s="408"/>
      <c r="W319" s="408"/>
      <c r="X319" s="408"/>
      <c r="Y319" s="408"/>
      <c r="Z319" s="408"/>
      <c r="AA319" s="408"/>
    </row>
    <row r="320" spans="1:50" s="912" customFormat="1">
      <c r="A320" s="349"/>
      <c r="B320" s="335" t="s">
        <v>301</v>
      </c>
      <c r="C320" s="408"/>
      <c r="D320" s="408"/>
      <c r="E320" s="408"/>
      <c r="F320" s="408"/>
      <c r="G320" s="408"/>
      <c r="H320" s="408"/>
      <c r="I320" s="408"/>
      <c r="J320" s="408"/>
      <c r="K320" s="408"/>
      <c r="L320" s="408"/>
      <c r="M320" s="408"/>
      <c r="N320" s="408"/>
      <c r="O320" s="408"/>
      <c r="P320" s="408"/>
      <c r="Q320" s="408"/>
      <c r="R320" s="408"/>
      <c r="S320" s="408"/>
      <c r="T320" s="408"/>
      <c r="U320" s="408"/>
      <c r="V320" s="408"/>
      <c r="W320" s="408"/>
      <c r="X320" s="408"/>
      <c r="Y320" s="408"/>
      <c r="Z320" s="408"/>
      <c r="AA320" s="408"/>
    </row>
    <row r="321" spans="1:50" s="349" customFormat="1">
      <c r="B321" s="855" t="s">
        <v>445</v>
      </c>
      <c r="C321" s="576"/>
      <c r="D321" s="576"/>
      <c r="E321" s="576"/>
      <c r="F321" s="576"/>
      <c r="G321" s="576"/>
      <c r="H321" s="576"/>
      <c r="I321" s="576"/>
      <c r="J321" s="576"/>
      <c r="K321" s="576"/>
      <c r="L321" s="576"/>
      <c r="M321" s="576"/>
      <c r="N321" s="576"/>
      <c r="O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6"/>
      <c r="AC321" s="586"/>
      <c r="AD321" s="586"/>
      <c r="AE321" s="586"/>
      <c r="AF321" s="405"/>
      <c r="AG321" s="405"/>
      <c r="AH321" s="405"/>
      <c r="AI321" s="405"/>
      <c r="AJ321" s="405"/>
      <c r="AK321" s="405"/>
      <c r="AL321" s="405"/>
      <c r="AM321" s="405"/>
      <c r="AN321" s="405"/>
      <c r="AO321" s="405"/>
      <c r="AP321" s="405"/>
      <c r="AQ321" s="405"/>
      <c r="AR321" s="405"/>
      <c r="AS321" s="405"/>
      <c r="AT321" s="586"/>
      <c r="AU321" s="586"/>
      <c r="AV321" s="586"/>
      <c r="AW321" s="586"/>
      <c r="AX321" s="586"/>
    </row>
    <row r="322" spans="1:50" s="349" customFormat="1">
      <c r="B322" s="855" t="s">
        <v>446</v>
      </c>
      <c r="C322" s="576"/>
      <c r="D322" s="576"/>
      <c r="E322" s="576"/>
      <c r="F322" s="576"/>
      <c r="G322" s="576"/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6"/>
      <c r="AC322" s="586"/>
      <c r="AD322" s="586"/>
      <c r="AE322" s="586"/>
      <c r="AF322" s="405"/>
      <c r="AG322" s="405"/>
      <c r="AH322" s="405"/>
      <c r="AI322" s="405"/>
      <c r="AJ322" s="405"/>
      <c r="AK322" s="405"/>
      <c r="AL322" s="405"/>
      <c r="AM322" s="405"/>
      <c r="AN322" s="405"/>
      <c r="AO322" s="405"/>
      <c r="AP322" s="405"/>
      <c r="AQ322" s="405"/>
      <c r="AR322" s="405"/>
      <c r="AS322" s="405"/>
      <c r="AT322" s="586"/>
      <c r="AU322" s="586"/>
      <c r="AV322" s="586"/>
      <c r="AW322" s="586"/>
      <c r="AX322" s="586"/>
    </row>
    <row r="323" spans="1:50" s="349" customFormat="1">
      <c r="B323" s="855" t="s">
        <v>456</v>
      </c>
      <c r="C323" s="576"/>
      <c r="D323" s="576"/>
      <c r="E323" s="576"/>
      <c r="F323" s="576"/>
      <c r="G323" s="576"/>
      <c r="H323" s="576"/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6"/>
      <c r="AC323" s="586"/>
      <c r="AD323" s="586"/>
      <c r="AE323" s="586"/>
      <c r="AF323" s="405"/>
      <c r="AG323" s="405"/>
      <c r="AH323" s="405"/>
      <c r="AI323" s="405"/>
      <c r="AJ323" s="405"/>
      <c r="AK323" s="405"/>
      <c r="AL323" s="405"/>
      <c r="AM323" s="405"/>
      <c r="AN323" s="405"/>
      <c r="AO323" s="405"/>
      <c r="AP323" s="405"/>
      <c r="AQ323" s="405"/>
      <c r="AR323" s="405"/>
      <c r="AS323" s="405"/>
      <c r="AT323" s="586"/>
      <c r="AU323" s="586"/>
      <c r="AV323" s="586"/>
      <c r="AW323" s="586"/>
      <c r="AX323" s="586"/>
    </row>
    <row r="324" spans="1:50" s="349" customFormat="1">
      <c r="B324" s="855" t="s">
        <v>457</v>
      </c>
      <c r="C324" s="576"/>
      <c r="D324" s="576"/>
      <c r="E324" s="576"/>
      <c r="F324" s="576"/>
      <c r="G324" s="576"/>
      <c r="H324" s="576"/>
      <c r="I324" s="576"/>
      <c r="J324" s="576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6"/>
      <c r="AC324" s="586"/>
      <c r="AD324" s="586"/>
      <c r="AE324" s="586"/>
      <c r="AF324" s="405"/>
      <c r="AG324" s="405"/>
      <c r="AH324" s="405"/>
      <c r="AI324" s="405"/>
      <c r="AJ324" s="405"/>
      <c r="AK324" s="405"/>
      <c r="AL324" s="405"/>
      <c r="AM324" s="405"/>
      <c r="AN324" s="405"/>
      <c r="AO324" s="405"/>
      <c r="AP324" s="405"/>
      <c r="AQ324" s="405"/>
      <c r="AR324" s="405"/>
      <c r="AS324" s="405"/>
      <c r="AT324" s="586"/>
      <c r="AU324" s="586"/>
      <c r="AV324" s="586"/>
      <c r="AW324" s="586"/>
      <c r="AX324" s="586"/>
    </row>
    <row r="325" spans="1:50" s="349" customFormat="1">
      <c r="B325" s="894"/>
      <c r="C325" s="576"/>
      <c r="D325" s="576"/>
      <c r="E325" s="576"/>
      <c r="F325" s="576"/>
      <c r="G325" s="576"/>
      <c r="H325" s="576"/>
      <c r="I325" s="576"/>
      <c r="J325" s="576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Z325" s="576"/>
      <c r="AA325" s="576"/>
      <c r="AC325" s="586"/>
      <c r="AD325" s="586"/>
      <c r="AE325" s="586"/>
      <c r="AF325" s="405"/>
      <c r="AG325" s="405"/>
      <c r="AH325" s="405"/>
      <c r="AI325" s="405"/>
      <c r="AJ325" s="405"/>
      <c r="AK325" s="405"/>
      <c r="AL325" s="405"/>
      <c r="AM325" s="405"/>
      <c r="AN325" s="405"/>
      <c r="AO325" s="405"/>
      <c r="AP325" s="405"/>
      <c r="AQ325" s="405"/>
      <c r="AR325" s="405"/>
      <c r="AS325" s="405"/>
      <c r="AT325" s="586"/>
      <c r="AU325" s="586"/>
      <c r="AV325" s="586"/>
      <c r="AW325" s="586"/>
      <c r="AX325" s="586"/>
    </row>
    <row r="326" spans="1:50" s="912" customFormat="1">
      <c r="A326" s="349"/>
      <c r="B326" s="557" t="s">
        <v>255</v>
      </c>
      <c r="C326" s="408"/>
      <c r="D326" s="408"/>
      <c r="E326" s="408"/>
      <c r="F326" s="408"/>
      <c r="G326" s="408"/>
      <c r="H326" s="408"/>
      <c r="I326" s="408"/>
      <c r="J326" s="408"/>
      <c r="K326" s="408"/>
      <c r="L326" s="408"/>
      <c r="M326" s="408"/>
      <c r="N326" s="408"/>
      <c r="O326" s="408"/>
      <c r="P326" s="408"/>
      <c r="Q326" s="408"/>
      <c r="R326" s="408"/>
      <c r="S326" s="408"/>
      <c r="T326" s="408"/>
      <c r="U326" s="408"/>
      <c r="V326" s="408"/>
      <c r="W326" s="408"/>
      <c r="X326" s="408"/>
      <c r="Y326" s="408"/>
      <c r="Z326" s="408"/>
      <c r="AA326" s="408"/>
    </row>
    <row r="327" spans="1:50" s="912" customFormat="1">
      <c r="A327" s="349"/>
      <c r="B327" s="557" t="s">
        <v>256</v>
      </c>
      <c r="C327" s="408"/>
      <c r="D327" s="408"/>
      <c r="E327" s="408"/>
      <c r="F327" s="391"/>
      <c r="G327" s="391"/>
      <c r="H327" s="391"/>
      <c r="I327" s="391"/>
      <c r="J327" s="391"/>
      <c r="K327" s="391"/>
      <c r="L327" s="391"/>
      <c r="M327" s="408"/>
      <c r="N327" s="408"/>
      <c r="O327" s="408"/>
      <c r="P327" s="408"/>
      <c r="Q327" s="408"/>
      <c r="R327" s="408"/>
      <c r="S327" s="408"/>
      <c r="T327" s="408"/>
      <c r="U327" s="408"/>
      <c r="V327" s="408"/>
      <c r="W327" s="408"/>
      <c r="X327" s="408"/>
      <c r="Y327" s="408"/>
      <c r="Z327" s="408"/>
      <c r="AA327" s="408"/>
    </row>
    <row r="328" spans="1:50" s="912" customFormat="1">
      <c r="A328" s="349"/>
      <c r="B328" s="331"/>
      <c r="C328" s="408"/>
      <c r="D328" s="408"/>
      <c r="E328" s="408"/>
      <c r="F328" s="408"/>
      <c r="G328" s="408"/>
      <c r="H328" s="408"/>
      <c r="I328" s="408"/>
      <c r="J328" s="408"/>
      <c r="K328" s="408"/>
      <c r="L328" s="408"/>
      <c r="M328" s="408"/>
      <c r="N328" s="408"/>
      <c r="O328" s="408"/>
      <c r="P328" s="408"/>
      <c r="Q328" s="408"/>
      <c r="R328" s="408"/>
      <c r="S328" s="408"/>
      <c r="T328" s="408"/>
      <c r="U328" s="408"/>
      <c r="V328" s="408"/>
      <c r="W328" s="408"/>
      <c r="X328" s="408"/>
      <c r="Y328" s="408"/>
      <c r="Z328" s="408"/>
      <c r="AA328" s="408"/>
    </row>
    <row r="329" spans="1:50" s="349" customFormat="1">
      <c r="B329" s="854" t="s">
        <v>462</v>
      </c>
      <c r="C329" s="576"/>
      <c r="D329" s="576"/>
      <c r="E329" s="576"/>
      <c r="F329" s="576"/>
      <c r="G329" s="576"/>
      <c r="H329" s="576"/>
      <c r="I329" s="576"/>
      <c r="J329" s="576"/>
      <c r="K329" s="576"/>
      <c r="L329" s="576"/>
      <c r="M329" s="576"/>
      <c r="N329" s="576"/>
      <c r="O329" s="576"/>
      <c r="P329" s="576"/>
      <c r="Q329" s="576"/>
      <c r="R329" s="576"/>
      <c r="S329" s="576"/>
      <c r="T329" s="576"/>
      <c r="U329" s="576"/>
      <c r="V329" s="576"/>
      <c r="W329" s="576"/>
      <c r="X329" s="576"/>
      <c r="Y329" s="576"/>
      <c r="Z329" s="576"/>
      <c r="AA329" s="576"/>
      <c r="AC329" s="586"/>
      <c r="AD329" s="586"/>
      <c r="AE329" s="586"/>
      <c r="AF329" s="405"/>
      <c r="AG329" s="405"/>
      <c r="AH329" s="405"/>
      <c r="AI329" s="405"/>
      <c r="AJ329" s="405"/>
      <c r="AK329" s="405"/>
      <c r="AL329" s="405"/>
      <c r="AM329" s="405"/>
      <c r="AN329" s="405"/>
      <c r="AO329" s="405"/>
      <c r="AP329" s="405"/>
      <c r="AQ329" s="405"/>
      <c r="AR329" s="405"/>
      <c r="AS329" s="405"/>
      <c r="AT329" s="586"/>
      <c r="AU329" s="586"/>
      <c r="AV329" s="586"/>
      <c r="AW329" s="586"/>
      <c r="AX329" s="586"/>
    </row>
    <row r="330" spans="1:50" s="349" customFormat="1">
      <c r="B330" s="855" t="s">
        <v>448</v>
      </c>
      <c r="C330" s="576"/>
      <c r="D330" s="576"/>
      <c r="E330" s="576"/>
      <c r="F330" s="576"/>
      <c r="G330" s="576"/>
      <c r="H330" s="576"/>
      <c r="I330" s="576"/>
      <c r="J330" s="576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6"/>
      <c r="AC330" s="586"/>
      <c r="AD330" s="586"/>
      <c r="AE330" s="586"/>
      <c r="AF330" s="405"/>
      <c r="AG330" s="405"/>
      <c r="AH330" s="405"/>
      <c r="AI330" s="405"/>
      <c r="AJ330" s="405"/>
      <c r="AK330" s="405"/>
      <c r="AL330" s="405"/>
      <c r="AM330" s="405"/>
      <c r="AN330" s="405"/>
      <c r="AO330" s="405"/>
      <c r="AP330" s="405"/>
      <c r="AQ330" s="405"/>
      <c r="AR330" s="405"/>
      <c r="AS330" s="405"/>
      <c r="AT330" s="586"/>
      <c r="AU330" s="586"/>
      <c r="AV330" s="586"/>
      <c r="AW330" s="586"/>
      <c r="AX330" s="586"/>
    </row>
    <row r="331" spans="1:50" s="349" customFormat="1">
      <c r="B331" s="855" t="s">
        <v>449</v>
      </c>
      <c r="C331" s="576"/>
      <c r="D331" s="576"/>
      <c r="E331" s="576"/>
      <c r="F331" s="576"/>
      <c r="G331" s="576"/>
      <c r="H331" s="576"/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6"/>
      <c r="AC331" s="586"/>
      <c r="AD331" s="586"/>
      <c r="AE331" s="586"/>
      <c r="AF331" s="405"/>
      <c r="AG331" s="405"/>
      <c r="AH331" s="405"/>
      <c r="AI331" s="405"/>
      <c r="AJ331" s="405"/>
      <c r="AK331" s="405"/>
      <c r="AL331" s="405"/>
      <c r="AM331" s="405"/>
      <c r="AN331" s="405"/>
      <c r="AO331" s="405"/>
      <c r="AP331" s="405"/>
      <c r="AQ331" s="405"/>
      <c r="AR331" s="405"/>
      <c r="AS331" s="405"/>
      <c r="AT331" s="586"/>
      <c r="AU331" s="586"/>
      <c r="AV331" s="586"/>
      <c r="AW331" s="586"/>
      <c r="AX331" s="586"/>
    </row>
    <row r="332" spans="1:50" s="349" customFormat="1">
      <c r="B332" s="855" t="s">
        <v>478</v>
      </c>
      <c r="C332" s="576"/>
      <c r="D332" s="576"/>
      <c r="E332" s="576"/>
      <c r="F332" s="576"/>
      <c r="G332" s="576"/>
      <c r="H332" s="576"/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6"/>
      <c r="AC332" s="586"/>
      <c r="AD332" s="586"/>
      <c r="AE332" s="586"/>
      <c r="AF332" s="405"/>
      <c r="AG332" s="405"/>
      <c r="AH332" s="405"/>
      <c r="AI332" s="405"/>
      <c r="AJ332" s="405"/>
      <c r="AK332" s="405"/>
      <c r="AL332" s="405"/>
      <c r="AM332" s="405"/>
      <c r="AN332" s="405"/>
      <c r="AO332" s="405"/>
      <c r="AP332" s="405"/>
      <c r="AQ332" s="405"/>
      <c r="AR332" s="405"/>
      <c r="AS332" s="405"/>
      <c r="AT332" s="586"/>
      <c r="AU332" s="586"/>
      <c r="AV332" s="586"/>
      <c r="AW332" s="586"/>
      <c r="AX332" s="586"/>
    </row>
    <row r="333" spans="1:50" s="349" customFormat="1">
      <c r="B333" s="855" t="s">
        <v>459</v>
      </c>
      <c r="C333" s="576"/>
      <c r="D333" s="576"/>
      <c r="E333" s="576"/>
      <c r="F333" s="576"/>
      <c r="G333" s="576"/>
      <c r="H333" s="576"/>
      <c r="I333" s="576"/>
      <c r="J333" s="576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6"/>
      <c r="AC333" s="586"/>
      <c r="AD333" s="586"/>
      <c r="AE333" s="586"/>
      <c r="AF333" s="405"/>
      <c r="AG333" s="405"/>
      <c r="AH333" s="405"/>
      <c r="AI333" s="405"/>
      <c r="AJ333" s="405"/>
      <c r="AK333" s="405"/>
      <c r="AL333" s="405"/>
      <c r="AM333" s="405"/>
      <c r="AN333" s="405"/>
      <c r="AO333" s="405"/>
      <c r="AP333" s="405"/>
      <c r="AQ333" s="405"/>
      <c r="AR333" s="405"/>
      <c r="AS333" s="405"/>
      <c r="AT333" s="586"/>
      <c r="AU333" s="586"/>
      <c r="AV333" s="586"/>
      <c r="AW333" s="586"/>
      <c r="AX333" s="586"/>
    </row>
    <row r="334" spans="1:50" s="349" customFormat="1">
      <c r="B334" s="855" t="s">
        <v>460</v>
      </c>
      <c r="C334" s="576"/>
      <c r="D334" s="576"/>
      <c r="E334" s="576"/>
      <c r="F334" s="576"/>
      <c r="G334" s="576"/>
      <c r="H334" s="576"/>
      <c r="I334" s="576"/>
      <c r="J334" s="576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Z334" s="576"/>
      <c r="AA334" s="576"/>
      <c r="AC334" s="586"/>
      <c r="AD334" s="586"/>
      <c r="AE334" s="586"/>
      <c r="AF334" s="405"/>
      <c r="AG334" s="405"/>
      <c r="AH334" s="405"/>
      <c r="AI334" s="405"/>
      <c r="AJ334" s="405"/>
      <c r="AK334" s="405"/>
      <c r="AL334" s="405"/>
      <c r="AM334" s="405"/>
      <c r="AN334" s="405"/>
      <c r="AO334" s="405"/>
      <c r="AP334" s="405"/>
      <c r="AQ334" s="405"/>
      <c r="AR334" s="405"/>
      <c r="AS334" s="405"/>
      <c r="AT334" s="586"/>
      <c r="AU334" s="586"/>
      <c r="AV334" s="586"/>
      <c r="AW334" s="586"/>
      <c r="AX334" s="586"/>
    </row>
    <row r="335" spans="1:50" s="349" customFormat="1">
      <c r="B335" s="855" t="s">
        <v>479</v>
      </c>
      <c r="C335" s="576"/>
      <c r="D335" s="576"/>
      <c r="E335" s="576"/>
      <c r="F335" s="576"/>
      <c r="G335" s="576"/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6"/>
      <c r="AC335" s="586"/>
      <c r="AD335" s="586"/>
      <c r="AE335" s="586"/>
      <c r="AF335" s="405"/>
      <c r="AG335" s="405"/>
      <c r="AH335" s="405"/>
      <c r="AI335" s="405"/>
      <c r="AJ335" s="405"/>
      <c r="AK335" s="405"/>
      <c r="AL335" s="405"/>
      <c r="AM335" s="405"/>
      <c r="AN335" s="405"/>
      <c r="AO335" s="405"/>
      <c r="AP335" s="405"/>
      <c r="AQ335" s="405"/>
      <c r="AR335" s="405"/>
      <c r="AS335" s="405"/>
      <c r="AT335" s="586"/>
      <c r="AU335" s="586"/>
      <c r="AV335" s="586"/>
      <c r="AW335" s="586"/>
      <c r="AX335" s="586"/>
    </row>
    <row r="336" spans="1:50" s="912" customFormat="1">
      <c r="A336" s="349"/>
      <c r="B336" s="332"/>
      <c r="C336" s="408"/>
      <c r="D336" s="408"/>
      <c r="E336" s="408"/>
      <c r="F336" s="345"/>
      <c r="G336" s="345"/>
      <c r="H336" s="345"/>
      <c r="I336" s="345"/>
      <c r="J336" s="345"/>
      <c r="K336" s="345"/>
      <c r="L336" s="345"/>
      <c r="M336" s="408"/>
      <c r="N336" s="408"/>
      <c r="O336" s="408"/>
      <c r="P336" s="408"/>
      <c r="Q336" s="408"/>
      <c r="R336" s="408"/>
      <c r="S336" s="408"/>
      <c r="T336" s="408"/>
      <c r="U336" s="408"/>
      <c r="V336" s="408"/>
      <c r="W336" s="408"/>
      <c r="X336" s="408"/>
      <c r="Y336" s="408"/>
      <c r="Z336" s="408"/>
      <c r="AA336" s="408"/>
    </row>
    <row r="337" spans="1:27" s="912" customFormat="1">
      <c r="A337" s="349"/>
      <c r="B337" s="557" t="s">
        <v>257</v>
      </c>
      <c r="C337" s="408"/>
      <c r="D337" s="408"/>
      <c r="E337" s="408"/>
      <c r="F337" s="391"/>
      <c r="G337" s="391"/>
      <c r="H337" s="391"/>
      <c r="I337" s="391"/>
      <c r="J337" s="391"/>
      <c r="K337" s="391"/>
      <c r="L337" s="391"/>
      <c r="M337" s="408"/>
      <c r="N337" s="408"/>
      <c r="O337" s="408"/>
      <c r="P337" s="408"/>
      <c r="Q337" s="408"/>
      <c r="R337" s="408"/>
      <c r="S337" s="408"/>
      <c r="T337" s="408"/>
      <c r="U337" s="408"/>
      <c r="V337" s="408"/>
      <c r="W337" s="408"/>
      <c r="X337" s="408"/>
      <c r="Y337" s="408"/>
      <c r="Z337" s="408"/>
      <c r="AA337" s="408"/>
    </row>
    <row r="338" spans="1:27" s="912" customFormat="1">
      <c r="A338" s="349"/>
      <c r="B338" s="557" t="s">
        <v>258</v>
      </c>
      <c r="C338" s="408"/>
      <c r="D338" s="408"/>
      <c r="E338" s="408"/>
      <c r="F338" s="391"/>
      <c r="G338" s="391"/>
      <c r="H338" s="391"/>
      <c r="I338" s="391"/>
      <c r="J338" s="391"/>
      <c r="K338" s="391"/>
      <c r="L338" s="391"/>
      <c r="M338" s="408"/>
      <c r="N338" s="408"/>
      <c r="O338" s="408"/>
      <c r="P338" s="408"/>
      <c r="Q338" s="408"/>
      <c r="R338" s="408"/>
      <c r="S338" s="408"/>
      <c r="T338" s="408"/>
      <c r="U338" s="408"/>
      <c r="V338" s="408"/>
      <c r="W338" s="408"/>
      <c r="X338" s="408"/>
      <c r="Y338" s="408"/>
      <c r="Z338" s="408"/>
      <c r="AA338" s="408"/>
    </row>
    <row r="339" spans="1:27" s="912" customFormat="1">
      <c r="A339" s="349"/>
      <c r="B339" s="328"/>
      <c r="C339" s="408"/>
      <c r="D339" s="408"/>
      <c r="E339" s="408"/>
      <c r="F339" s="408"/>
      <c r="G339" s="408"/>
      <c r="H339" s="408"/>
      <c r="I339" s="408"/>
      <c r="J339" s="408"/>
      <c r="K339" s="408"/>
      <c r="L339" s="408"/>
      <c r="M339" s="408"/>
      <c r="N339" s="408"/>
      <c r="O339" s="408"/>
      <c r="P339" s="408"/>
      <c r="Q339" s="408"/>
      <c r="R339" s="408"/>
      <c r="S339" s="408"/>
      <c r="T339" s="408"/>
      <c r="U339" s="408"/>
      <c r="V339" s="408"/>
      <c r="W339" s="408"/>
      <c r="X339" s="408"/>
      <c r="Y339" s="408"/>
      <c r="Z339" s="408"/>
      <c r="AA339" s="408"/>
    </row>
    <row r="340" spans="1:27" s="912" customFormat="1">
      <c r="A340" s="349"/>
      <c r="B340" s="557" t="s">
        <v>157</v>
      </c>
      <c r="C340" s="408"/>
      <c r="D340" s="408"/>
      <c r="E340" s="408"/>
      <c r="F340" s="408"/>
      <c r="G340" s="408"/>
      <c r="H340" s="408"/>
      <c r="I340" s="408"/>
      <c r="J340" s="408"/>
      <c r="K340" s="408"/>
      <c r="L340" s="408"/>
      <c r="M340" s="408"/>
      <c r="N340" s="408"/>
      <c r="O340" s="408"/>
      <c r="P340" s="408"/>
      <c r="Q340" s="408"/>
      <c r="R340" s="408"/>
      <c r="S340" s="408"/>
      <c r="T340" s="408"/>
      <c r="U340" s="408"/>
      <c r="V340" s="408"/>
      <c r="W340" s="408"/>
      <c r="X340" s="408"/>
      <c r="Y340" s="408"/>
      <c r="Z340" s="408"/>
      <c r="AA340" s="408"/>
    </row>
    <row r="341" spans="1:27" s="912" customFormat="1">
      <c r="A341" s="349"/>
      <c r="B341" s="332" t="s">
        <v>158</v>
      </c>
      <c r="C341" s="408"/>
      <c r="D341" s="408"/>
      <c r="E341" s="408"/>
      <c r="F341" s="408"/>
      <c r="G341" s="408"/>
      <c r="H341" s="408"/>
      <c r="I341" s="408"/>
      <c r="J341" s="408"/>
      <c r="K341" s="408"/>
      <c r="L341" s="408"/>
      <c r="M341" s="408"/>
      <c r="N341" s="408"/>
      <c r="O341" s="408"/>
      <c r="P341" s="408"/>
      <c r="Q341" s="408"/>
      <c r="R341" s="408"/>
      <c r="S341" s="408"/>
      <c r="T341" s="408"/>
      <c r="U341" s="408"/>
      <c r="V341" s="408"/>
      <c r="W341" s="408"/>
      <c r="X341" s="408"/>
      <c r="Y341" s="408"/>
      <c r="Z341" s="408"/>
      <c r="AA341" s="408"/>
    </row>
    <row r="342" spans="1:27" s="912" customFormat="1">
      <c r="A342" s="349"/>
      <c r="B342" s="332" t="s">
        <v>259</v>
      </c>
      <c r="C342" s="408"/>
      <c r="D342" s="408"/>
      <c r="E342" s="408"/>
      <c r="F342" s="391"/>
      <c r="G342" s="391"/>
      <c r="H342" s="391"/>
      <c r="I342" s="391"/>
      <c r="J342" s="391"/>
      <c r="K342" s="391"/>
      <c r="L342" s="391"/>
      <c r="M342" s="408"/>
      <c r="N342" s="408"/>
      <c r="O342" s="408"/>
      <c r="P342" s="408"/>
      <c r="Q342" s="408"/>
      <c r="R342" s="408"/>
      <c r="S342" s="408"/>
      <c r="T342" s="408"/>
      <c r="U342" s="408"/>
      <c r="V342" s="408"/>
      <c r="W342" s="408"/>
      <c r="X342" s="408"/>
      <c r="Y342" s="408"/>
      <c r="Z342" s="408"/>
      <c r="AA342" s="408"/>
    </row>
    <row r="343" spans="1:27" s="912" customFormat="1">
      <c r="A343" s="349"/>
      <c r="B343" s="332" t="s">
        <v>260</v>
      </c>
      <c r="C343" s="408"/>
      <c r="D343" s="408"/>
      <c r="E343" s="408"/>
      <c r="F343" s="345"/>
      <c r="G343" s="345"/>
      <c r="H343" s="345"/>
      <c r="I343" s="345"/>
      <c r="J343" s="345"/>
      <c r="K343" s="345"/>
      <c r="L343" s="345"/>
      <c r="M343" s="408"/>
      <c r="N343" s="408"/>
      <c r="O343" s="408"/>
      <c r="P343" s="408"/>
      <c r="Q343" s="408"/>
      <c r="R343" s="408"/>
      <c r="S343" s="408"/>
      <c r="T343" s="408"/>
      <c r="U343" s="408"/>
      <c r="V343" s="408"/>
      <c r="W343" s="408"/>
      <c r="X343" s="408"/>
      <c r="Y343" s="408"/>
      <c r="Z343" s="408"/>
      <c r="AA343" s="408"/>
    </row>
    <row r="344" spans="1:27" s="912" customFormat="1">
      <c r="A344" s="349"/>
      <c r="B344" s="332" t="s">
        <v>261</v>
      </c>
      <c r="C344" s="408"/>
      <c r="D344" s="408"/>
      <c r="E344" s="408"/>
      <c r="F344" s="391"/>
      <c r="G344" s="391"/>
      <c r="H344" s="391"/>
      <c r="I344" s="391"/>
      <c r="J344" s="391"/>
      <c r="K344" s="391"/>
      <c r="L344" s="391"/>
      <c r="M344" s="408"/>
      <c r="N344" s="408"/>
      <c r="O344" s="408"/>
      <c r="P344" s="408"/>
      <c r="Q344" s="408"/>
      <c r="R344" s="408"/>
      <c r="S344" s="408"/>
      <c r="T344" s="408"/>
      <c r="U344" s="408"/>
      <c r="V344" s="408"/>
      <c r="W344" s="408"/>
      <c r="X344" s="408"/>
      <c r="Y344" s="408"/>
      <c r="Z344" s="408"/>
      <c r="AA344" s="408"/>
    </row>
    <row r="345" spans="1:27" s="912" customFormat="1">
      <c r="A345" s="349"/>
      <c r="B345" s="332" t="s">
        <v>262</v>
      </c>
      <c r="C345" s="408"/>
      <c r="D345" s="408"/>
      <c r="E345" s="408"/>
      <c r="F345" s="391"/>
      <c r="G345" s="391"/>
      <c r="H345" s="391"/>
      <c r="I345" s="391"/>
      <c r="J345" s="391"/>
      <c r="K345" s="391"/>
      <c r="L345" s="391"/>
      <c r="M345" s="408"/>
      <c r="N345" s="408"/>
      <c r="O345" s="408"/>
      <c r="P345" s="408"/>
      <c r="Q345" s="408"/>
      <c r="R345" s="408"/>
      <c r="S345" s="408"/>
      <c r="T345" s="408"/>
      <c r="U345" s="408"/>
      <c r="V345" s="408"/>
      <c r="W345" s="408"/>
      <c r="X345" s="408"/>
      <c r="Y345" s="408"/>
      <c r="Z345" s="408"/>
      <c r="AA345" s="408"/>
    </row>
    <row r="346" spans="1:27" s="912" customFormat="1">
      <c r="A346" s="349"/>
      <c r="B346" s="332" t="s">
        <v>159</v>
      </c>
      <c r="C346" s="408"/>
      <c r="D346" s="408"/>
      <c r="E346" s="408"/>
      <c r="F346" s="408"/>
      <c r="G346" s="408"/>
      <c r="H346" s="408"/>
      <c r="I346" s="408"/>
      <c r="J346" s="408"/>
      <c r="K346" s="408"/>
      <c r="L346" s="408"/>
      <c r="M346" s="408"/>
      <c r="N346" s="408"/>
      <c r="O346" s="408"/>
      <c r="P346" s="408"/>
      <c r="Q346" s="408"/>
      <c r="R346" s="408"/>
      <c r="S346" s="408"/>
      <c r="T346" s="408"/>
      <c r="U346" s="408"/>
      <c r="V346" s="408"/>
      <c r="W346" s="408"/>
      <c r="X346" s="408"/>
      <c r="Y346" s="408"/>
      <c r="Z346" s="408"/>
      <c r="AA346" s="408"/>
    </row>
    <row r="347" spans="1:27" s="912" customFormat="1">
      <c r="A347" s="349"/>
      <c r="B347" s="333" t="s">
        <v>279</v>
      </c>
      <c r="C347" s="408"/>
      <c r="D347" s="408"/>
      <c r="E347" s="408"/>
      <c r="F347" s="408"/>
      <c r="G347" s="408"/>
      <c r="H347" s="408"/>
      <c r="I347" s="408"/>
      <c r="J347" s="408"/>
      <c r="K347" s="408"/>
      <c r="L347" s="408"/>
      <c r="M347" s="408"/>
      <c r="N347" s="408"/>
      <c r="O347" s="408"/>
      <c r="P347" s="408"/>
      <c r="Q347" s="408"/>
      <c r="R347" s="408"/>
      <c r="S347" s="408"/>
      <c r="T347" s="408"/>
      <c r="U347" s="408"/>
      <c r="V347" s="408"/>
      <c r="W347" s="408"/>
      <c r="X347" s="408"/>
      <c r="Y347" s="408"/>
      <c r="Z347" s="408"/>
      <c r="AA347" s="408"/>
    </row>
    <row r="348" spans="1:27" s="912" customFormat="1">
      <c r="A348" s="349"/>
      <c r="B348" s="334" t="s">
        <v>155</v>
      </c>
      <c r="C348" s="408"/>
      <c r="D348" s="408"/>
      <c r="E348" s="408"/>
      <c r="F348" s="408"/>
      <c r="G348" s="408"/>
      <c r="H348" s="408"/>
      <c r="I348" s="408"/>
      <c r="J348" s="408"/>
      <c r="K348" s="408"/>
      <c r="L348" s="408"/>
      <c r="M348" s="408"/>
      <c r="N348" s="408"/>
      <c r="O348" s="408"/>
      <c r="P348" s="408"/>
      <c r="Q348" s="408"/>
      <c r="R348" s="408"/>
      <c r="S348" s="408"/>
      <c r="T348" s="408"/>
      <c r="U348" s="408"/>
      <c r="V348" s="408"/>
      <c r="W348" s="408"/>
      <c r="X348" s="408"/>
      <c r="Y348" s="408"/>
      <c r="Z348" s="408"/>
      <c r="AA348" s="408"/>
    </row>
    <row r="349" spans="1:27" s="912" customFormat="1">
      <c r="A349" s="349"/>
      <c r="B349" s="332" t="s">
        <v>488</v>
      </c>
      <c r="C349" s="408"/>
      <c r="D349" s="408"/>
      <c r="E349" s="408"/>
      <c r="F349" s="391"/>
      <c r="G349" s="391"/>
      <c r="H349" s="391"/>
      <c r="I349" s="391"/>
      <c r="J349" s="391"/>
      <c r="K349" s="391"/>
      <c r="L349" s="391"/>
      <c r="M349" s="408"/>
      <c r="N349" s="408"/>
      <c r="O349" s="408"/>
      <c r="P349" s="408"/>
      <c r="Q349" s="408"/>
      <c r="R349" s="408"/>
      <c r="S349" s="408"/>
      <c r="T349" s="408"/>
      <c r="U349" s="408"/>
      <c r="V349" s="408"/>
      <c r="W349" s="408"/>
      <c r="X349" s="408"/>
      <c r="Y349" s="408"/>
      <c r="Z349" s="408"/>
      <c r="AA349" s="408"/>
    </row>
    <row r="350" spans="1:27" s="912" customFormat="1">
      <c r="A350" s="349"/>
      <c r="B350" s="332" t="s">
        <v>160</v>
      </c>
      <c r="C350" s="408"/>
      <c r="D350" s="408"/>
      <c r="E350" s="408"/>
      <c r="F350" s="345"/>
      <c r="G350" s="345"/>
      <c r="H350" s="345"/>
      <c r="I350" s="345"/>
      <c r="J350" s="345"/>
      <c r="K350" s="345"/>
      <c r="L350" s="345"/>
      <c r="M350" s="408"/>
      <c r="N350" s="408"/>
      <c r="O350" s="408"/>
      <c r="P350" s="408"/>
      <c r="Q350" s="408"/>
      <c r="R350" s="408"/>
      <c r="S350" s="408"/>
      <c r="T350" s="408"/>
      <c r="U350" s="408"/>
      <c r="V350" s="408"/>
      <c r="W350" s="408"/>
      <c r="X350" s="408"/>
      <c r="Y350" s="408"/>
      <c r="Z350" s="408"/>
      <c r="AA350" s="408"/>
    </row>
    <row r="351" spans="1:27" s="912" customFormat="1">
      <c r="A351" s="349"/>
      <c r="B351" s="332" t="s">
        <v>338</v>
      </c>
      <c r="C351" s="408"/>
      <c r="D351" s="408"/>
      <c r="E351" s="408"/>
      <c r="F351" s="391"/>
      <c r="G351" s="391"/>
      <c r="H351" s="391"/>
      <c r="I351" s="391"/>
      <c r="J351" s="391"/>
      <c r="K351" s="391"/>
      <c r="L351" s="391"/>
      <c r="M351" s="408"/>
      <c r="N351" s="408"/>
      <c r="O351" s="408"/>
      <c r="P351" s="408"/>
      <c r="Q351" s="408"/>
      <c r="R351" s="408"/>
      <c r="S351" s="408"/>
      <c r="T351" s="408"/>
      <c r="U351" s="408"/>
      <c r="V351" s="408"/>
      <c r="W351" s="408"/>
      <c r="X351" s="408"/>
      <c r="Y351" s="408"/>
      <c r="Z351" s="408"/>
      <c r="AA351" s="408"/>
    </row>
    <row r="352" spans="1:27" s="912" customFormat="1">
      <c r="A352" s="349"/>
      <c r="B352" s="334" t="s">
        <v>161</v>
      </c>
      <c r="C352" s="408"/>
      <c r="D352" s="408"/>
      <c r="E352" s="408"/>
      <c r="F352" s="391"/>
      <c r="G352" s="391"/>
      <c r="H352" s="391"/>
      <c r="I352" s="391"/>
      <c r="J352" s="391"/>
      <c r="K352" s="391"/>
      <c r="L352" s="391"/>
      <c r="M352" s="408"/>
      <c r="N352" s="408"/>
      <c r="O352" s="408"/>
      <c r="P352" s="408"/>
      <c r="Q352" s="408"/>
      <c r="R352" s="408"/>
      <c r="S352" s="408"/>
      <c r="T352" s="408"/>
      <c r="U352" s="408"/>
      <c r="V352" s="408"/>
      <c r="W352" s="408"/>
      <c r="X352" s="408"/>
      <c r="Y352" s="408"/>
      <c r="Z352" s="408"/>
      <c r="AA352" s="408"/>
    </row>
    <row r="353" spans="1:50" s="912" customFormat="1">
      <c r="A353" s="349"/>
      <c r="B353" s="333" t="s">
        <v>281</v>
      </c>
      <c r="C353" s="408"/>
      <c r="D353" s="408"/>
      <c r="E353" s="408"/>
      <c r="F353" s="408"/>
      <c r="G353" s="408"/>
      <c r="H353" s="408"/>
      <c r="I353" s="408"/>
      <c r="J353" s="408"/>
      <c r="K353" s="408"/>
      <c r="L353" s="408"/>
      <c r="M353" s="408"/>
      <c r="N353" s="408"/>
      <c r="O353" s="408"/>
      <c r="P353" s="408"/>
      <c r="Q353" s="408"/>
      <c r="R353" s="408"/>
      <c r="S353" s="408"/>
      <c r="T353" s="408"/>
      <c r="U353" s="408"/>
      <c r="V353" s="408"/>
      <c r="W353" s="408"/>
      <c r="X353" s="408"/>
      <c r="Y353" s="408"/>
      <c r="Z353" s="408"/>
      <c r="AA353" s="408"/>
    </row>
    <row r="354" spans="1:50" s="912" customFormat="1">
      <c r="A354" s="349"/>
      <c r="B354" s="332" t="s">
        <v>346</v>
      </c>
      <c r="C354" s="408"/>
      <c r="D354" s="408"/>
      <c r="E354" s="408"/>
      <c r="F354" s="408"/>
      <c r="G354" s="408"/>
      <c r="H354" s="408"/>
      <c r="I354" s="408"/>
      <c r="J354" s="408"/>
      <c r="K354" s="408"/>
      <c r="L354" s="408"/>
      <c r="M354" s="408"/>
      <c r="N354" s="408"/>
      <c r="O354" s="408"/>
      <c r="P354" s="408"/>
      <c r="Q354" s="408"/>
      <c r="R354" s="408"/>
      <c r="S354" s="408"/>
      <c r="T354" s="408"/>
      <c r="U354" s="408"/>
      <c r="V354" s="408"/>
      <c r="W354" s="408"/>
      <c r="X354" s="408"/>
      <c r="Y354" s="408"/>
      <c r="Z354" s="408"/>
      <c r="AA354" s="408"/>
    </row>
    <row r="355" spans="1:50" s="912" customFormat="1" ht="30">
      <c r="A355" s="349"/>
      <c r="B355" s="335" t="s">
        <v>348</v>
      </c>
      <c r="C355" s="408"/>
      <c r="D355" s="408"/>
      <c r="E355" s="408"/>
      <c r="F355" s="408"/>
      <c r="G355" s="408"/>
      <c r="H355" s="408"/>
      <c r="I355" s="408"/>
      <c r="J355" s="408"/>
      <c r="K355" s="408"/>
      <c r="L355" s="408"/>
      <c r="M355" s="408"/>
      <c r="N355" s="408"/>
      <c r="O355" s="408"/>
      <c r="P355" s="408"/>
      <c r="Q355" s="408"/>
      <c r="R355" s="408"/>
      <c r="S355" s="408"/>
      <c r="T355" s="408"/>
      <c r="U355" s="408"/>
      <c r="V355" s="408"/>
      <c r="W355" s="408"/>
      <c r="X355" s="408"/>
      <c r="Y355" s="408"/>
      <c r="Z355" s="408"/>
      <c r="AA355" s="408"/>
    </row>
    <row r="356" spans="1:50" s="349" customFormat="1">
      <c r="B356" s="855" t="s">
        <v>445</v>
      </c>
      <c r="C356" s="576"/>
      <c r="D356" s="576"/>
      <c r="E356" s="576"/>
      <c r="F356" s="576"/>
      <c r="G356" s="576"/>
      <c r="H356" s="576"/>
      <c r="I356" s="576"/>
      <c r="J356" s="576"/>
      <c r="K356" s="576"/>
      <c r="L356" s="576"/>
      <c r="M356" s="576"/>
      <c r="N356" s="576"/>
      <c r="O356" s="576"/>
      <c r="P356" s="576"/>
      <c r="Q356" s="576"/>
      <c r="R356" s="576"/>
      <c r="S356" s="576"/>
      <c r="T356" s="576"/>
      <c r="U356" s="576"/>
      <c r="V356" s="576"/>
      <c r="W356" s="576"/>
      <c r="X356" s="576"/>
      <c r="Y356" s="576"/>
      <c r="Z356" s="576"/>
      <c r="AA356" s="576"/>
      <c r="AC356" s="586"/>
      <c r="AD356" s="586"/>
      <c r="AE356" s="586"/>
      <c r="AF356" s="405"/>
      <c r="AG356" s="405"/>
      <c r="AH356" s="405"/>
      <c r="AI356" s="405"/>
      <c r="AJ356" s="405"/>
      <c r="AK356" s="405"/>
      <c r="AL356" s="405"/>
      <c r="AM356" s="405"/>
      <c r="AN356" s="405"/>
      <c r="AO356" s="405"/>
      <c r="AP356" s="405"/>
      <c r="AQ356" s="405"/>
      <c r="AR356" s="405"/>
      <c r="AS356" s="405"/>
      <c r="AT356" s="586"/>
      <c r="AU356" s="586"/>
      <c r="AV356" s="586"/>
      <c r="AW356" s="586"/>
      <c r="AX356" s="586"/>
    </row>
    <row r="357" spans="1:50" s="349" customFormat="1">
      <c r="B357" s="855" t="s">
        <v>446</v>
      </c>
      <c r="C357" s="576"/>
      <c r="D357" s="576"/>
      <c r="E357" s="576"/>
      <c r="F357" s="576"/>
      <c r="G357" s="576"/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6"/>
      <c r="AC357" s="586"/>
      <c r="AD357" s="586"/>
      <c r="AE357" s="586"/>
      <c r="AF357" s="405"/>
      <c r="AG357" s="405"/>
      <c r="AH357" s="405"/>
      <c r="AI357" s="405"/>
      <c r="AJ357" s="405"/>
      <c r="AK357" s="405"/>
      <c r="AL357" s="405"/>
      <c r="AM357" s="405"/>
      <c r="AN357" s="405"/>
      <c r="AO357" s="405"/>
      <c r="AP357" s="405"/>
      <c r="AQ357" s="405"/>
      <c r="AR357" s="405"/>
      <c r="AS357" s="405"/>
      <c r="AT357" s="586"/>
      <c r="AU357" s="586"/>
      <c r="AV357" s="586"/>
      <c r="AW357" s="586"/>
      <c r="AX357" s="586"/>
    </row>
    <row r="358" spans="1:50" s="349" customFormat="1">
      <c r="B358" s="855" t="s">
        <v>456</v>
      </c>
      <c r="C358" s="576"/>
      <c r="D358" s="576"/>
      <c r="E358" s="576"/>
      <c r="F358" s="576"/>
      <c r="G358" s="576"/>
      <c r="H358" s="576"/>
      <c r="I358" s="576"/>
      <c r="J358" s="576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Z358" s="576"/>
      <c r="AA358" s="576"/>
      <c r="AC358" s="586"/>
      <c r="AD358" s="586"/>
      <c r="AE358" s="586"/>
      <c r="AF358" s="405"/>
      <c r="AG358" s="405"/>
      <c r="AH358" s="405"/>
      <c r="AI358" s="405"/>
      <c r="AJ358" s="405"/>
      <c r="AK358" s="405"/>
      <c r="AL358" s="405"/>
      <c r="AM358" s="405"/>
      <c r="AN358" s="405"/>
      <c r="AO358" s="405"/>
      <c r="AP358" s="405"/>
      <c r="AQ358" s="405"/>
      <c r="AR358" s="405"/>
      <c r="AS358" s="405"/>
      <c r="AT358" s="586"/>
      <c r="AU358" s="586"/>
      <c r="AV358" s="586"/>
      <c r="AW358" s="586"/>
      <c r="AX358" s="586"/>
    </row>
    <row r="359" spans="1:50" s="349" customFormat="1">
      <c r="B359" s="855" t="s">
        <v>457</v>
      </c>
      <c r="C359" s="576"/>
      <c r="D359" s="576"/>
      <c r="E359" s="576"/>
      <c r="F359" s="576"/>
      <c r="G359" s="576"/>
      <c r="H359" s="576"/>
      <c r="I359" s="576"/>
      <c r="J359" s="576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Z359" s="576"/>
      <c r="AA359" s="576"/>
      <c r="AC359" s="586"/>
      <c r="AD359" s="586"/>
      <c r="AE359" s="586"/>
      <c r="AF359" s="405"/>
      <c r="AG359" s="405"/>
      <c r="AH359" s="405"/>
      <c r="AI359" s="405"/>
      <c r="AJ359" s="405"/>
      <c r="AK359" s="405"/>
      <c r="AL359" s="405"/>
      <c r="AM359" s="405"/>
      <c r="AN359" s="405"/>
      <c r="AO359" s="405"/>
      <c r="AP359" s="405"/>
      <c r="AQ359" s="405"/>
      <c r="AR359" s="405"/>
      <c r="AS359" s="405"/>
      <c r="AT359" s="586"/>
      <c r="AU359" s="586"/>
      <c r="AV359" s="586"/>
      <c r="AW359" s="586"/>
      <c r="AX359" s="586"/>
    </row>
    <row r="360" spans="1:50" s="912" customFormat="1">
      <c r="A360" s="349"/>
      <c r="B360" s="332"/>
      <c r="C360" s="408"/>
      <c r="D360" s="408"/>
      <c r="E360" s="408"/>
      <c r="F360" s="391"/>
      <c r="G360" s="391"/>
      <c r="H360" s="391"/>
      <c r="I360" s="391"/>
      <c r="J360" s="391"/>
      <c r="K360" s="391"/>
      <c r="L360" s="391"/>
      <c r="M360" s="408"/>
      <c r="N360" s="408"/>
      <c r="O360" s="408"/>
      <c r="P360" s="408"/>
      <c r="Q360" s="408"/>
      <c r="R360" s="408"/>
      <c r="S360" s="408"/>
      <c r="T360" s="408"/>
      <c r="U360" s="408"/>
      <c r="V360" s="408"/>
      <c r="W360" s="408"/>
      <c r="X360" s="408"/>
      <c r="Y360" s="408"/>
      <c r="Z360" s="408"/>
      <c r="AA360" s="408"/>
    </row>
    <row r="361" spans="1:50" s="912" customFormat="1">
      <c r="A361" s="349"/>
      <c r="B361" s="557" t="s">
        <v>263</v>
      </c>
      <c r="C361" s="408"/>
      <c r="D361" s="408"/>
      <c r="E361" s="408"/>
      <c r="F361" s="345"/>
      <c r="G361" s="345"/>
      <c r="H361" s="345"/>
      <c r="I361" s="345"/>
      <c r="J361" s="345"/>
      <c r="K361" s="345"/>
      <c r="L361" s="345"/>
      <c r="M361" s="408"/>
      <c r="N361" s="408"/>
      <c r="O361" s="408"/>
      <c r="P361" s="408"/>
      <c r="Q361" s="408"/>
      <c r="R361" s="408"/>
      <c r="S361" s="408"/>
      <c r="T361" s="408"/>
      <c r="U361" s="408"/>
      <c r="V361" s="408"/>
      <c r="W361" s="408"/>
      <c r="X361" s="408"/>
      <c r="Y361" s="408"/>
      <c r="Z361" s="408"/>
      <c r="AA361" s="408"/>
    </row>
    <row r="362" spans="1:50" s="912" customFormat="1">
      <c r="A362" s="349"/>
      <c r="B362" s="557" t="s">
        <v>264</v>
      </c>
      <c r="C362" s="408"/>
      <c r="D362" s="408"/>
      <c r="E362" s="408"/>
      <c r="F362" s="391"/>
      <c r="G362" s="391"/>
      <c r="H362" s="391"/>
      <c r="I362" s="391"/>
      <c r="J362" s="391"/>
      <c r="K362" s="391"/>
      <c r="L362" s="391"/>
      <c r="M362" s="408"/>
      <c r="N362" s="408"/>
      <c r="O362" s="408"/>
      <c r="P362" s="408"/>
      <c r="Q362" s="408"/>
      <c r="R362" s="408"/>
      <c r="S362" s="408"/>
      <c r="T362" s="408"/>
      <c r="U362" s="408"/>
      <c r="V362" s="408"/>
      <c r="W362" s="408"/>
      <c r="X362" s="408"/>
      <c r="Y362" s="408"/>
      <c r="Z362" s="408"/>
      <c r="AA362" s="408"/>
    </row>
    <row r="363" spans="1:50" s="912" customFormat="1">
      <c r="A363" s="349"/>
      <c r="B363" s="332"/>
      <c r="C363" s="408"/>
      <c r="D363" s="408"/>
      <c r="E363" s="408"/>
      <c r="F363" s="391"/>
      <c r="G363" s="391"/>
      <c r="H363" s="391"/>
      <c r="I363" s="391"/>
      <c r="J363" s="391"/>
      <c r="K363" s="391"/>
      <c r="L363" s="391"/>
      <c r="M363" s="408"/>
      <c r="N363" s="408"/>
      <c r="O363" s="408"/>
      <c r="P363" s="408"/>
      <c r="Q363" s="408"/>
      <c r="R363" s="408"/>
      <c r="S363" s="408"/>
      <c r="T363" s="408"/>
      <c r="U363" s="408"/>
      <c r="V363" s="408"/>
      <c r="W363" s="408"/>
      <c r="X363" s="408"/>
      <c r="Y363" s="408"/>
      <c r="Z363" s="408"/>
      <c r="AA363" s="408"/>
    </row>
    <row r="364" spans="1:50" s="349" customFormat="1">
      <c r="B364" s="854" t="s">
        <v>463</v>
      </c>
      <c r="C364" s="576"/>
      <c r="D364" s="576"/>
      <c r="E364" s="576"/>
      <c r="F364" s="576"/>
      <c r="G364" s="576"/>
      <c r="H364" s="576"/>
      <c r="I364" s="576"/>
      <c r="J364" s="576"/>
      <c r="K364" s="576"/>
      <c r="L364" s="576"/>
      <c r="M364" s="576"/>
      <c r="N364" s="576"/>
      <c r="O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6"/>
      <c r="AC364" s="586"/>
      <c r="AD364" s="586"/>
      <c r="AE364" s="586"/>
      <c r="AF364" s="405"/>
      <c r="AG364" s="405"/>
      <c r="AH364" s="405"/>
      <c r="AI364" s="405"/>
      <c r="AJ364" s="405"/>
      <c r="AK364" s="405"/>
      <c r="AL364" s="405"/>
      <c r="AM364" s="405"/>
      <c r="AN364" s="405"/>
      <c r="AO364" s="405"/>
      <c r="AP364" s="405"/>
      <c r="AQ364" s="405"/>
      <c r="AR364" s="405"/>
      <c r="AS364" s="405"/>
      <c r="AT364" s="586"/>
      <c r="AU364" s="586"/>
      <c r="AV364" s="586"/>
      <c r="AW364" s="586"/>
      <c r="AX364" s="586"/>
    </row>
    <row r="365" spans="1:50" s="349" customFormat="1">
      <c r="B365" s="855" t="s">
        <v>448</v>
      </c>
      <c r="C365" s="576"/>
      <c r="D365" s="576"/>
      <c r="E365" s="576"/>
      <c r="F365" s="576"/>
      <c r="G365" s="576"/>
      <c r="H365" s="576"/>
      <c r="I365" s="576"/>
      <c r="J365" s="576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6"/>
      <c r="AC365" s="586"/>
      <c r="AD365" s="586"/>
      <c r="AE365" s="586"/>
      <c r="AF365" s="405"/>
      <c r="AG365" s="405"/>
      <c r="AH365" s="405"/>
      <c r="AI365" s="405"/>
      <c r="AJ365" s="405"/>
      <c r="AK365" s="405"/>
      <c r="AL365" s="405"/>
      <c r="AM365" s="405"/>
      <c r="AN365" s="405"/>
      <c r="AO365" s="405"/>
      <c r="AP365" s="405"/>
      <c r="AQ365" s="405"/>
      <c r="AR365" s="405"/>
      <c r="AS365" s="405"/>
      <c r="AT365" s="586"/>
      <c r="AU365" s="586"/>
      <c r="AV365" s="586"/>
      <c r="AW365" s="586"/>
      <c r="AX365" s="586"/>
    </row>
    <row r="366" spans="1:50" s="349" customFormat="1">
      <c r="B366" s="855" t="s">
        <v>449</v>
      </c>
      <c r="C366" s="576"/>
      <c r="D366" s="576"/>
      <c r="E366" s="576"/>
      <c r="F366" s="576"/>
      <c r="G366" s="576"/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6"/>
      <c r="AC366" s="586"/>
      <c r="AD366" s="586"/>
      <c r="AE366" s="586"/>
      <c r="AF366" s="405"/>
      <c r="AG366" s="405"/>
      <c r="AH366" s="405"/>
      <c r="AI366" s="405"/>
      <c r="AJ366" s="405"/>
      <c r="AK366" s="405"/>
      <c r="AL366" s="405"/>
      <c r="AM366" s="405"/>
      <c r="AN366" s="405"/>
      <c r="AO366" s="405"/>
      <c r="AP366" s="405"/>
      <c r="AQ366" s="405"/>
      <c r="AR366" s="405"/>
      <c r="AS366" s="405"/>
      <c r="AT366" s="586"/>
      <c r="AU366" s="586"/>
      <c r="AV366" s="586"/>
      <c r="AW366" s="586"/>
      <c r="AX366" s="586"/>
    </row>
    <row r="367" spans="1:50" s="349" customFormat="1">
      <c r="B367" s="855" t="s">
        <v>478</v>
      </c>
      <c r="C367" s="576"/>
      <c r="D367" s="576"/>
      <c r="E367" s="576"/>
      <c r="F367" s="576"/>
      <c r="G367" s="576"/>
      <c r="H367" s="576"/>
      <c r="I367" s="576"/>
      <c r="J367" s="576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Z367" s="576"/>
      <c r="AA367" s="576"/>
      <c r="AC367" s="586"/>
      <c r="AD367" s="586"/>
      <c r="AE367" s="586"/>
      <c r="AF367" s="405"/>
      <c r="AG367" s="405"/>
      <c r="AH367" s="405"/>
      <c r="AI367" s="405"/>
      <c r="AJ367" s="405"/>
      <c r="AK367" s="405"/>
      <c r="AL367" s="405"/>
      <c r="AM367" s="405"/>
      <c r="AN367" s="405"/>
      <c r="AO367" s="405"/>
      <c r="AP367" s="405"/>
      <c r="AQ367" s="405"/>
      <c r="AR367" s="405"/>
      <c r="AS367" s="405"/>
      <c r="AT367" s="586"/>
      <c r="AU367" s="586"/>
      <c r="AV367" s="586"/>
      <c r="AW367" s="586"/>
      <c r="AX367" s="586"/>
    </row>
    <row r="368" spans="1:50" s="349" customFormat="1">
      <c r="B368" s="855" t="s">
        <v>459</v>
      </c>
      <c r="C368" s="576"/>
      <c r="D368" s="576"/>
      <c r="E368" s="576"/>
      <c r="F368" s="576"/>
      <c r="G368" s="576"/>
      <c r="H368" s="576"/>
      <c r="I368" s="576"/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6"/>
      <c r="AC368" s="586"/>
      <c r="AD368" s="586"/>
      <c r="AE368" s="586"/>
      <c r="AF368" s="405"/>
      <c r="AG368" s="405"/>
      <c r="AH368" s="405"/>
      <c r="AI368" s="405"/>
      <c r="AJ368" s="405"/>
      <c r="AK368" s="405"/>
      <c r="AL368" s="405"/>
      <c r="AM368" s="405"/>
      <c r="AN368" s="405"/>
      <c r="AO368" s="405"/>
      <c r="AP368" s="405"/>
      <c r="AQ368" s="405"/>
      <c r="AR368" s="405"/>
      <c r="AS368" s="405"/>
      <c r="AT368" s="586"/>
      <c r="AU368" s="586"/>
      <c r="AV368" s="586"/>
      <c r="AW368" s="586"/>
      <c r="AX368" s="586"/>
    </row>
    <row r="369" spans="1:50" s="349" customFormat="1">
      <c r="B369" s="855" t="s">
        <v>460</v>
      </c>
      <c r="C369" s="576"/>
      <c r="D369" s="576"/>
      <c r="E369" s="576"/>
      <c r="F369" s="576"/>
      <c r="G369" s="576"/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6"/>
      <c r="AC369" s="586"/>
      <c r="AD369" s="586"/>
      <c r="AE369" s="586"/>
      <c r="AF369" s="405"/>
      <c r="AG369" s="405"/>
      <c r="AH369" s="405"/>
      <c r="AI369" s="405"/>
      <c r="AJ369" s="405"/>
      <c r="AK369" s="405"/>
      <c r="AL369" s="405"/>
      <c r="AM369" s="405"/>
      <c r="AN369" s="405"/>
      <c r="AO369" s="405"/>
      <c r="AP369" s="405"/>
      <c r="AQ369" s="405"/>
      <c r="AR369" s="405"/>
      <c r="AS369" s="405"/>
      <c r="AT369" s="586"/>
      <c r="AU369" s="586"/>
      <c r="AV369" s="586"/>
      <c r="AW369" s="586"/>
      <c r="AX369" s="586"/>
    </row>
    <row r="370" spans="1:50" s="349" customFormat="1">
      <c r="B370" s="855" t="s">
        <v>479</v>
      </c>
      <c r="C370" s="576"/>
      <c r="D370" s="576"/>
      <c r="E370" s="576"/>
      <c r="F370" s="576"/>
      <c r="G370" s="576"/>
      <c r="H370" s="576"/>
      <c r="I370" s="576"/>
      <c r="J370" s="576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C370" s="586"/>
      <c r="AD370" s="586"/>
      <c r="AE370" s="586"/>
      <c r="AF370" s="405"/>
      <c r="AG370" s="405"/>
      <c r="AH370" s="405"/>
      <c r="AI370" s="405"/>
      <c r="AJ370" s="405"/>
      <c r="AK370" s="405"/>
      <c r="AL370" s="405"/>
      <c r="AM370" s="405"/>
      <c r="AN370" s="405"/>
      <c r="AO370" s="405"/>
      <c r="AP370" s="405"/>
      <c r="AQ370" s="405"/>
      <c r="AR370" s="405"/>
      <c r="AS370" s="405"/>
      <c r="AT370" s="586"/>
      <c r="AU370" s="586"/>
      <c r="AV370" s="586"/>
      <c r="AW370" s="586"/>
      <c r="AX370" s="586"/>
    </row>
    <row r="371" spans="1:50" s="349" customFormat="1">
      <c r="B371" s="894"/>
      <c r="C371" s="576"/>
      <c r="D371" s="576"/>
      <c r="E371" s="576"/>
      <c r="F371" s="576"/>
      <c r="G371" s="576"/>
      <c r="H371" s="576"/>
      <c r="I371" s="576"/>
      <c r="J371" s="576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6"/>
      <c r="AC371" s="586"/>
      <c r="AD371" s="586"/>
      <c r="AE371" s="586"/>
      <c r="AF371" s="405"/>
      <c r="AG371" s="405"/>
      <c r="AH371" s="405"/>
      <c r="AI371" s="405"/>
      <c r="AJ371" s="405"/>
      <c r="AK371" s="405"/>
      <c r="AL371" s="405"/>
      <c r="AM371" s="405"/>
      <c r="AN371" s="405"/>
      <c r="AO371" s="405"/>
      <c r="AP371" s="405"/>
      <c r="AQ371" s="405"/>
      <c r="AR371" s="405"/>
      <c r="AS371" s="405"/>
      <c r="AT371" s="586"/>
      <c r="AU371" s="586"/>
      <c r="AV371" s="586"/>
      <c r="AW371" s="586"/>
      <c r="AX371" s="586"/>
    </row>
    <row r="372" spans="1:50" s="912" customFormat="1">
      <c r="A372" s="349"/>
      <c r="B372" s="557" t="s">
        <v>265</v>
      </c>
      <c r="C372" s="408"/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  <c r="N372" s="408"/>
      <c r="O372" s="408"/>
      <c r="P372" s="408"/>
      <c r="Q372" s="408"/>
      <c r="R372" s="408"/>
      <c r="S372" s="408"/>
      <c r="T372" s="408"/>
      <c r="U372" s="408"/>
      <c r="V372" s="408"/>
      <c r="W372" s="408"/>
      <c r="X372" s="408"/>
      <c r="Y372" s="408"/>
      <c r="Z372" s="408"/>
      <c r="AA372" s="408"/>
    </row>
    <row r="373" spans="1:50" s="912" customFormat="1">
      <c r="A373" s="349"/>
      <c r="B373" s="557" t="s">
        <v>266</v>
      </c>
      <c r="C373" s="408"/>
      <c r="D373" s="408"/>
      <c r="E373" s="408"/>
      <c r="F373" s="408"/>
      <c r="G373" s="408"/>
      <c r="H373" s="408"/>
      <c r="I373" s="408"/>
      <c r="J373" s="408"/>
      <c r="K373" s="408"/>
      <c r="L373" s="408"/>
      <c r="M373" s="408"/>
      <c r="N373" s="408"/>
      <c r="O373" s="408"/>
      <c r="P373" s="408"/>
      <c r="Q373" s="408"/>
      <c r="R373" s="408"/>
      <c r="S373" s="408"/>
      <c r="T373" s="408"/>
      <c r="U373" s="408"/>
      <c r="V373" s="408"/>
      <c r="W373" s="408"/>
      <c r="X373" s="408"/>
      <c r="Y373" s="408"/>
      <c r="Z373" s="408"/>
      <c r="AA373" s="408"/>
    </row>
    <row r="374" spans="1:50" s="912" customFormat="1">
      <c r="A374" s="349"/>
      <c r="B374" s="309"/>
      <c r="C374" s="408"/>
      <c r="D374" s="408"/>
      <c r="E374" s="408"/>
      <c r="F374" s="408"/>
      <c r="G374" s="408"/>
      <c r="H374" s="408"/>
      <c r="I374" s="408"/>
      <c r="J374" s="408"/>
      <c r="K374" s="408"/>
      <c r="L374" s="408"/>
      <c r="M374" s="408"/>
      <c r="N374" s="408"/>
      <c r="O374" s="408"/>
      <c r="P374" s="408"/>
      <c r="Q374" s="408"/>
      <c r="R374" s="408"/>
      <c r="S374" s="408"/>
      <c r="T374" s="408"/>
      <c r="U374" s="408"/>
      <c r="V374" s="408"/>
      <c r="W374" s="408"/>
      <c r="X374" s="408"/>
      <c r="Y374" s="408"/>
      <c r="Z374" s="408"/>
      <c r="AA374" s="408"/>
    </row>
    <row r="375" spans="1:50">
      <c r="B375" s="324" t="s">
        <v>177</v>
      </c>
      <c r="C375" s="409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09"/>
      <c r="O375" s="411"/>
      <c r="P375" s="411"/>
      <c r="Q375" s="409"/>
      <c r="R375" s="410"/>
      <c r="S375" s="412"/>
      <c r="T375" s="412"/>
      <c r="U375" s="412"/>
      <c r="V375" s="410"/>
      <c r="W375" s="410"/>
      <c r="X375" s="410"/>
      <c r="Y375" s="413"/>
      <c r="Z375" s="413"/>
      <c r="AA375" s="413"/>
    </row>
    <row r="376" spans="1:50">
      <c r="B376" s="396" t="s">
        <v>72</v>
      </c>
      <c r="C376" s="397"/>
      <c r="D376" s="397"/>
      <c r="E376" s="397"/>
      <c r="F376" s="397"/>
      <c r="G376" s="397"/>
      <c r="H376" s="397"/>
      <c r="I376" s="397"/>
      <c r="J376" s="397"/>
      <c r="K376" s="397"/>
      <c r="L376" s="397"/>
      <c r="M376" s="397"/>
      <c r="N376" s="397"/>
      <c r="O376" s="398"/>
      <c r="P376" s="398"/>
      <c r="Q376" s="397"/>
      <c r="R376" s="397"/>
      <c r="S376" s="399"/>
      <c r="T376" s="399"/>
      <c r="U376" s="399"/>
      <c r="V376" s="397"/>
      <c r="W376" s="397"/>
      <c r="X376" s="397"/>
      <c r="Y376" s="397"/>
      <c r="Z376" s="397"/>
      <c r="AA376" s="397"/>
    </row>
    <row r="377" spans="1:50">
      <c r="B377" s="396" t="s">
        <v>73</v>
      </c>
      <c r="C377" s="414"/>
      <c r="D377" s="414"/>
      <c r="E377" s="414"/>
      <c r="F377" s="414"/>
      <c r="G377" s="414"/>
      <c r="H377" s="414"/>
      <c r="I377" s="414"/>
      <c r="J377" s="414"/>
      <c r="K377" s="414"/>
      <c r="L377" s="414"/>
      <c r="M377" s="414"/>
      <c r="N377" s="414"/>
      <c r="O377" s="415"/>
      <c r="P377" s="415"/>
      <c r="Q377" s="414"/>
      <c r="R377" s="414"/>
      <c r="S377" s="416"/>
      <c r="T377" s="416"/>
      <c r="U377" s="416"/>
      <c r="V377" s="414"/>
      <c r="W377" s="414"/>
      <c r="X377" s="414"/>
      <c r="Y377" s="414"/>
      <c r="Z377" s="414"/>
      <c r="AA377" s="414"/>
    </row>
    <row r="378" spans="1:50">
      <c r="B378" s="396" t="s">
        <v>74</v>
      </c>
      <c r="C378" s="414"/>
      <c r="D378" s="414"/>
      <c r="E378" s="414"/>
      <c r="F378" s="414"/>
      <c r="G378" s="414"/>
      <c r="H378" s="414"/>
      <c r="I378" s="414"/>
      <c r="J378" s="414"/>
      <c r="K378" s="414"/>
      <c r="L378" s="414"/>
      <c r="M378" s="414"/>
      <c r="N378" s="414"/>
      <c r="O378" s="415"/>
      <c r="P378" s="415"/>
      <c r="Q378" s="414"/>
      <c r="R378" s="414"/>
      <c r="S378" s="416"/>
      <c r="T378" s="416"/>
      <c r="U378" s="416"/>
      <c r="V378" s="414"/>
      <c r="W378" s="414"/>
      <c r="X378" s="414"/>
      <c r="Y378" s="414"/>
      <c r="Z378" s="414"/>
      <c r="AA378" s="414"/>
    </row>
    <row r="379" spans="1:50">
      <c r="B379" s="400"/>
      <c r="C379" s="408"/>
      <c r="D379" s="392"/>
      <c r="E379" s="392"/>
      <c r="F379" s="392"/>
      <c r="G379" s="392"/>
      <c r="H379" s="392"/>
      <c r="I379" s="392"/>
      <c r="J379" s="392"/>
      <c r="K379" s="392"/>
      <c r="L379" s="392"/>
      <c r="M379" s="392"/>
      <c r="N379" s="408"/>
      <c r="O379" s="408"/>
      <c r="P379" s="408"/>
      <c r="Q379" s="408"/>
      <c r="R379" s="392"/>
      <c r="S379" s="392"/>
      <c r="T379" s="392"/>
      <c r="U379" s="392"/>
      <c r="V379" s="392"/>
      <c r="W379" s="392"/>
      <c r="X379" s="392"/>
      <c r="Y379" s="417"/>
      <c r="Z379" s="417"/>
      <c r="AA379" s="417"/>
    </row>
    <row r="380" spans="1:50">
      <c r="B380" s="401" t="s">
        <v>164</v>
      </c>
      <c r="C380" s="408"/>
      <c r="D380" s="391"/>
      <c r="E380" s="391"/>
      <c r="F380" s="391"/>
      <c r="G380" s="391"/>
      <c r="H380" s="391"/>
      <c r="I380" s="391"/>
      <c r="J380" s="391"/>
      <c r="K380" s="391"/>
      <c r="L380" s="391"/>
      <c r="M380" s="392"/>
      <c r="N380" s="408"/>
      <c r="O380" s="408"/>
      <c r="P380" s="408"/>
      <c r="Q380" s="408"/>
      <c r="R380" s="392"/>
      <c r="S380" s="392"/>
      <c r="T380" s="392"/>
      <c r="U380" s="392"/>
      <c r="V380" s="392"/>
      <c r="W380" s="392"/>
      <c r="X380" s="392"/>
      <c r="Y380" s="418"/>
      <c r="Z380" s="418"/>
      <c r="AA380" s="418"/>
    </row>
    <row r="381" spans="1:50">
      <c r="B381" s="401" t="s">
        <v>165</v>
      </c>
      <c r="C381" s="408"/>
      <c r="D381" s="391"/>
      <c r="E381" s="391"/>
      <c r="F381" s="391"/>
      <c r="G381" s="391"/>
      <c r="H381" s="391"/>
      <c r="I381" s="391"/>
      <c r="J381" s="391"/>
      <c r="K381" s="391"/>
      <c r="L381" s="391"/>
      <c r="M381" s="392"/>
      <c r="N381" s="408"/>
      <c r="O381" s="408"/>
      <c r="P381" s="408"/>
      <c r="Q381" s="408"/>
      <c r="R381" s="392"/>
      <c r="S381" s="392"/>
      <c r="T381" s="392"/>
      <c r="U381" s="392"/>
      <c r="V381" s="392"/>
      <c r="W381" s="392"/>
      <c r="X381" s="392"/>
      <c r="Y381" s="418"/>
      <c r="Z381" s="418"/>
      <c r="AA381" s="418"/>
    </row>
    <row r="382" spans="1:50">
      <c r="B382" s="402"/>
      <c r="C382" s="408"/>
      <c r="D382" s="392"/>
      <c r="E382" s="392"/>
      <c r="F382" s="392"/>
      <c r="G382" s="392"/>
      <c r="H382" s="392"/>
      <c r="I382" s="392"/>
      <c r="J382" s="392"/>
      <c r="K382" s="392"/>
      <c r="L382" s="392"/>
      <c r="M382" s="392"/>
      <c r="N382" s="408"/>
      <c r="O382" s="408"/>
      <c r="P382" s="408"/>
      <c r="Q382" s="408"/>
      <c r="R382" s="392"/>
      <c r="S382" s="392"/>
      <c r="T382" s="392"/>
      <c r="U382" s="392"/>
      <c r="V382" s="392"/>
      <c r="W382" s="392"/>
      <c r="X382" s="392"/>
      <c r="Y382" s="417"/>
      <c r="Z382" s="417"/>
      <c r="AA382" s="417"/>
    </row>
    <row r="383" spans="1:50">
      <c r="B383" s="403" t="s">
        <v>343</v>
      </c>
      <c r="C383" s="419"/>
      <c r="D383" s="419"/>
      <c r="E383" s="419"/>
      <c r="F383" s="419"/>
      <c r="G383" s="419"/>
      <c r="H383" s="419"/>
      <c r="I383" s="419"/>
      <c r="J383" s="419"/>
      <c r="K383" s="419"/>
      <c r="L383" s="419"/>
      <c r="M383" s="393"/>
      <c r="N383" s="419"/>
      <c r="O383" s="420"/>
      <c r="P383" s="420"/>
      <c r="Q383" s="419"/>
      <c r="R383" s="393"/>
      <c r="S383" s="395"/>
      <c r="T383" s="395"/>
      <c r="U383" s="395"/>
      <c r="V383" s="393"/>
      <c r="W383" s="393"/>
      <c r="X383" s="393"/>
      <c r="Y383" s="421"/>
      <c r="Z383" s="421"/>
      <c r="AA383" s="421"/>
    </row>
    <row r="384" spans="1:50">
      <c r="B384" s="404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6"/>
      <c r="N384" s="455"/>
      <c r="O384" s="455"/>
      <c r="P384" s="455"/>
      <c r="Q384" s="455"/>
      <c r="R384" s="456"/>
      <c r="S384" s="456"/>
      <c r="T384" s="456"/>
      <c r="U384" s="456"/>
      <c r="V384" s="456"/>
      <c r="W384" s="456"/>
      <c r="X384" s="456"/>
      <c r="Y384" s="457"/>
      <c r="Z384" s="457"/>
      <c r="AA384" s="457"/>
    </row>
    <row r="385" spans="1:27">
      <c r="B385" s="913" t="s">
        <v>347</v>
      </c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9"/>
      <c r="N385" s="458"/>
      <c r="O385" s="458"/>
      <c r="P385" s="458"/>
      <c r="Q385" s="458"/>
      <c r="R385" s="459"/>
      <c r="S385" s="459"/>
      <c r="T385" s="459"/>
      <c r="U385" s="459"/>
      <c r="V385" s="459"/>
      <c r="W385" s="459"/>
      <c r="X385" s="459"/>
      <c r="Y385" s="460"/>
      <c r="Z385" s="460"/>
      <c r="AA385" s="460"/>
    </row>
    <row r="386" spans="1:27">
      <c r="B386" s="914" t="s">
        <v>306</v>
      </c>
      <c r="C386" s="441"/>
      <c r="D386" s="441"/>
      <c r="E386" s="441"/>
      <c r="F386" s="441"/>
      <c r="G386" s="441"/>
      <c r="H386" s="441"/>
      <c r="I386" s="441"/>
      <c r="J386" s="441"/>
      <c r="K386" s="441"/>
      <c r="L386" s="441"/>
      <c r="M386" s="441"/>
      <c r="N386" s="441"/>
      <c r="O386" s="441"/>
      <c r="P386" s="441"/>
      <c r="Q386" s="441"/>
      <c r="R386" s="441"/>
      <c r="S386" s="441"/>
      <c r="T386" s="441"/>
      <c r="U386" s="441"/>
      <c r="V386" s="441"/>
      <c r="W386" s="441"/>
      <c r="X386" s="441"/>
      <c r="Y386" s="441"/>
      <c r="Z386" s="441"/>
      <c r="AA386" s="441"/>
    </row>
    <row r="387" spans="1:27">
      <c r="B387" s="334" t="s">
        <v>161</v>
      </c>
      <c r="C387" s="442"/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4"/>
      <c r="W387" s="444"/>
      <c r="X387" s="444"/>
      <c r="Y387" s="444"/>
      <c r="Z387" s="444"/>
      <c r="AA387" s="444"/>
    </row>
    <row r="388" spans="1:27">
      <c r="B388" s="915" t="s">
        <v>281</v>
      </c>
      <c r="C388" s="443"/>
      <c r="D388" s="443"/>
      <c r="E388" s="443"/>
      <c r="F388" s="443"/>
      <c r="G388" s="443"/>
      <c r="H388" s="443"/>
      <c r="I388" s="443"/>
      <c r="J388" s="443"/>
      <c r="K388" s="443"/>
      <c r="L388" s="443"/>
      <c r="M388" s="443"/>
      <c r="N388" s="443"/>
      <c r="O388" s="443"/>
      <c r="P388" s="443"/>
      <c r="Q388" s="443"/>
      <c r="R388" s="443"/>
      <c r="S388" s="443"/>
      <c r="T388" s="443"/>
      <c r="U388" s="443"/>
      <c r="V388" s="445"/>
      <c r="W388" s="445"/>
      <c r="X388" s="445"/>
      <c r="Y388" s="445"/>
      <c r="Z388" s="445"/>
      <c r="AA388" s="445"/>
    </row>
    <row r="389" spans="1:27" ht="15.75" customHeight="1">
      <c r="B389" s="404" t="s">
        <v>349</v>
      </c>
    </row>
    <row r="390" spans="1:27" ht="15.75">
      <c r="B390" s="903" t="s">
        <v>676</v>
      </c>
    </row>
    <row r="391" spans="1:27">
      <c r="B391" s="404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  <c r="U391" s="349"/>
    </row>
    <row r="392" spans="1:27" ht="15.75">
      <c r="B392" s="1061" t="s">
        <v>665</v>
      </c>
      <c r="C392" s="1061"/>
      <c r="D392" s="1061"/>
      <c r="E392" s="1061"/>
      <c r="F392" s="1061"/>
      <c r="G392" s="1061"/>
      <c r="H392" s="1061"/>
      <c r="I392" s="1061"/>
      <c r="J392" s="1061"/>
      <c r="K392" s="1061"/>
      <c r="L392" s="1061"/>
      <c r="M392" s="1061"/>
      <c r="N392" s="1061"/>
      <c r="O392" s="1061"/>
      <c r="P392" s="1061"/>
      <c r="Q392" s="1061"/>
      <c r="R392" s="1061"/>
      <c r="S392" s="1061"/>
      <c r="T392" s="1061"/>
      <c r="U392" s="1061"/>
      <c r="V392" s="1061"/>
      <c r="W392" s="1061"/>
      <c r="X392" s="1061"/>
      <c r="Y392" s="1061"/>
      <c r="Z392" s="1061"/>
      <c r="AA392" s="1061"/>
    </row>
    <row r="393" spans="1:27">
      <c r="B393" s="407" t="s">
        <v>10</v>
      </c>
    </row>
    <row r="394" spans="1:27" ht="24.75" customHeight="1">
      <c r="B394" s="407" t="s">
        <v>213</v>
      </c>
    </row>
    <row r="395" spans="1:27" ht="15.75">
      <c r="B395" s="842" t="s">
        <v>332</v>
      </c>
      <c r="C395" s="843"/>
      <c r="D395" s="843"/>
      <c r="E395" s="843"/>
      <c r="F395" s="843"/>
      <c r="G395" s="844"/>
      <c r="H395" s="844"/>
      <c r="I395" s="844"/>
      <c r="J395" s="844"/>
      <c r="K395" s="844"/>
      <c r="L395" s="844"/>
      <c r="M395" s="844"/>
      <c r="N395" s="844"/>
    </row>
    <row r="396" spans="1:27"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  <c r="AA396" s="349"/>
    </row>
    <row r="397" spans="1:27">
      <c r="B397" s="407" t="s">
        <v>672</v>
      </c>
      <c r="AA397" s="809" t="s">
        <v>0</v>
      </c>
    </row>
    <row r="398" spans="1:27" ht="36" customHeight="1">
      <c r="B398" s="1067" t="s">
        <v>1</v>
      </c>
      <c r="C398" s="1069" t="s">
        <v>69</v>
      </c>
      <c r="D398" s="1070"/>
      <c r="E398" s="1071"/>
      <c r="F398" s="1072" t="s">
        <v>303</v>
      </c>
      <c r="G398" s="1073"/>
      <c r="H398" s="1074"/>
      <c r="I398" s="1072" t="s">
        <v>304</v>
      </c>
      <c r="J398" s="1073"/>
      <c r="K398" s="1074"/>
      <c r="L398" s="1042" t="s">
        <v>174</v>
      </c>
      <c r="M398" s="1062" t="s">
        <v>175</v>
      </c>
      <c r="N398" s="1064" t="s">
        <v>176</v>
      </c>
      <c r="O398" s="1065"/>
      <c r="P398" s="1065"/>
      <c r="Q398" s="1065"/>
      <c r="R398" s="1066"/>
      <c r="S398" s="1064" t="s">
        <v>229</v>
      </c>
      <c r="T398" s="1065"/>
      <c r="U398" s="1066"/>
      <c r="V398" s="1064" t="s">
        <v>169</v>
      </c>
      <c r="W398" s="1065"/>
      <c r="X398" s="1066"/>
      <c r="Y398" s="1064" t="s">
        <v>70</v>
      </c>
      <c r="Z398" s="1065"/>
      <c r="AA398" s="1066"/>
    </row>
    <row r="399" spans="1:27" ht="39.75" customHeight="1">
      <c r="B399" s="1068"/>
      <c r="C399" s="845" t="s">
        <v>170</v>
      </c>
      <c r="D399" s="845" t="s">
        <v>173</v>
      </c>
      <c r="E399" s="845" t="s">
        <v>171</v>
      </c>
      <c r="F399" s="344" t="s">
        <v>170</v>
      </c>
      <c r="G399" s="344" t="s">
        <v>231</v>
      </c>
      <c r="H399" s="344" t="s">
        <v>171</v>
      </c>
      <c r="I399" s="344" t="s">
        <v>170</v>
      </c>
      <c r="J399" s="344" t="s">
        <v>231</v>
      </c>
      <c r="K399" s="344" t="s">
        <v>171</v>
      </c>
      <c r="L399" s="1043"/>
      <c r="M399" s="1063"/>
      <c r="N399" s="845" t="s">
        <v>170</v>
      </c>
      <c r="O399" s="344" t="s">
        <v>292</v>
      </c>
      <c r="P399" s="344" t="s">
        <v>294</v>
      </c>
      <c r="Q399" s="344" t="s">
        <v>295</v>
      </c>
      <c r="R399" s="845" t="s">
        <v>171</v>
      </c>
      <c r="S399" s="845" t="s">
        <v>170</v>
      </c>
      <c r="T399" s="845" t="s">
        <v>173</v>
      </c>
      <c r="U399" s="845" t="s">
        <v>171</v>
      </c>
      <c r="V399" s="845" t="s">
        <v>170</v>
      </c>
      <c r="W399" s="845" t="s">
        <v>173</v>
      </c>
      <c r="X399" s="845" t="s">
        <v>171</v>
      </c>
      <c r="Y399" s="845" t="s">
        <v>170</v>
      </c>
      <c r="Z399" s="845" t="s">
        <v>173</v>
      </c>
      <c r="AA399" s="845" t="s">
        <v>171</v>
      </c>
    </row>
    <row r="400" spans="1:27" s="912" customFormat="1">
      <c r="A400" s="349"/>
      <c r="B400" s="846" t="s">
        <v>245</v>
      </c>
      <c r="C400" s="345"/>
      <c r="D400" s="345"/>
      <c r="E400" s="345"/>
      <c r="F400" s="391"/>
      <c r="G400" s="391"/>
      <c r="H400" s="391"/>
      <c r="I400" s="391"/>
      <c r="J400" s="391"/>
      <c r="K400" s="391"/>
      <c r="L400" s="391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  <c r="Z400" s="345"/>
      <c r="AA400" s="345"/>
    </row>
    <row r="401" spans="1:50" s="912" customFormat="1">
      <c r="A401" s="349"/>
      <c r="B401" s="852"/>
      <c r="C401" s="391"/>
      <c r="D401" s="391"/>
      <c r="E401" s="391"/>
      <c r="F401" s="408"/>
      <c r="G401" s="408"/>
      <c r="H401" s="408"/>
      <c r="I401" s="408"/>
      <c r="J401" s="408"/>
      <c r="K401" s="408"/>
      <c r="L401" s="408"/>
      <c r="M401" s="391"/>
      <c r="N401" s="391"/>
      <c r="O401" s="391"/>
      <c r="P401" s="391"/>
      <c r="Q401" s="391"/>
      <c r="R401" s="391"/>
      <c r="S401" s="391"/>
      <c r="T401" s="391"/>
      <c r="U401" s="391"/>
      <c r="V401" s="391"/>
      <c r="W401" s="391"/>
      <c r="X401" s="391"/>
      <c r="Y401" s="391"/>
      <c r="Z401" s="391"/>
      <c r="AA401" s="391"/>
    </row>
    <row r="402" spans="1:50" s="912" customFormat="1">
      <c r="A402" s="349"/>
      <c r="B402" s="327" t="s">
        <v>246</v>
      </c>
      <c r="C402" s="408"/>
      <c r="D402" s="408"/>
      <c r="E402" s="408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408"/>
      <c r="S402" s="408"/>
      <c r="T402" s="408"/>
      <c r="U402" s="408"/>
      <c r="V402" s="408"/>
      <c r="W402" s="408"/>
      <c r="X402" s="408"/>
      <c r="Y402" s="408"/>
      <c r="Z402" s="408"/>
      <c r="AA402" s="408"/>
    </row>
    <row r="403" spans="1:50" s="349" customFormat="1">
      <c r="B403" s="854" t="s">
        <v>444</v>
      </c>
      <c r="C403" s="576"/>
      <c r="D403" s="576"/>
      <c r="E403" s="576"/>
      <c r="F403" s="576"/>
      <c r="G403" s="576"/>
      <c r="H403" s="576"/>
      <c r="I403" s="576"/>
      <c r="J403" s="576"/>
      <c r="K403" s="576"/>
      <c r="L403" s="576"/>
      <c r="M403" s="576"/>
      <c r="N403" s="576"/>
      <c r="O403" s="576"/>
      <c r="P403" s="576"/>
      <c r="Q403" s="576"/>
      <c r="R403" s="576"/>
      <c r="S403" s="576"/>
      <c r="T403" s="576"/>
      <c r="U403" s="576"/>
      <c r="V403" s="576"/>
      <c r="W403" s="576"/>
      <c r="X403" s="576"/>
      <c r="Y403" s="576"/>
      <c r="Z403" s="576"/>
      <c r="AA403" s="576"/>
      <c r="AC403" s="586"/>
      <c r="AD403" s="586"/>
      <c r="AE403" s="586"/>
      <c r="AF403" s="405"/>
      <c r="AG403" s="405"/>
      <c r="AH403" s="405"/>
      <c r="AI403" s="405"/>
      <c r="AJ403" s="405"/>
      <c r="AK403" s="405"/>
      <c r="AL403" s="405"/>
      <c r="AM403" s="405"/>
      <c r="AN403" s="405"/>
      <c r="AO403" s="405"/>
      <c r="AP403" s="405"/>
      <c r="AQ403" s="405"/>
      <c r="AR403" s="405"/>
      <c r="AS403" s="405"/>
      <c r="AT403" s="586"/>
      <c r="AU403" s="586"/>
      <c r="AV403" s="586"/>
      <c r="AW403" s="586"/>
      <c r="AX403" s="586"/>
    </row>
    <row r="404" spans="1:50" s="349" customFormat="1">
      <c r="B404" s="855" t="s">
        <v>445</v>
      </c>
      <c r="C404" s="576"/>
      <c r="D404" s="576"/>
      <c r="E404" s="576"/>
      <c r="F404" s="576"/>
      <c r="G404" s="576"/>
      <c r="H404" s="576"/>
      <c r="I404" s="576"/>
      <c r="J404" s="576"/>
      <c r="K404" s="576"/>
      <c r="L404" s="576"/>
      <c r="M404" s="576"/>
      <c r="N404" s="576"/>
      <c r="O404" s="576"/>
      <c r="P404" s="576"/>
      <c r="Q404" s="576"/>
      <c r="R404" s="576"/>
      <c r="S404" s="576"/>
      <c r="T404" s="576"/>
      <c r="U404" s="576"/>
      <c r="V404" s="576"/>
      <c r="W404" s="576"/>
      <c r="X404" s="576"/>
      <c r="Y404" s="576"/>
      <c r="Z404" s="576"/>
      <c r="AA404" s="576"/>
      <c r="AC404" s="586"/>
      <c r="AD404" s="586"/>
      <c r="AE404" s="586"/>
      <c r="AF404" s="405"/>
      <c r="AG404" s="405"/>
      <c r="AH404" s="405"/>
      <c r="AI404" s="405"/>
      <c r="AJ404" s="405"/>
      <c r="AK404" s="405"/>
      <c r="AL404" s="405"/>
      <c r="AM404" s="405"/>
      <c r="AN404" s="405"/>
      <c r="AO404" s="405"/>
      <c r="AP404" s="405"/>
      <c r="AQ404" s="405"/>
      <c r="AR404" s="405"/>
      <c r="AS404" s="405"/>
      <c r="AT404" s="586"/>
      <c r="AU404" s="586"/>
      <c r="AV404" s="586"/>
      <c r="AW404" s="586"/>
      <c r="AX404" s="586"/>
    </row>
    <row r="405" spans="1:50" s="349" customFormat="1">
      <c r="B405" s="855" t="s">
        <v>446</v>
      </c>
      <c r="C405" s="576"/>
      <c r="D405" s="576"/>
      <c r="E405" s="576"/>
      <c r="F405" s="576"/>
      <c r="G405" s="576"/>
      <c r="H405" s="576"/>
      <c r="I405" s="576"/>
      <c r="J405" s="576"/>
      <c r="K405" s="576"/>
      <c r="L405" s="576"/>
      <c r="M405" s="576"/>
      <c r="N405" s="576"/>
      <c r="O405" s="576"/>
      <c r="P405" s="576"/>
      <c r="Q405" s="576"/>
      <c r="R405" s="576"/>
      <c r="S405" s="576"/>
      <c r="T405" s="576"/>
      <c r="U405" s="576"/>
      <c r="V405" s="576"/>
      <c r="W405" s="576"/>
      <c r="X405" s="576"/>
      <c r="Y405" s="576"/>
      <c r="Z405" s="576"/>
      <c r="AA405" s="576"/>
      <c r="AC405" s="586"/>
      <c r="AD405" s="586"/>
      <c r="AE405" s="586"/>
      <c r="AF405" s="405"/>
      <c r="AG405" s="405"/>
      <c r="AH405" s="405"/>
      <c r="AI405" s="405"/>
      <c r="AJ405" s="405"/>
      <c r="AK405" s="405"/>
      <c r="AL405" s="405"/>
      <c r="AM405" s="405"/>
      <c r="AN405" s="405"/>
      <c r="AO405" s="405"/>
      <c r="AP405" s="405"/>
      <c r="AQ405" s="405"/>
      <c r="AR405" s="405"/>
      <c r="AS405" s="405"/>
      <c r="AT405" s="586"/>
      <c r="AU405" s="586"/>
      <c r="AV405" s="586"/>
      <c r="AW405" s="586"/>
      <c r="AX405" s="586"/>
    </row>
    <row r="406" spans="1:50" s="349" customFormat="1">
      <c r="B406" s="855" t="s">
        <v>447</v>
      </c>
      <c r="C406" s="576"/>
      <c r="D406" s="576"/>
      <c r="E406" s="576"/>
      <c r="F406" s="576"/>
      <c r="G406" s="576"/>
      <c r="H406" s="576"/>
      <c r="I406" s="576"/>
      <c r="J406" s="576"/>
      <c r="K406" s="576"/>
      <c r="L406" s="576"/>
      <c r="M406" s="576"/>
      <c r="N406" s="576"/>
      <c r="O406" s="576"/>
      <c r="P406" s="576"/>
      <c r="Q406" s="576"/>
      <c r="R406" s="576"/>
      <c r="S406" s="576"/>
      <c r="T406" s="576"/>
      <c r="U406" s="576"/>
      <c r="V406" s="576"/>
      <c r="W406" s="576"/>
      <c r="X406" s="576"/>
      <c r="Y406" s="576"/>
      <c r="Z406" s="576"/>
      <c r="AA406" s="576"/>
      <c r="AC406" s="586"/>
      <c r="AD406" s="586"/>
      <c r="AE406" s="586"/>
      <c r="AF406" s="405"/>
      <c r="AG406" s="405"/>
      <c r="AH406" s="405"/>
      <c r="AI406" s="405"/>
      <c r="AJ406" s="405"/>
      <c r="AK406" s="405"/>
      <c r="AL406" s="405"/>
      <c r="AM406" s="405"/>
      <c r="AN406" s="405"/>
      <c r="AO406" s="405"/>
      <c r="AP406" s="405"/>
      <c r="AQ406" s="405"/>
      <c r="AR406" s="405"/>
      <c r="AS406" s="405"/>
      <c r="AT406" s="586"/>
      <c r="AU406" s="586"/>
      <c r="AV406" s="586"/>
      <c r="AW406" s="586"/>
      <c r="AX406" s="586"/>
    </row>
    <row r="407" spans="1:50" s="349" customFormat="1">
      <c r="B407" s="855" t="s">
        <v>448</v>
      </c>
      <c r="C407" s="576"/>
      <c r="D407" s="576"/>
      <c r="E407" s="576"/>
      <c r="F407" s="576"/>
      <c r="G407" s="576"/>
      <c r="H407" s="576"/>
      <c r="I407" s="576"/>
      <c r="J407" s="576"/>
      <c r="K407" s="576"/>
      <c r="L407" s="576"/>
      <c r="M407" s="576"/>
      <c r="N407" s="576"/>
      <c r="O407" s="576"/>
      <c r="P407" s="576"/>
      <c r="Q407" s="576"/>
      <c r="R407" s="576"/>
      <c r="S407" s="576"/>
      <c r="T407" s="576"/>
      <c r="U407" s="576"/>
      <c r="V407" s="576"/>
      <c r="W407" s="576"/>
      <c r="X407" s="576"/>
      <c r="Y407" s="576"/>
      <c r="Z407" s="576"/>
      <c r="AA407" s="576"/>
      <c r="AC407" s="586"/>
      <c r="AD407" s="586"/>
      <c r="AE407" s="586"/>
      <c r="AF407" s="405"/>
      <c r="AG407" s="405"/>
      <c r="AH407" s="405"/>
      <c r="AI407" s="405"/>
      <c r="AJ407" s="405"/>
      <c r="AK407" s="405"/>
      <c r="AL407" s="405"/>
      <c r="AM407" s="405"/>
      <c r="AN407" s="405"/>
      <c r="AO407" s="405"/>
      <c r="AP407" s="405"/>
      <c r="AQ407" s="405"/>
      <c r="AR407" s="405"/>
      <c r="AS407" s="405"/>
      <c r="AT407" s="586"/>
      <c r="AU407" s="586"/>
      <c r="AV407" s="586"/>
      <c r="AW407" s="586"/>
      <c r="AX407" s="586"/>
    </row>
    <row r="408" spans="1:50" s="349" customFormat="1">
      <c r="B408" s="855" t="s">
        <v>449</v>
      </c>
      <c r="C408" s="576"/>
      <c r="D408" s="576"/>
      <c r="E408" s="576"/>
      <c r="F408" s="576"/>
      <c r="G408" s="576"/>
      <c r="H408" s="576"/>
      <c r="I408" s="576"/>
      <c r="J408" s="576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576"/>
      <c r="Y408" s="576"/>
      <c r="Z408" s="576"/>
      <c r="AA408" s="576"/>
      <c r="AC408" s="586"/>
      <c r="AD408" s="586"/>
      <c r="AE408" s="586"/>
      <c r="AF408" s="405"/>
      <c r="AG408" s="405"/>
      <c r="AH408" s="405"/>
      <c r="AI408" s="405"/>
      <c r="AJ408" s="405"/>
      <c r="AK408" s="405"/>
      <c r="AL408" s="405"/>
      <c r="AM408" s="405"/>
      <c r="AN408" s="405"/>
      <c r="AO408" s="405"/>
      <c r="AP408" s="405"/>
      <c r="AQ408" s="405"/>
      <c r="AR408" s="405"/>
      <c r="AS408" s="405"/>
      <c r="AT408" s="586"/>
      <c r="AU408" s="586"/>
      <c r="AV408" s="586"/>
      <c r="AW408" s="586"/>
      <c r="AX408" s="586"/>
    </row>
    <row r="409" spans="1:50" s="349" customFormat="1">
      <c r="B409" s="855" t="s">
        <v>478</v>
      </c>
      <c r="C409" s="576"/>
      <c r="D409" s="576"/>
      <c r="E409" s="576"/>
      <c r="F409" s="576"/>
      <c r="G409" s="576"/>
      <c r="H409" s="576"/>
      <c r="I409" s="576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576"/>
      <c r="Y409" s="576"/>
      <c r="Z409" s="576"/>
      <c r="AA409" s="576"/>
      <c r="AC409" s="586"/>
      <c r="AD409" s="586"/>
      <c r="AE409" s="586"/>
      <c r="AF409" s="405"/>
      <c r="AG409" s="405"/>
      <c r="AH409" s="405"/>
      <c r="AI409" s="405"/>
      <c r="AJ409" s="405"/>
      <c r="AK409" s="405"/>
      <c r="AL409" s="405"/>
      <c r="AM409" s="405"/>
      <c r="AN409" s="405"/>
      <c r="AO409" s="405"/>
      <c r="AP409" s="405"/>
      <c r="AQ409" s="405"/>
      <c r="AR409" s="405"/>
      <c r="AS409" s="405"/>
      <c r="AT409" s="586"/>
      <c r="AU409" s="586"/>
      <c r="AV409" s="586"/>
      <c r="AW409" s="586"/>
      <c r="AX409" s="586"/>
    </row>
    <row r="410" spans="1:50" s="349" customFormat="1">
      <c r="B410" s="854" t="s">
        <v>451</v>
      </c>
      <c r="C410" s="576"/>
      <c r="D410" s="576"/>
      <c r="E410" s="576"/>
      <c r="F410" s="576"/>
      <c r="G410" s="576"/>
      <c r="H410" s="576"/>
      <c r="I410" s="576"/>
      <c r="J410" s="576"/>
      <c r="K410" s="576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6"/>
      <c r="AA410" s="576"/>
      <c r="AC410" s="586"/>
      <c r="AD410" s="586"/>
      <c r="AE410" s="586"/>
      <c r="AF410" s="405"/>
      <c r="AG410" s="405"/>
      <c r="AH410" s="405"/>
      <c r="AI410" s="405"/>
      <c r="AJ410" s="405"/>
      <c r="AK410" s="405"/>
      <c r="AL410" s="405"/>
      <c r="AM410" s="405"/>
      <c r="AN410" s="405"/>
      <c r="AO410" s="405"/>
      <c r="AP410" s="405"/>
      <c r="AQ410" s="405"/>
      <c r="AR410" s="405"/>
      <c r="AS410" s="405"/>
      <c r="AT410" s="586"/>
      <c r="AU410" s="586"/>
      <c r="AV410" s="586"/>
      <c r="AW410" s="586"/>
      <c r="AX410" s="586"/>
    </row>
    <row r="411" spans="1:50" s="349" customFormat="1">
      <c r="B411" s="855" t="s">
        <v>448</v>
      </c>
      <c r="C411" s="576"/>
      <c r="D411" s="576"/>
      <c r="E411" s="576"/>
      <c r="F411" s="576"/>
      <c r="G411" s="576"/>
      <c r="H411" s="576"/>
      <c r="I411" s="576"/>
      <c r="J411" s="576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6"/>
      <c r="AA411" s="576"/>
      <c r="AC411" s="586"/>
      <c r="AD411" s="586"/>
      <c r="AE411" s="586"/>
      <c r="AF411" s="405"/>
      <c r="AG411" s="405"/>
      <c r="AH411" s="405"/>
      <c r="AI411" s="405"/>
      <c r="AJ411" s="405"/>
      <c r="AK411" s="405"/>
      <c r="AL411" s="405"/>
      <c r="AM411" s="405"/>
      <c r="AN411" s="405"/>
      <c r="AO411" s="405"/>
      <c r="AP411" s="405"/>
      <c r="AQ411" s="405"/>
      <c r="AR411" s="405"/>
      <c r="AS411" s="405"/>
      <c r="AT411" s="586"/>
      <c r="AU411" s="586"/>
      <c r="AV411" s="586"/>
      <c r="AW411" s="586"/>
      <c r="AX411" s="586"/>
    </row>
    <row r="412" spans="1:50" s="349" customFormat="1">
      <c r="B412" s="855" t="s">
        <v>449</v>
      </c>
      <c r="C412" s="576"/>
      <c r="D412" s="576"/>
      <c r="E412" s="576"/>
      <c r="F412" s="576"/>
      <c r="G412" s="576"/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6"/>
      <c r="AC412" s="586"/>
      <c r="AD412" s="586"/>
      <c r="AE412" s="586"/>
      <c r="AF412" s="405"/>
      <c r="AG412" s="405"/>
      <c r="AH412" s="405"/>
      <c r="AI412" s="405"/>
      <c r="AJ412" s="405"/>
      <c r="AK412" s="405"/>
      <c r="AL412" s="405"/>
      <c r="AM412" s="405"/>
      <c r="AN412" s="405"/>
      <c r="AO412" s="405"/>
      <c r="AP412" s="405"/>
      <c r="AQ412" s="405"/>
      <c r="AR412" s="405"/>
      <c r="AS412" s="405"/>
      <c r="AT412" s="586"/>
      <c r="AU412" s="586"/>
      <c r="AV412" s="586"/>
      <c r="AW412" s="586"/>
      <c r="AX412" s="586"/>
    </row>
    <row r="413" spans="1:50" s="349" customFormat="1">
      <c r="B413" s="855" t="s">
        <v>478</v>
      </c>
      <c r="C413" s="576"/>
      <c r="D413" s="576"/>
      <c r="E413" s="576"/>
      <c r="F413" s="576"/>
      <c r="G413" s="576"/>
      <c r="H413" s="576"/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6"/>
      <c r="AC413" s="586"/>
      <c r="AD413" s="586"/>
      <c r="AE413" s="586"/>
      <c r="AF413" s="405"/>
      <c r="AG413" s="405"/>
      <c r="AH413" s="405"/>
      <c r="AI413" s="405"/>
      <c r="AJ413" s="405"/>
      <c r="AK413" s="405"/>
      <c r="AL413" s="405"/>
      <c r="AM413" s="405"/>
      <c r="AN413" s="405"/>
      <c r="AO413" s="405"/>
      <c r="AP413" s="405"/>
      <c r="AQ413" s="405"/>
      <c r="AR413" s="405"/>
      <c r="AS413" s="405"/>
      <c r="AT413" s="586"/>
      <c r="AU413" s="586"/>
      <c r="AV413" s="586"/>
      <c r="AW413" s="586"/>
      <c r="AX413" s="586"/>
    </row>
    <row r="414" spans="1:50" s="349" customFormat="1">
      <c r="B414" s="854" t="s">
        <v>452</v>
      </c>
      <c r="C414" s="576"/>
      <c r="D414" s="576"/>
      <c r="E414" s="576"/>
      <c r="F414" s="576"/>
      <c r="G414" s="576"/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6"/>
      <c r="AC414" s="586"/>
      <c r="AD414" s="586"/>
      <c r="AE414" s="586"/>
      <c r="AF414" s="405"/>
      <c r="AG414" s="405"/>
      <c r="AH414" s="405"/>
      <c r="AI414" s="405"/>
      <c r="AJ414" s="405"/>
      <c r="AK414" s="405"/>
      <c r="AL414" s="405"/>
      <c r="AM414" s="405"/>
      <c r="AN414" s="405"/>
      <c r="AO414" s="405"/>
      <c r="AP414" s="405"/>
      <c r="AQ414" s="405"/>
      <c r="AR414" s="405"/>
      <c r="AS414" s="405"/>
      <c r="AT414" s="586"/>
      <c r="AU414" s="586"/>
      <c r="AV414" s="586"/>
      <c r="AW414" s="586"/>
      <c r="AX414" s="586"/>
    </row>
    <row r="415" spans="1:50" s="349" customFormat="1">
      <c r="B415" s="855" t="s">
        <v>445</v>
      </c>
      <c r="C415" s="576"/>
      <c r="D415" s="576"/>
      <c r="E415" s="576"/>
      <c r="F415" s="576"/>
      <c r="G415" s="576"/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6"/>
      <c r="AC415" s="586"/>
      <c r="AD415" s="586"/>
      <c r="AE415" s="586"/>
      <c r="AF415" s="405"/>
      <c r="AG415" s="405"/>
      <c r="AH415" s="405"/>
      <c r="AI415" s="405"/>
      <c r="AJ415" s="405"/>
      <c r="AK415" s="405"/>
      <c r="AL415" s="405"/>
      <c r="AM415" s="405"/>
      <c r="AN415" s="405"/>
      <c r="AO415" s="405"/>
      <c r="AP415" s="405"/>
      <c r="AQ415" s="405"/>
      <c r="AR415" s="405"/>
      <c r="AS415" s="405"/>
      <c r="AT415" s="586"/>
      <c r="AU415" s="586"/>
      <c r="AV415" s="586"/>
      <c r="AW415" s="586"/>
      <c r="AX415" s="586"/>
    </row>
    <row r="416" spans="1:50" s="349" customFormat="1">
      <c r="B416" s="855" t="s">
        <v>446</v>
      </c>
      <c r="C416" s="576"/>
      <c r="D416" s="576"/>
      <c r="E416" s="576"/>
      <c r="F416" s="576"/>
      <c r="G416" s="576"/>
      <c r="H416" s="576"/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576"/>
      <c r="Y416" s="576"/>
      <c r="Z416" s="576"/>
      <c r="AA416" s="576"/>
      <c r="AC416" s="586"/>
      <c r="AD416" s="586"/>
      <c r="AE416" s="586"/>
      <c r="AF416" s="405"/>
      <c r="AG416" s="405"/>
      <c r="AH416" s="405"/>
      <c r="AI416" s="405"/>
      <c r="AJ416" s="405"/>
      <c r="AK416" s="405"/>
      <c r="AL416" s="405"/>
      <c r="AM416" s="405"/>
      <c r="AN416" s="405"/>
      <c r="AO416" s="405"/>
      <c r="AP416" s="405"/>
      <c r="AQ416" s="405"/>
      <c r="AR416" s="405"/>
      <c r="AS416" s="405"/>
      <c r="AT416" s="586"/>
      <c r="AU416" s="586"/>
      <c r="AV416" s="586"/>
      <c r="AW416" s="586"/>
      <c r="AX416" s="586"/>
    </row>
    <row r="417" spans="2:50" s="349" customFormat="1">
      <c r="B417" s="855" t="s">
        <v>447</v>
      </c>
      <c r="C417" s="576"/>
      <c r="D417" s="576"/>
      <c r="E417" s="576"/>
      <c r="F417" s="576"/>
      <c r="G417" s="576"/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6"/>
      <c r="AC417" s="586"/>
      <c r="AD417" s="586"/>
      <c r="AE417" s="586"/>
      <c r="AF417" s="405"/>
      <c r="AG417" s="405"/>
      <c r="AH417" s="405"/>
      <c r="AI417" s="405"/>
      <c r="AJ417" s="405"/>
      <c r="AK417" s="405"/>
      <c r="AL417" s="405"/>
      <c r="AM417" s="405"/>
      <c r="AN417" s="405"/>
      <c r="AO417" s="405"/>
      <c r="AP417" s="405"/>
      <c r="AQ417" s="405"/>
      <c r="AR417" s="405"/>
      <c r="AS417" s="405"/>
      <c r="AT417" s="586"/>
      <c r="AU417" s="586"/>
      <c r="AV417" s="586"/>
      <c r="AW417" s="586"/>
      <c r="AX417" s="586"/>
    </row>
    <row r="418" spans="2:50" s="349" customFormat="1">
      <c r="B418" s="855" t="s">
        <v>448</v>
      </c>
      <c r="C418" s="576"/>
      <c r="D418" s="576"/>
      <c r="E418" s="576"/>
      <c r="F418" s="576"/>
      <c r="G418" s="576"/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6"/>
      <c r="AC418" s="586"/>
      <c r="AD418" s="586"/>
      <c r="AE418" s="586"/>
      <c r="AF418" s="405"/>
      <c r="AG418" s="405"/>
      <c r="AH418" s="405"/>
      <c r="AI418" s="405"/>
      <c r="AJ418" s="405"/>
      <c r="AK418" s="405"/>
      <c r="AL418" s="405"/>
      <c r="AM418" s="405"/>
      <c r="AN418" s="405"/>
      <c r="AO418" s="405"/>
      <c r="AP418" s="405"/>
      <c r="AQ418" s="405"/>
      <c r="AR418" s="405"/>
      <c r="AS418" s="405"/>
      <c r="AT418" s="586"/>
      <c r="AU418" s="586"/>
      <c r="AV418" s="586"/>
      <c r="AW418" s="586"/>
      <c r="AX418" s="586"/>
    </row>
    <row r="419" spans="2:50" s="349" customFormat="1">
      <c r="B419" s="855" t="s">
        <v>449</v>
      </c>
      <c r="C419" s="576"/>
      <c r="D419" s="576"/>
      <c r="E419" s="576"/>
      <c r="F419" s="576"/>
      <c r="G419" s="576"/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6"/>
      <c r="AC419" s="586"/>
      <c r="AD419" s="586"/>
      <c r="AE419" s="586"/>
      <c r="AF419" s="405"/>
      <c r="AG419" s="405"/>
      <c r="AH419" s="405"/>
      <c r="AI419" s="405"/>
      <c r="AJ419" s="405"/>
      <c r="AK419" s="405"/>
      <c r="AL419" s="405"/>
      <c r="AM419" s="405"/>
      <c r="AN419" s="405"/>
      <c r="AO419" s="405"/>
      <c r="AP419" s="405"/>
      <c r="AQ419" s="405"/>
      <c r="AR419" s="405"/>
      <c r="AS419" s="405"/>
      <c r="AT419" s="586"/>
      <c r="AU419" s="586"/>
      <c r="AV419" s="586"/>
      <c r="AW419" s="586"/>
      <c r="AX419" s="586"/>
    </row>
    <row r="420" spans="2:50" s="349" customFormat="1">
      <c r="B420" s="855" t="s">
        <v>478</v>
      </c>
      <c r="C420" s="576"/>
      <c r="D420" s="576"/>
      <c r="E420" s="576"/>
      <c r="F420" s="576"/>
      <c r="G420" s="576"/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6"/>
      <c r="AC420" s="586"/>
      <c r="AD420" s="586"/>
      <c r="AE420" s="586"/>
      <c r="AF420" s="405"/>
      <c r="AG420" s="405"/>
      <c r="AH420" s="405"/>
      <c r="AI420" s="405"/>
      <c r="AJ420" s="405"/>
      <c r="AK420" s="405"/>
      <c r="AL420" s="405"/>
      <c r="AM420" s="405"/>
      <c r="AN420" s="405"/>
      <c r="AO420" s="405"/>
      <c r="AP420" s="405"/>
      <c r="AQ420" s="405"/>
      <c r="AR420" s="405"/>
      <c r="AS420" s="405"/>
      <c r="AT420" s="586"/>
      <c r="AU420" s="586"/>
      <c r="AV420" s="586"/>
      <c r="AW420" s="586"/>
      <c r="AX420" s="586"/>
    </row>
    <row r="421" spans="2:50" s="349" customFormat="1">
      <c r="B421" s="854" t="s">
        <v>473</v>
      </c>
      <c r="C421" s="576"/>
      <c r="D421" s="576"/>
      <c r="E421" s="576"/>
      <c r="F421" s="576"/>
      <c r="G421" s="576"/>
      <c r="H421" s="576"/>
      <c r="I421" s="576"/>
      <c r="J421" s="576"/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576"/>
      <c r="Y421" s="576"/>
      <c r="Z421" s="576"/>
      <c r="AA421" s="576"/>
      <c r="AC421" s="586"/>
      <c r="AD421" s="586"/>
      <c r="AE421" s="586"/>
      <c r="AF421" s="405"/>
      <c r="AG421" s="405"/>
      <c r="AH421" s="405"/>
      <c r="AI421" s="405"/>
      <c r="AJ421" s="405"/>
      <c r="AK421" s="405"/>
      <c r="AL421" s="405"/>
      <c r="AM421" s="405"/>
      <c r="AN421" s="405"/>
      <c r="AO421" s="405"/>
      <c r="AP421" s="405"/>
      <c r="AQ421" s="405"/>
      <c r="AR421" s="405"/>
      <c r="AS421" s="405"/>
      <c r="AT421" s="586"/>
      <c r="AU421" s="586"/>
      <c r="AV421" s="586"/>
      <c r="AW421" s="586"/>
      <c r="AX421" s="586"/>
    </row>
    <row r="422" spans="2:50" s="349" customFormat="1">
      <c r="B422" s="855" t="s">
        <v>448</v>
      </c>
      <c r="C422" s="576"/>
      <c r="D422" s="576"/>
      <c r="E422" s="576"/>
      <c r="F422" s="576"/>
      <c r="G422" s="576"/>
      <c r="H422" s="576"/>
      <c r="I422" s="576"/>
      <c r="J422" s="576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576"/>
      <c r="Y422" s="576"/>
      <c r="Z422" s="576"/>
      <c r="AA422" s="576"/>
      <c r="AC422" s="586"/>
      <c r="AD422" s="586"/>
      <c r="AE422" s="586"/>
      <c r="AF422" s="405"/>
      <c r="AG422" s="405"/>
      <c r="AH422" s="405"/>
      <c r="AI422" s="405"/>
      <c r="AJ422" s="405"/>
      <c r="AK422" s="405"/>
      <c r="AL422" s="405"/>
      <c r="AM422" s="405"/>
      <c r="AN422" s="405"/>
      <c r="AO422" s="405"/>
      <c r="AP422" s="405"/>
      <c r="AQ422" s="405"/>
      <c r="AR422" s="405"/>
      <c r="AS422" s="405"/>
      <c r="AT422" s="586"/>
      <c r="AU422" s="586"/>
      <c r="AV422" s="586"/>
      <c r="AW422" s="586"/>
      <c r="AX422" s="586"/>
    </row>
    <row r="423" spans="2:50" s="349" customFormat="1">
      <c r="B423" s="855" t="s">
        <v>449</v>
      </c>
      <c r="C423" s="576"/>
      <c r="D423" s="576"/>
      <c r="E423" s="576"/>
      <c r="F423" s="576"/>
      <c r="G423" s="576"/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6"/>
      <c r="AC423" s="586"/>
      <c r="AD423" s="586"/>
      <c r="AE423" s="586"/>
      <c r="AF423" s="405"/>
      <c r="AG423" s="405"/>
      <c r="AH423" s="405"/>
      <c r="AI423" s="405"/>
      <c r="AJ423" s="405"/>
      <c r="AK423" s="405"/>
      <c r="AL423" s="405"/>
      <c r="AM423" s="405"/>
      <c r="AN423" s="405"/>
      <c r="AO423" s="405"/>
      <c r="AP423" s="405"/>
      <c r="AQ423" s="405"/>
      <c r="AR423" s="405"/>
      <c r="AS423" s="405"/>
      <c r="AT423" s="586"/>
      <c r="AU423" s="586"/>
      <c r="AV423" s="586"/>
      <c r="AW423" s="586"/>
      <c r="AX423" s="586"/>
    </row>
    <row r="424" spans="2:50" s="349" customFormat="1">
      <c r="B424" s="855" t="s">
        <v>478</v>
      </c>
      <c r="C424" s="576"/>
      <c r="D424" s="576"/>
      <c r="E424" s="576"/>
      <c r="F424" s="576"/>
      <c r="G424" s="576"/>
      <c r="H424" s="576"/>
      <c r="I424" s="576"/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6"/>
      <c r="AC424" s="586"/>
      <c r="AD424" s="586"/>
      <c r="AE424" s="586"/>
      <c r="AF424" s="405"/>
      <c r="AG424" s="405"/>
      <c r="AH424" s="405"/>
      <c r="AI424" s="405"/>
      <c r="AJ424" s="405"/>
      <c r="AK424" s="405"/>
      <c r="AL424" s="405"/>
      <c r="AM424" s="405"/>
      <c r="AN424" s="405"/>
      <c r="AO424" s="405"/>
      <c r="AP424" s="405"/>
      <c r="AQ424" s="405"/>
      <c r="AR424" s="405"/>
      <c r="AS424" s="405"/>
      <c r="AT424" s="586"/>
      <c r="AU424" s="586"/>
      <c r="AV424" s="586"/>
      <c r="AW424" s="586"/>
      <c r="AX424" s="586"/>
    </row>
    <row r="425" spans="2:50" s="349" customFormat="1">
      <c r="B425" s="854" t="s">
        <v>454</v>
      </c>
      <c r="C425" s="576"/>
      <c r="D425" s="576"/>
      <c r="E425" s="576"/>
      <c r="F425" s="576"/>
      <c r="G425" s="576"/>
      <c r="H425" s="576"/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6"/>
      <c r="AC425" s="586"/>
      <c r="AD425" s="586"/>
      <c r="AE425" s="586"/>
      <c r="AF425" s="405"/>
      <c r="AG425" s="405"/>
      <c r="AH425" s="405"/>
      <c r="AI425" s="405"/>
      <c r="AJ425" s="405"/>
      <c r="AK425" s="405"/>
      <c r="AL425" s="405"/>
      <c r="AM425" s="405"/>
      <c r="AN425" s="405"/>
      <c r="AO425" s="405"/>
      <c r="AP425" s="405"/>
      <c r="AQ425" s="405"/>
      <c r="AR425" s="405"/>
      <c r="AS425" s="405"/>
      <c r="AT425" s="586"/>
      <c r="AU425" s="586"/>
      <c r="AV425" s="586"/>
      <c r="AW425" s="586"/>
      <c r="AX425" s="586"/>
    </row>
    <row r="426" spans="2:50" s="349" customFormat="1">
      <c r="B426" s="855" t="s">
        <v>445</v>
      </c>
      <c r="C426" s="576"/>
      <c r="D426" s="576"/>
      <c r="E426" s="576"/>
      <c r="F426" s="576"/>
      <c r="G426" s="576"/>
      <c r="H426" s="576"/>
      <c r="I426" s="576"/>
      <c r="J426" s="576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  <c r="AA426" s="576"/>
      <c r="AC426" s="586"/>
      <c r="AD426" s="586"/>
      <c r="AE426" s="586"/>
      <c r="AF426" s="405"/>
      <c r="AG426" s="405"/>
      <c r="AH426" s="405"/>
      <c r="AI426" s="405"/>
      <c r="AJ426" s="405"/>
      <c r="AK426" s="405"/>
      <c r="AL426" s="405"/>
      <c r="AM426" s="405"/>
      <c r="AN426" s="405"/>
      <c r="AO426" s="405"/>
      <c r="AP426" s="405"/>
      <c r="AQ426" s="405"/>
      <c r="AR426" s="405"/>
      <c r="AS426" s="405"/>
      <c r="AT426" s="586"/>
      <c r="AU426" s="586"/>
      <c r="AV426" s="586"/>
      <c r="AW426" s="586"/>
      <c r="AX426" s="586"/>
    </row>
    <row r="427" spans="2:50" s="349" customFormat="1">
      <c r="B427" s="855" t="s">
        <v>446</v>
      </c>
      <c r="C427" s="576"/>
      <c r="D427" s="576"/>
      <c r="E427" s="576"/>
      <c r="F427" s="576"/>
      <c r="G427" s="576"/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6"/>
      <c r="AC427" s="586"/>
      <c r="AD427" s="586"/>
      <c r="AE427" s="586"/>
      <c r="AF427" s="405"/>
      <c r="AG427" s="405"/>
      <c r="AH427" s="405"/>
      <c r="AI427" s="405"/>
      <c r="AJ427" s="405"/>
      <c r="AK427" s="405"/>
      <c r="AL427" s="405"/>
      <c r="AM427" s="405"/>
      <c r="AN427" s="405"/>
      <c r="AO427" s="405"/>
      <c r="AP427" s="405"/>
      <c r="AQ427" s="405"/>
      <c r="AR427" s="405"/>
      <c r="AS427" s="405"/>
      <c r="AT427" s="586"/>
      <c r="AU427" s="586"/>
      <c r="AV427" s="586"/>
      <c r="AW427" s="586"/>
      <c r="AX427" s="586"/>
    </row>
    <row r="428" spans="2:50" s="349" customFormat="1">
      <c r="B428" s="855" t="s">
        <v>447</v>
      </c>
      <c r="C428" s="576"/>
      <c r="D428" s="576"/>
      <c r="E428" s="576"/>
      <c r="F428" s="576"/>
      <c r="G428" s="576"/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6"/>
      <c r="AC428" s="586"/>
      <c r="AD428" s="586"/>
      <c r="AE428" s="586"/>
      <c r="AF428" s="405"/>
      <c r="AG428" s="405"/>
      <c r="AH428" s="405"/>
      <c r="AI428" s="405"/>
      <c r="AJ428" s="405"/>
      <c r="AK428" s="405"/>
      <c r="AL428" s="405"/>
      <c r="AM428" s="405"/>
      <c r="AN428" s="405"/>
      <c r="AO428" s="405"/>
      <c r="AP428" s="405"/>
      <c r="AQ428" s="405"/>
      <c r="AR428" s="405"/>
      <c r="AS428" s="405"/>
      <c r="AT428" s="586"/>
      <c r="AU428" s="586"/>
      <c r="AV428" s="586"/>
      <c r="AW428" s="586"/>
      <c r="AX428" s="586"/>
    </row>
    <row r="429" spans="2:50" s="349" customFormat="1">
      <c r="B429" s="855" t="s">
        <v>448</v>
      </c>
      <c r="C429" s="576"/>
      <c r="D429" s="576"/>
      <c r="E429" s="576"/>
      <c r="F429" s="576"/>
      <c r="G429" s="576"/>
      <c r="H429" s="576"/>
      <c r="I429" s="576"/>
      <c r="J429" s="576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6"/>
      <c r="AC429" s="586"/>
      <c r="AD429" s="586"/>
      <c r="AE429" s="586"/>
      <c r="AF429" s="405"/>
      <c r="AG429" s="405"/>
      <c r="AH429" s="405"/>
      <c r="AI429" s="405"/>
      <c r="AJ429" s="405"/>
      <c r="AK429" s="405"/>
      <c r="AL429" s="405"/>
      <c r="AM429" s="405"/>
      <c r="AN429" s="405"/>
      <c r="AO429" s="405"/>
      <c r="AP429" s="405"/>
      <c r="AQ429" s="405"/>
      <c r="AR429" s="405"/>
      <c r="AS429" s="405"/>
      <c r="AT429" s="586"/>
      <c r="AU429" s="586"/>
      <c r="AV429" s="586"/>
      <c r="AW429" s="586"/>
      <c r="AX429" s="586"/>
    </row>
    <row r="430" spans="2:50" s="349" customFormat="1">
      <c r="B430" s="855" t="s">
        <v>449</v>
      </c>
      <c r="C430" s="576"/>
      <c r="D430" s="576"/>
      <c r="E430" s="576"/>
      <c r="F430" s="576"/>
      <c r="G430" s="576"/>
      <c r="H430" s="576"/>
      <c r="I430" s="576"/>
      <c r="J430" s="576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6"/>
      <c r="AC430" s="586"/>
      <c r="AD430" s="586"/>
      <c r="AE430" s="586"/>
      <c r="AF430" s="405"/>
      <c r="AG430" s="405"/>
      <c r="AH430" s="405"/>
      <c r="AI430" s="405"/>
      <c r="AJ430" s="405"/>
      <c r="AK430" s="405"/>
      <c r="AL430" s="405"/>
      <c r="AM430" s="405"/>
      <c r="AN430" s="405"/>
      <c r="AO430" s="405"/>
      <c r="AP430" s="405"/>
      <c r="AQ430" s="405"/>
      <c r="AR430" s="405"/>
      <c r="AS430" s="405"/>
      <c r="AT430" s="586"/>
      <c r="AU430" s="586"/>
      <c r="AV430" s="586"/>
      <c r="AW430" s="586"/>
      <c r="AX430" s="586"/>
    </row>
    <row r="431" spans="2:50" s="349" customFormat="1">
      <c r="B431" s="855" t="s">
        <v>478</v>
      </c>
      <c r="C431" s="576"/>
      <c r="D431" s="576"/>
      <c r="E431" s="576"/>
      <c r="F431" s="576"/>
      <c r="G431" s="576"/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6"/>
      <c r="AC431" s="586"/>
      <c r="AD431" s="586"/>
      <c r="AE431" s="586"/>
      <c r="AF431" s="405"/>
      <c r="AG431" s="405"/>
      <c r="AH431" s="405"/>
      <c r="AI431" s="405"/>
      <c r="AJ431" s="405"/>
      <c r="AK431" s="405"/>
      <c r="AL431" s="405"/>
      <c r="AM431" s="405"/>
      <c r="AN431" s="405"/>
      <c r="AO431" s="405"/>
      <c r="AP431" s="405"/>
      <c r="AQ431" s="405"/>
      <c r="AR431" s="405"/>
      <c r="AS431" s="405"/>
      <c r="AT431" s="586"/>
      <c r="AU431" s="586"/>
      <c r="AV431" s="586"/>
      <c r="AW431" s="586"/>
      <c r="AX431" s="586"/>
    </row>
    <row r="432" spans="2:50" s="349" customFormat="1">
      <c r="B432" s="854" t="s">
        <v>453</v>
      </c>
      <c r="C432" s="576"/>
      <c r="D432" s="576"/>
      <c r="E432" s="576"/>
      <c r="F432" s="576"/>
      <c r="G432" s="576"/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6"/>
      <c r="AC432" s="586"/>
      <c r="AD432" s="586"/>
      <c r="AE432" s="586"/>
      <c r="AF432" s="405"/>
      <c r="AG432" s="405"/>
      <c r="AH432" s="405"/>
      <c r="AI432" s="405"/>
      <c r="AJ432" s="405"/>
      <c r="AK432" s="405"/>
      <c r="AL432" s="405"/>
      <c r="AM432" s="405"/>
      <c r="AN432" s="405"/>
      <c r="AO432" s="405"/>
      <c r="AP432" s="405"/>
      <c r="AQ432" s="405"/>
      <c r="AR432" s="405"/>
      <c r="AS432" s="405"/>
      <c r="AT432" s="586"/>
      <c r="AU432" s="586"/>
      <c r="AV432" s="586"/>
      <c r="AW432" s="586"/>
      <c r="AX432" s="586"/>
    </row>
    <row r="433" spans="1:50" s="349" customFormat="1">
      <c r="B433" s="855" t="s">
        <v>448</v>
      </c>
      <c r="C433" s="576"/>
      <c r="D433" s="576"/>
      <c r="E433" s="576"/>
      <c r="F433" s="576"/>
      <c r="G433" s="576"/>
      <c r="H433" s="576"/>
      <c r="I433" s="576"/>
      <c r="J433" s="576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6"/>
      <c r="AC433" s="586"/>
      <c r="AD433" s="586"/>
      <c r="AE433" s="586"/>
      <c r="AF433" s="405"/>
      <c r="AG433" s="405"/>
      <c r="AH433" s="405"/>
      <c r="AI433" s="405"/>
      <c r="AJ433" s="405"/>
      <c r="AK433" s="405"/>
      <c r="AL433" s="405"/>
      <c r="AM433" s="405"/>
      <c r="AN433" s="405"/>
      <c r="AO433" s="405"/>
      <c r="AP433" s="405"/>
      <c r="AQ433" s="405"/>
      <c r="AR433" s="405"/>
      <c r="AS433" s="405"/>
      <c r="AT433" s="586"/>
      <c r="AU433" s="586"/>
      <c r="AV433" s="586"/>
      <c r="AW433" s="586"/>
      <c r="AX433" s="586"/>
    </row>
    <row r="434" spans="1:50" s="349" customFormat="1">
      <c r="B434" s="855" t="s">
        <v>449</v>
      </c>
      <c r="C434" s="576"/>
      <c r="D434" s="576"/>
      <c r="E434" s="576"/>
      <c r="F434" s="576"/>
      <c r="G434" s="576"/>
      <c r="H434" s="576"/>
      <c r="I434" s="576"/>
      <c r="J434" s="576"/>
      <c r="K434" s="576"/>
      <c r="L434" s="576"/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576"/>
      <c r="Y434" s="576"/>
      <c r="Z434" s="576"/>
      <c r="AA434" s="576"/>
      <c r="AC434" s="586"/>
      <c r="AD434" s="586"/>
      <c r="AE434" s="586"/>
      <c r="AF434" s="405"/>
      <c r="AG434" s="405"/>
      <c r="AH434" s="405"/>
      <c r="AI434" s="405"/>
      <c r="AJ434" s="405"/>
      <c r="AK434" s="405"/>
      <c r="AL434" s="405"/>
      <c r="AM434" s="405"/>
      <c r="AN434" s="405"/>
      <c r="AO434" s="405"/>
      <c r="AP434" s="405"/>
      <c r="AQ434" s="405"/>
      <c r="AR434" s="405"/>
      <c r="AS434" s="405"/>
      <c r="AT434" s="586"/>
      <c r="AU434" s="586"/>
      <c r="AV434" s="586"/>
      <c r="AW434" s="586"/>
      <c r="AX434" s="586"/>
    </row>
    <row r="435" spans="1:50" s="349" customFormat="1">
      <c r="B435" s="855" t="s">
        <v>478</v>
      </c>
      <c r="C435" s="576"/>
      <c r="D435" s="576"/>
      <c r="E435" s="576"/>
      <c r="F435" s="576"/>
      <c r="G435" s="576"/>
      <c r="H435" s="576"/>
      <c r="I435" s="576"/>
      <c r="J435" s="576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6"/>
      <c r="AC435" s="586"/>
      <c r="AD435" s="586"/>
      <c r="AE435" s="586"/>
      <c r="AF435" s="405"/>
      <c r="AG435" s="405"/>
      <c r="AH435" s="405"/>
      <c r="AI435" s="405"/>
      <c r="AJ435" s="405"/>
      <c r="AK435" s="405"/>
      <c r="AL435" s="405"/>
      <c r="AM435" s="405"/>
      <c r="AN435" s="405"/>
      <c r="AO435" s="405"/>
      <c r="AP435" s="405"/>
      <c r="AQ435" s="405"/>
      <c r="AR435" s="405"/>
      <c r="AS435" s="405"/>
      <c r="AT435" s="586"/>
      <c r="AU435" s="586"/>
      <c r="AV435" s="586"/>
      <c r="AW435" s="586"/>
      <c r="AX435" s="586"/>
    </row>
    <row r="436" spans="1:50" s="912" customFormat="1">
      <c r="A436" s="349"/>
      <c r="B436" s="328"/>
      <c r="C436" s="345"/>
      <c r="D436" s="345"/>
      <c r="E436" s="345"/>
      <c r="F436" s="391"/>
      <c r="G436" s="391"/>
      <c r="H436" s="391"/>
      <c r="I436" s="391"/>
      <c r="J436" s="391"/>
      <c r="K436" s="391"/>
      <c r="L436" s="391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  <c r="Z436" s="345"/>
      <c r="AA436" s="345"/>
    </row>
    <row r="437" spans="1:50" s="912" customFormat="1">
      <c r="A437" s="349"/>
      <c r="B437" s="327" t="s">
        <v>247</v>
      </c>
      <c r="C437" s="391"/>
      <c r="D437" s="391"/>
      <c r="E437" s="391"/>
      <c r="F437" s="391"/>
      <c r="G437" s="391"/>
      <c r="H437" s="391"/>
      <c r="I437" s="391"/>
      <c r="J437" s="391"/>
      <c r="K437" s="391"/>
      <c r="L437" s="391"/>
      <c r="M437" s="391"/>
      <c r="N437" s="391"/>
      <c r="O437" s="391"/>
      <c r="P437" s="391"/>
      <c r="Q437" s="391"/>
      <c r="R437" s="391"/>
      <c r="S437" s="391"/>
      <c r="T437" s="391"/>
      <c r="U437" s="391"/>
      <c r="V437" s="391"/>
      <c r="W437" s="391"/>
      <c r="X437" s="391"/>
      <c r="Y437" s="391"/>
      <c r="Z437" s="391"/>
      <c r="AA437" s="391"/>
    </row>
    <row r="438" spans="1:50" s="349" customFormat="1">
      <c r="B438" s="854" t="s">
        <v>444</v>
      </c>
      <c r="C438" s="576"/>
      <c r="D438" s="576"/>
      <c r="E438" s="576"/>
      <c r="F438" s="576"/>
      <c r="G438" s="576"/>
      <c r="H438" s="576"/>
      <c r="I438" s="576"/>
      <c r="J438" s="576"/>
      <c r="K438" s="576"/>
      <c r="L438" s="576"/>
      <c r="M438" s="576"/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6"/>
      <c r="AC438" s="586"/>
      <c r="AD438" s="586"/>
      <c r="AE438" s="586"/>
      <c r="AF438" s="405"/>
      <c r="AG438" s="405"/>
      <c r="AH438" s="405"/>
      <c r="AI438" s="405"/>
      <c r="AJ438" s="405"/>
      <c r="AK438" s="405"/>
      <c r="AL438" s="405"/>
      <c r="AM438" s="405"/>
      <c r="AN438" s="405"/>
      <c r="AO438" s="405"/>
      <c r="AP438" s="405"/>
      <c r="AQ438" s="405"/>
      <c r="AR438" s="405"/>
      <c r="AS438" s="405"/>
      <c r="AT438" s="586"/>
      <c r="AU438" s="586"/>
      <c r="AV438" s="586"/>
      <c r="AW438" s="586"/>
      <c r="AX438" s="586"/>
    </row>
    <row r="439" spans="1:50" s="349" customFormat="1">
      <c r="B439" s="855" t="s">
        <v>445</v>
      </c>
      <c r="C439" s="576"/>
      <c r="D439" s="576"/>
      <c r="E439" s="576"/>
      <c r="F439" s="576"/>
      <c r="G439" s="576"/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6"/>
      <c r="AC439" s="586"/>
      <c r="AD439" s="586"/>
      <c r="AE439" s="586"/>
      <c r="AF439" s="405"/>
      <c r="AG439" s="405"/>
      <c r="AH439" s="405"/>
      <c r="AI439" s="405"/>
      <c r="AJ439" s="405"/>
      <c r="AK439" s="405"/>
      <c r="AL439" s="405"/>
      <c r="AM439" s="405"/>
      <c r="AN439" s="405"/>
      <c r="AO439" s="405"/>
      <c r="AP439" s="405"/>
      <c r="AQ439" s="405"/>
      <c r="AR439" s="405"/>
      <c r="AS439" s="405"/>
      <c r="AT439" s="586"/>
      <c r="AU439" s="586"/>
      <c r="AV439" s="586"/>
      <c r="AW439" s="586"/>
      <c r="AX439" s="586"/>
    </row>
    <row r="440" spans="1:50" s="349" customFormat="1">
      <c r="B440" s="855" t="s">
        <v>446</v>
      </c>
      <c r="C440" s="576"/>
      <c r="D440" s="576"/>
      <c r="E440" s="576"/>
      <c r="F440" s="576"/>
      <c r="G440" s="576"/>
      <c r="H440" s="576"/>
      <c r="I440" s="576"/>
      <c r="J440" s="576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576"/>
      <c r="Y440" s="576"/>
      <c r="Z440" s="576"/>
      <c r="AA440" s="576"/>
      <c r="AC440" s="586"/>
      <c r="AD440" s="586"/>
      <c r="AE440" s="586"/>
      <c r="AF440" s="405"/>
      <c r="AG440" s="405"/>
      <c r="AH440" s="405"/>
      <c r="AI440" s="405"/>
      <c r="AJ440" s="405"/>
      <c r="AK440" s="405"/>
      <c r="AL440" s="405"/>
      <c r="AM440" s="405"/>
      <c r="AN440" s="405"/>
      <c r="AO440" s="405"/>
      <c r="AP440" s="405"/>
      <c r="AQ440" s="405"/>
      <c r="AR440" s="405"/>
      <c r="AS440" s="405"/>
      <c r="AT440" s="586"/>
      <c r="AU440" s="586"/>
      <c r="AV440" s="586"/>
      <c r="AW440" s="586"/>
      <c r="AX440" s="586"/>
    </row>
    <row r="441" spans="1:50" s="349" customFormat="1">
      <c r="B441" s="855" t="s">
        <v>447</v>
      </c>
      <c r="C441" s="576"/>
      <c r="D441" s="576"/>
      <c r="E441" s="576"/>
      <c r="F441" s="576"/>
      <c r="G441" s="576"/>
      <c r="H441" s="576"/>
      <c r="I441" s="576"/>
      <c r="J441" s="576"/>
      <c r="K441" s="576"/>
      <c r="L441" s="576"/>
      <c r="M441" s="576"/>
      <c r="N441" s="576"/>
      <c r="O441" s="576"/>
      <c r="P441" s="576"/>
      <c r="Q441" s="576"/>
      <c r="R441" s="576"/>
      <c r="S441" s="576"/>
      <c r="T441" s="576"/>
      <c r="U441" s="576"/>
      <c r="V441" s="576"/>
      <c r="W441" s="576"/>
      <c r="X441" s="576"/>
      <c r="Y441" s="576"/>
      <c r="Z441" s="576"/>
      <c r="AA441" s="576"/>
      <c r="AC441" s="586"/>
      <c r="AD441" s="586"/>
      <c r="AE441" s="586"/>
      <c r="AF441" s="405"/>
      <c r="AG441" s="405"/>
      <c r="AH441" s="405"/>
      <c r="AI441" s="405"/>
      <c r="AJ441" s="405"/>
      <c r="AK441" s="405"/>
      <c r="AL441" s="405"/>
      <c r="AM441" s="405"/>
      <c r="AN441" s="405"/>
      <c r="AO441" s="405"/>
      <c r="AP441" s="405"/>
      <c r="AQ441" s="405"/>
      <c r="AR441" s="405"/>
      <c r="AS441" s="405"/>
      <c r="AT441" s="586"/>
      <c r="AU441" s="586"/>
      <c r="AV441" s="586"/>
      <c r="AW441" s="586"/>
      <c r="AX441" s="586"/>
    </row>
    <row r="442" spans="1:50" s="349" customFormat="1">
      <c r="B442" s="855" t="s">
        <v>448</v>
      </c>
      <c r="C442" s="576"/>
      <c r="D442" s="576"/>
      <c r="E442" s="576"/>
      <c r="F442" s="576"/>
      <c r="G442" s="576"/>
      <c r="H442" s="576"/>
      <c r="I442" s="576"/>
      <c r="J442" s="576"/>
      <c r="K442" s="576"/>
      <c r="L442" s="576"/>
      <c r="M442" s="576"/>
      <c r="N442" s="576"/>
      <c r="O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6"/>
      <c r="AC442" s="586"/>
      <c r="AD442" s="586"/>
      <c r="AE442" s="586"/>
      <c r="AF442" s="405"/>
      <c r="AG442" s="405"/>
      <c r="AH442" s="405"/>
      <c r="AI442" s="405"/>
      <c r="AJ442" s="405"/>
      <c r="AK442" s="405"/>
      <c r="AL442" s="405"/>
      <c r="AM442" s="405"/>
      <c r="AN442" s="405"/>
      <c r="AO442" s="405"/>
      <c r="AP442" s="405"/>
      <c r="AQ442" s="405"/>
      <c r="AR442" s="405"/>
      <c r="AS442" s="405"/>
      <c r="AT442" s="586"/>
      <c r="AU442" s="586"/>
      <c r="AV442" s="586"/>
      <c r="AW442" s="586"/>
      <c r="AX442" s="586"/>
    </row>
    <row r="443" spans="1:50" s="349" customFormat="1">
      <c r="B443" s="855" t="s">
        <v>449</v>
      </c>
      <c r="C443" s="576"/>
      <c r="D443" s="576"/>
      <c r="E443" s="576"/>
      <c r="F443" s="576"/>
      <c r="G443" s="576"/>
      <c r="H443" s="576"/>
      <c r="I443" s="576"/>
      <c r="J443" s="576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6"/>
      <c r="AC443" s="586"/>
      <c r="AD443" s="586"/>
      <c r="AE443" s="586"/>
      <c r="AF443" s="405"/>
      <c r="AG443" s="405"/>
      <c r="AH443" s="405"/>
      <c r="AI443" s="405"/>
      <c r="AJ443" s="405"/>
      <c r="AK443" s="405"/>
      <c r="AL443" s="405"/>
      <c r="AM443" s="405"/>
      <c r="AN443" s="405"/>
      <c r="AO443" s="405"/>
      <c r="AP443" s="405"/>
      <c r="AQ443" s="405"/>
      <c r="AR443" s="405"/>
      <c r="AS443" s="405"/>
      <c r="AT443" s="586"/>
      <c r="AU443" s="586"/>
      <c r="AV443" s="586"/>
      <c r="AW443" s="586"/>
      <c r="AX443" s="586"/>
    </row>
    <row r="444" spans="1:50" s="349" customFormat="1">
      <c r="B444" s="855" t="s">
        <v>478</v>
      </c>
      <c r="C444" s="576"/>
      <c r="D444" s="576"/>
      <c r="E444" s="576"/>
      <c r="F444" s="576"/>
      <c r="G444" s="576"/>
      <c r="H444" s="576"/>
      <c r="I444" s="576"/>
      <c r="J444" s="576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6"/>
      <c r="AC444" s="586"/>
      <c r="AD444" s="586"/>
      <c r="AE444" s="586"/>
      <c r="AF444" s="405"/>
      <c r="AG444" s="405"/>
      <c r="AH444" s="405"/>
      <c r="AI444" s="405"/>
      <c r="AJ444" s="405"/>
      <c r="AK444" s="405"/>
      <c r="AL444" s="405"/>
      <c r="AM444" s="405"/>
      <c r="AN444" s="405"/>
      <c r="AO444" s="405"/>
      <c r="AP444" s="405"/>
      <c r="AQ444" s="405"/>
      <c r="AR444" s="405"/>
      <c r="AS444" s="405"/>
      <c r="AT444" s="586"/>
      <c r="AU444" s="586"/>
      <c r="AV444" s="586"/>
      <c r="AW444" s="586"/>
      <c r="AX444" s="586"/>
    </row>
    <row r="445" spans="1:50" s="349" customFormat="1">
      <c r="B445" s="854" t="s">
        <v>451</v>
      </c>
      <c r="C445" s="576"/>
      <c r="D445" s="576"/>
      <c r="E445" s="576"/>
      <c r="F445" s="576"/>
      <c r="G445" s="576"/>
      <c r="H445" s="576"/>
      <c r="I445" s="576"/>
      <c r="J445" s="576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6"/>
      <c r="AC445" s="586"/>
      <c r="AD445" s="586"/>
      <c r="AE445" s="586"/>
      <c r="AF445" s="405"/>
      <c r="AG445" s="405"/>
      <c r="AH445" s="405"/>
      <c r="AI445" s="405"/>
      <c r="AJ445" s="405"/>
      <c r="AK445" s="405"/>
      <c r="AL445" s="405"/>
      <c r="AM445" s="405"/>
      <c r="AN445" s="405"/>
      <c r="AO445" s="405"/>
      <c r="AP445" s="405"/>
      <c r="AQ445" s="405"/>
      <c r="AR445" s="405"/>
      <c r="AS445" s="405"/>
      <c r="AT445" s="586"/>
      <c r="AU445" s="586"/>
      <c r="AV445" s="586"/>
      <c r="AW445" s="586"/>
      <c r="AX445" s="586"/>
    </row>
    <row r="446" spans="1:50" s="349" customFormat="1">
      <c r="B446" s="855" t="s">
        <v>448</v>
      </c>
      <c r="C446" s="576"/>
      <c r="D446" s="576"/>
      <c r="E446" s="576"/>
      <c r="F446" s="576"/>
      <c r="G446" s="576"/>
      <c r="H446" s="576"/>
      <c r="I446" s="576"/>
      <c r="J446" s="576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6"/>
      <c r="AC446" s="586"/>
      <c r="AD446" s="586"/>
      <c r="AE446" s="586"/>
      <c r="AF446" s="405"/>
      <c r="AG446" s="405"/>
      <c r="AH446" s="405"/>
      <c r="AI446" s="405"/>
      <c r="AJ446" s="405"/>
      <c r="AK446" s="405"/>
      <c r="AL446" s="405"/>
      <c r="AM446" s="405"/>
      <c r="AN446" s="405"/>
      <c r="AO446" s="405"/>
      <c r="AP446" s="405"/>
      <c r="AQ446" s="405"/>
      <c r="AR446" s="405"/>
      <c r="AS446" s="405"/>
      <c r="AT446" s="586"/>
      <c r="AU446" s="586"/>
      <c r="AV446" s="586"/>
      <c r="AW446" s="586"/>
      <c r="AX446" s="586"/>
    </row>
    <row r="447" spans="1:50" s="349" customFormat="1">
      <c r="B447" s="855" t="s">
        <v>449</v>
      </c>
      <c r="C447" s="576"/>
      <c r="D447" s="576"/>
      <c r="E447" s="576"/>
      <c r="F447" s="576"/>
      <c r="G447" s="576"/>
      <c r="H447" s="576"/>
      <c r="I447" s="576"/>
      <c r="J447" s="576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6"/>
      <c r="AC447" s="586"/>
      <c r="AD447" s="586"/>
      <c r="AE447" s="586"/>
      <c r="AF447" s="405"/>
      <c r="AG447" s="405"/>
      <c r="AH447" s="405"/>
      <c r="AI447" s="405"/>
      <c r="AJ447" s="405"/>
      <c r="AK447" s="405"/>
      <c r="AL447" s="405"/>
      <c r="AM447" s="405"/>
      <c r="AN447" s="405"/>
      <c r="AO447" s="405"/>
      <c r="AP447" s="405"/>
      <c r="AQ447" s="405"/>
      <c r="AR447" s="405"/>
      <c r="AS447" s="405"/>
      <c r="AT447" s="586"/>
      <c r="AU447" s="586"/>
      <c r="AV447" s="586"/>
      <c r="AW447" s="586"/>
      <c r="AX447" s="586"/>
    </row>
    <row r="448" spans="1:50" s="349" customFormat="1">
      <c r="B448" s="855" t="s">
        <v>478</v>
      </c>
      <c r="C448" s="576"/>
      <c r="D448" s="576"/>
      <c r="E448" s="576"/>
      <c r="F448" s="576"/>
      <c r="G448" s="576"/>
      <c r="H448" s="576"/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6"/>
      <c r="AC448" s="586"/>
      <c r="AD448" s="586"/>
      <c r="AE448" s="586"/>
      <c r="AF448" s="405"/>
      <c r="AG448" s="405"/>
      <c r="AH448" s="405"/>
      <c r="AI448" s="405"/>
      <c r="AJ448" s="405"/>
      <c r="AK448" s="405"/>
      <c r="AL448" s="405"/>
      <c r="AM448" s="405"/>
      <c r="AN448" s="405"/>
      <c r="AO448" s="405"/>
      <c r="AP448" s="405"/>
      <c r="AQ448" s="405"/>
      <c r="AR448" s="405"/>
      <c r="AS448" s="405"/>
      <c r="AT448" s="586"/>
      <c r="AU448" s="586"/>
      <c r="AV448" s="586"/>
      <c r="AW448" s="586"/>
      <c r="AX448" s="586"/>
    </row>
    <row r="449" spans="2:50" s="349" customFormat="1">
      <c r="B449" s="854" t="s">
        <v>452</v>
      </c>
      <c r="C449" s="576"/>
      <c r="D449" s="576"/>
      <c r="E449" s="576"/>
      <c r="F449" s="576"/>
      <c r="G449" s="576"/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6"/>
      <c r="AA449" s="576"/>
      <c r="AC449" s="586"/>
      <c r="AD449" s="586"/>
      <c r="AE449" s="586"/>
      <c r="AF449" s="405"/>
      <c r="AG449" s="405"/>
      <c r="AH449" s="405"/>
      <c r="AI449" s="405"/>
      <c r="AJ449" s="405"/>
      <c r="AK449" s="405"/>
      <c r="AL449" s="405"/>
      <c r="AM449" s="405"/>
      <c r="AN449" s="405"/>
      <c r="AO449" s="405"/>
      <c r="AP449" s="405"/>
      <c r="AQ449" s="405"/>
      <c r="AR449" s="405"/>
      <c r="AS449" s="405"/>
      <c r="AT449" s="586"/>
      <c r="AU449" s="586"/>
      <c r="AV449" s="586"/>
      <c r="AW449" s="586"/>
      <c r="AX449" s="586"/>
    </row>
    <row r="450" spans="2:50" s="349" customFormat="1">
      <c r="B450" s="855" t="s">
        <v>445</v>
      </c>
      <c r="C450" s="576"/>
      <c r="D450" s="576"/>
      <c r="E450" s="576"/>
      <c r="F450" s="576"/>
      <c r="G450" s="576"/>
      <c r="H450" s="576"/>
      <c r="I450" s="576"/>
      <c r="J450" s="576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  <c r="AA450" s="576"/>
      <c r="AC450" s="586"/>
      <c r="AD450" s="586"/>
      <c r="AE450" s="586"/>
      <c r="AF450" s="405"/>
      <c r="AG450" s="405"/>
      <c r="AH450" s="405"/>
      <c r="AI450" s="405"/>
      <c r="AJ450" s="405"/>
      <c r="AK450" s="405"/>
      <c r="AL450" s="405"/>
      <c r="AM450" s="405"/>
      <c r="AN450" s="405"/>
      <c r="AO450" s="405"/>
      <c r="AP450" s="405"/>
      <c r="AQ450" s="405"/>
      <c r="AR450" s="405"/>
      <c r="AS450" s="405"/>
      <c r="AT450" s="586"/>
      <c r="AU450" s="586"/>
      <c r="AV450" s="586"/>
      <c r="AW450" s="586"/>
      <c r="AX450" s="586"/>
    </row>
    <row r="451" spans="2:50" s="349" customFormat="1">
      <c r="B451" s="855" t="s">
        <v>446</v>
      </c>
      <c r="C451" s="576"/>
      <c r="D451" s="576"/>
      <c r="E451" s="576"/>
      <c r="F451" s="576"/>
      <c r="G451" s="576"/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6"/>
      <c r="AC451" s="586"/>
      <c r="AD451" s="586"/>
      <c r="AE451" s="586"/>
      <c r="AF451" s="405"/>
      <c r="AG451" s="405"/>
      <c r="AH451" s="405"/>
      <c r="AI451" s="405"/>
      <c r="AJ451" s="405"/>
      <c r="AK451" s="405"/>
      <c r="AL451" s="405"/>
      <c r="AM451" s="405"/>
      <c r="AN451" s="405"/>
      <c r="AO451" s="405"/>
      <c r="AP451" s="405"/>
      <c r="AQ451" s="405"/>
      <c r="AR451" s="405"/>
      <c r="AS451" s="405"/>
      <c r="AT451" s="586"/>
      <c r="AU451" s="586"/>
      <c r="AV451" s="586"/>
      <c r="AW451" s="586"/>
      <c r="AX451" s="586"/>
    </row>
    <row r="452" spans="2:50" s="349" customFormat="1">
      <c r="B452" s="855" t="s">
        <v>447</v>
      </c>
      <c r="C452" s="576"/>
      <c r="D452" s="576"/>
      <c r="E452" s="576"/>
      <c r="F452" s="576"/>
      <c r="G452" s="576"/>
      <c r="H452" s="576"/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6"/>
      <c r="AC452" s="586"/>
      <c r="AD452" s="586"/>
      <c r="AE452" s="586"/>
      <c r="AF452" s="405"/>
      <c r="AG452" s="405"/>
      <c r="AH452" s="405"/>
      <c r="AI452" s="405"/>
      <c r="AJ452" s="405"/>
      <c r="AK452" s="405"/>
      <c r="AL452" s="405"/>
      <c r="AM452" s="405"/>
      <c r="AN452" s="405"/>
      <c r="AO452" s="405"/>
      <c r="AP452" s="405"/>
      <c r="AQ452" s="405"/>
      <c r="AR452" s="405"/>
      <c r="AS452" s="405"/>
      <c r="AT452" s="586"/>
      <c r="AU452" s="586"/>
      <c r="AV452" s="586"/>
      <c r="AW452" s="586"/>
      <c r="AX452" s="586"/>
    </row>
    <row r="453" spans="2:50" s="349" customFormat="1">
      <c r="B453" s="855" t="s">
        <v>448</v>
      </c>
      <c r="C453" s="576"/>
      <c r="D453" s="576"/>
      <c r="E453" s="576"/>
      <c r="F453" s="576"/>
      <c r="G453" s="576"/>
      <c r="H453" s="576"/>
      <c r="I453" s="576"/>
      <c r="J453" s="576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6"/>
      <c r="AC453" s="586"/>
      <c r="AD453" s="586"/>
      <c r="AE453" s="586"/>
      <c r="AF453" s="405"/>
      <c r="AG453" s="405"/>
      <c r="AH453" s="405"/>
      <c r="AI453" s="405"/>
      <c r="AJ453" s="405"/>
      <c r="AK453" s="405"/>
      <c r="AL453" s="405"/>
      <c r="AM453" s="405"/>
      <c r="AN453" s="405"/>
      <c r="AO453" s="405"/>
      <c r="AP453" s="405"/>
      <c r="AQ453" s="405"/>
      <c r="AR453" s="405"/>
      <c r="AS453" s="405"/>
      <c r="AT453" s="586"/>
      <c r="AU453" s="586"/>
      <c r="AV453" s="586"/>
      <c r="AW453" s="586"/>
      <c r="AX453" s="586"/>
    </row>
    <row r="454" spans="2:50" s="349" customFormat="1">
      <c r="B454" s="855" t="s">
        <v>449</v>
      </c>
      <c r="C454" s="576"/>
      <c r="D454" s="576"/>
      <c r="E454" s="576"/>
      <c r="F454" s="576"/>
      <c r="G454" s="576"/>
      <c r="H454" s="576"/>
      <c r="I454" s="576"/>
      <c r="J454" s="576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  <c r="AA454" s="576"/>
      <c r="AC454" s="586"/>
      <c r="AD454" s="586"/>
      <c r="AE454" s="586"/>
      <c r="AF454" s="405"/>
      <c r="AG454" s="405"/>
      <c r="AH454" s="405"/>
      <c r="AI454" s="405"/>
      <c r="AJ454" s="405"/>
      <c r="AK454" s="405"/>
      <c r="AL454" s="405"/>
      <c r="AM454" s="405"/>
      <c r="AN454" s="405"/>
      <c r="AO454" s="405"/>
      <c r="AP454" s="405"/>
      <c r="AQ454" s="405"/>
      <c r="AR454" s="405"/>
      <c r="AS454" s="405"/>
      <c r="AT454" s="586"/>
      <c r="AU454" s="586"/>
      <c r="AV454" s="586"/>
      <c r="AW454" s="586"/>
      <c r="AX454" s="586"/>
    </row>
    <row r="455" spans="2:50" s="349" customFormat="1">
      <c r="B455" s="855" t="s">
        <v>478</v>
      </c>
      <c r="C455" s="576"/>
      <c r="D455" s="576"/>
      <c r="E455" s="576"/>
      <c r="F455" s="576"/>
      <c r="G455" s="576"/>
      <c r="H455" s="576"/>
      <c r="I455" s="576"/>
      <c r="J455" s="576"/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576"/>
      <c r="Y455" s="576"/>
      <c r="Z455" s="576"/>
      <c r="AA455" s="576"/>
      <c r="AC455" s="586"/>
      <c r="AD455" s="586"/>
      <c r="AE455" s="586"/>
      <c r="AF455" s="405"/>
      <c r="AG455" s="405"/>
      <c r="AH455" s="405"/>
      <c r="AI455" s="405"/>
      <c r="AJ455" s="405"/>
      <c r="AK455" s="405"/>
      <c r="AL455" s="405"/>
      <c r="AM455" s="405"/>
      <c r="AN455" s="405"/>
      <c r="AO455" s="405"/>
      <c r="AP455" s="405"/>
      <c r="AQ455" s="405"/>
      <c r="AR455" s="405"/>
      <c r="AS455" s="405"/>
      <c r="AT455" s="586"/>
      <c r="AU455" s="586"/>
      <c r="AV455" s="586"/>
      <c r="AW455" s="586"/>
      <c r="AX455" s="586"/>
    </row>
    <row r="456" spans="2:50" s="349" customFormat="1">
      <c r="B456" s="854" t="s">
        <v>473</v>
      </c>
      <c r="C456" s="576"/>
      <c r="D456" s="576"/>
      <c r="E456" s="576"/>
      <c r="F456" s="576"/>
      <c r="G456" s="576"/>
      <c r="H456" s="576"/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6"/>
      <c r="AC456" s="586"/>
      <c r="AD456" s="586"/>
      <c r="AE456" s="586"/>
      <c r="AF456" s="405"/>
      <c r="AG456" s="405"/>
      <c r="AH456" s="405"/>
      <c r="AI456" s="405"/>
      <c r="AJ456" s="405"/>
      <c r="AK456" s="405"/>
      <c r="AL456" s="405"/>
      <c r="AM456" s="405"/>
      <c r="AN456" s="405"/>
      <c r="AO456" s="405"/>
      <c r="AP456" s="405"/>
      <c r="AQ456" s="405"/>
      <c r="AR456" s="405"/>
      <c r="AS456" s="405"/>
      <c r="AT456" s="586"/>
      <c r="AU456" s="586"/>
      <c r="AV456" s="586"/>
      <c r="AW456" s="586"/>
      <c r="AX456" s="586"/>
    </row>
    <row r="457" spans="2:50" s="349" customFormat="1">
      <c r="B457" s="855" t="s">
        <v>448</v>
      </c>
      <c r="C457" s="576"/>
      <c r="D457" s="576"/>
      <c r="E457" s="576"/>
      <c r="F457" s="576"/>
      <c r="G457" s="576"/>
      <c r="H457" s="576"/>
      <c r="I457" s="576"/>
      <c r="J457" s="576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  <c r="AA457" s="576"/>
      <c r="AC457" s="586"/>
      <c r="AD457" s="586"/>
      <c r="AE457" s="586"/>
      <c r="AF457" s="405"/>
      <c r="AG457" s="405"/>
      <c r="AH457" s="405"/>
      <c r="AI457" s="405"/>
      <c r="AJ457" s="405"/>
      <c r="AK457" s="405"/>
      <c r="AL457" s="405"/>
      <c r="AM457" s="405"/>
      <c r="AN457" s="405"/>
      <c r="AO457" s="405"/>
      <c r="AP457" s="405"/>
      <c r="AQ457" s="405"/>
      <c r="AR457" s="405"/>
      <c r="AS457" s="405"/>
      <c r="AT457" s="586"/>
      <c r="AU457" s="586"/>
      <c r="AV457" s="586"/>
      <c r="AW457" s="586"/>
      <c r="AX457" s="586"/>
    </row>
    <row r="458" spans="2:50" s="349" customFormat="1">
      <c r="B458" s="855" t="s">
        <v>449</v>
      </c>
      <c r="C458" s="576"/>
      <c r="D458" s="576"/>
      <c r="E458" s="576"/>
      <c r="F458" s="576"/>
      <c r="G458" s="576"/>
      <c r="H458" s="576"/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6"/>
      <c r="AC458" s="586"/>
      <c r="AD458" s="586"/>
      <c r="AE458" s="586"/>
      <c r="AF458" s="405"/>
      <c r="AG458" s="405"/>
      <c r="AH458" s="405"/>
      <c r="AI458" s="405"/>
      <c r="AJ458" s="405"/>
      <c r="AK458" s="405"/>
      <c r="AL458" s="405"/>
      <c r="AM458" s="405"/>
      <c r="AN458" s="405"/>
      <c r="AO458" s="405"/>
      <c r="AP458" s="405"/>
      <c r="AQ458" s="405"/>
      <c r="AR458" s="405"/>
      <c r="AS458" s="405"/>
      <c r="AT458" s="586"/>
      <c r="AU458" s="586"/>
      <c r="AV458" s="586"/>
      <c r="AW458" s="586"/>
      <c r="AX458" s="586"/>
    </row>
    <row r="459" spans="2:50" s="349" customFormat="1">
      <c r="B459" s="855" t="s">
        <v>478</v>
      </c>
      <c r="C459" s="576"/>
      <c r="D459" s="576"/>
      <c r="E459" s="576"/>
      <c r="F459" s="576"/>
      <c r="G459" s="576"/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6"/>
      <c r="AC459" s="586"/>
      <c r="AD459" s="586"/>
      <c r="AE459" s="586"/>
      <c r="AF459" s="405"/>
      <c r="AG459" s="405"/>
      <c r="AH459" s="405"/>
      <c r="AI459" s="405"/>
      <c r="AJ459" s="405"/>
      <c r="AK459" s="405"/>
      <c r="AL459" s="405"/>
      <c r="AM459" s="405"/>
      <c r="AN459" s="405"/>
      <c r="AO459" s="405"/>
      <c r="AP459" s="405"/>
      <c r="AQ459" s="405"/>
      <c r="AR459" s="405"/>
      <c r="AS459" s="405"/>
      <c r="AT459" s="586"/>
      <c r="AU459" s="586"/>
      <c r="AV459" s="586"/>
      <c r="AW459" s="586"/>
      <c r="AX459" s="586"/>
    </row>
    <row r="460" spans="2:50" s="349" customFormat="1">
      <c r="B460" s="854" t="s">
        <v>454</v>
      </c>
      <c r="C460" s="576"/>
      <c r="D460" s="576"/>
      <c r="E460" s="576"/>
      <c r="F460" s="576"/>
      <c r="G460" s="576"/>
      <c r="H460" s="576"/>
      <c r="I460" s="576"/>
      <c r="J460" s="576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6"/>
      <c r="AC460" s="586"/>
      <c r="AD460" s="586"/>
      <c r="AE460" s="586"/>
      <c r="AF460" s="405"/>
      <c r="AG460" s="405"/>
      <c r="AH460" s="405"/>
      <c r="AI460" s="405"/>
      <c r="AJ460" s="405"/>
      <c r="AK460" s="405"/>
      <c r="AL460" s="405"/>
      <c r="AM460" s="405"/>
      <c r="AN460" s="405"/>
      <c r="AO460" s="405"/>
      <c r="AP460" s="405"/>
      <c r="AQ460" s="405"/>
      <c r="AR460" s="405"/>
      <c r="AS460" s="405"/>
      <c r="AT460" s="586"/>
      <c r="AU460" s="586"/>
      <c r="AV460" s="586"/>
      <c r="AW460" s="586"/>
      <c r="AX460" s="586"/>
    </row>
    <row r="461" spans="2:50" s="349" customFormat="1">
      <c r="B461" s="855" t="s">
        <v>445</v>
      </c>
      <c r="C461" s="576"/>
      <c r="D461" s="576"/>
      <c r="E461" s="576"/>
      <c r="F461" s="576"/>
      <c r="G461" s="576"/>
      <c r="H461" s="576"/>
      <c r="I461" s="576"/>
      <c r="J461" s="576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6"/>
      <c r="AC461" s="586"/>
      <c r="AD461" s="586"/>
      <c r="AE461" s="586"/>
      <c r="AF461" s="405"/>
      <c r="AG461" s="405"/>
      <c r="AH461" s="405"/>
      <c r="AI461" s="405"/>
      <c r="AJ461" s="405"/>
      <c r="AK461" s="405"/>
      <c r="AL461" s="405"/>
      <c r="AM461" s="405"/>
      <c r="AN461" s="405"/>
      <c r="AO461" s="405"/>
      <c r="AP461" s="405"/>
      <c r="AQ461" s="405"/>
      <c r="AR461" s="405"/>
      <c r="AS461" s="405"/>
      <c r="AT461" s="586"/>
      <c r="AU461" s="586"/>
      <c r="AV461" s="586"/>
      <c r="AW461" s="586"/>
      <c r="AX461" s="586"/>
    </row>
    <row r="462" spans="2:50" s="349" customFormat="1">
      <c r="B462" s="855" t="s">
        <v>446</v>
      </c>
      <c r="C462" s="576"/>
      <c r="D462" s="576"/>
      <c r="E462" s="576"/>
      <c r="F462" s="576"/>
      <c r="G462" s="576"/>
      <c r="H462" s="576"/>
      <c r="I462" s="576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6"/>
      <c r="AC462" s="586"/>
      <c r="AD462" s="586"/>
      <c r="AE462" s="586"/>
      <c r="AF462" s="405"/>
      <c r="AG462" s="405"/>
      <c r="AH462" s="405"/>
      <c r="AI462" s="405"/>
      <c r="AJ462" s="405"/>
      <c r="AK462" s="405"/>
      <c r="AL462" s="405"/>
      <c r="AM462" s="405"/>
      <c r="AN462" s="405"/>
      <c r="AO462" s="405"/>
      <c r="AP462" s="405"/>
      <c r="AQ462" s="405"/>
      <c r="AR462" s="405"/>
      <c r="AS462" s="405"/>
      <c r="AT462" s="586"/>
      <c r="AU462" s="586"/>
      <c r="AV462" s="586"/>
      <c r="AW462" s="586"/>
      <c r="AX462" s="586"/>
    </row>
    <row r="463" spans="2:50" s="349" customFormat="1">
      <c r="B463" s="855" t="s">
        <v>447</v>
      </c>
      <c r="C463" s="576"/>
      <c r="D463" s="576"/>
      <c r="E463" s="576"/>
      <c r="F463" s="576"/>
      <c r="G463" s="576"/>
      <c r="H463" s="576"/>
      <c r="I463" s="576"/>
      <c r="J463" s="576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  <c r="AA463" s="576"/>
      <c r="AC463" s="586"/>
      <c r="AD463" s="586"/>
      <c r="AE463" s="586"/>
      <c r="AF463" s="405"/>
      <c r="AG463" s="405"/>
      <c r="AH463" s="405"/>
      <c r="AI463" s="405"/>
      <c r="AJ463" s="405"/>
      <c r="AK463" s="405"/>
      <c r="AL463" s="405"/>
      <c r="AM463" s="405"/>
      <c r="AN463" s="405"/>
      <c r="AO463" s="405"/>
      <c r="AP463" s="405"/>
      <c r="AQ463" s="405"/>
      <c r="AR463" s="405"/>
      <c r="AS463" s="405"/>
      <c r="AT463" s="586"/>
      <c r="AU463" s="586"/>
      <c r="AV463" s="586"/>
      <c r="AW463" s="586"/>
      <c r="AX463" s="586"/>
    </row>
    <row r="464" spans="2:50" s="349" customFormat="1">
      <c r="B464" s="855" t="s">
        <v>448</v>
      </c>
      <c r="C464" s="576"/>
      <c r="D464" s="576"/>
      <c r="E464" s="576"/>
      <c r="F464" s="576"/>
      <c r="G464" s="576"/>
      <c r="H464" s="576"/>
      <c r="I464" s="576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6"/>
      <c r="AC464" s="586"/>
      <c r="AD464" s="586"/>
      <c r="AE464" s="586"/>
      <c r="AF464" s="405"/>
      <c r="AG464" s="405"/>
      <c r="AH464" s="405"/>
      <c r="AI464" s="405"/>
      <c r="AJ464" s="405"/>
      <c r="AK464" s="405"/>
      <c r="AL464" s="405"/>
      <c r="AM464" s="405"/>
      <c r="AN464" s="405"/>
      <c r="AO464" s="405"/>
      <c r="AP464" s="405"/>
      <c r="AQ464" s="405"/>
      <c r="AR464" s="405"/>
      <c r="AS464" s="405"/>
      <c r="AT464" s="586"/>
      <c r="AU464" s="586"/>
      <c r="AV464" s="586"/>
      <c r="AW464" s="586"/>
      <c r="AX464" s="586"/>
    </row>
    <row r="465" spans="1:50" s="349" customFormat="1">
      <c r="B465" s="855" t="s">
        <v>449</v>
      </c>
      <c r="C465" s="576"/>
      <c r="D465" s="576"/>
      <c r="E465" s="576"/>
      <c r="F465" s="576"/>
      <c r="G465" s="576"/>
      <c r="H465" s="576"/>
      <c r="I465" s="576"/>
      <c r="J465" s="576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  <c r="AA465" s="576"/>
      <c r="AC465" s="586"/>
      <c r="AD465" s="586"/>
      <c r="AE465" s="586"/>
      <c r="AF465" s="405"/>
      <c r="AG465" s="405"/>
      <c r="AH465" s="405"/>
      <c r="AI465" s="405"/>
      <c r="AJ465" s="405"/>
      <c r="AK465" s="405"/>
      <c r="AL465" s="405"/>
      <c r="AM465" s="405"/>
      <c r="AN465" s="405"/>
      <c r="AO465" s="405"/>
      <c r="AP465" s="405"/>
      <c r="AQ465" s="405"/>
      <c r="AR465" s="405"/>
      <c r="AS465" s="405"/>
      <c r="AT465" s="586"/>
      <c r="AU465" s="586"/>
      <c r="AV465" s="586"/>
      <c r="AW465" s="586"/>
      <c r="AX465" s="586"/>
    </row>
    <row r="466" spans="1:50" s="349" customFormat="1">
      <c r="B466" s="855" t="s">
        <v>478</v>
      </c>
      <c r="C466" s="576"/>
      <c r="D466" s="576"/>
      <c r="E466" s="576"/>
      <c r="F466" s="576"/>
      <c r="G466" s="576"/>
      <c r="H466" s="576"/>
      <c r="I466" s="576"/>
      <c r="J466" s="576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6"/>
      <c r="AC466" s="586"/>
      <c r="AD466" s="586"/>
      <c r="AE466" s="586"/>
      <c r="AF466" s="405"/>
      <c r="AG466" s="405"/>
      <c r="AH466" s="405"/>
      <c r="AI466" s="405"/>
      <c r="AJ466" s="405"/>
      <c r="AK466" s="405"/>
      <c r="AL466" s="405"/>
      <c r="AM466" s="405"/>
      <c r="AN466" s="405"/>
      <c r="AO466" s="405"/>
      <c r="AP466" s="405"/>
      <c r="AQ466" s="405"/>
      <c r="AR466" s="405"/>
      <c r="AS466" s="405"/>
      <c r="AT466" s="586"/>
      <c r="AU466" s="586"/>
      <c r="AV466" s="586"/>
      <c r="AW466" s="586"/>
      <c r="AX466" s="586"/>
    </row>
    <row r="467" spans="1:50" s="349" customFormat="1">
      <c r="B467" s="854" t="s">
        <v>453</v>
      </c>
      <c r="C467" s="576"/>
      <c r="D467" s="576"/>
      <c r="E467" s="576"/>
      <c r="F467" s="576"/>
      <c r="G467" s="576"/>
      <c r="H467" s="576"/>
      <c r="I467" s="576"/>
      <c r="J467" s="576"/>
      <c r="K467" s="576"/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6"/>
      <c r="AC467" s="586"/>
      <c r="AD467" s="586"/>
      <c r="AE467" s="586"/>
      <c r="AF467" s="405"/>
      <c r="AG467" s="405"/>
      <c r="AH467" s="405"/>
      <c r="AI467" s="405"/>
      <c r="AJ467" s="405"/>
      <c r="AK467" s="405"/>
      <c r="AL467" s="405"/>
      <c r="AM467" s="405"/>
      <c r="AN467" s="405"/>
      <c r="AO467" s="405"/>
      <c r="AP467" s="405"/>
      <c r="AQ467" s="405"/>
      <c r="AR467" s="405"/>
      <c r="AS467" s="405"/>
      <c r="AT467" s="586"/>
      <c r="AU467" s="586"/>
      <c r="AV467" s="586"/>
      <c r="AW467" s="586"/>
      <c r="AX467" s="586"/>
    </row>
    <row r="468" spans="1:50" s="349" customFormat="1">
      <c r="B468" s="855" t="s">
        <v>448</v>
      </c>
      <c r="C468" s="576"/>
      <c r="D468" s="576"/>
      <c r="E468" s="576"/>
      <c r="F468" s="576"/>
      <c r="G468" s="576"/>
      <c r="H468" s="576"/>
      <c r="I468" s="576"/>
      <c r="J468" s="576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6"/>
      <c r="AC468" s="586"/>
      <c r="AD468" s="586"/>
      <c r="AE468" s="586"/>
      <c r="AF468" s="405"/>
      <c r="AG468" s="405"/>
      <c r="AH468" s="405"/>
      <c r="AI468" s="405"/>
      <c r="AJ468" s="405"/>
      <c r="AK468" s="405"/>
      <c r="AL468" s="405"/>
      <c r="AM468" s="405"/>
      <c r="AN468" s="405"/>
      <c r="AO468" s="405"/>
      <c r="AP468" s="405"/>
      <c r="AQ468" s="405"/>
      <c r="AR468" s="405"/>
      <c r="AS468" s="405"/>
      <c r="AT468" s="586"/>
      <c r="AU468" s="586"/>
      <c r="AV468" s="586"/>
      <c r="AW468" s="586"/>
      <c r="AX468" s="586"/>
    </row>
    <row r="469" spans="1:50" s="349" customFormat="1">
      <c r="B469" s="855" t="s">
        <v>449</v>
      </c>
      <c r="C469" s="576"/>
      <c r="D469" s="576"/>
      <c r="E469" s="576"/>
      <c r="F469" s="576"/>
      <c r="G469" s="576"/>
      <c r="H469" s="576"/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6"/>
      <c r="AC469" s="586"/>
      <c r="AD469" s="586"/>
      <c r="AE469" s="586"/>
      <c r="AF469" s="405"/>
      <c r="AG469" s="405"/>
      <c r="AH469" s="405"/>
      <c r="AI469" s="405"/>
      <c r="AJ469" s="405"/>
      <c r="AK469" s="405"/>
      <c r="AL469" s="405"/>
      <c r="AM469" s="405"/>
      <c r="AN469" s="405"/>
      <c r="AO469" s="405"/>
      <c r="AP469" s="405"/>
      <c r="AQ469" s="405"/>
      <c r="AR469" s="405"/>
      <c r="AS469" s="405"/>
      <c r="AT469" s="586"/>
      <c r="AU469" s="586"/>
      <c r="AV469" s="586"/>
      <c r="AW469" s="586"/>
      <c r="AX469" s="586"/>
    </row>
    <row r="470" spans="1:50" s="349" customFormat="1">
      <c r="B470" s="855" t="s">
        <v>478</v>
      </c>
      <c r="C470" s="576"/>
      <c r="D470" s="576"/>
      <c r="E470" s="576"/>
      <c r="F470" s="576"/>
      <c r="G470" s="576"/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6"/>
      <c r="AC470" s="586"/>
      <c r="AD470" s="586"/>
      <c r="AE470" s="586"/>
      <c r="AF470" s="405"/>
      <c r="AG470" s="405"/>
      <c r="AH470" s="405"/>
      <c r="AI470" s="405"/>
      <c r="AJ470" s="405"/>
      <c r="AK470" s="405"/>
      <c r="AL470" s="405"/>
      <c r="AM470" s="405"/>
      <c r="AN470" s="405"/>
      <c r="AO470" s="405"/>
      <c r="AP470" s="405"/>
      <c r="AQ470" s="405"/>
      <c r="AR470" s="405"/>
      <c r="AS470" s="405"/>
      <c r="AT470" s="586"/>
      <c r="AU470" s="586"/>
      <c r="AV470" s="586"/>
      <c r="AW470" s="586"/>
      <c r="AX470" s="586"/>
    </row>
    <row r="471" spans="1:50" s="912" customFormat="1">
      <c r="A471" s="349"/>
      <c r="B471" s="328"/>
      <c r="C471" s="408"/>
      <c r="D471" s="408"/>
      <c r="E471" s="408"/>
      <c r="F471" s="391"/>
      <c r="G471" s="391"/>
      <c r="H471" s="391"/>
      <c r="I471" s="391"/>
      <c r="J471" s="391"/>
      <c r="K471" s="391"/>
      <c r="L471" s="391"/>
      <c r="M471" s="408"/>
      <c r="N471" s="408"/>
      <c r="O471" s="408"/>
      <c r="P471" s="408"/>
      <c r="Q471" s="408"/>
      <c r="R471" s="408"/>
      <c r="S471" s="408"/>
      <c r="T471" s="408"/>
      <c r="U471" s="408"/>
      <c r="V471" s="408"/>
      <c r="W471" s="408"/>
      <c r="X471" s="408"/>
      <c r="Y471" s="408"/>
      <c r="Z471" s="408"/>
      <c r="AA471" s="408"/>
    </row>
    <row r="472" spans="1:50" s="912" customFormat="1">
      <c r="A472" s="349"/>
      <c r="B472" s="327" t="s">
        <v>149</v>
      </c>
      <c r="C472" s="408"/>
      <c r="D472" s="408"/>
      <c r="E472" s="408"/>
      <c r="F472" s="345"/>
      <c r="G472" s="345"/>
      <c r="H472" s="345"/>
      <c r="I472" s="345"/>
      <c r="J472" s="345"/>
      <c r="K472" s="345"/>
      <c r="L472" s="345"/>
      <c r="M472" s="408"/>
      <c r="N472" s="408"/>
      <c r="O472" s="408"/>
      <c r="P472" s="408"/>
      <c r="Q472" s="408"/>
      <c r="R472" s="408"/>
      <c r="S472" s="408"/>
      <c r="T472" s="408"/>
      <c r="U472" s="408"/>
      <c r="V472" s="408"/>
      <c r="W472" s="408"/>
      <c r="X472" s="408"/>
      <c r="Y472" s="408"/>
      <c r="Z472" s="408"/>
      <c r="AA472" s="408"/>
    </row>
    <row r="473" spans="1:50" s="912" customFormat="1">
      <c r="A473" s="349"/>
      <c r="B473" s="329" t="s">
        <v>248</v>
      </c>
      <c r="C473" s="408"/>
      <c r="D473" s="408"/>
      <c r="E473" s="408"/>
      <c r="F473" s="391"/>
      <c r="G473" s="391"/>
      <c r="H473" s="391"/>
      <c r="I473" s="391"/>
      <c r="J473" s="391"/>
      <c r="K473" s="391"/>
      <c r="L473" s="391"/>
      <c r="M473" s="408"/>
      <c r="N473" s="408"/>
      <c r="O473" s="408"/>
      <c r="P473" s="408"/>
      <c r="Q473" s="408"/>
      <c r="R473" s="408"/>
      <c r="S473" s="408"/>
      <c r="T473" s="408"/>
      <c r="U473" s="408"/>
      <c r="V473" s="408"/>
      <c r="W473" s="408"/>
      <c r="X473" s="408"/>
      <c r="Y473" s="408"/>
      <c r="Z473" s="408"/>
      <c r="AA473" s="408"/>
    </row>
    <row r="474" spans="1:50" s="912" customFormat="1">
      <c r="A474" s="349"/>
      <c r="B474" s="329" t="s">
        <v>249</v>
      </c>
      <c r="C474" s="408"/>
      <c r="D474" s="408"/>
      <c r="E474" s="408"/>
      <c r="F474" s="391"/>
      <c r="G474" s="391"/>
      <c r="H474" s="391"/>
      <c r="I474" s="391"/>
      <c r="J474" s="391"/>
      <c r="K474" s="391"/>
      <c r="L474" s="391"/>
      <c r="M474" s="408"/>
      <c r="N474" s="408"/>
      <c r="O474" s="408"/>
      <c r="P474" s="408"/>
      <c r="Q474" s="408"/>
      <c r="R474" s="408"/>
      <c r="S474" s="408"/>
      <c r="T474" s="408"/>
      <c r="U474" s="408"/>
      <c r="V474" s="408"/>
      <c r="W474" s="408"/>
      <c r="X474" s="408"/>
      <c r="Y474" s="408"/>
      <c r="Z474" s="408"/>
      <c r="AA474" s="408"/>
    </row>
    <row r="475" spans="1:50" s="912" customFormat="1">
      <c r="A475" s="349"/>
      <c r="B475" s="330"/>
      <c r="C475" s="408"/>
      <c r="D475" s="408"/>
      <c r="E475" s="408"/>
      <c r="F475" s="408"/>
      <c r="G475" s="408"/>
      <c r="H475" s="408"/>
      <c r="I475" s="408"/>
      <c r="J475" s="408"/>
      <c r="K475" s="408"/>
      <c r="L475" s="408"/>
      <c r="M475" s="408"/>
      <c r="N475" s="408"/>
      <c r="O475" s="408"/>
      <c r="P475" s="408"/>
      <c r="Q475" s="408"/>
      <c r="R475" s="408"/>
      <c r="S475" s="408"/>
      <c r="T475" s="408"/>
      <c r="U475" s="408"/>
      <c r="V475" s="408"/>
      <c r="W475" s="408"/>
      <c r="X475" s="408"/>
      <c r="Y475" s="408"/>
      <c r="Z475" s="408"/>
      <c r="AA475" s="408"/>
    </row>
    <row r="476" spans="1:50" s="912" customFormat="1">
      <c r="A476" s="349"/>
      <c r="B476" s="557" t="s">
        <v>150</v>
      </c>
      <c r="C476" s="408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08"/>
      <c r="V476" s="408"/>
      <c r="W476" s="408"/>
      <c r="X476" s="408"/>
      <c r="Y476" s="408"/>
      <c r="Z476" s="408"/>
      <c r="AA476" s="408"/>
    </row>
    <row r="477" spans="1:50" s="912" customFormat="1">
      <c r="A477" s="349"/>
      <c r="B477" s="332" t="s">
        <v>151</v>
      </c>
      <c r="C477" s="408"/>
      <c r="D477" s="408"/>
      <c r="E477" s="408"/>
      <c r="F477" s="408"/>
      <c r="G477" s="408"/>
      <c r="H477" s="408"/>
      <c r="I477" s="408"/>
      <c r="J477" s="408"/>
      <c r="K477" s="408"/>
      <c r="L477" s="408"/>
      <c r="M477" s="408"/>
      <c r="N477" s="408"/>
      <c r="O477" s="408"/>
      <c r="P477" s="408"/>
      <c r="Q477" s="408"/>
      <c r="R477" s="408"/>
      <c r="S477" s="408"/>
      <c r="T477" s="408"/>
      <c r="U477" s="408"/>
      <c r="V477" s="408"/>
      <c r="W477" s="408"/>
      <c r="X477" s="408"/>
      <c r="Y477" s="408"/>
      <c r="Z477" s="408"/>
      <c r="AA477" s="408"/>
    </row>
    <row r="478" spans="1:50" s="912" customFormat="1">
      <c r="A478" s="349"/>
      <c r="B478" s="332" t="s">
        <v>152</v>
      </c>
      <c r="C478" s="408"/>
      <c r="D478" s="408"/>
      <c r="E478" s="408"/>
      <c r="F478" s="391"/>
      <c r="G478" s="391"/>
      <c r="H478" s="391"/>
      <c r="I478" s="391"/>
      <c r="J478" s="391"/>
      <c r="K478" s="391"/>
      <c r="L478" s="391"/>
      <c r="M478" s="408"/>
      <c r="N478" s="408"/>
      <c r="O478" s="408"/>
      <c r="P478" s="408"/>
      <c r="Q478" s="408"/>
      <c r="R478" s="408"/>
      <c r="S478" s="408"/>
      <c r="T478" s="408"/>
      <c r="U478" s="408"/>
      <c r="V478" s="408"/>
      <c r="W478" s="408"/>
      <c r="X478" s="408"/>
      <c r="Y478" s="408"/>
      <c r="Z478" s="408"/>
      <c r="AA478" s="408"/>
    </row>
    <row r="479" spans="1:50" s="912" customFormat="1">
      <c r="A479" s="349"/>
      <c r="B479" s="332" t="s">
        <v>153</v>
      </c>
      <c r="C479" s="408"/>
      <c r="D479" s="408"/>
      <c r="E479" s="408"/>
      <c r="F479" s="391"/>
      <c r="G479" s="391"/>
      <c r="H479" s="391"/>
      <c r="I479" s="391"/>
      <c r="J479" s="391"/>
      <c r="K479" s="391"/>
      <c r="L479" s="391"/>
      <c r="M479" s="408"/>
      <c r="N479" s="408"/>
      <c r="O479" s="408"/>
      <c r="P479" s="408"/>
      <c r="Q479" s="408"/>
      <c r="R479" s="408"/>
      <c r="S479" s="408"/>
      <c r="T479" s="408"/>
      <c r="U479" s="408"/>
      <c r="V479" s="408"/>
      <c r="W479" s="408"/>
      <c r="X479" s="408"/>
      <c r="Y479" s="408"/>
      <c r="Z479" s="408"/>
      <c r="AA479" s="408"/>
    </row>
    <row r="480" spans="1:50" s="912" customFormat="1">
      <c r="A480" s="349"/>
      <c r="B480" s="332" t="s">
        <v>154</v>
      </c>
      <c r="C480" s="408"/>
      <c r="D480" s="408"/>
      <c r="E480" s="408"/>
      <c r="F480" s="391"/>
      <c r="G480" s="391"/>
      <c r="H480" s="391"/>
      <c r="I480" s="391"/>
      <c r="J480" s="391"/>
      <c r="K480" s="391"/>
      <c r="L480" s="391"/>
      <c r="M480" s="408"/>
      <c r="N480" s="408"/>
      <c r="O480" s="408"/>
      <c r="P480" s="408"/>
      <c r="Q480" s="408"/>
      <c r="R480" s="408"/>
      <c r="S480" s="408"/>
      <c r="T480" s="408"/>
      <c r="U480" s="408"/>
      <c r="V480" s="408"/>
      <c r="W480" s="408"/>
      <c r="X480" s="408"/>
      <c r="Y480" s="408"/>
      <c r="Z480" s="408"/>
      <c r="AA480" s="408"/>
    </row>
    <row r="481" spans="1:50" s="912" customFormat="1">
      <c r="A481" s="349"/>
      <c r="B481" s="333" t="s">
        <v>279</v>
      </c>
      <c r="C481" s="408"/>
      <c r="D481" s="408"/>
      <c r="E481" s="408"/>
      <c r="F481" s="408"/>
      <c r="G481" s="408"/>
      <c r="H481" s="408"/>
      <c r="I481" s="408"/>
      <c r="J481" s="408"/>
      <c r="K481" s="408"/>
      <c r="L481" s="408"/>
      <c r="M481" s="408"/>
      <c r="N481" s="408"/>
      <c r="O481" s="408"/>
      <c r="P481" s="408"/>
      <c r="Q481" s="408"/>
      <c r="R481" s="408"/>
      <c r="S481" s="408"/>
      <c r="T481" s="408"/>
      <c r="U481" s="408"/>
      <c r="V481" s="408"/>
      <c r="W481" s="408"/>
      <c r="X481" s="408"/>
      <c r="Y481" s="408"/>
      <c r="Z481" s="408"/>
      <c r="AA481" s="408"/>
    </row>
    <row r="482" spans="1:50" s="912" customFormat="1">
      <c r="A482" s="349"/>
      <c r="B482" s="334" t="s">
        <v>155</v>
      </c>
      <c r="C482" s="408"/>
      <c r="D482" s="408"/>
      <c r="E482" s="408"/>
      <c r="F482" s="408"/>
      <c r="G482" s="408"/>
      <c r="H482" s="408"/>
      <c r="I482" s="408"/>
      <c r="J482" s="408"/>
      <c r="K482" s="408"/>
      <c r="L482" s="408"/>
      <c r="M482" s="408"/>
      <c r="N482" s="408"/>
      <c r="O482" s="408"/>
      <c r="P482" s="408"/>
      <c r="Q482" s="408"/>
      <c r="R482" s="408"/>
      <c r="S482" s="408"/>
      <c r="T482" s="408"/>
      <c r="U482" s="408"/>
      <c r="V482" s="408"/>
      <c r="W482" s="408"/>
      <c r="X482" s="408"/>
      <c r="Y482" s="408"/>
      <c r="Z482" s="408"/>
      <c r="AA482" s="408"/>
    </row>
    <row r="483" spans="1:50" s="912" customFormat="1">
      <c r="A483" s="349"/>
      <c r="B483" s="332" t="s">
        <v>488</v>
      </c>
      <c r="C483" s="408"/>
      <c r="D483" s="408"/>
      <c r="E483" s="408"/>
      <c r="F483" s="408"/>
      <c r="G483" s="408"/>
      <c r="H483" s="408"/>
      <c r="I483" s="408"/>
      <c r="J483" s="408"/>
      <c r="K483" s="408"/>
      <c r="L483" s="408"/>
      <c r="M483" s="408"/>
      <c r="N483" s="408"/>
      <c r="O483" s="408"/>
      <c r="P483" s="408"/>
      <c r="Q483" s="408"/>
      <c r="R483" s="408"/>
      <c r="S483" s="408"/>
      <c r="T483" s="408"/>
      <c r="U483" s="408"/>
      <c r="V483" s="408"/>
      <c r="W483" s="408"/>
      <c r="X483" s="408"/>
      <c r="Y483" s="408"/>
      <c r="Z483" s="408"/>
      <c r="AA483" s="408"/>
    </row>
    <row r="484" spans="1:50" s="912" customFormat="1">
      <c r="A484" s="349"/>
      <c r="B484" s="335" t="s">
        <v>300</v>
      </c>
      <c r="C484" s="408"/>
      <c r="D484" s="408"/>
      <c r="E484" s="408"/>
      <c r="F484" s="391"/>
      <c r="G484" s="391"/>
      <c r="H484" s="391"/>
      <c r="I484" s="391"/>
      <c r="J484" s="391"/>
      <c r="K484" s="391"/>
      <c r="L484" s="391"/>
      <c r="M484" s="408"/>
      <c r="N484" s="408"/>
      <c r="O484" s="408"/>
      <c r="P484" s="408"/>
      <c r="Q484" s="408"/>
      <c r="R484" s="408"/>
      <c r="S484" s="408"/>
      <c r="T484" s="408"/>
      <c r="U484" s="408"/>
      <c r="V484" s="408"/>
      <c r="W484" s="408"/>
      <c r="X484" s="408"/>
      <c r="Y484" s="408"/>
      <c r="Z484" s="408"/>
      <c r="AA484" s="408"/>
    </row>
    <row r="485" spans="1:50" s="349" customFormat="1">
      <c r="B485" s="855" t="s">
        <v>445</v>
      </c>
      <c r="C485" s="576"/>
      <c r="D485" s="576"/>
      <c r="E485" s="576"/>
      <c r="F485" s="576"/>
      <c r="G485" s="576"/>
      <c r="H485" s="576"/>
      <c r="I485" s="576"/>
      <c r="J485" s="576"/>
      <c r="K485" s="576"/>
      <c r="L485" s="576"/>
      <c r="M485" s="576"/>
      <c r="N485" s="576"/>
      <c r="O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6"/>
      <c r="AC485" s="586"/>
      <c r="AD485" s="586"/>
      <c r="AE485" s="586"/>
      <c r="AF485" s="405"/>
      <c r="AG485" s="405"/>
      <c r="AH485" s="405"/>
      <c r="AI485" s="405"/>
      <c r="AJ485" s="405"/>
      <c r="AK485" s="405"/>
      <c r="AL485" s="405"/>
      <c r="AM485" s="405"/>
      <c r="AN485" s="405"/>
      <c r="AO485" s="405"/>
      <c r="AP485" s="405"/>
      <c r="AQ485" s="405"/>
      <c r="AR485" s="405"/>
      <c r="AS485" s="405"/>
      <c r="AT485" s="586"/>
      <c r="AU485" s="586"/>
      <c r="AV485" s="586"/>
      <c r="AW485" s="586"/>
      <c r="AX485" s="586"/>
    </row>
    <row r="486" spans="1:50" s="349" customFormat="1">
      <c r="B486" s="855" t="s">
        <v>446</v>
      </c>
      <c r="C486" s="576"/>
      <c r="D486" s="576"/>
      <c r="E486" s="576"/>
      <c r="F486" s="576"/>
      <c r="G486" s="576"/>
      <c r="H486" s="576"/>
      <c r="I486" s="576"/>
      <c r="J486" s="576"/>
      <c r="K486" s="576"/>
      <c r="L486" s="576"/>
      <c r="M486" s="576"/>
      <c r="N486" s="576"/>
      <c r="O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6"/>
      <c r="AC486" s="586"/>
      <c r="AD486" s="586"/>
      <c r="AE486" s="586"/>
      <c r="AF486" s="405"/>
      <c r="AG486" s="405"/>
      <c r="AH486" s="405"/>
      <c r="AI486" s="405"/>
      <c r="AJ486" s="405"/>
      <c r="AK486" s="405"/>
      <c r="AL486" s="405"/>
      <c r="AM486" s="405"/>
      <c r="AN486" s="405"/>
      <c r="AO486" s="405"/>
      <c r="AP486" s="405"/>
      <c r="AQ486" s="405"/>
      <c r="AR486" s="405"/>
      <c r="AS486" s="405"/>
      <c r="AT486" s="586"/>
      <c r="AU486" s="586"/>
      <c r="AV486" s="586"/>
      <c r="AW486" s="586"/>
      <c r="AX486" s="586"/>
    </row>
    <row r="487" spans="1:50" s="349" customFormat="1">
      <c r="B487" s="855" t="s">
        <v>456</v>
      </c>
      <c r="C487" s="576"/>
      <c r="D487" s="576"/>
      <c r="E487" s="576"/>
      <c r="F487" s="576"/>
      <c r="G487" s="576"/>
      <c r="H487" s="576"/>
      <c r="I487" s="576"/>
      <c r="J487" s="576"/>
      <c r="K487" s="576"/>
      <c r="L487" s="576"/>
      <c r="M487" s="576"/>
      <c r="N487" s="576"/>
      <c r="O487" s="576"/>
      <c r="P487" s="576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  <c r="AA487" s="576"/>
      <c r="AC487" s="586"/>
      <c r="AD487" s="586"/>
      <c r="AE487" s="586"/>
      <c r="AF487" s="405"/>
      <c r="AG487" s="405"/>
      <c r="AH487" s="405"/>
      <c r="AI487" s="405"/>
      <c r="AJ487" s="405"/>
      <c r="AK487" s="405"/>
      <c r="AL487" s="405"/>
      <c r="AM487" s="405"/>
      <c r="AN487" s="405"/>
      <c r="AO487" s="405"/>
      <c r="AP487" s="405"/>
      <c r="AQ487" s="405"/>
      <c r="AR487" s="405"/>
      <c r="AS487" s="405"/>
      <c r="AT487" s="586"/>
      <c r="AU487" s="586"/>
      <c r="AV487" s="586"/>
      <c r="AW487" s="586"/>
      <c r="AX487" s="586"/>
    </row>
    <row r="488" spans="1:50" s="349" customFormat="1">
      <c r="B488" s="855" t="s">
        <v>457</v>
      </c>
      <c r="C488" s="576"/>
      <c r="D488" s="576"/>
      <c r="E488" s="576"/>
      <c r="F488" s="576"/>
      <c r="G488" s="576"/>
      <c r="H488" s="576"/>
      <c r="I488" s="576"/>
      <c r="J488" s="576"/>
      <c r="K488" s="576"/>
      <c r="L488" s="576"/>
      <c r="M488" s="576"/>
      <c r="N488" s="576"/>
      <c r="O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6"/>
      <c r="AC488" s="586"/>
      <c r="AD488" s="586"/>
      <c r="AE488" s="586"/>
      <c r="AF488" s="405"/>
      <c r="AG488" s="405"/>
      <c r="AH488" s="405"/>
      <c r="AI488" s="405"/>
      <c r="AJ488" s="405"/>
      <c r="AK488" s="405"/>
      <c r="AL488" s="405"/>
      <c r="AM488" s="405"/>
      <c r="AN488" s="405"/>
      <c r="AO488" s="405"/>
      <c r="AP488" s="405"/>
      <c r="AQ488" s="405"/>
      <c r="AR488" s="405"/>
      <c r="AS488" s="405"/>
      <c r="AT488" s="586"/>
      <c r="AU488" s="586"/>
      <c r="AV488" s="586"/>
      <c r="AW488" s="586"/>
      <c r="AX488" s="586"/>
    </row>
    <row r="489" spans="1:50" s="912" customFormat="1">
      <c r="A489" s="349"/>
      <c r="B489" s="332"/>
      <c r="C489" s="408"/>
      <c r="D489" s="408"/>
      <c r="E489" s="408"/>
      <c r="F489" s="345"/>
      <c r="G489" s="345"/>
      <c r="H489" s="345"/>
      <c r="I489" s="345"/>
      <c r="J489" s="345"/>
      <c r="K489" s="345"/>
      <c r="L489" s="345"/>
      <c r="M489" s="408"/>
      <c r="N489" s="408"/>
      <c r="O489" s="408"/>
      <c r="P489" s="408"/>
      <c r="Q489" s="408"/>
      <c r="R489" s="408"/>
      <c r="S489" s="408"/>
      <c r="T489" s="408"/>
      <c r="U489" s="408"/>
      <c r="V489" s="408"/>
      <c r="W489" s="408"/>
      <c r="X489" s="408"/>
      <c r="Y489" s="408"/>
      <c r="Z489" s="408"/>
      <c r="AA489" s="408"/>
    </row>
    <row r="490" spans="1:50" s="912" customFormat="1">
      <c r="A490" s="349"/>
      <c r="B490" s="557" t="s">
        <v>250</v>
      </c>
      <c r="C490" s="408"/>
      <c r="D490" s="408"/>
      <c r="E490" s="408"/>
      <c r="F490" s="391"/>
      <c r="G490" s="391"/>
      <c r="H490" s="391"/>
      <c r="I490" s="391"/>
      <c r="J490" s="391"/>
      <c r="K490" s="391"/>
      <c r="L490" s="391"/>
      <c r="M490" s="408"/>
      <c r="N490" s="408"/>
      <c r="O490" s="408"/>
      <c r="P490" s="408"/>
      <c r="Q490" s="408"/>
      <c r="R490" s="408"/>
      <c r="S490" s="408"/>
      <c r="T490" s="408"/>
      <c r="U490" s="408"/>
      <c r="V490" s="408"/>
      <c r="W490" s="408"/>
      <c r="X490" s="408"/>
      <c r="Y490" s="408"/>
      <c r="Z490" s="408"/>
      <c r="AA490" s="408"/>
    </row>
    <row r="491" spans="1:50" s="912" customFormat="1">
      <c r="A491" s="349"/>
      <c r="B491" s="557" t="s">
        <v>251</v>
      </c>
      <c r="C491" s="408"/>
      <c r="D491" s="408"/>
      <c r="E491" s="408"/>
      <c r="F491" s="391"/>
      <c r="G491" s="391"/>
      <c r="H491" s="391"/>
      <c r="I491" s="391"/>
      <c r="J491" s="391"/>
      <c r="K491" s="391"/>
      <c r="L491" s="391"/>
      <c r="M491" s="408"/>
      <c r="N491" s="408"/>
      <c r="O491" s="408"/>
      <c r="P491" s="408"/>
      <c r="Q491" s="408"/>
      <c r="R491" s="408"/>
      <c r="S491" s="408"/>
      <c r="T491" s="408"/>
      <c r="U491" s="408"/>
      <c r="V491" s="408"/>
      <c r="W491" s="408"/>
      <c r="X491" s="408"/>
      <c r="Y491" s="408"/>
      <c r="Z491" s="408"/>
      <c r="AA491" s="408"/>
    </row>
    <row r="492" spans="1:50" s="912" customFormat="1">
      <c r="A492" s="349"/>
      <c r="B492" s="332"/>
      <c r="C492" s="408"/>
      <c r="D492" s="408"/>
      <c r="E492" s="408"/>
      <c r="F492" s="408"/>
      <c r="G492" s="408"/>
      <c r="H492" s="408"/>
      <c r="I492" s="408"/>
      <c r="J492" s="408"/>
      <c r="K492" s="408"/>
      <c r="L492" s="408"/>
      <c r="M492" s="408"/>
      <c r="N492" s="408"/>
      <c r="O492" s="408"/>
      <c r="P492" s="408"/>
      <c r="Q492" s="408"/>
      <c r="R492" s="408"/>
      <c r="S492" s="408"/>
      <c r="T492" s="408"/>
      <c r="U492" s="408"/>
      <c r="V492" s="408"/>
      <c r="W492" s="408"/>
      <c r="X492" s="408"/>
      <c r="Y492" s="408"/>
      <c r="Z492" s="408"/>
      <c r="AA492" s="408"/>
    </row>
    <row r="493" spans="1:50" s="349" customFormat="1">
      <c r="B493" s="854" t="s">
        <v>455</v>
      </c>
      <c r="C493" s="576"/>
      <c r="D493" s="576"/>
      <c r="E493" s="576"/>
      <c r="F493" s="576"/>
      <c r="G493" s="576"/>
      <c r="H493" s="576"/>
      <c r="I493" s="576"/>
      <c r="J493" s="576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6"/>
      <c r="AC493" s="586"/>
      <c r="AD493" s="586"/>
      <c r="AE493" s="586"/>
      <c r="AF493" s="405"/>
      <c r="AG493" s="405"/>
      <c r="AH493" s="405"/>
      <c r="AI493" s="405"/>
      <c r="AJ493" s="405"/>
      <c r="AK493" s="405"/>
      <c r="AL493" s="405"/>
      <c r="AM493" s="405"/>
      <c r="AN493" s="405"/>
      <c r="AO493" s="405"/>
      <c r="AP493" s="405"/>
      <c r="AQ493" s="405"/>
      <c r="AR493" s="405"/>
      <c r="AS493" s="405"/>
      <c r="AT493" s="586"/>
      <c r="AU493" s="586"/>
      <c r="AV493" s="586"/>
      <c r="AW493" s="586"/>
      <c r="AX493" s="586"/>
    </row>
    <row r="494" spans="1:50" s="349" customFormat="1">
      <c r="B494" s="855" t="s">
        <v>448</v>
      </c>
      <c r="C494" s="576"/>
      <c r="D494" s="576"/>
      <c r="E494" s="576"/>
      <c r="F494" s="576"/>
      <c r="G494" s="576"/>
      <c r="H494" s="576"/>
      <c r="I494" s="576"/>
      <c r="J494" s="576"/>
      <c r="K494" s="576"/>
      <c r="L494" s="576"/>
      <c r="M494" s="576"/>
      <c r="N494" s="576"/>
      <c r="O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6"/>
      <c r="AC494" s="586"/>
      <c r="AD494" s="586"/>
      <c r="AE494" s="586"/>
      <c r="AF494" s="405"/>
      <c r="AG494" s="405"/>
      <c r="AH494" s="405"/>
      <c r="AI494" s="405"/>
      <c r="AJ494" s="405"/>
      <c r="AK494" s="405"/>
      <c r="AL494" s="405"/>
      <c r="AM494" s="405"/>
      <c r="AN494" s="405"/>
      <c r="AO494" s="405"/>
      <c r="AP494" s="405"/>
      <c r="AQ494" s="405"/>
      <c r="AR494" s="405"/>
      <c r="AS494" s="405"/>
      <c r="AT494" s="586"/>
      <c r="AU494" s="586"/>
      <c r="AV494" s="586"/>
      <c r="AW494" s="586"/>
      <c r="AX494" s="586"/>
    </row>
    <row r="495" spans="1:50" s="349" customFormat="1">
      <c r="B495" s="855" t="s">
        <v>449</v>
      </c>
      <c r="C495" s="576"/>
      <c r="D495" s="576"/>
      <c r="E495" s="576"/>
      <c r="F495" s="576"/>
      <c r="G495" s="576"/>
      <c r="H495" s="576"/>
      <c r="I495" s="576"/>
      <c r="J495" s="576"/>
      <c r="K495" s="576"/>
      <c r="L495" s="576"/>
      <c r="M495" s="576"/>
      <c r="N495" s="576"/>
      <c r="O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6"/>
      <c r="AC495" s="586"/>
      <c r="AD495" s="586"/>
      <c r="AE495" s="586"/>
      <c r="AF495" s="405"/>
      <c r="AG495" s="405"/>
      <c r="AH495" s="405"/>
      <c r="AI495" s="405"/>
      <c r="AJ495" s="405"/>
      <c r="AK495" s="405"/>
      <c r="AL495" s="405"/>
      <c r="AM495" s="405"/>
      <c r="AN495" s="405"/>
      <c r="AO495" s="405"/>
      <c r="AP495" s="405"/>
      <c r="AQ495" s="405"/>
      <c r="AR495" s="405"/>
      <c r="AS495" s="405"/>
      <c r="AT495" s="586"/>
      <c r="AU495" s="586"/>
      <c r="AV495" s="586"/>
      <c r="AW495" s="586"/>
      <c r="AX495" s="586"/>
    </row>
    <row r="496" spans="1:50" s="349" customFormat="1">
      <c r="B496" s="855" t="s">
        <v>478</v>
      </c>
      <c r="C496" s="576"/>
      <c r="D496" s="576"/>
      <c r="E496" s="576"/>
      <c r="F496" s="576"/>
      <c r="G496" s="576"/>
      <c r="H496" s="576"/>
      <c r="I496" s="576"/>
      <c r="J496" s="576"/>
      <c r="K496" s="576"/>
      <c r="L496" s="576"/>
      <c r="M496" s="576"/>
      <c r="N496" s="576"/>
      <c r="O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6"/>
      <c r="AC496" s="586"/>
      <c r="AD496" s="586"/>
      <c r="AE496" s="586"/>
      <c r="AF496" s="405"/>
      <c r="AG496" s="405"/>
      <c r="AH496" s="405"/>
      <c r="AI496" s="405"/>
      <c r="AJ496" s="405"/>
      <c r="AK496" s="405"/>
      <c r="AL496" s="405"/>
      <c r="AM496" s="405"/>
      <c r="AN496" s="405"/>
      <c r="AO496" s="405"/>
      <c r="AP496" s="405"/>
      <c r="AQ496" s="405"/>
      <c r="AR496" s="405"/>
      <c r="AS496" s="405"/>
      <c r="AT496" s="586"/>
      <c r="AU496" s="586"/>
      <c r="AV496" s="586"/>
      <c r="AW496" s="586"/>
      <c r="AX496" s="586"/>
    </row>
    <row r="497" spans="1:50" s="349" customFormat="1">
      <c r="B497" s="855" t="s">
        <v>459</v>
      </c>
      <c r="C497" s="576"/>
      <c r="D497" s="576"/>
      <c r="E497" s="576"/>
      <c r="F497" s="576"/>
      <c r="G497" s="576"/>
      <c r="H497" s="576"/>
      <c r="I497" s="576"/>
      <c r="J497" s="576"/>
      <c r="K497" s="576"/>
      <c r="L497" s="576"/>
      <c r="M497" s="576"/>
      <c r="N497" s="576"/>
      <c r="O497" s="576"/>
      <c r="P497" s="576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  <c r="AA497" s="576"/>
      <c r="AC497" s="586"/>
      <c r="AD497" s="586"/>
      <c r="AE497" s="586"/>
      <c r="AF497" s="405"/>
      <c r="AG497" s="405"/>
      <c r="AH497" s="405"/>
      <c r="AI497" s="405"/>
      <c r="AJ497" s="405"/>
      <c r="AK497" s="405"/>
      <c r="AL497" s="405"/>
      <c r="AM497" s="405"/>
      <c r="AN497" s="405"/>
      <c r="AO497" s="405"/>
      <c r="AP497" s="405"/>
      <c r="AQ497" s="405"/>
      <c r="AR497" s="405"/>
      <c r="AS497" s="405"/>
      <c r="AT497" s="586"/>
      <c r="AU497" s="586"/>
      <c r="AV497" s="586"/>
      <c r="AW497" s="586"/>
      <c r="AX497" s="586"/>
    </row>
    <row r="498" spans="1:50" s="349" customFormat="1">
      <c r="B498" s="855" t="s">
        <v>460</v>
      </c>
      <c r="C498" s="576"/>
      <c r="D498" s="576"/>
      <c r="E498" s="576"/>
      <c r="F498" s="576"/>
      <c r="G498" s="576"/>
      <c r="H498" s="576"/>
      <c r="I498" s="576"/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6"/>
      <c r="AC498" s="586"/>
      <c r="AD498" s="586"/>
      <c r="AE498" s="586"/>
      <c r="AF498" s="405"/>
      <c r="AG498" s="405"/>
      <c r="AH498" s="405"/>
      <c r="AI498" s="405"/>
      <c r="AJ498" s="405"/>
      <c r="AK498" s="405"/>
      <c r="AL498" s="405"/>
      <c r="AM498" s="405"/>
      <c r="AN498" s="405"/>
      <c r="AO498" s="405"/>
      <c r="AP498" s="405"/>
      <c r="AQ498" s="405"/>
      <c r="AR498" s="405"/>
      <c r="AS498" s="405"/>
      <c r="AT498" s="586"/>
      <c r="AU498" s="586"/>
      <c r="AV498" s="586"/>
      <c r="AW498" s="586"/>
      <c r="AX498" s="586"/>
    </row>
    <row r="499" spans="1:50" s="349" customFormat="1">
      <c r="B499" s="855" t="s">
        <v>479</v>
      </c>
      <c r="C499" s="576"/>
      <c r="D499" s="576"/>
      <c r="E499" s="576"/>
      <c r="F499" s="576"/>
      <c r="G499" s="576"/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6"/>
      <c r="AC499" s="586"/>
      <c r="AD499" s="586"/>
      <c r="AE499" s="586"/>
      <c r="AF499" s="405"/>
      <c r="AG499" s="405"/>
      <c r="AH499" s="405"/>
      <c r="AI499" s="405"/>
      <c r="AJ499" s="405"/>
      <c r="AK499" s="405"/>
      <c r="AL499" s="405"/>
      <c r="AM499" s="405"/>
      <c r="AN499" s="405"/>
      <c r="AO499" s="405"/>
      <c r="AP499" s="405"/>
      <c r="AQ499" s="405"/>
      <c r="AR499" s="405"/>
      <c r="AS499" s="405"/>
      <c r="AT499" s="586"/>
      <c r="AU499" s="586"/>
      <c r="AV499" s="586"/>
      <c r="AW499" s="586"/>
      <c r="AX499" s="586"/>
    </row>
    <row r="500" spans="1:50" s="349" customFormat="1">
      <c r="B500" s="894"/>
      <c r="C500" s="576"/>
      <c r="D500" s="576"/>
      <c r="E500" s="576"/>
      <c r="F500" s="576"/>
      <c r="G500" s="576"/>
      <c r="H500" s="576"/>
      <c r="I500" s="576"/>
      <c r="J500" s="576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Z500" s="576"/>
      <c r="AA500" s="576"/>
      <c r="AC500" s="586"/>
      <c r="AD500" s="586"/>
      <c r="AE500" s="586"/>
      <c r="AF500" s="405"/>
      <c r="AG500" s="405"/>
      <c r="AH500" s="405"/>
      <c r="AI500" s="405"/>
      <c r="AJ500" s="405"/>
      <c r="AK500" s="405"/>
      <c r="AL500" s="405"/>
      <c r="AM500" s="405"/>
      <c r="AN500" s="405"/>
      <c r="AO500" s="405"/>
      <c r="AP500" s="405"/>
      <c r="AQ500" s="405"/>
      <c r="AR500" s="405"/>
      <c r="AS500" s="405"/>
      <c r="AT500" s="586"/>
      <c r="AU500" s="586"/>
      <c r="AV500" s="586"/>
      <c r="AW500" s="586"/>
      <c r="AX500" s="586"/>
    </row>
    <row r="501" spans="1:50" s="912" customFormat="1">
      <c r="A501" s="349"/>
      <c r="B501" s="557" t="s">
        <v>278</v>
      </c>
      <c r="C501" s="408"/>
      <c r="D501" s="408"/>
      <c r="E501" s="408"/>
      <c r="F501" s="408"/>
      <c r="G501" s="408"/>
      <c r="H501" s="408"/>
      <c r="I501" s="408"/>
      <c r="J501" s="408"/>
      <c r="K501" s="408"/>
      <c r="L501" s="408"/>
      <c r="M501" s="408"/>
      <c r="N501" s="408"/>
      <c r="O501" s="408"/>
      <c r="P501" s="408"/>
      <c r="Q501" s="408"/>
      <c r="R501" s="408"/>
      <c r="S501" s="408"/>
      <c r="T501" s="408"/>
      <c r="U501" s="408"/>
      <c r="V501" s="408"/>
      <c r="W501" s="408"/>
      <c r="X501" s="408"/>
      <c r="Y501" s="408"/>
      <c r="Z501" s="408"/>
      <c r="AA501" s="408"/>
    </row>
    <row r="502" spans="1:50" s="912" customFormat="1">
      <c r="A502" s="349"/>
      <c r="B502" s="557" t="s">
        <v>252</v>
      </c>
      <c r="C502" s="408"/>
      <c r="D502" s="408"/>
      <c r="E502" s="408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  <c r="AA502" s="408"/>
    </row>
    <row r="503" spans="1:50" s="912" customFormat="1">
      <c r="A503" s="349"/>
      <c r="B503" s="328"/>
      <c r="C503" s="408"/>
      <c r="D503" s="408"/>
      <c r="E503" s="408"/>
      <c r="F503" s="391"/>
      <c r="G503" s="391"/>
      <c r="H503" s="391"/>
      <c r="I503" s="391"/>
      <c r="J503" s="391"/>
      <c r="K503" s="391"/>
      <c r="L503" s="391"/>
      <c r="M503" s="408"/>
      <c r="N503" s="408"/>
      <c r="O503" s="408"/>
      <c r="P503" s="408"/>
      <c r="Q503" s="408"/>
      <c r="R503" s="408"/>
      <c r="S503" s="408"/>
      <c r="T503" s="408"/>
      <c r="U503" s="408"/>
      <c r="V503" s="408"/>
      <c r="W503" s="408"/>
      <c r="X503" s="408"/>
      <c r="Y503" s="408"/>
      <c r="Z503" s="408"/>
      <c r="AA503" s="408"/>
    </row>
    <row r="504" spans="1:50" s="912" customFormat="1">
      <c r="A504" s="349"/>
      <c r="B504" s="557" t="s">
        <v>156</v>
      </c>
      <c r="C504" s="408"/>
      <c r="D504" s="408"/>
      <c r="E504" s="408"/>
      <c r="F504" s="345"/>
      <c r="G504" s="345"/>
      <c r="H504" s="345"/>
      <c r="I504" s="345"/>
      <c r="J504" s="345"/>
      <c r="K504" s="345"/>
      <c r="L504" s="345"/>
      <c r="M504" s="408"/>
      <c r="N504" s="408"/>
      <c r="O504" s="408"/>
      <c r="P504" s="408"/>
      <c r="Q504" s="408"/>
      <c r="R504" s="408"/>
      <c r="S504" s="408"/>
      <c r="T504" s="408"/>
      <c r="U504" s="408"/>
      <c r="V504" s="408"/>
      <c r="W504" s="408"/>
      <c r="X504" s="408"/>
      <c r="Y504" s="408"/>
      <c r="Z504" s="408"/>
      <c r="AA504" s="408"/>
    </row>
    <row r="505" spans="1:50" s="912" customFormat="1">
      <c r="A505" s="349"/>
      <c r="B505" s="332" t="s">
        <v>151</v>
      </c>
      <c r="C505" s="408"/>
      <c r="D505" s="408"/>
      <c r="E505" s="408"/>
      <c r="F505" s="391"/>
      <c r="G505" s="391"/>
      <c r="H505" s="391"/>
      <c r="I505" s="391"/>
      <c r="J505" s="391"/>
      <c r="K505" s="391"/>
      <c r="L505" s="391"/>
      <c r="M505" s="408"/>
      <c r="N505" s="408"/>
      <c r="O505" s="408"/>
      <c r="P505" s="408"/>
      <c r="Q505" s="408"/>
      <c r="R505" s="408"/>
      <c r="S505" s="408"/>
      <c r="T505" s="408"/>
      <c r="U505" s="408"/>
      <c r="V505" s="408"/>
      <c r="W505" s="408"/>
      <c r="X505" s="408"/>
      <c r="Y505" s="408"/>
      <c r="Z505" s="408"/>
      <c r="AA505" s="408"/>
    </row>
    <row r="506" spans="1:50" s="912" customFormat="1">
      <c r="A506" s="349"/>
      <c r="B506" s="332" t="s">
        <v>152</v>
      </c>
      <c r="C506" s="408"/>
      <c r="D506" s="408"/>
      <c r="E506" s="408"/>
      <c r="F506" s="391"/>
      <c r="G506" s="391"/>
      <c r="H506" s="391"/>
      <c r="I506" s="391"/>
      <c r="J506" s="391"/>
      <c r="K506" s="391"/>
      <c r="L506" s="391"/>
      <c r="M506" s="408"/>
      <c r="N506" s="408"/>
      <c r="O506" s="408"/>
      <c r="P506" s="408"/>
      <c r="Q506" s="408"/>
      <c r="R506" s="408"/>
      <c r="S506" s="408"/>
      <c r="T506" s="408"/>
      <c r="U506" s="408"/>
      <c r="V506" s="408"/>
      <c r="W506" s="408"/>
      <c r="X506" s="408"/>
      <c r="Y506" s="408"/>
      <c r="Z506" s="408"/>
      <c r="AA506" s="408"/>
    </row>
    <row r="507" spans="1:50" s="912" customFormat="1">
      <c r="A507" s="349"/>
      <c r="B507" s="332" t="s">
        <v>253</v>
      </c>
      <c r="C507" s="408"/>
      <c r="D507" s="408"/>
      <c r="E507" s="408"/>
      <c r="F507" s="408"/>
      <c r="G507" s="408"/>
      <c r="H507" s="408"/>
      <c r="I507" s="408"/>
      <c r="J507" s="408"/>
      <c r="K507" s="408"/>
      <c r="L507" s="408"/>
      <c r="M507" s="408"/>
      <c r="N507" s="408"/>
      <c r="O507" s="408"/>
      <c r="P507" s="408"/>
      <c r="Q507" s="408"/>
      <c r="R507" s="408"/>
      <c r="S507" s="408"/>
      <c r="T507" s="408"/>
      <c r="U507" s="408"/>
      <c r="V507" s="408"/>
      <c r="W507" s="408"/>
      <c r="X507" s="408"/>
      <c r="Y507" s="408"/>
      <c r="Z507" s="408"/>
      <c r="AA507" s="408"/>
    </row>
    <row r="508" spans="1:50" s="912" customFormat="1">
      <c r="A508" s="349"/>
      <c r="B508" s="332" t="s">
        <v>254</v>
      </c>
      <c r="C508" s="408"/>
      <c r="D508" s="408"/>
      <c r="E508" s="408"/>
      <c r="F508" s="408"/>
      <c r="G508" s="408"/>
      <c r="H508" s="408"/>
      <c r="I508" s="408"/>
      <c r="J508" s="408"/>
      <c r="K508" s="408"/>
      <c r="L508" s="408"/>
      <c r="M508" s="408"/>
      <c r="N508" s="408"/>
      <c r="O508" s="408"/>
      <c r="P508" s="408"/>
      <c r="Q508" s="408"/>
      <c r="R508" s="408"/>
      <c r="S508" s="408"/>
      <c r="T508" s="408"/>
      <c r="U508" s="408"/>
      <c r="V508" s="408"/>
      <c r="W508" s="408"/>
      <c r="X508" s="408"/>
      <c r="Y508" s="408"/>
      <c r="Z508" s="408"/>
      <c r="AA508" s="408"/>
    </row>
    <row r="509" spans="1:50" s="912" customFormat="1">
      <c r="A509" s="349"/>
      <c r="B509" s="332" t="s">
        <v>153</v>
      </c>
      <c r="C509" s="408"/>
      <c r="D509" s="408"/>
      <c r="E509" s="408"/>
      <c r="F509" s="408"/>
      <c r="G509" s="408"/>
      <c r="H509" s="408"/>
      <c r="I509" s="408"/>
      <c r="J509" s="408"/>
      <c r="K509" s="408"/>
      <c r="L509" s="408"/>
      <c r="M509" s="408"/>
      <c r="N509" s="408"/>
      <c r="O509" s="408"/>
      <c r="P509" s="408"/>
      <c r="Q509" s="408"/>
      <c r="R509" s="408"/>
      <c r="S509" s="408"/>
      <c r="T509" s="408"/>
      <c r="U509" s="408"/>
      <c r="V509" s="408"/>
      <c r="W509" s="408"/>
      <c r="X509" s="408"/>
      <c r="Y509" s="408"/>
      <c r="Z509" s="408"/>
      <c r="AA509" s="408"/>
    </row>
    <row r="510" spans="1:50" s="912" customFormat="1">
      <c r="A510" s="349"/>
      <c r="B510" s="332" t="s">
        <v>154</v>
      </c>
      <c r="C510" s="408"/>
      <c r="D510" s="408"/>
      <c r="E510" s="408"/>
      <c r="F510" s="391"/>
      <c r="G510" s="391"/>
      <c r="H510" s="391"/>
      <c r="I510" s="391"/>
      <c r="J510" s="391"/>
      <c r="K510" s="391"/>
      <c r="L510" s="391"/>
      <c r="M510" s="408"/>
      <c r="N510" s="408"/>
      <c r="O510" s="408"/>
      <c r="P510" s="408"/>
      <c r="Q510" s="408"/>
      <c r="R510" s="408"/>
      <c r="S510" s="408"/>
      <c r="T510" s="408"/>
      <c r="U510" s="408"/>
      <c r="V510" s="408"/>
      <c r="W510" s="408"/>
      <c r="X510" s="408"/>
      <c r="Y510" s="408"/>
      <c r="Z510" s="408"/>
      <c r="AA510" s="408"/>
    </row>
    <row r="511" spans="1:50" s="912" customFormat="1">
      <c r="A511" s="349"/>
      <c r="B511" s="333" t="s">
        <v>280</v>
      </c>
      <c r="C511" s="408"/>
      <c r="D511" s="408"/>
      <c r="E511" s="408"/>
      <c r="F511" s="345"/>
      <c r="G511" s="345"/>
      <c r="H511" s="345"/>
      <c r="I511" s="345"/>
      <c r="J511" s="345"/>
      <c r="K511" s="345"/>
      <c r="L511" s="345"/>
      <c r="M511" s="408"/>
      <c r="N511" s="408"/>
      <c r="O511" s="408"/>
      <c r="P511" s="408"/>
      <c r="Q511" s="408"/>
      <c r="R511" s="408"/>
      <c r="S511" s="408"/>
      <c r="T511" s="408"/>
      <c r="U511" s="408"/>
      <c r="V511" s="408"/>
      <c r="W511" s="408"/>
      <c r="X511" s="408"/>
      <c r="Y511" s="408"/>
      <c r="Z511" s="408"/>
      <c r="AA511" s="408"/>
    </row>
    <row r="512" spans="1:50" s="912" customFormat="1">
      <c r="A512" s="349"/>
      <c r="B512" s="334" t="s">
        <v>155</v>
      </c>
      <c r="C512" s="408"/>
      <c r="D512" s="408"/>
      <c r="E512" s="408"/>
      <c r="F512" s="391"/>
      <c r="G512" s="391"/>
      <c r="H512" s="391"/>
      <c r="I512" s="391"/>
      <c r="J512" s="391"/>
      <c r="K512" s="391"/>
      <c r="L512" s="391"/>
      <c r="M512" s="408"/>
      <c r="N512" s="408"/>
      <c r="O512" s="408"/>
      <c r="P512" s="408"/>
      <c r="Q512" s="408"/>
      <c r="R512" s="408"/>
      <c r="S512" s="408"/>
      <c r="T512" s="408"/>
      <c r="U512" s="408"/>
      <c r="V512" s="408"/>
      <c r="W512" s="408"/>
      <c r="X512" s="408"/>
      <c r="Y512" s="408"/>
      <c r="Z512" s="408"/>
      <c r="AA512" s="408"/>
    </row>
    <row r="513" spans="1:50" s="912" customFormat="1">
      <c r="A513" s="349"/>
      <c r="B513" s="332" t="s">
        <v>488</v>
      </c>
      <c r="C513" s="408"/>
      <c r="D513" s="408"/>
      <c r="E513" s="408"/>
      <c r="F513" s="391"/>
      <c r="G513" s="391"/>
      <c r="H513" s="391"/>
      <c r="I513" s="391"/>
      <c r="J513" s="391"/>
      <c r="K513" s="391"/>
      <c r="L513" s="391"/>
      <c r="M513" s="408"/>
      <c r="N513" s="408"/>
      <c r="O513" s="408"/>
      <c r="P513" s="408"/>
      <c r="Q513" s="408"/>
      <c r="R513" s="408"/>
      <c r="S513" s="408"/>
      <c r="T513" s="408"/>
      <c r="U513" s="408"/>
      <c r="V513" s="408"/>
      <c r="W513" s="408"/>
      <c r="X513" s="408"/>
      <c r="Y513" s="408"/>
      <c r="Z513" s="408"/>
      <c r="AA513" s="408"/>
    </row>
    <row r="514" spans="1:50" s="912" customFormat="1">
      <c r="A514" s="349"/>
      <c r="B514" s="335" t="s">
        <v>301</v>
      </c>
      <c r="C514" s="408"/>
      <c r="D514" s="408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  <c r="S514" s="408"/>
      <c r="T514" s="408"/>
      <c r="U514" s="408"/>
      <c r="V514" s="408"/>
      <c r="W514" s="408"/>
      <c r="X514" s="408"/>
      <c r="Y514" s="408"/>
      <c r="Z514" s="408"/>
      <c r="AA514" s="408"/>
    </row>
    <row r="515" spans="1:50" s="349" customFormat="1">
      <c r="B515" s="855" t="s">
        <v>445</v>
      </c>
      <c r="C515" s="576"/>
      <c r="D515" s="576"/>
      <c r="E515" s="576"/>
      <c r="F515" s="576"/>
      <c r="G515" s="576"/>
      <c r="H515" s="576"/>
      <c r="I515" s="576"/>
      <c r="J515" s="576"/>
      <c r="K515" s="576"/>
      <c r="L515" s="576"/>
      <c r="M515" s="576"/>
      <c r="N515" s="576"/>
      <c r="O515" s="576"/>
      <c r="P515" s="576"/>
      <c r="Q515" s="576"/>
      <c r="R515" s="576"/>
      <c r="S515" s="576"/>
      <c r="T515" s="576"/>
      <c r="U515" s="576"/>
      <c r="V515" s="576"/>
      <c r="W515" s="576"/>
      <c r="X515" s="576"/>
      <c r="Y515" s="576"/>
      <c r="Z515" s="576"/>
      <c r="AA515" s="576"/>
      <c r="AC515" s="586"/>
      <c r="AD515" s="586"/>
      <c r="AE515" s="586"/>
      <c r="AF515" s="405"/>
      <c r="AG515" s="405"/>
      <c r="AH515" s="405"/>
      <c r="AI515" s="405"/>
      <c r="AJ515" s="405"/>
      <c r="AK515" s="405"/>
      <c r="AL515" s="405"/>
      <c r="AM515" s="405"/>
      <c r="AN515" s="405"/>
      <c r="AO515" s="405"/>
      <c r="AP515" s="405"/>
      <c r="AQ515" s="405"/>
      <c r="AR515" s="405"/>
      <c r="AS515" s="405"/>
      <c r="AT515" s="586"/>
      <c r="AU515" s="586"/>
      <c r="AV515" s="586"/>
      <c r="AW515" s="586"/>
      <c r="AX515" s="586"/>
    </row>
    <row r="516" spans="1:50" s="349" customFormat="1">
      <c r="B516" s="855" t="s">
        <v>446</v>
      </c>
      <c r="C516" s="576"/>
      <c r="D516" s="576"/>
      <c r="E516" s="576"/>
      <c r="F516" s="576"/>
      <c r="G516" s="576"/>
      <c r="H516" s="576"/>
      <c r="I516" s="576"/>
      <c r="J516" s="576"/>
      <c r="K516" s="576"/>
      <c r="L516" s="576"/>
      <c r="M516" s="576"/>
      <c r="N516" s="576"/>
      <c r="O516" s="576"/>
      <c r="P516" s="576"/>
      <c r="Q516" s="576"/>
      <c r="R516" s="576"/>
      <c r="S516" s="576"/>
      <c r="T516" s="576"/>
      <c r="U516" s="576"/>
      <c r="V516" s="576"/>
      <c r="W516" s="576"/>
      <c r="X516" s="576"/>
      <c r="Y516" s="576"/>
      <c r="Z516" s="576"/>
      <c r="AA516" s="576"/>
      <c r="AC516" s="586"/>
      <c r="AD516" s="586"/>
      <c r="AE516" s="586"/>
      <c r="AF516" s="405"/>
      <c r="AG516" s="405"/>
      <c r="AH516" s="405"/>
      <c r="AI516" s="405"/>
      <c r="AJ516" s="405"/>
      <c r="AK516" s="405"/>
      <c r="AL516" s="405"/>
      <c r="AM516" s="405"/>
      <c r="AN516" s="405"/>
      <c r="AO516" s="405"/>
      <c r="AP516" s="405"/>
      <c r="AQ516" s="405"/>
      <c r="AR516" s="405"/>
      <c r="AS516" s="405"/>
      <c r="AT516" s="586"/>
      <c r="AU516" s="586"/>
      <c r="AV516" s="586"/>
      <c r="AW516" s="586"/>
      <c r="AX516" s="586"/>
    </row>
    <row r="517" spans="1:50" s="349" customFormat="1">
      <c r="B517" s="855" t="s">
        <v>456</v>
      </c>
      <c r="C517" s="576"/>
      <c r="D517" s="576"/>
      <c r="E517" s="576"/>
      <c r="F517" s="576"/>
      <c r="G517" s="576"/>
      <c r="H517" s="576"/>
      <c r="I517" s="576"/>
      <c r="J517" s="576"/>
      <c r="K517" s="576"/>
      <c r="L517" s="576"/>
      <c r="M517" s="576"/>
      <c r="N517" s="576"/>
      <c r="O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6"/>
      <c r="AC517" s="586"/>
      <c r="AD517" s="586"/>
      <c r="AE517" s="586"/>
      <c r="AF517" s="405"/>
      <c r="AG517" s="405"/>
      <c r="AH517" s="405"/>
      <c r="AI517" s="405"/>
      <c r="AJ517" s="405"/>
      <c r="AK517" s="405"/>
      <c r="AL517" s="405"/>
      <c r="AM517" s="405"/>
      <c r="AN517" s="405"/>
      <c r="AO517" s="405"/>
      <c r="AP517" s="405"/>
      <c r="AQ517" s="405"/>
      <c r="AR517" s="405"/>
      <c r="AS517" s="405"/>
      <c r="AT517" s="586"/>
      <c r="AU517" s="586"/>
      <c r="AV517" s="586"/>
      <c r="AW517" s="586"/>
      <c r="AX517" s="586"/>
    </row>
    <row r="518" spans="1:50" s="349" customFormat="1">
      <c r="B518" s="855" t="s">
        <v>457</v>
      </c>
      <c r="C518" s="576"/>
      <c r="D518" s="576"/>
      <c r="E518" s="576"/>
      <c r="F518" s="576"/>
      <c r="G518" s="576"/>
      <c r="H518" s="576"/>
      <c r="I518" s="576"/>
      <c r="J518" s="576"/>
      <c r="K518" s="576"/>
      <c r="L518" s="576"/>
      <c r="M518" s="576"/>
      <c r="N518" s="576"/>
      <c r="O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6"/>
      <c r="AC518" s="586"/>
      <c r="AD518" s="586"/>
      <c r="AE518" s="586"/>
      <c r="AF518" s="405"/>
      <c r="AG518" s="405"/>
      <c r="AH518" s="405"/>
      <c r="AI518" s="405"/>
      <c r="AJ518" s="405"/>
      <c r="AK518" s="405"/>
      <c r="AL518" s="405"/>
      <c r="AM518" s="405"/>
      <c r="AN518" s="405"/>
      <c r="AO518" s="405"/>
      <c r="AP518" s="405"/>
      <c r="AQ518" s="405"/>
      <c r="AR518" s="405"/>
      <c r="AS518" s="405"/>
      <c r="AT518" s="586"/>
      <c r="AU518" s="586"/>
      <c r="AV518" s="586"/>
      <c r="AW518" s="586"/>
      <c r="AX518" s="586"/>
    </row>
    <row r="519" spans="1:50" s="349" customFormat="1">
      <c r="B519" s="894"/>
      <c r="C519" s="576"/>
      <c r="D519" s="576"/>
      <c r="E519" s="576"/>
      <c r="F519" s="576"/>
      <c r="G519" s="576"/>
      <c r="H519" s="576"/>
      <c r="I519" s="576"/>
      <c r="J519" s="576"/>
      <c r="K519" s="576"/>
      <c r="L519" s="576"/>
      <c r="M519" s="576"/>
      <c r="N519" s="576"/>
      <c r="O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6"/>
      <c r="AC519" s="586"/>
      <c r="AD519" s="586"/>
      <c r="AE519" s="586"/>
      <c r="AF519" s="405"/>
      <c r="AG519" s="405"/>
      <c r="AH519" s="405"/>
      <c r="AI519" s="405"/>
      <c r="AJ519" s="405"/>
      <c r="AK519" s="405"/>
      <c r="AL519" s="405"/>
      <c r="AM519" s="405"/>
      <c r="AN519" s="405"/>
      <c r="AO519" s="405"/>
      <c r="AP519" s="405"/>
      <c r="AQ519" s="405"/>
      <c r="AR519" s="405"/>
      <c r="AS519" s="405"/>
      <c r="AT519" s="586"/>
      <c r="AU519" s="586"/>
      <c r="AV519" s="586"/>
      <c r="AW519" s="586"/>
      <c r="AX519" s="586"/>
    </row>
    <row r="520" spans="1:50" s="912" customFormat="1">
      <c r="A520" s="349"/>
      <c r="B520" s="557" t="s">
        <v>255</v>
      </c>
      <c r="C520" s="408"/>
      <c r="D520" s="408"/>
      <c r="E520" s="408"/>
      <c r="F520" s="408"/>
      <c r="G520" s="408"/>
      <c r="H520" s="408"/>
      <c r="I520" s="408"/>
      <c r="J520" s="408"/>
      <c r="K520" s="408"/>
      <c r="L520" s="408"/>
      <c r="M520" s="408"/>
      <c r="N520" s="408"/>
      <c r="O520" s="408"/>
      <c r="P520" s="408"/>
      <c r="Q520" s="408"/>
      <c r="R520" s="408"/>
      <c r="S520" s="408"/>
      <c r="T520" s="408"/>
      <c r="U520" s="408"/>
      <c r="V520" s="408"/>
      <c r="W520" s="408"/>
      <c r="X520" s="408"/>
      <c r="Y520" s="408"/>
      <c r="Z520" s="408"/>
      <c r="AA520" s="408"/>
    </row>
    <row r="521" spans="1:50" s="912" customFormat="1">
      <c r="A521" s="349"/>
      <c r="B521" s="557" t="s">
        <v>256</v>
      </c>
      <c r="C521" s="408"/>
      <c r="D521" s="408"/>
      <c r="E521" s="408"/>
      <c r="F521" s="391"/>
      <c r="G521" s="391"/>
      <c r="H521" s="391"/>
      <c r="I521" s="391"/>
      <c r="J521" s="391"/>
      <c r="K521" s="391"/>
      <c r="L521" s="391"/>
      <c r="M521" s="408"/>
      <c r="N521" s="408"/>
      <c r="O521" s="408"/>
      <c r="P521" s="408"/>
      <c r="Q521" s="408"/>
      <c r="R521" s="408"/>
      <c r="S521" s="408"/>
      <c r="T521" s="408"/>
      <c r="U521" s="408"/>
      <c r="V521" s="408"/>
      <c r="W521" s="408"/>
      <c r="X521" s="408"/>
      <c r="Y521" s="408"/>
      <c r="Z521" s="408"/>
      <c r="AA521" s="408"/>
    </row>
    <row r="522" spans="1:50" s="912" customFormat="1">
      <c r="A522" s="349"/>
      <c r="B522" s="331"/>
      <c r="C522" s="408"/>
      <c r="D522" s="408"/>
      <c r="E522" s="408"/>
      <c r="F522" s="408"/>
      <c r="G522" s="408"/>
      <c r="H522" s="408"/>
      <c r="I522" s="408"/>
      <c r="J522" s="408"/>
      <c r="K522" s="408"/>
      <c r="L522" s="408"/>
      <c r="M522" s="408"/>
      <c r="N522" s="408"/>
      <c r="O522" s="408"/>
      <c r="P522" s="408"/>
      <c r="Q522" s="408"/>
      <c r="R522" s="408"/>
      <c r="S522" s="408"/>
      <c r="T522" s="408"/>
      <c r="U522" s="408"/>
      <c r="V522" s="408"/>
      <c r="W522" s="408"/>
      <c r="X522" s="408"/>
      <c r="Y522" s="408"/>
      <c r="Z522" s="408"/>
      <c r="AA522" s="408"/>
    </row>
    <row r="523" spans="1:50" s="349" customFormat="1">
      <c r="B523" s="854" t="s">
        <v>462</v>
      </c>
      <c r="C523" s="576"/>
      <c r="D523" s="576"/>
      <c r="E523" s="576"/>
      <c r="F523" s="576"/>
      <c r="G523" s="576"/>
      <c r="H523" s="576"/>
      <c r="I523" s="576"/>
      <c r="J523" s="576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  <c r="AA523" s="576"/>
      <c r="AC523" s="586"/>
      <c r="AD523" s="586"/>
      <c r="AE523" s="586"/>
      <c r="AF523" s="405"/>
      <c r="AG523" s="405"/>
      <c r="AH523" s="405"/>
      <c r="AI523" s="405"/>
      <c r="AJ523" s="405"/>
      <c r="AK523" s="405"/>
      <c r="AL523" s="405"/>
      <c r="AM523" s="405"/>
      <c r="AN523" s="405"/>
      <c r="AO523" s="405"/>
      <c r="AP523" s="405"/>
      <c r="AQ523" s="405"/>
      <c r="AR523" s="405"/>
      <c r="AS523" s="405"/>
      <c r="AT523" s="586"/>
      <c r="AU523" s="586"/>
      <c r="AV523" s="586"/>
      <c r="AW523" s="586"/>
      <c r="AX523" s="586"/>
    </row>
    <row r="524" spans="1:50" s="349" customFormat="1">
      <c r="B524" s="855" t="s">
        <v>448</v>
      </c>
      <c r="C524" s="576"/>
      <c r="D524" s="576"/>
      <c r="E524" s="576"/>
      <c r="F524" s="576"/>
      <c r="G524" s="576"/>
      <c r="H524" s="576"/>
      <c r="I524" s="576"/>
      <c r="J524" s="576"/>
      <c r="K524" s="576"/>
      <c r="L524" s="576"/>
      <c r="M524" s="576"/>
      <c r="N524" s="576"/>
      <c r="O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6"/>
      <c r="AC524" s="586"/>
      <c r="AD524" s="586"/>
      <c r="AE524" s="586"/>
      <c r="AF524" s="405"/>
      <c r="AG524" s="405"/>
      <c r="AH524" s="405"/>
      <c r="AI524" s="405"/>
      <c r="AJ524" s="405"/>
      <c r="AK524" s="405"/>
      <c r="AL524" s="405"/>
      <c r="AM524" s="405"/>
      <c r="AN524" s="405"/>
      <c r="AO524" s="405"/>
      <c r="AP524" s="405"/>
      <c r="AQ524" s="405"/>
      <c r="AR524" s="405"/>
      <c r="AS524" s="405"/>
      <c r="AT524" s="586"/>
      <c r="AU524" s="586"/>
      <c r="AV524" s="586"/>
      <c r="AW524" s="586"/>
      <c r="AX524" s="586"/>
    </row>
    <row r="525" spans="1:50" s="349" customFormat="1">
      <c r="B525" s="855" t="s">
        <v>449</v>
      </c>
      <c r="C525" s="576"/>
      <c r="D525" s="576"/>
      <c r="E525" s="576"/>
      <c r="F525" s="576"/>
      <c r="G525" s="576"/>
      <c r="H525" s="576"/>
      <c r="I525" s="576"/>
      <c r="J525" s="576"/>
      <c r="K525" s="576"/>
      <c r="L525" s="576"/>
      <c r="M525" s="576"/>
      <c r="N525" s="576"/>
      <c r="O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6"/>
      <c r="AC525" s="586"/>
      <c r="AD525" s="586"/>
      <c r="AE525" s="586"/>
      <c r="AF525" s="405"/>
      <c r="AG525" s="405"/>
      <c r="AH525" s="405"/>
      <c r="AI525" s="405"/>
      <c r="AJ525" s="405"/>
      <c r="AK525" s="405"/>
      <c r="AL525" s="405"/>
      <c r="AM525" s="405"/>
      <c r="AN525" s="405"/>
      <c r="AO525" s="405"/>
      <c r="AP525" s="405"/>
      <c r="AQ525" s="405"/>
      <c r="AR525" s="405"/>
      <c r="AS525" s="405"/>
      <c r="AT525" s="586"/>
      <c r="AU525" s="586"/>
      <c r="AV525" s="586"/>
      <c r="AW525" s="586"/>
      <c r="AX525" s="586"/>
    </row>
    <row r="526" spans="1:50" s="349" customFormat="1">
      <c r="B526" s="855" t="s">
        <v>478</v>
      </c>
      <c r="C526" s="576"/>
      <c r="D526" s="576"/>
      <c r="E526" s="576"/>
      <c r="F526" s="576"/>
      <c r="G526" s="576"/>
      <c r="H526" s="576"/>
      <c r="I526" s="576"/>
      <c r="J526" s="576"/>
      <c r="K526" s="576"/>
      <c r="L526" s="576"/>
      <c r="M526" s="576"/>
      <c r="N526" s="576"/>
      <c r="O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6"/>
      <c r="AC526" s="586"/>
      <c r="AD526" s="586"/>
      <c r="AE526" s="586"/>
      <c r="AF526" s="405"/>
      <c r="AG526" s="405"/>
      <c r="AH526" s="405"/>
      <c r="AI526" s="405"/>
      <c r="AJ526" s="405"/>
      <c r="AK526" s="405"/>
      <c r="AL526" s="405"/>
      <c r="AM526" s="405"/>
      <c r="AN526" s="405"/>
      <c r="AO526" s="405"/>
      <c r="AP526" s="405"/>
      <c r="AQ526" s="405"/>
      <c r="AR526" s="405"/>
      <c r="AS526" s="405"/>
      <c r="AT526" s="586"/>
      <c r="AU526" s="586"/>
      <c r="AV526" s="586"/>
      <c r="AW526" s="586"/>
      <c r="AX526" s="586"/>
    </row>
    <row r="527" spans="1:50" s="349" customFormat="1">
      <c r="B527" s="855" t="s">
        <v>459</v>
      </c>
      <c r="C527" s="576"/>
      <c r="D527" s="576"/>
      <c r="E527" s="576"/>
      <c r="F527" s="576"/>
      <c r="G527" s="576"/>
      <c r="H527" s="576"/>
      <c r="I527" s="576"/>
      <c r="J527" s="576"/>
      <c r="K527" s="576"/>
      <c r="L527" s="576"/>
      <c r="M527" s="576"/>
      <c r="N527" s="576"/>
      <c r="O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6"/>
      <c r="AC527" s="586"/>
      <c r="AD527" s="586"/>
      <c r="AE527" s="586"/>
      <c r="AF527" s="405"/>
      <c r="AG527" s="405"/>
      <c r="AH527" s="405"/>
      <c r="AI527" s="405"/>
      <c r="AJ527" s="405"/>
      <c r="AK527" s="405"/>
      <c r="AL527" s="405"/>
      <c r="AM527" s="405"/>
      <c r="AN527" s="405"/>
      <c r="AO527" s="405"/>
      <c r="AP527" s="405"/>
      <c r="AQ527" s="405"/>
      <c r="AR527" s="405"/>
      <c r="AS527" s="405"/>
      <c r="AT527" s="586"/>
      <c r="AU527" s="586"/>
      <c r="AV527" s="586"/>
      <c r="AW527" s="586"/>
      <c r="AX527" s="586"/>
    </row>
    <row r="528" spans="1:50" s="349" customFormat="1">
      <c r="B528" s="855" t="s">
        <v>460</v>
      </c>
      <c r="C528" s="576"/>
      <c r="D528" s="576"/>
      <c r="E528" s="576"/>
      <c r="F528" s="576"/>
      <c r="G528" s="576"/>
      <c r="H528" s="576"/>
      <c r="I528" s="576"/>
      <c r="J528" s="576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Z528" s="576"/>
      <c r="AA528" s="576"/>
      <c r="AC528" s="586"/>
      <c r="AD528" s="586"/>
      <c r="AE528" s="586"/>
      <c r="AF528" s="405"/>
      <c r="AG528" s="405"/>
      <c r="AH528" s="405"/>
      <c r="AI528" s="405"/>
      <c r="AJ528" s="405"/>
      <c r="AK528" s="405"/>
      <c r="AL528" s="405"/>
      <c r="AM528" s="405"/>
      <c r="AN528" s="405"/>
      <c r="AO528" s="405"/>
      <c r="AP528" s="405"/>
      <c r="AQ528" s="405"/>
      <c r="AR528" s="405"/>
      <c r="AS528" s="405"/>
      <c r="AT528" s="586"/>
      <c r="AU528" s="586"/>
      <c r="AV528" s="586"/>
      <c r="AW528" s="586"/>
      <c r="AX528" s="586"/>
    </row>
    <row r="529" spans="1:50" s="349" customFormat="1">
      <c r="B529" s="855" t="s">
        <v>479</v>
      </c>
      <c r="C529" s="576"/>
      <c r="D529" s="576"/>
      <c r="E529" s="576"/>
      <c r="F529" s="576"/>
      <c r="G529" s="576"/>
      <c r="H529" s="576"/>
      <c r="I529" s="576"/>
      <c r="J529" s="576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6"/>
      <c r="AC529" s="586"/>
      <c r="AD529" s="586"/>
      <c r="AE529" s="586"/>
      <c r="AF529" s="405"/>
      <c r="AG529" s="405"/>
      <c r="AH529" s="405"/>
      <c r="AI529" s="405"/>
      <c r="AJ529" s="405"/>
      <c r="AK529" s="405"/>
      <c r="AL529" s="405"/>
      <c r="AM529" s="405"/>
      <c r="AN529" s="405"/>
      <c r="AO529" s="405"/>
      <c r="AP529" s="405"/>
      <c r="AQ529" s="405"/>
      <c r="AR529" s="405"/>
      <c r="AS529" s="405"/>
      <c r="AT529" s="586"/>
      <c r="AU529" s="586"/>
      <c r="AV529" s="586"/>
      <c r="AW529" s="586"/>
      <c r="AX529" s="586"/>
    </row>
    <row r="530" spans="1:50" s="912" customFormat="1">
      <c r="A530" s="349"/>
      <c r="B530" s="332"/>
      <c r="C530" s="408"/>
      <c r="D530" s="408"/>
      <c r="E530" s="408"/>
      <c r="F530" s="345"/>
      <c r="G530" s="345"/>
      <c r="H530" s="345"/>
      <c r="I530" s="345"/>
      <c r="J530" s="345"/>
      <c r="K530" s="345"/>
      <c r="L530" s="345"/>
      <c r="M530" s="408"/>
      <c r="N530" s="408"/>
      <c r="O530" s="408"/>
      <c r="P530" s="408"/>
      <c r="Q530" s="408"/>
      <c r="R530" s="408"/>
      <c r="S530" s="408"/>
      <c r="T530" s="408"/>
      <c r="U530" s="408"/>
      <c r="V530" s="408"/>
      <c r="W530" s="408"/>
      <c r="X530" s="408"/>
      <c r="Y530" s="408"/>
      <c r="Z530" s="408"/>
      <c r="AA530" s="408"/>
    </row>
    <row r="531" spans="1:50" s="912" customFormat="1">
      <c r="A531" s="349"/>
      <c r="B531" s="557" t="s">
        <v>257</v>
      </c>
      <c r="C531" s="408"/>
      <c r="D531" s="408"/>
      <c r="E531" s="408"/>
      <c r="F531" s="391"/>
      <c r="G531" s="391"/>
      <c r="H531" s="391"/>
      <c r="I531" s="391"/>
      <c r="J531" s="391"/>
      <c r="K531" s="391"/>
      <c r="L531" s="391"/>
      <c r="M531" s="408"/>
      <c r="N531" s="408"/>
      <c r="O531" s="408"/>
      <c r="P531" s="408"/>
      <c r="Q531" s="408"/>
      <c r="R531" s="408"/>
      <c r="S531" s="408"/>
      <c r="T531" s="408"/>
      <c r="U531" s="408"/>
      <c r="V531" s="408"/>
      <c r="W531" s="408"/>
      <c r="X531" s="408"/>
      <c r="Y531" s="408"/>
      <c r="Z531" s="408"/>
      <c r="AA531" s="408"/>
    </row>
    <row r="532" spans="1:50" s="912" customFormat="1">
      <c r="A532" s="349"/>
      <c r="B532" s="557" t="s">
        <v>258</v>
      </c>
      <c r="C532" s="408"/>
      <c r="D532" s="408"/>
      <c r="E532" s="408"/>
      <c r="F532" s="391"/>
      <c r="G532" s="391"/>
      <c r="H532" s="391"/>
      <c r="I532" s="391"/>
      <c r="J532" s="391"/>
      <c r="K532" s="391"/>
      <c r="L532" s="391"/>
      <c r="M532" s="408"/>
      <c r="N532" s="408"/>
      <c r="O532" s="408"/>
      <c r="P532" s="408"/>
      <c r="Q532" s="408"/>
      <c r="R532" s="408"/>
      <c r="S532" s="408"/>
      <c r="T532" s="408"/>
      <c r="U532" s="408"/>
      <c r="V532" s="408"/>
      <c r="W532" s="408"/>
      <c r="X532" s="408"/>
      <c r="Y532" s="408"/>
      <c r="Z532" s="408"/>
      <c r="AA532" s="408"/>
    </row>
    <row r="533" spans="1:50" s="912" customFormat="1">
      <c r="A533" s="349"/>
      <c r="B533" s="328"/>
      <c r="C533" s="408"/>
      <c r="D533" s="408"/>
      <c r="E533" s="408"/>
      <c r="F533" s="408"/>
      <c r="G533" s="408"/>
      <c r="H533" s="408"/>
      <c r="I533" s="408"/>
      <c r="J533" s="408"/>
      <c r="K533" s="408"/>
      <c r="L533" s="408"/>
      <c r="M533" s="408"/>
      <c r="N533" s="408"/>
      <c r="O533" s="408"/>
      <c r="P533" s="408"/>
      <c r="Q533" s="408"/>
      <c r="R533" s="408"/>
      <c r="S533" s="408"/>
      <c r="T533" s="408"/>
      <c r="U533" s="408"/>
      <c r="V533" s="408"/>
      <c r="W533" s="408"/>
      <c r="X533" s="408"/>
      <c r="Y533" s="408"/>
      <c r="Z533" s="408"/>
      <c r="AA533" s="408"/>
    </row>
    <row r="534" spans="1:50" s="912" customFormat="1">
      <c r="A534" s="349"/>
      <c r="B534" s="557" t="s">
        <v>157</v>
      </c>
      <c r="C534" s="408"/>
      <c r="D534" s="408"/>
      <c r="E534" s="408"/>
      <c r="F534" s="408"/>
      <c r="G534" s="408"/>
      <c r="H534" s="408"/>
      <c r="I534" s="408"/>
      <c r="J534" s="408"/>
      <c r="K534" s="408"/>
      <c r="L534" s="408"/>
      <c r="M534" s="408"/>
      <c r="N534" s="408"/>
      <c r="O534" s="408"/>
      <c r="P534" s="408"/>
      <c r="Q534" s="408"/>
      <c r="R534" s="408"/>
      <c r="S534" s="408"/>
      <c r="T534" s="408"/>
      <c r="U534" s="408"/>
      <c r="V534" s="408"/>
      <c r="W534" s="408"/>
      <c r="X534" s="408"/>
      <c r="Y534" s="408"/>
      <c r="Z534" s="408"/>
      <c r="AA534" s="408"/>
    </row>
    <row r="535" spans="1:50" s="912" customFormat="1">
      <c r="A535" s="349"/>
      <c r="B535" s="332" t="s">
        <v>158</v>
      </c>
      <c r="C535" s="408"/>
      <c r="D535" s="408"/>
      <c r="E535" s="408"/>
      <c r="F535" s="408"/>
      <c r="G535" s="408"/>
      <c r="H535" s="408"/>
      <c r="I535" s="408"/>
      <c r="J535" s="408"/>
      <c r="K535" s="408"/>
      <c r="L535" s="408"/>
      <c r="M535" s="408"/>
      <c r="N535" s="408"/>
      <c r="O535" s="408"/>
      <c r="P535" s="408"/>
      <c r="Q535" s="408"/>
      <c r="R535" s="408"/>
      <c r="S535" s="408"/>
      <c r="T535" s="408"/>
      <c r="U535" s="408"/>
      <c r="V535" s="408"/>
      <c r="W535" s="408"/>
      <c r="X535" s="408"/>
      <c r="Y535" s="408"/>
      <c r="Z535" s="408"/>
      <c r="AA535" s="408"/>
    </row>
    <row r="536" spans="1:50" s="912" customFormat="1">
      <c r="A536" s="349"/>
      <c r="B536" s="332" t="s">
        <v>259</v>
      </c>
      <c r="C536" s="408"/>
      <c r="D536" s="408"/>
      <c r="E536" s="408"/>
      <c r="F536" s="391"/>
      <c r="G536" s="391"/>
      <c r="H536" s="391"/>
      <c r="I536" s="391"/>
      <c r="J536" s="391"/>
      <c r="K536" s="391"/>
      <c r="L536" s="391"/>
      <c r="M536" s="408"/>
      <c r="N536" s="408"/>
      <c r="O536" s="408"/>
      <c r="P536" s="408"/>
      <c r="Q536" s="408"/>
      <c r="R536" s="408"/>
      <c r="S536" s="408"/>
      <c r="T536" s="408"/>
      <c r="U536" s="408"/>
      <c r="V536" s="408"/>
      <c r="W536" s="408"/>
      <c r="X536" s="408"/>
      <c r="Y536" s="408"/>
      <c r="Z536" s="408"/>
      <c r="AA536" s="408"/>
    </row>
    <row r="537" spans="1:50" s="912" customFormat="1">
      <c r="A537" s="349"/>
      <c r="B537" s="332" t="s">
        <v>260</v>
      </c>
      <c r="C537" s="408"/>
      <c r="D537" s="408"/>
      <c r="E537" s="408"/>
      <c r="F537" s="345"/>
      <c r="G537" s="345"/>
      <c r="H537" s="345"/>
      <c r="I537" s="345"/>
      <c r="J537" s="345"/>
      <c r="K537" s="345"/>
      <c r="L537" s="345"/>
      <c r="M537" s="408"/>
      <c r="N537" s="408"/>
      <c r="O537" s="408"/>
      <c r="P537" s="408"/>
      <c r="Q537" s="408"/>
      <c r="R537" s="408"/>
      <c r="S537" s="408"/>
      <c r="T537" s="408"/>
      <c r="U537" s="408"/>
      <c r="V537" s="408"/>
      <c r="W537" s="408"/>
      <c r="X537" s="408"/>
      <c r="Y537" s="408"/>
      <c r="Z537" s="408"/>
      <c r="AA537" s="408"/>
    </row>
    <row r="538" spans="1:50" s="912" customFormat="1">
      <c r="A538" s="349"/>
      <c r="B538" s="332" t="s">
        <v>261</v>
      </c>
      <c r="C538" s="408"/>
      <c r="D538" s="408"/>
      <c r="E538" s="408"/>
      <c r="F538" s="391"/>
      <c r="G538" s="391"/>
      <c r="H538" s="391"/>
      <c r="I538" s="391"/>
      <c r="J538" s="391"/>
      <c r="K538" s="391"/>
      <c r="L538" s="391"/>
      <c r="M538" s="408"/>
      <c r="N538" s="408"/>
      <c r="O538" s="408"/>
      <c r="P538" s="408"/>
      <c r="Q538" s="408"/>
      <c r="R538" s="408"/>
      <c r="S538" s="408"/>
      <c r="T538" s="408"/>
      <c r="U538" s="408"/>
      <c r="V538" s="408"/>
      <c r="W538" s="408"/>
      <c r="X538" s="408"/>
      <c r="Y538" s="408"/>
      <c r="Z538" s="408"/>
      <c r="AA538" s="408"/>
    </row>
    <row r="539" spans="1:50" s="912" customFormat="1">
      <c r="A539" s="349"/>
      <c r="B539" s="332" t="s">
        <v>262</v>
      </c>
      <c r="C539" s="408"/>
      <c r="D539" s="408"/>
      <c r="E539" s="408"/>
      <c r="F539" s="391"/>
      <c r="G539" s="391"/>
      <c r="H539" s="391"/>
      <c r="I539" s="391"/>
      <c r="J539" s="391"/>
      <c r="K539" s="391"/>
      <c r="L539" s="391"/>
      <c r="M539" s="408"/>
      <c r="N539" s="408"/>
      <c r="O539" s="408"/>
      <c r="P539" s="408"/>
      <c r="Q539" s="408"/>
      <c r="R539" s="408"/>
      <c r="S539" s="408"/>
      <c r="T539" s="408"/>
      <c r="U539" s="408"/>
      <c r="V539" s="408"/>
      <c r="W539" s="408"/>
      <c r="X539" s="408"/>
      <c r="Y539" s="408"/>
      <c r="Z539" s="408"/>
      <c r="AA539" s="408"/>
    </row>
    <row r="540" spans="1:50" s="912" customFormat="1">
      <c r="A540" s="349"/>
      <c r="B540" s="332" t="s">
        <v>159</v>
      </c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  <c r="Z540" s="408"/>
      <c r="AA540" s="408"/>
    </row>
    <row r="541" spans="1:50" s="912" customFormat="1">
      <c r="A541" s="349"/>
      <c r="B541" s="333" t="s">
        <v>279</v>
      </c>
      <c r="C541" s="408"/>
      <c r="D541" s="408"/>
      <c r="E541" s="408"/>
      <c r="F541" s="408"/>
      <c r="G541" s="408"/>
      <c r="H541" s="408"/>
      <c r="I541" s="408"/>
      <c r="J541" s="408"/>
      <c r="K541" s="408"/>
      <c r="L541" s="408"/>
      <c r="M541" s="408"/>
      <c r="N541" s="408"/>
      <c r="O541" s="408"/>
      <c r="P541" s="408"/>
      <c r="Q541" s="408"/>
      <c r="R541" s="408"/>
      <c r="S541" s="408"/>
      <c r="T541" s="408"/>
      <c r="U541" s="408"/>
      <c r="V541" s="408"/>
      <c r="W541" s="408"/>
      <c r="X541" s="408"/>
      <c r="Y541" s="408"/>
      <c r="Z541" s="408"/>
      <c r="AA541" s="408"/>
    </row>
    <row r="542" spans="1:50" s="912" customFormat="1">
      <c r="A542" s="349"/>
      <c r="B542" s="334" t="s">
        <v>155</v>
      </c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  <c r="Z542" s="408"/>
      <c r="AA542" s="408"/>
    </row>
    <row r="543" spans="1:50" s="912" customFormat="1">
      <c r="A543" s="349"/>
      <c r="B543" s="332" t="s">
        <v>488</v>
      </c>
      <c r="C543" s="408"/>
      <c r="D543" s="408"/>
      <c r="E543" s="408"/>
      <c r="F543" s="391"/>
      <c r="G543" s="391"/>
      <c r="H543" s="391"/>
      <c r="I543" s="391"/>
      <c r="J543" s="391"/>
      <c r="K543" s="391"/>
      <c r="L543" s="391"/>
      <c r="M543" s="408"/>
      <c r="N543" s="408"/>
      <c r="O543" s="408"/>
      <c r="P543" s="408"/>
      <c r="Q543" s="408"/>
      <c r="R543" s="408"/>
      <c r="S543" s="408"/>
      <c r="T543" s="408"/>
      <c r="U543" s="408"/>
      <c r="V543" s="408"/>
      <c r="W543" s="408"/>
      <c r="X543" s="408"/>
      <c r="Y543" s="408"/>
      <c r="Z543" s="408"/>
      <c r="AA543" s="408"/>
    </row>
    <row r="544" spans="1:50" s="912" customFormat="1">
      <c r="A544" s="349"/>
      <c r="B544" s="332" t="s">
        <v>160</v>
      </c>
      <c r="C544" s="408"/>
      <c r="D544" s="408"/>
      <c r="E544" s="408"/>
      <c r="F544" s="345"/>
      <c r="G544" s="345"/>
      <c r="H544" s="345"/>
      <c r="I544" s="345"/>
      <c r="J544" s="345"/>
      <c r="K544" s="345"/>
      <c r="L544" s="345"/>
      <c r="M544" s="408"/>
      <c r="N544" s="408"/>
      <c r="O544" s="408"/>
      <c r="P544" s="408"/>
      <c r="Q544" s="408"/>
      <c r="R544" s="408"/>
      <c r="S544" s="408"/>
      <c r="T544" s="408"/>
      <c r="U544" s="408"/>
      <c r="V544" s="408"/>
      <c r="W544" s="408"/>
      <c r="X544" s="408"/>
      <c r="Y544" s="408"/>
      <c r="Z544" s="408"/>
      <c r="AA544" s="408"/>
    </row>
    <row r="545" spans="1:50" s="912" customFormat="1">
      <c r="A545" s="349"/>
      <c r="B545" s="332" t="s">
        <v>338</v>
      </c>
      <c r="C545" s="408"/>
      <c r="D545" s="408"/>
      <c r="E545" s="408"/>
      <c r="F545" s="391"/>
      <c r="G545" s="391"/>
      <c r="H545" s="391"/>
      <c r="I545" s="391"/>
      <c r="J545" s="391"/>
      <c r="K545" s="391"/>
      <c r="L545" s="391"/>
      <c r="M545" s="408"/>
      <c r="N545" s="408"/>
      <c r="O545" s="408"/>
      <c r="P545" s="408"/>
      <c r="Q545" s="408"/>
      <c r="R545" s="408"/>
      <c r="S545" s="408"/>
      <c r="T545" s="408"/>
      <c r="U545" s="408"/>
      <c r="V545" s="408"/>
      <c r="W545" s="408"/>
      <c r="X545" s="408"/>
      <c r="Y545" s="408"/>
      <c r="Z545" s="408"/>
      <c r="AA545" s="408"/>
    </row>
    <row r="546" spans="1:50" s="912" customFormat="1">
      <c r="A546" s="349"/>
      <c r="B546" s="334" t="s">
        <v>161</v>
      </c>
      <c r="C546" s="408"/>
      <c r="D546" s="408"/>
      <c r="E546" s="408"/>
      <c r="F546" s="391"/>
      <c r="G546" s="391"/>
      <c r="H546" s="391"/>
      <c r="I546" s="391"/>
      <c r="J546" s="391"/>
      <c r="K546" s="391"/>
      <c r="L546" s="391"/>
      <c r="M546" s="408"/>
      <c r="N546" s="408"/>
      <c r="O546" s="408"/>
      <c r="P546" s="408"/>
      <c r="Q546" s="408"/>
      <c r="R546" s="408"/>
      <c r="S546" s="408"/>
      <c r="T546" s="408"/>
      <c r="U546" s="408"/>
      <c r="V546" s="408"/>
      <c r="W546" s="408"/>
      <c r="X546" s="408"/>
      <c r="Y546" s="408"/>
      <c r="Z546" s="408"/>
      <c r="AA546" s="408"/>
    </row>
    <row r="547" spans="1:50" s="912" customFormat="1">
      <c r="A547" s="349"/>
      <c r="B547" s="333" t="s">
        <v>281</v>
      </c>
      <c r="C547" s="408"/>
      <c r="D547" s="408"/>
      <c r="E547" s="408"/>
      <c r="F547" s="408"/>
      <c r="G547" s="408"/>
      <c r="H547" s="408"/>
      <c r="I547" s="408"/>
      <c r="J547" s="408"/>
      <c r="K547" s="408"/>
      <c r="L547" s="408"/>
      <c r="M547" s="408"/>
      <c r="N547" s="408"/>
      <c r="O547" s="408"/>
      <c r="P547" s="408"/>
      <c r="Q547" s="408"/>
      <c r="R547" s="408"/>
      <c r="S547" s="408"/>
      <c r="T547" s="408"/>
      <c r="U547" s="408"/>
      <c r="V547" s="408"/>
      <c r="W547" s="408"/>
      <c r="X547" s="408"/>
      <c r="Y547" s="408"/>
      <c r="Z547" s="408"/>
      <c r="AA547" s="408"/>
    </row>
    <row r="548" spans="1:50" s="912" customFormat="1">
      <c r="A548" s="349"/>
      <c r="B548" s="332" t="s">
        <v>346</v>
      </c>
      <c r="C548" s="408"/>
      <c r="D548" s="408"/>
      <c r="E548" s="408"/>
      <c r="F548" s="408"/>
      <c r="G548" s="408"/>
      <c r="H548" s="408"/>
      <c r="I548" s="408"/>
      <c r="J548" s="408"/>
      <c r="K548" s="408"/>
      <c r="L548" s="408"/>
      <c r="M548" s="408"/>
      <c r="N548" s="408"/>
      <c r="O548" s="408"/>
      <c r="P548" s="408"/>
      <c r="Q548" s="408"/>
      <c r="R548" s="408"/>
      <c r="S548" s="408"/>
      <c r="T548" s="408"/>
      <c r="U548" s="408"/>
      <c r="V548" s="408"/>
      <c r="W548" s="408"/>
      <c r="X548" s="408"/>
      <c r="Y548" s="408"/>
      <c r="Z548" s="408"/>
      <c r="AA548" s="408"/>
    </row>
    <row r="549" spans="1:50" s="912" customFormat="1" ht="30">
      <c r="A549" s="349"/>
      <c r="B549" s="335" t="s">
        <v>348</v>
      </c>
      <c r="C549" s="408"/>
      <c r="D549" s="408"/>
      <c r="E549" s="408"/>
      <c r="F549" s="408"/>
      <c r="G549" s="408"/>
      <c r="H549" s="408"/>
      <c r="I549" s="408"/>
      <c r="J549" s="408"/>
      <c r="K549" s="408"/>
      <c r="L549" s="408"/>
      <c r="M549" s="408"/>
      <c r="N549" s="408"/>
      <c r="O549" s="408"/>
      <c r="P549" s="408"/>
      <c r="Q549" s="408"/>
      <c r="R549" s="408"/>
      <c r="S549" s="408"/>
      <c r="T549" s="408"/>
      <c r="U549" s="408"/>
      <c r="V549" s="408"/>
      <c r="W549" s="408"/>
      <c r="X549" s="408"/>
      <c r="Y549" s="408"/>
      <c r="Z549" s="408"/>
      <c r="AA549" s="408"/>
    </row>
    <row r="550" spans="1:50" s="349" customFormat="1">
      <c r="B550" s="855" t="s">
        <v>445</v>
      </c>
      <c r="C550" s="576"/>
      <c r="D550" s="576"/>
      <c r="E550" s="576"/>
      <c r="F550" s="576"/>
      <c r="G550" s="576"/>
      <c r="H550" s="576"/>
      <c r="I550" s="576"/>
      <c r="J550" s="576"/>
      <c r="K550" s="576"/>
      <c r="L550" s="576"/>
      <c r="M550" s="576"/>
      <c r="N550" s="576"/>
      <c r="O550" s="576"/>
      <c r="P550" s="576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  <c r="AA550" s="576"/>
      <c r="AC550" s="586"/>
      <c r="AD550" s="586"/>
      <c r="AE550" s="586"/>
      <c r="AF550" s="405"/>
      <c r="AG550" s="405"/>
      <c r="AH550" s="405"/>
      <c r="AI550" s="405"/>
      <c r="AJ550" s="405"/>
      <c r="AK550" s="405"/>
      <c r="AL550" s="405"/>
      <c r="AM550" s="405"/>
      <c r="AN550" s="405"/>
      <c r="AO550" s="405"/>
      <c r="AP550" s="405"/>
      <c r="AQ550" s="405"/>
      <c r="AR550" s="405"/>
      <c r="AS550" s="405"/>
      <c r="AT550" s="586"/>
      <c r="AU550" s="586"/>
      <c r="AV550" s="586"/>
      <c r="AW550" s="586"/>
      <c r="AX550" s="586"/>
    </row>
    <row r="551" spans="1:50" s="349" customFormat="1">
      <c r="B551" s="855" t="s">
        <v>446</v>
      </c>
      <c r="C551" s="576"/>
      <c r="D551" s="576"/>
      <c r="E551" s="576"/>
      <c r="F551" s="576"/>
      <c r="G551" s="576"/>
      <c r="H551" s="576"/>
      <c r="I551" s="576"/>
      <c r="J551" s="576"/>
      <c r="K551" s="576"/>
      <c r="L551" s="576"/>
      <c r="M551" s="576"/>
      <c r="N551" s="576"/>
      <c r="O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6"/>
      <c r="AC551" s="586"/>
      <c r="AD551" s="586"/>
      <c r="AE551" s="586"/>
      <c r="AF551" s="405"/>
      <c r="AG551" s="405"/>
      <c r="AH551" s="405"/>
      <c r="AI551" s="405"/>
      <c r="AJ551" s="405"/>
      <c r="AK551" s="405"/>
      <c r="AL551" s="405"/>
      <c r="AM551" s="405"/>
      <c r="AN551" s="405"/>
      <c r="AO551" s="405"/>
      <c r="AP551" s="405"/>
      <c r="AQ551" s="405"/>
      <c r="AR551" s="405"/>
      <c r="AS551" s="405"/>
      <c r="AT551" s="586"/>
      <c r="AU551" s="586"/>
      <c r="AV551" s="586"/>
      <c r="AW551" s="586"/>
      <c r="AX551" s="586"/>
    </row>
    <row r="552" spans="1:50" s="349" customFormat="1">
      <c r="B552" s="855" t="s">
        <v>456</v>
      </c>
      <c r="C552" s="576"/>
      <c r="D552" s="576"/>
      <c r="E552" s="576"/>
      <c r="F552" s="576"/>
      <c r="G552" s="576"/>
      <c r="H552" s="576"/>
      <c r="I552" s="576"/>
      <c r="J552" s="576"/>
      <c r="K552" s="576"/>
      <c r="L552" s="576"/>
      <c r="M552" s="576"/>
      <c r="N552" s="576"/>
      <c r="O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6"/>
      <c r="AC552" s="586"/>
      <c r="AD552" s="586"/>
      <c r="AE552" s="586"/>
      <c r="AF552" s="405"/>
      <c r="AG552" s="405"/>
      <c r="AH552" s="405"/>
      <c r="AI552" s="405"/>
      <c r="AJ552" s="405"/>
      <c r="AK552" s="405"/>
      <c r="AL552" s="405"/>
      <c r="AM552" s="405"/>
      <c r="AN552" s="405"/>
      <c r="AO552" s="405"/>
      <c r="AP552" s="405"/>
      <c r="AQ552" s="405"/>
      <c r="AR552" s="405"/>
      <c r="AS552" s="405"/>
      <c r="AT552" s="586"/>
      <c r="AU552" s="586"/>
      <c r="AV552" s="586"/>
      <c r="AW552" s="586"/>
      <c r="AX552" s="586"/>
    </row>
    <row r="553" spans="1:50" s="349" customFormat="1">
      <c r="B553" s="855" t="s">
        <v>457</v>
      </c>
      <c r="C553" s="576"/>
      <c r="D553" s="576"/>
      <c r="E553" s="576"/>
      <c r="F553" s="576"/>
      <c r="G553" s="576"/>
      <c r="H553" s="576"/>
      <c r="I553" s="576"/>
      <c r="J553" s="576"/>
      <c r="K553" s="576"/>
      <c r="L553" s="576"/>
      <c r="M553" s="576"/>
      <c r="N553" s="576"/>
      <c r="O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6"/>
      <c r="AC553" s="586"/>
      <c r="AD553" s="586"/>
      <c r="AE553" s="586"/>
      <c r="AF553" s="405"/>
      <c r="AG553" s="405"/>
      <c r="AH553" s="405"/>
      <c r="AI553" s="405"/>
      <c r="AJ553" s="405"/>
      <c r="AK553" s="405"/>
      <c r="AL553" s="405"/>
      <c r="AM553" s="405"/>
      <c r="AN553" s="405"/>
      <c r="AO553" s="405"/>
      <c r="AP553" s="405"/>
      <c r="AQ553" s="405"/>
      <c r="AR553" s="405"/>
      <c r="AS553" s="405"/>
      <c r="AT553" s="586"/>
      <c r="AU553" s="586"/>
      <c r="AV553" s="586"/>
      <c r="AW553" s="586"/>
      <c r="AX553" s="586"/>
    </row>
    <row r="554" spans="1:50" s="912" customFormat="1">
      <c r="A554" s="349"/>
      <c r="B554" s="332"/>
      <c r="C554" s="408"/>
      <c r="D554" s="408"/>
      <c r="E554" s="408"/>
      <c r="F554" s="391"/>
      <c r="G554" s="391"/>
      <c r="H554" s="391"/>
      <c r="I554" s="391"/>
      <c r="J554" s="391"/>
      <c r="K554" s="391"/>
      <c r="L554" s="391"/>
      <c r="M554" s="408"/>
      <c r="N554" s="408"/>
      <c r="O554" s="408"/>
      <c r="P554" s="408"/>
      <c r="Q554" s="408"/>
      <c r="R554" s="408"/>
      <c r="S554" s="408"/>
      <c r="T554" s="408"/>
      <c r="U554" s="408"/>
      <c r="V554" s="408"/>
      <c r="W554" s="408"/>
      <c r="X554" s="408"/>
      <c r="Y554" s="408"/>
      <c r="Z554" s="408"/>
      <c r="AA554" s="408"/>
    </row>
    <row r="555" spans="1:50" s="912" customFormat="1">
      <c r="A555" s="349"/>
      <c r="B555" s="557" t="s">
        <v>263</v>
      </c>
      <c r="C555" s="408"/>
      <c r="D555" s="408"/>
      <c r="E555" s="408"/>
      <c r="F555" s="345"/>
      <c r="G555" s="345"/>
      <c r="H555" s="345"/>
      <c r="I555" s="345"/>
      <c r="J555" s="345"/>
      <c r="K555" s="345"/>
      <c r="L555" s="345"/>
      <c r="M555" s="408"/>
      <c r="N555" s="408"/>
      <c r="O555" s="408"/>
      <c r="P555" s="408"/>
      <c r="Q555" s="408"/>
      <c r="R555" s="408"/>
      <c r="S555" s="408"/>
      <c r="T555" s="408"/>
      <c r="U555" s="408"/>
      <c r="V555" s="408"/>
      <c r="W555" s="408"/>
      <c r="X555" s="408"/>
      <c r="Y555" s="408"/>
      <c r="Z555" s="408"/>
      <c r="AA555" s="408"/>
    </row>
    <row r="556" spans="1:50" s="912" customFormat="1">
      <c r="A556" s="349"/>
      <c r="B556" s="557" t="s">
        <v>264</v>
      </c>
      <c r="C556" s="408"/>
      <c r="D556" s="408"/>
      <c r="E556" s="408"/>
      <c r="F556" s="391"/>
      <c r="G556" s="391"/>
      <c r="H556" s="391"/>
      <c r="I556" s="391"/>
      <c r="J556" s="391"/>
      <c r="K556" s="391"/>
      <c r="L556" s="391"/>
      <c r="M556" s="408"/>
      <c r="N556" s="408"/>
      <c r="O556" s="408"/>
      <c r="P556" s="408"/>
      <c r="Q556" s="408"/>
      <c r="R556" s="408"/>
      <c r="S556" s="408"/>
      <c r="T556" s="408"/>
      <c r="U556" s="408"/>
      <c r="V556" s="408"/>
      <c r="W556" s="408"/>
      <c r="X556" s="408"/>
      <c r="Y556" s="408"/>
      <c r="Z556" s="408"/>
      <c r="AA556" s="408"/>
    </row>
    <row r="557" spans="1:50" s="912" customFormat="1">
      <c r="A557" s="349"/>
      <c r="B557" s="332"/>
      <c r="C557" s="408"/>
      <c r="D557" s="408"/>
      <c r="E557" s="408"/>
      <c r="F557" s="391"/>
      <c r="G557" s="391"/>
      <c r="H557" s="391"/>
      <c r="I557" s="391"/>
      <c r="J557" s="391"/>
      <c r="K557" s="391"/>
      <c r="L557" s="391"/>
      <c r="M557" s="408"/>
      <c r="N557" s="408"/>
      <c r="O557" s="408"/>
      <c r="P557" s="408"/>
      <c r="Q557" s="408"/>
      <c r="R557" s="408"/>
      <c r="S557" s="408"/>
      <c r="T557" s="408"/>
      <c r="U557" s="408"/>
      <c r="V557" s="408"/>
      <c r="W557" s="408"/>
      <c r="X557" s="408"/>
      <c r="Y557" s="408"/>
      <c r="Z557" s="408"/>
      <c r="AA557" s="408"/>
    </row>
    <row r="558" spans="1:50" s="349" customFormat="1">
      <c r="B558" s="854" t="s">
        <v>463</v>
      </c>
      <c r="C558" s="576"/>
      <c r="D558" s="576"/>
      <c r="E558" s="576"/>
      <c r="F558" s="576"/>
      <c r="G558" s="576"/>
      <c r="H558" s="576"/>
      <c r="I558" s="576"/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6"/>
      <c r="AC558" s="586"/>
      <c r="AD558" s="586"/>
      <c r="AE558" s="586"/>
      <c r="AF558" s="405"/>
      <c r="AG558" s="405"/>
      <c r="AH558" s="405"/>
      <c r="AI558" s="405"/>
      <c r="AJ558" s="405"/>
      <c r="AK558" s="405"/>
      <c r="AL558" s="405"/>
      <c r="AM558" s="405"/>
      <c r="AN558" s="405"/>
      <c r="AO558" s="405"/>
      <c r="AP558" s="405"/>
      <c r="AQ558" s="405"/>
      <c r="AR558" s="405"/>
      <c r="AS558" s="405"/>
      <c r="AT558" s="586"/>
      <c r="AU558" s="586"/>
      <c r="AV558" s="586"/>
      <c r="AW558" s="586"/>
      <c r="AX558" s="586"/>
    </row>
    <row r="559" spans="1:50" s="349" customFormat="1">
      <c r="B559" s="855" t="s">
        <v>448</v>
      </c>
      <c r="C559" s="576"/>
      <c r="D559" s="576"/>
      <c r="E559" s="576"/>
      <c r="F559" s="576"/>
      <c r="G559" s="576"/>
      <c r="H559" s="576"/>
      <c r="I559" s="576"/>
      <c r="J559" s="576"/>
      <c r="K559" s="576"/>
      <c r="L559" s="576"/>
      <c r="M559" s="576"/>
      <c r="N559" s="576"/>
      <c r="O559" s="576"/>
      <c r="P559" s="5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  <c r="AA559" s="576"/>
      <c r="AC559" s="586"/>
      <c r="AD559" s="586"/>
      <c r="AE559" s="586"/>
      <c r="AF559" s="405"/>
      <c r="AG559" s="405"/>
      <c r="AH559" s="405"/>
      <c r="AI559" s="405"/>
      <c r="AJ559" s="405"/>
      <c r="AK559" s="405"/>
      <c r="AL559" s="405"/>
      <c r="AM559" s="405"/>
      <c r="AN559" s="405"/>
      <c r="AO559" s="405"/>
      <c r="AP559" s="405"/>
      <c r="AQ559" s="405"/>
      <c r="AR559" s="405"/>
      <c r="AS559" s="405"/>
      <c r="AT559" s="586"/>
      <c r="AU559" s="586"/>
      <c r="AV559" s="586"/>
      <c r="AW559" s="586"/>
      <c r="AX559" s="586"/>
    </row>
    <row r="560" spans="1:50" s="349" customFormat="1">
      <c r="B560" s="855" t="s">
        <v>449</v>
      </c>
      <c r="C560" s="576"/>
      <c r="D560" s="576"/>
      <c r="E560" s="576"/>
      <c r="F560" s="576"/>
      <c r="G560" s="576"/>
      <c r="H560" s="576"/>
      <c r="I560" s="576"/>
      <c r="J560" s="576"/>
      <c r="K560" s="576"/>
      <c r="L560" s="576"/>
      <c r="M560" s="576"/>
      <c r="N560" s="576"/>
      <c r="O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6"/>
      <c r="AC560" s="586"/>
      <c r="AD560" s="586"/>
      <c r="AE560" s="586"/>
      <c r="AF560" s="405"/>
      <c r="AG560" s="405"/>
      <c r="AH560" s="405"/>
      <c r="AI560" s="405"/>
      <c r="AJ560" s="405"/>
      <c r="AK560" s="405"/>
      <c r="AL560" s="405"/>
      <c r="AM560" s="405"/>
      <c r="AN560" s="405"/>
      <c r="AO560" s="405"/>
      <c r="AP560" s="405"/>
      <c r="AQ560" s="405"/>
      <c r="AR560" s="405"/>
      <c r="AS560" s="405"/>
      <c r="AT560" s="586"/>
      <c r="AU560" s="586"/>
      <c r="AV560" s="586"/>
      <c r="AW560" s="586"/>
      <c r="AX560" s="586"/>
    </row>
    <row r="561" spans="1:50" s="349" customFormat="1">
      <c r="B561" s="855" t="s">
        <v>478</v>
      </c>
      <c r="C561" s="576"/>
      <c r="D561" s="576"/>
      <c r="E561" s="576"/>
      <c r="F561" s="576"/>
      <c r="G561" s="576"/>
      <c r="H561" s="576"/>
      <c r="I561" s="576"/>
      <c r="J561" s="576"/>
      <c r="K561" s="576"/>
      <c r="L561" s="576"/>
      <c r="M561" s="576"/>
      <c r="N561" s="576"/>
      <c r="O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6"/>
      <c r="AC561" s="586"/>
      <c r="AD561" s="586"/>
      <c r="AE561" s="586"/>
      <c r="AF561" s="405"/>
      <c r="AG561" s="405"/>
      <c r="AH561" s="405"/>
      <c r="AI561" s="405"/>
      <c r="AJ561" s="405"/>
      <c r="AK561" s="405"/>
      <c r="AL561" s="405"/>
      <c r="AM561" s="405"/>
      <c r="AN561" s="405"/>
      <c r="AO561" s="405"/>
      <c r="AP561" s="405"/>
      <c r="AQ561" s="405"/>
      <c r="AR561" s="405"/>
      <c r="AS561" s="405"/>
      <c r="AT561" s="586"/>
      <c r="AU561" s="586"/>
      <c r="AV561" s="586"/>
      <c r="AW561" s="586"/>
      <c r="AX561" s="586"/>
    </row>
    <row r="562" spans="1:50" s="349" customFormat="1">
      <c r="B562" s="855" t="s">
        <v>459</v>
      </c>
      <c r="C562" s="576"/>
      <c r="D562" s="576"/>
      <c r="E562" s="576"/>
      <c r="F562" s="576"/>
      <c r="G562" s="576"/>
      <c r="H562" s="576"/>
      <c r="I562" s="576"/>
      <c r="J562" s="576"/>
      <c r="K562" s="576"/>
      <c r="L562" s="576"/>
      <c r="M562" s="576"/>
      <c r="N562" s="576"/>
      <c r="O562" s="576"/>
      <c r="P562" s="576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  <c r="AA562" s="576"/>
      <c r="AC562" s="586"/>
      <c r="AD562" s="586"/>
      <c r="AE562" s="586"/>
      <c r="AF562" s="405"/>
      <c r="AG562" s="405"/>
      <c r="AH562" s="405"/>
      <c r="AI562" s="405"/>
      <c r="AJ562" s="405"/>
      <c r="AK562" s="405"/>
      <c r="AL562" s="405"/>
      <c r="AM562" s="405"/>
      <c r="AN562" s="405"/>
      <c r="AO562" s="405"/>
      <c r="AP562" s="405"/>
      <c r="AQ562" s="405"/>
      <c r="AR562" s="405"/>
      <c r="AS562" s="405"/>
      <c r="AT562" s="586"/>
      <c r="AU562" s="586"/>
      <c r="AV562" s="586"/>
      <c r="AW562" s="586"/>
      <c r="AX562" s="586"/>
    </row>
    <row r="563" spans="1:50" s="349" customFormat="1">
      <c r="B563" s="855" t="s">
        <v>460</v>
      </c>
      <c r="C563" s="576"/>
      <c r="D563" s="576"/>
      <c r="E563" s="576"/>
      <c r="F563" s="576"/>
      <c r="G563" s="576"/>
      <c r="H563" s="576"/>
      <c r="I563" s="576"/>
      <c r="J563" s="576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6"/>
      <c r="AC563" s="586"/>
      <c r="AD563" s="586"/>
      <c r="AE563" s="586"/>
      <c r="AF563" s="405"/>
      <c r="AG563" s="405"/>
      <c r="AH563" s="405"/>
      <c r="AI563" s="405"/>
      <c r="AJ563" s="405"/>
      <c r="AK563" s="405"/>
      <c r="AL563" s="405"/>
      <c r="AM563" s="405"/>
      <c r="AN563" s="405"/>
      <c r="AO563" s="405"/>
      <c r="AP563" s="405"/>
      <c r="AQ563" s="405"/>
      <c r="AR563" s="405"/>
      <c r="AS563" s="405"/>
      <c r="AT563" s="586"/>
      <c r="AU563" s="586"/>
      <c r="AV563" s="586"/>
      <c r="AW563" s="586"/>
      <c r="AX563" s="586"/>
    </row>
    <row r="564" spans="1:50" s="349" customFormat="1">
      <c r="B564" s="855" t="s">
        <v>479</v>
      </c>
      <c r="C564" s="576"/>
      <c r="D564" s="576"/>
      <c r="E564" s="576"/>
      <c r="F564" s="576"/>
      <c r="G564" s="576"/>
      <c r="H564" s="576"/>
      <c r="I564" s="576"/>
      <c r="J564" s="576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  <c r="AA564" s="576"/>
      <c r="AC564" s="586"/>
      <c r="AD564" s="586"/>
      <c r="AE564" s="586"/>
      <c r="AF564" s="405"/>
      <c r="AG564" s="405"/>
      <c r="AH564" s="405"/>
      <c r="AI564" s="405"/>
      <c r="AJ564" s="405"/>
      <c r="AK564" s="405"/>
      <c r="AL564" s="405"/>
      <c r="AM564" s="405"/>
      <c r="AN564" s="405"/>
      <c r="AO564" s="405"/>
      <c r="AP564" s="405"/>
      <c r="AQ564" s="405"/>
      <c r="AR564" s="405"/>
      <c r="AS564" s="405"/>
      <c r="AT564" s="586"/>
      <c r="AU564" s="586"/>
      <c r="AV564" s="586"/>
      <c r="AW564" s="586"/>
      <c r="AX564" s="586"/>
    </row>
    <row r="565" spans="1:50" s="349" customFormat="1">
      <c r="B565" s="894"/>
      <c r="C565" s="576"/>
      <c r="D565" s="576"/>
      <c r="E565" s="576"/>
      <c r="F565" s="576"/>
      <c r="G565" s="576"/>
      <c r="H565" s="576"/>
      <c r="I565" s="576"/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6"/>
      <c r="AC565" s="586"/>
      <c r="AD565" s="586"/>
      <c r="AE565" s="586"/>
      <c r="AF565" s="405"/>
      <c r="AG565" s="405"/>
      <c r="AH565" s="405"/>
      <c r="AI565" s="405"/>
      <c r="AJ565" s="405"/>
      <c r="AK565" s="405"/>
      <c r="AL565" s="405"/>
      <c r="AM565" s="405"/>
      <c r="AN565" s="405"/>
      <c r="AO565" s="405"/>
      <c r="AP565" s="405"/>
      <c r="AQ565" s="405"/>
      <c r="AR565" s="405"/>
      <c r="AS565" s="405"/>
      <c r="AT565" s="586"/>
      <c r="AU565" s="586"/>
      <c r="AV565" s="586"/>
      <c r="AW565" s="586"/>
      <c r="AX565" s="586"/>
    </row>
    <row r="566" spans="1:50" s="912" customFormat="1">
      <c r="A566" s="349"/>
      <c r="B566" s="557" t="s">
        <v>265</v>
      </c>
      <c r="C566" s="408"/>
      <c r="D566" s="408"/>
      <c r="E566" s="408"/>
      <c r="F566" s="408"/>
      <c r="G566" s="408"/>
      <c r="H566" s="408"/>
      <c r="I566" s="408"/>
      <c r="J566" s="408"/>
      <c r="K566" s="408"/>
      <c r="L566" s="408"/>
      <c r="M566" s="408"/>
      <c r="N566" s="408"/>
      <c r="O566" s="408"/>
      <c r="P566" s="408"/>
      <c r="Q566" s="408"/>
      <c r="R566" s="408"/>
      <c r="S566" s="408"/>
      <c r="T566" s="408"/>
      <c r="U566" s="408"/>
      <c r="V566" s="408"/>
      <c r="W566" s="408"/>
      <c r="X566" s="408"/>
      <c r="Y566" s="408"/>
      <c r="Z566" s="408"/>
      <c r="AA566" s="408"/>
    </row>
    <row r="567" spans="1:50" s="912" customFormat="1">
      <c r="A567" s="349"/>
      <c r="B567" s="557" t="s">
        <v>266</v>
      </c>
      <c r="C567" s="408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08"/>
      <c r="V567" s="408"/>
      <c r="W567" s="408"/>
      <c r="X567" s="408"/>
      <c r="Y567" s="408"/>
      <c r="Z567" s="408"/>
      <c r="AA567" s="408"/>
    </row>
    <row r="568" spans="1:50" s="912" customFormat="1">
      <c r="A568" s="349"/>
      <c r="B568" s="309"/>
      <c r="C568" s="408"/>
      <c r="D568" s="408"/>
      <c r="E568" s="408"/>
      <c r="F568" s="408"/>
      <c r="G568" s="408"/>
      <c r="H568" s="408"/>
      <c r="I568" s="408"/>
      <c r="J568" s="408"/>
      <c r="K568" s="408"/>
      <c r="L568" s="408"/>
      <c r="M568" s="408"/>
      <c r="N568" s="408"/>
      <c r="O568" s="408"/>
      <c r="P568" s="408"/>
      <c r="Q568" s="408"/>
      <c r="R568" s="408"/>
      <c r="S568" s="408"/>
      <c r="T568" s="408"/>
      <c r="U568" s="408"/>
      <c r="V568" s="408"/>
      <c r="W568" s="408"/>
      <c r="X568" s="408"/>
      <c r="Y568" s="408"/>
      <c r="Z568" s="408"/>
      <c r="AA568" s="408"/>
    </row>
    <row r="569" spans="1:50">
      <c r="B569" s="324" t="s">
        <v>177</v>
      </c>
      <c r="C569" s="409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09"/>
      <c r="O569" s="411"/>
      <c r="P569" s="411"/>
      <c r="Q569" s="409"/>
      <c r="R569" s="410"/>
      <c r="S569" s="412"/>
      <c r="T569" s="412"/>
      <c r="U569" s="412"/>
      <c r="V569" s="410"/>
      <c r="W569" s="410"/>
      <c r="X569" s="410"/>
      <c r="Y569" s="413"/>
      <c r="Z569" s="413"/>
      <c r="AA569" s="413"/>
    </row>
    <row r="570" spans="1:50">
      <c r="B570" s="396" t="s">
        <v>72</v>
      </c>
      <c r="C570" s="397"/>
      <c r="D570" s="397"/>
      <c r="E570" s="397"/>
      <c r="F570" s="397"/>
      <c r="G570" s="397"/>
      <c r="H570" s="397"/>
      <c r="I570" s="397"/>
      <c r="J570" s="397"/>
      <c r="K570" s="397"/>
      <c r="L570" s="397"/>
      <c r="M570" s="397"/>
      <c r="N570" s="397"/>
      <c r="O570" s="398"/>
      <c r="P570" s="398"/>
      <c r="Q570" s="397"/>
      <c r="R570" s="397"/>
      <c r="S570" s="399"/>
      <c r="T570" s="399"/>
      <c r="U570" s="399"/>
      <c r="V570" s="397"/>
      <c r="W570" s="397"/>
      <c r="X570" s="397"/>
      <c r="Y570" s="397"/>
      <c r="Z570" s="397"/>
      <c r="AA570" s="397"/>
    </row>
    <row r="571" spans="1:50">
      <c r="B571" s="396" t="s">
        <v>73</v>
      </c>
      <c r="C571" s="414"/>
      <c r="D571" s="414"/>
      <c r="E571" s="414"/>
      <c r="F571" s="414"/>
      <c r="G571" s="414"/>
      <c r="H571" s="414"/>
      <c r="I571" s="414"/>
      <c r="J571" s="414"/>
      <c r="K571" s="414"/>
      <c r="L571" s="414"/>
      <c r="M571" s="414"/>
      <c r="N571" s="414"/>
      <c r="O571" s="415"/>
      <c r="P571" s="415"/>
      <c r="Q571" s="414"/>
      <c r="R571" s="414"/>
      <c r="S571" s="416"/>
      <c r="T571" s="416"/>
      <c r="U571" s="416"/>
      <c r="V571" s="414"/>
      <c r="W571" s="414"/>
      <c r="X571" s="414"/>
      <c r="Y571" s="414"/>
      <c r="Z571" s="414"/>
      <c r="AA571" s="414"/>
    </row>
    <row r="572" spans="1:50">
      <c r="B572" s="396" t="s">
        <v>74</v>
      </c>
      <c r="C572" s="414"/>
      <c r="D572" s="414"/>
      <c r="E572" s="414"/>
      <c r="F572" s="414"/>
      <c r="G572" s="414"/>
      <c r="H572" s="414"/>
      <c r="I572" s="414"/>
      <c r="J572" s="414"/>
      <c r="K572" s="414"/>
      <c r="L572" s="414"/>
      <c r="M572" s="414"/>
      <c r="N572" s="414"/>
      <c r="O572" s="415"/>
      <c r="P572" s="415"/>
      <c r="Q572" s="414"/>
      <c r="R572" s="414"/>
      <c r="S572" s="416"/>
      <c r="T572" s="416"/>
      <c r="U572" s="416"/>
      <c r="V572" s="414"/>
      <c r="W572" s="414"/>
      <c r="X572" s="414"/>
      <c r="Y572" s="414"/>
      <c r="Z572" s="414"/>
      <c r="AA572" s="414"/>
    </row>
    <row r="573" spans="1:50">
      <c r="B573" s="400"/>
      <c r="C573" s="408"/>
      <c r="D573" s="392"/>
      <c r="E573" s="392"/>
      <c r="F573" s="392"/>
      <c r="G573" s="392"/>
      <c r="H573" s="392"/>
      <c r="I573" s="392"/>
      <c r="J573" s="392"/>
      <c r="K573" s="392"/>
      <c r="L573" s="392"/>
      <c r="M573" s="392"/>
      <c r="N573" s="408"/>
      <c r="O573" s="408"/>
      <c r="P573" s="408"/>
      <c r="Q573" s="408"/>
      <c r="R573" s="392"/>
      <c r="S573" s="392"/>
      <c r="T573" s="392"/>
      <c r="U573" s="392"/>
      <c r="V573" s="392"/>
      <c r="W573" s="392"/>
      <c r="X573" s="392"/>
      <c r="Y573" s="417"/>
      <c r="Z573" s="417"/>
      <c r="AA573" s="417"/>
    </row>
    <row r="574" spans="1:50">
      <c r="B574" s="401" t="s">
        <v>164</v>
      </c>
      <c r="C574" s="408"/>
      <c r="D574" s="391"/>
      <c r="E574" s="391"/>
      <c r="F574" s="391"/>
      <c r="G574" s="391"/>
      <c r="H574" s="391"/>
      <c r="I574" s="391"/>
      <c r="J574" s="391"/>
      <c r="K574" s="391"/>
      <c r="L574" s="391"/>
      <c r="M574" s="392"/>
      <c r="N574" s="408"/>
      <c r="O574" s="408"/>
      <c r="P574" s="408"/>
      <c r="Q574" s="408"/>
      <c r="R574" s="392"/>
      <c r="S574" s="392"/>
      <c r="T574" s="392"/>
      <c r="U574" s="392"/>
      <c r="V574" s="392"/>
      <c r="W574" s="392"/>
      <c r="X574" s="392"/>
      <c r="Y574" s="418"/>
      <c r="Z574" s="418"/>
      <c r="AA574" s="418"/>
    </row>
    <row r="575" spans="1:50">
      <c r="B575" s="401" t="s">
        <v>165</v>
      </c>
      <c r="C575" s="408"/>
      <c r="D575" s="391"/>
      <c r="E575" s="391"/>
      <c r="F575" s="391"/>
      <c r="G575" s="391"/>
      <c r="H575" s="391"/>
      <c r="I575" s="391"/>
      <c r="J575" s="391"/>
      <c r="K575" s="391"/>
      <c r="L575" s="391"/>
      <c r="M575" s="392"/>
      <c r="N575" s="408"/>
      <c r="O575" s="408"/>
      <c r="P575" s="408"/>
      <c r="Q575" s="408"/>
      <c r="R575" s="392"/>
      <c r="S575" s="392"/>
      <c r="T575" s="392"/>
      <c r="U575" s="392"/>
      <c r="V575" s="392"/>
      <c r="W575" s="392"/>
      <c r="X575" s="392"/>
      <c r="Y575" s="418"/>
      <c r="Z575" s="418"/>
      <c r="AA575" s="418"/>
    </row>
    <row r="576" spans="1:50">
      <c r="B576" s="402"/>
      <c r="C576" s="408"/>
      <c r="D576" s="392"/>
      <c r="E576" s="392"/>
      <c r="F576" s="392"/>
      <c r="G576" s="392"/>
      <c r="H576" s="392"/>
      <c r="I576" s="392"/>
      <c r="J576" s="392"/>
      <c r="K576" s="392"/>
      <c r="L576" s="392"/>
      <c r="M576" s="392"/>
      <c r="N576" s="408"/>
      <c r="O576" s="408"/>
      <c r="P576" s="408"/>
      <c r="Q576" s="408"/>
      <c r="R576" s="392"/>
      <c r="S576" s="392"/>
      <c r="T576" s="392"/>
      <c r="U576" s="392"/>
      <c r="V576" s="392"/>
      <c r="W576" s="392"/>
      <c r="X576" s="392"/>
      <c r="Y576" s="417"/>
      <c r="Z576" s="417"/>
      <c r="AA576" s="417"/>
    </row>
    <row r="577" spans="2:27">
      <c r="B577" s="403" t="s">
        <v>343</v>
      </c>
      <c r="C577" s="419"/>
      <c r="D577" s="419"/>
      <c r="E577" s="419"/>
      <c r="F577" s="419"/>
      <c r="G577" s="419"/>
      <c r="H577" s="419"/>
      <c r="I577" s="419"/>
      <c r="J577" s="419"/>
      <c r="K577" s="419"/>
      <c r="L577" s="419"/>
      <c r="M577" s="393"/>
      <c r="N577" s="419"/>
      <c r="O577" s="420"/>
      <c r="P577" s="420"/>
      <c r="Q577" s="419"/>
      <c r="R577" s="393"/>
      <c r="S577" s="395"/>
      <c r="T577" s="395"/>
      <c r="U577" s="395"/>
      <c r="V577" s="393"/>
      <c r="W577" s="393"/>
      <c r="X577" s="393"/>
      <c r="Y577" s="421"/>
      <c r="Z577" s="421"/>
      <c r="AA577" s="421"/>
    </row>
    <row r="578" spans="2:27">
      <c r="B578" s="404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6"/>
      <c r="N578" s="455"/>
      <c r="O578" s="455"/>
      <c r="P578" s="455"/>
      <c r="Q578" s="455"/>
      <c r="R578" s="456"/>
      <c r="S578" s="456"/>
      <c r="T578" s="456"/>
      <c r="U578" s="456"/>
      <c r="V578" s="456"/>
      <c r="W578" s="456"/>
      <c r="X578" s="456"/>
      <c r="Y578" s="457"/>
      <c r="Z578" s="457"/>
      <c r="AA578" s="457"/>
    </row>
    <row r="579" spans="2:27">
      <c r="B579" s="913" t="s">
        <v>347</v>
      </c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9"/>
      <c r="N579" s="458"/>
      <c r="O579" s="458"/>
      <c r="P579" s="458"/>
      <c r="Q579" s="458"/>
      <c r="R579" s="459"/>
      <c r="S579" s="459"/>
      <c r="T579" s="459"/>
      <c r="U579" s="459"/>
      <c r="V579" s="459"/>
      <c r="W579" s="459"/>
      <c r="X579" s="459"/>
      <c r="Y579" s="460"/>
      <c r="Z579" s="460"/>
      <c r="AA579" s="460"/>
    </row>
    <row r="580" spans="2:27">
      <c r="B580" s="914" t="s">
        <v>306</v>
      </c>
      <c r="C580" s="441"/>
      <c r="D580" s="441"/>
      <c r="E580" s="441"/>
      <c r="F580" s="441"/>
      <c r="G580" s="441"/>
      <c r="H580" s="441"/>
      <c r="I580" s="441"/>
      <c r="J580" s="441"/>
      <c r="K580" s="441"/>
      <c r="L580" s="441"/>
      <c r="M580" s="441"/>
      <c r="N580" s="441"/>
      <c r="O580" s="441"/>
      <c r="P580" s="441"/>
      <c r="Q580" s="441"/>
      <c r="R580" s="441"/>
      <c r="S580" s="441"/>
      <c r="T580" s="441"/>
      <c r="U580" s="441"/>
      <c r="V580" s="441"/>
      <c r="W580" s="441"/>
      <c r="X580" s="441"/>
      <c r="Y580" s="441"/>
      <c r="Z580" s="441"/>
      <c r="AA580" s="441"/>
    </row>
    <row r="581" spans="2:27">
      <c r="B581" s="334" t="s">
        <v>161</v>
      </c>
      <c r="C581" s="442"/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4"/>
      <c r="W581" s="444"/>
      <c r="X581" s="444"/>
      <c r="Y581" s="444"/>
      <c r="Z581" s="444"/>
      <c r="AA581" s="444"/>
    </row>
    <row r="582" spans="2:27">
      <c r="B582" s="915" t="s">
        <v>281</v>
      </c>
      <c r="C582" s="443"/>
      <c r="D582" s="443"/>
      <c r="E582" s="443"/>
      <c r="F582" s="443"/>
      <c r="G582" s="443"/>
      <c r="H582" s="443"/>
      <c r="I582" s="443"/>
      <c r="J582" s="443"/>
      <c r="K582" s="443"/>
      <c r="L582" s="443"/>
      <c r="M582" s="443"/>
      <c r="N582" s="443"/>
      <c r="O582" s="443"/>
      <c r="P582" s="443"/>
      <c r="Q582" s="443"/>
      <c r="R582" s="443"/>
      <c r="S582" s="443"/>
      <c r="T582" s="443"/>
      <c r="U582" s="443"/>
      <c r="V582" s="445"/>
      <c r="W582" s="445"/>
      <c r="X582" s="445"/>
      <c r="Y582" s="445"/>
      <c r="Z582" s="445"/>
      <c r="AA582" s="445"/>
    </row>
    <row r="583" spans="2:27" ht="15.75" customHeight="1">
      <c r="B583" s="404" t="s">
        <v>349</v>
      </c>
    </row>
    <row r="584" spans="2:27" ht="15.75">
      <c r="B584" s="903" t="s">
        <v>676</v>
      </c>
    </row>
  </sheetData>
  <mergeCells count="34">
    <mergeCell ref="B198:AA198"/>
    <mergeCell ref="B204:B205"/>
    <mergeCell ref="C204:E204"/>
    <mergeCell ref="F204:H204"/>
    <mergeCell ref="I204:K204"/>
    <mergeCell ref="L204:L205"/>
    <mergeCell ref="M204:M205"/>
    <mergeCell ref="N204:R204"/>
    <mergeCell ref="S204:U204"/>
    <mergeCell ref="V204:X204"/>
    <mergeCell ref="Y204:AA204"/>
    <mergeCell ref="B2:AA2"/>
    <mergeCell ref="B4:AA4"/>
    <mergeCell ref="B10:B11"/>
    <mergeCell ref="C10:E10"/>
    <mergeCell ref="L10:L11"/>
    <mergeCell ref="S10:U10"/>
    <mergeCell ref="F10:H10"/>
    <mergeCell ref="M10:M11"/>
    <mergeCell ref="I10:K10"/>
    <mergeCell ref="N10:R10"/>
    <mergeCell ref="V10:X10"/>
    <mergeCell ref="Y10:AA10"/>
    <mergeCell ref="B392:AA392"/>
    <mergeCell ref="M398:M399"/>
    <mergeCell ref="N398:R398"/>
    <mergeCell ref="S398:U398"/>
    <mergeCell ref="V398:X398"/>
    <mergeCell ref="Y398:AA398"/>
    <mergeCell ref="B398:B399"/>
    <mergeCell ref="C398:E398"/>
    <mergeCell ref="F398:H398"/>
    <mergeCell ref="I398:K398"/>
    <mergeCell ref="L398:L39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1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392"/>
  <sheetViews>
    <sheetView showGridLines="0" view="pageBreakPreview" zoomScale="80" zoomScaleNormal="70" zoomScaleSheetLayoutView="80" workbookViewId="0">
      <pane ySplit="8" topLeftCell="A120" activePane="bottomLeft" state="frozen"/>
      <selection activeCell="G35" sqref="G35:G36"/>
      <selection pane="bottomLeft" activeCell="B132" sqref="B132"/>
    </sheetView>
  </sheetViews>
  <sheetFormatPr defaultColWidth="9.140625" defaultRowHeight="15" outlineLevelRow="1" outlineLevelCol="1"/>
  <cols>
    <col min="1" max="1" width="8.7109375" style="610" customWidth="1"/>
    <col min="2" max="2" width="57.7109375" style="610" customWidth="1"/>
    <col min="3" max="27" width="15.7109375" style="610" customWidth="1" outlineLevel="1"/>
    <col min="28" max="28" width="1.42578125" style="610" customWidth="1"/>
    <col min="29" max="29" width="10.140625" style="610" bestFit="1" customWidth="1"/>
    <col min="30" max="30" width="2.28515625" style="610" bestFit="1" customWidth="1"/>
    <col min="31" max="31" width="10.140625" style="610" bestFit="1" customWidth="1"/>
    <col min="32" max="34" width="10.140625" style="610" customWidth="1"/>
    <col min="35" max="35" width="9.7109375" style="610" customWidth="1"/>
    <col min="36" max="36" width="13.28515625" style="610" bestFit="1" customWidth="1"/>
    <col min="37" max="16384" width="9.140625" style="610"/>
  </cols>
  <sheetData>
    <row r="1" spans="1:50" ht="15.6" customHeight="1">
      <c r="B1" s="985" t="s">
        <v>332</v>
      </c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  <c r="O1" s="985"/>
      <c r="P1" s="985"/>
      <c r="Q1" s="985"/>
      <c r="R1" s="985"/>
      <c r="S1" s="985"/>
      <c r="T1" s="985"/>
      <c r="U1" s="985"/>
      <c r="V1" s="985"/>
      <c r="W1" s="985"/>
      <c r="X1" s="985"/>
      <c r="Y1" s="985"/>
      <c r="Z1" s="985"/>
      <c r="AA1" s="985"/>
    </row>
    <row r="2" spans="1:50" ht="16.5" customHeight="1">
      <c r="A2" s="916"/>
      <c r="B2" s="985"/>
      <c r="C2" s="985"/>
      <c r="D2" s="985"/>
      <c r="E2" s="985"/>
      <c r="F2" s="985"/>
      <c r="G2" s="985"/>
      <c r="H2" s="985"/>
      <c r="I2" s="985"/>
      <c r="J2" s="985"/>
      <c r="K2" s="985"/>
      <c r="L2" s="985"/>
      <c r="M2" s="985"/>
      <c r="N2" s="985"/>
      <c r="O2" s="985"/>
      <c r="P2" s="985"/>
      <c r="Q2" s="985"/>
      <c r="R2" s="985"/>
      <c r="S2" s="985"/>
      <c r="T2" s="985"/>
      <c r="U2" s="985"/>
      <c r="V2" s="985"/>
      <c r="W2" s="985"/>
      <c r="X2" s="985"/>
      <c r="Y2" s="985"/>
      <c r="Z2" s="985"/>
      <c r="AA2" s="985"/>
      <c r="AB2" s="750"/>
    </row>
    <row r="4" spans="1:50" ht="19.899999999999999" customHeight="1">
      <c r="B4" s="1057" t="s">
        <v>662</v>
      </c>
      <c r="C4" s="1057"/>
      <c r="D4" s="1057"/>
      <c r="E4" s="1057"/>
      <c r="F4" s="1057"/>
      <c r="G4" s="1057"/>
      <c r="H4" s="1057"/>
      <c r="I4" s="1057"/>
      <c r="J4" s="1057"/>
      <c r="K4" s="1057"/>
      <c r="L4" s="1057"/>
      <c r="M4" s="590"/>
      <c r="N4" s="590"/>
      <c r="O4" s="590"/>
      <c r="P4" s="590"/>
      <c r="Q4" s="590"/>
      <c r="R4" s="590"/>
      <c r="S4" s="590"/>
      <c r="T4" s="590"/>
      <c r="U4" s="590"/>
      <c r="V4" s="601"/>
      <c r="W4" s="590"/>
      <c r="X4" s="590"/>
      <c r="Y4" s="590"/>
      <c r="Z4" s="590"/>
      <c r="AA4" s="590"/>
    </row>
    <row r="5" spans="1:50" ht="19.899999999999999" customHeight="1">
      <c r="B5" s="609" t="s">
        <v>10</v>
      </c>
    </row>
    <row r="6" spans="1:50" ht="13.5" customHeight="1">
      <c r="AB6" s="611"/>
    </row>
    <row r="7" spans="1:50" s="885" customFormat="1" ht="23.25" customHeight="1">
      <c r="A7" s="610"/>
      <c r="B7" s="610" t="s">
        <v>481</v>
      </c>
      <c r="C7" s="610"/>
      <c r="D7" s="610"/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0"/>
      <c r="R7" s="610"/>
      <c r="S7" s="610"/>
      <c r="T7" s="610"/>
      <c r="U7" s="610"/>
      <c r="V7" s="610"/>
      <c r="W7" s="610"/>
      <c r="X7" s="610"/>
      <c r="Y7" s="610"/>
      <c r="Z7" s="610"/>
      <c r="AA7" s="610"/>
    </row>
    <row r="8" spans="1:50" s="885" customFormat="1" ht="72" customHeight="1">
      <c r="A8" s="610"/>
      <c r="B8" s="610"/>
      <c r="C8" s="610"/>
      <c r="D8" s="610"/>
      <c r="E8" s="610"/>
      <c r="F8" s="610"/>
      <c r="G8" s="610"/>
      <c r="H8" s="610"/>
      <c r="I8" s="610"/>
      <c r="J8" s="610"/>
      <c r="K8" s="610"/>
      <c r="L8" s="610"/>
      <c r="M8" s="610"/>
      <c r="N8" s="610"/>
      <c r="O8" s="610"/>
      <c r="P8" s="610"/>
      <c r="Q8" s="610"/>
      <c r="R8" s="610"/>
      <c r="S8" s="610"/>
      <c r="T8" s="610"/>
      <c r="U8" s="610"/>
      <c r="V8" s="610"/>
      <c r="W8" s="610"/>
      <c r="X8" s="610"/>
      <c r="Y8" s="610"/>
      <c r="Z8" s="610"/>
      <c r="AA8" s="611" t="s">
        <v>482</v>
      </c>
    </row>
    <row r="9" spans="1:50" s="885" customFormat="1" ht="19.5" customHeight="1">
      <c r="A9" s="610"/>
      <c r="B9" s="1076" t="s">
        <v>1</v>
      </c>
      <c r="C9" s="1078" t="s">
        <v>69</v>
      </c>
      <c r="D9" s="1079"/>
      <c r="E9" s="1080"/>
      <c r="F9" s="1078" t="s">
        <v>303</v>
      </c>
      <c r="G9" s="1079"/>
      <c r="H9" s="1080"/>
      <c r="I9" s="1078" t="s">
        <v>304</v>
      </c>
      <c r="J9" s="1079"/>
      <c r="K9" s="1080"/>
      <c r="L9" s="1081" t="s">
        <v>174</v>
      </c>
      <c r="M9" s="1083" t="s">
        <v>483</v>
      </c>
      <c r="N9" s="1078" t="s">
        <v>176</v>
      </c>
      <c r="O9" s="1079"/>
      <c r="P9" s="1079"/>
      <c r="Q9" s="1079"/>
      <c r="R9" s="1080"/>
      <c r="S9" s="1078" t="s">
        <v>229</v>
      </c>
      <c r="T9" s="1079"/>
      <c r="U9" s="1080"/>
      <c r="V9" s="1078" t="s">
        <v>484</v>
      </c>
      <c r="W9" s="1079"/>
      <c r="X9" s="1080"/>
      <c r="Y9" s="1078" t="s">
        <v>70</v>
      </c>
      <c r="Z9" s="1079"/>
      <c r="AA9" s="1080"/>
    </row>
    <row r="10" spans="1:50" s="885" customFormat="1" ht="21" customHeight="1">
      <c r="B10" s="1077"/>
      <c r="C10" s="602" t="s">
        <v>170</v>
      </c>
      <c r="D10" s="602" t="s">
        <v>231</v>
      </c>
      <c r="E10" s="602" t="s">
        <v>171</v>
      </c>
      <c r="F10" s="602" t="s">
        <v>170</v>
      </c>
      <c r="G10" s="602" t="s">
        <v>231</v>
      </c>
      <c r="H10" s="602" t="s">
        <v>171</v>
      </c>
      <c r="I10" s="602" t="s">
        <v>170</v>
      </c>
      <c r="J10" s="602" t="s">
        <v>231</v>
      </c>
      <c r="K10" s="602" t="s">
        <v>171</v>
      </c>
      <c r="L10" s="1082"/>
      <c r="M10" s="1083"/>
      <c r="N10" s="602" t="s">
        <v>170</v>
      </c>
      <c r="O10" s="602" t="s">
        <v>292</v>
      </c>
      <c r="P10" s="602" t="s">
        <v>485</v>
      </c>
      <c r="Q10" s="602" t="s">
        <v>486</v>
      </c>
      <c r="R10" s="602" t="s">
        <v>171</v>
      </c>
      <c r="S10" s="602" t="s">
        <v>170</v>
      </c>
      <c r="T10" s="602" t="s">
        <v>231</v>
      </c>
      <c r="U10" s="602" t="s">
        <v>171</v>
      </c>
      <c r="V10" s="602" t="s">
        <v>170</v>
      </c>
      <c r="W10" s="602" t="s">
        <v>231</v>
      </c>
      <c r="X10" s="602" t="s">
        <v>171</v>
      </c>
      <c r="Y10" s="602" t="s">
        <v>170</v>
      </c>
      <c r="Z10" s="602" t="s">
        <v>231</v>
      </c>
      <c r="AA10" s="602" t="s">
        <v>171</v>
      </c>
      <c r="AC10" s="888"/>
      <c r="AD10" s="888"/>
      <c r="AE10" s="888"/>
      <c r="AF10" s="891"/>
      <c r="AG10" s="891"/>
      <c r="AH10" s="891"/>
      <c r="AI10" s="891"/>
      <c r="AJ10" s="891"/>
      <c r="AK10" s="891"/>
      <c r="AL10" s="891"/>
      <c r="AM10" s="891"/>
      <c r="AN10" s="891"/>
      <c r="AO10" s="891"/>
      <c r="AP10" s="891"/>
      <c r="AQ10" s="891"/>
      <c r="AR10" s="891"/>
      <c r="AS10" s="891"/>
      <c r="AT10" s="888"/>
      <c r="AU10" s="888"/>
      <c r="AV10" s="888"/>
      <c r="AW10" s="888"/>
      <c r="AX10" s="888"/>
    </row>
    <row r="11" spans="1:50" s="885" customFormat="1" ht="21" customHeight="1">
      <c r="B11" s="917"/>
      <c r="C11" s="603"/>
      <c r="D11" s="603"/>
      <c r="E11" s="603"/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C11" s="888"/>
      <c r="AD11" s="888"/>
      <c r="AE11" s="888"/>
      <c r="AF11" s="891"/>
      <c r="AG11" s="891"/>
      <c r="AH11" s="891"/>
      <c r="AI11" s="891"/>
      <c r="AJ11" s="891"/>
      <c r="AK11" s="891"/>
      <c r="AL11" s="891"/>
      <c r="AM11" s="891"/>
      <c r="AN11" s="891"/>
      <c r="AO11" s="891"/>
      <c r="AP11" s="891"/>
      <c r="AQ11" s="891"/>
      <c r="AR11" s="891"/>
      <c r="AS11" s="891"/>
      <c r="AT11" s="888"/>
      <c r="AU11" s="888"/>
      <c r="AV11" s="888"/>
      <c r="AW11" s="888"/>
      <c r="AX11" s="888"/>
    </row>
    <row r="12" spans="1:50" s="885" customFormat="1">
      <c r="B12" s="918" t="s">
        <v>148</v>
      </c>
      <c r="C12" s="595"/>
      <c r="D12" s="595"/>
      <c r="E12" s="595"/>
      <c r="F12" s="595"/>
      <c r="G12" s="595"/>
      <c r="H12" s="595"/>
      <c r="I12" s="595"/>
      <c r="J12" s="595"/>
      <c r="K12" s="595"/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  <c r="AA12" s="595"/>
      <c r="AC12" s="888"/>
      <c r="AD12" s="888"/>
      <c r="AE12" s="888"/>
      <c r="AF12" s="891"/>
      <c r="AG12" s="891"/>
      <c r="AH12" s="891"/>
      <c r="AI12" s="891"/>
      <c r="AJ12" s="891"/>
      <c r="AK12" s="891"/>
      <c r="AL12" s="891"/>
      <c r="AM12" s="891"/>
      <c r="AN12" s="891"/>
      <c r="AO12" s="891"/>
      <c r="AP12" s="891"/>
      <c r="AQ12" s="891"/>
      <c r="AR12" s="891"/>
      <c r="AS12" s="891"/>
      <c r="AT12" s="888"/>
      <c r="AU12" s="888"/>
      <c r="AV12" s="888"/>
      <c r="AW12" s="888"/>
      <c r="AX12" s="888"/>
    </row>
    <row r="13" spans="1:50" s="885" customFormat="1">
      <c r="B13" s="607" t="s">
        <v>487</v>
      </c>
      <c r="C13" s="595"/>
      <c r="D13" s="595"/>
      <c r="E13" s="595"/>
      <c r="F13" s="595"/>
      <c r="G13" s="595"/>
      <c r="H13" s="595"/>
      <c r="I13" s="595"/>
      <c r="J13" s="595"/>
      <c r="K13" s="595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  <c r="AA13" s="595"/>
      <c r="AC13" s="888"/>
      <c r="AD13" s="888"/>
      <c r="AE13" s="888"/>
      <c r="AF13" s="891"/>
      <c r="AG13" s="891"/>
      <c r="AH13" s="891"/>
      <c r="AI13" s="891"/>
      <c r="AJ13" s="891"/>
      <c r="AK13" s="891"/>
      <c r="AL13" s="891"/>
      <c r="AM13" s="891"/>
      <c r="AN13" s="891"/>
      <c r="AO13" s="891"/>
      <c r="AP13" s="891"/>
      <c r="AQ13" s="891"/>
      <c r="AR13" s="891"/>
      <c r="AS13" s="891"/>
      <c r="AT13" s="888"/>
      <c r="AU13" s="888"/>
      <c r="AV13" s="888"/>
      <c r="AW13" s="888"/>
      <c r="AX13" s="888"/>
    </row>
    <row r="14" spans="1:50" s="885" customFormat="1">
      <c r="B14" s="854" t="s">
        <v>444</v>
      </c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  <c r="AC14" s="888"/>
      <c r="AD14" s="888"/>
      <c r="AE14" s="888"/>
      <c r="AF14" s="891"/>
      <c r="AG14" s="891"/>
      <c r="AH14" s="891"/>
      <c r="AI14" s="891"/>
      <c r="AJ14" s="891"/>
      <c r="AK14" s="891"/>
      <c r="AL14" s="891"/>
      <c r="AM14" s="891"/>
      <c r="AN14" s="891"/>
      <c r="AO14" s="891"/>
      <c r="AP14" s="891"/>
      <c r="AQ14" s="891"/>
      <c r="AR14" s="891"/>
      <c r="AS14" s="891"/>
      <c r="AT14" s="888"/>
      <c r="AU14" s="888"/>
      <c r="AV14" s="888"/>
      <c r="AW14" s="888"/>
      <c r="AX14" s="888"/>
    </row>
    <row r="15" spans="1:50" s="885" customFormat="1">
      <c r="B15" s="892" t="s">
        <v>466</v>
      </c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  <c r="AC15" s="888"/>
      <c r="AD15" s="888"/>
      <c r="AE15" s="888"/>
      <c r="AF15" s="891"/>
      <c r="AG15" s="891"/>
      <c r="AH15" s="891"/>
      <c r="AI15" s="891"/>
      <c r="AJ15" s="891"/>
      <c r="AK15" s="891"/>
      <c r="AL15" s="891"/>
      <c r="AM15" s="891"/>
      <c r="AN15" s="891"/>
      <c r="AO15" s="891"/>
      <c r="AP15" s="891"/>
      <c r="AQ15" s="891"/>
      <c r="AR15" s="891"/>
      <c r="AS15" s="891"/>
      <c r="AT15" s="888"/>
      <c r="AU15" s="888"/>
      <c r="AV15" s="888"/>
      <c r="AW15" s="888"/>
      <c r="AX15" s="888"/>
    </row>
    <row r="16" spans="1:50" s="885" customFormat="1">
      <c r="B16" s="893" t="s">
        <v>220</v>
      </c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  <c r="AC16" s="888"/>
      <c r="AD16" s="888"/>
      <c r="AE16" s="888"/>
      <c r="AF16" s="891"/>
      <c r="AG16" s="891"/>
      <c r="AH16" s="891"/>
      <c r="AI16" s="891"/>
      <c r="AJ16" s="891"/>
      <c r="AK16" s="891"/>
      <c r="AL16" s="891"/>
      <c r="AM16" s="891"/>
      <c r="AN16" s="891"/>
      <c r="AO16" s="891"/>
      <c r="AP16" s="891"/>
      <c r="AQ16" s="891"/>
      <c r="AR16" s="891"/>
      <c r="AS16" s="891"/>
      <c r="AT16" s="888"/>
      <c r="AU16" s="888"/>
      <c r="AV16" s="888"/>
      <c r="AW16" s="888"/>
      <c r="AX16" s="888"/>
    </row>
    <row r="17" spans="2:50" s="885" customFormat="1">
      <c r="B17" s="893" t="s">
        <v>220</v>
      </c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C17" s="888"/>
      <c r="AD17" s="888"/>
      <c r="AE17" s="888"/>
      <c r="AF17" s="891"/>
      <c r="AG17" s="891"/>
      <c r="AH17" s="891"/>
      <c r="AI17" s="891"/>
      <c r="AJ17" s="891"/>
      <c r="AK17" s="891"/>
      <c r="AL17" s="891"/>
      <c r="AM17" s="891"/>
      <c r="AN17" s="891"/>
      <c r="AO17" s="891"/>
      <c r="AP17" s="891"/>
      <c r="AQ17" s="891"/>
      <c r="AR17" s="891"/>
      <c r="AS17" s="891"/>
      <c r="AT17" s="888"/>
      <c r="AU17" s="888"/>
      <c r="AV17" s="888"/>
      <c r="AW17" s="888"/>
      <c r="AX17" s="888"/>
    </row>
    <row r="18" spans="2:50" s="885" customFormat="1">
      <c r="B18" s="854" t="s">
        <v>451</v>
      </c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  <c r="AC18" s="888"/>
      <c r="AD18" s="888"/>
      <c r="AE18" s="888"/>
      <c r="AF18" s="891"/>
      <c r="AG18" s="891"/>
      <c r="AH18" s="891"/>
      <c r="AI18" s="891"/>
      <c r="AJ18" s="891"/>
      <c r="AK18" s="891"/>
      <c r="AL18" s="891"/>
      <c r="AM18" s="891"/>
      <c r="AN18" s="891"/>
      <c r="AO18" s="891"/>
      <c r="AP18" s="891"/>
      <c r="AQ18" s="891"/>
      <c r="AR18" s="891"/>
      <c r="AS18" s="891"/>
      <c r="AT18" s="888"/>
      <c r="AU18" s="888"/>
      <c r="AV18" s="888"/>
      <c r="AW18" s="888"/>
      <c r="AX18" s="888"/>
    </row>
    <row r="19" spans="2:50" s="885" customFormat="1">
      <c r="B19" s="892" t="s">
        <v>466</v>
      </c>
      <c r="C19" s="568"/>
      <c r="D19" s="568"/>
      <c r="E19" s="568"/>
      <c r="F19" s="568"/>
      <c r="G19" s="568"/>
      <c r="H19" s="568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  <c r="AC19" s="888"/>
      <c r="AD19" s="888"/>
      <c r="AE19" s="888"/>
      <c r="AF19" s="891"/>
      <c r="AG19" s="891"/>
      <c r="AH19" s="891"/>
      <c r="AI19" s="891"/>
      <c r="AJ19" s="891"/>
      <c r="AK19" s="891"/>
      <c r="AL19" s="891"/>
      <c r="AM19" s="891"/>
      <c r="AN19" s="891"/>
      <c r="AO19" s="891"/>
      <c r="AP19" s="891"/>
      <c r="AQ19" s="891"/>
      <c r="AR19" s="891"/>
      <c r="AS19" s="891"/>
      <c r="AT19" s="888"/>
      <c r="AU19" s="888"/>
      <c r="AV19" s="888"/>
      <c r="AW19" s="888"/>
      <c r="AX19" s="888"/>
    </row>
    <row r="20" spans="2:50" s="885" customFormat="1">
      <c r="B20" s="893" t="s">
        <v>220</v>
      </c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  <c r="AC20" s="888"/>
      <c r="AD20" s="888"/>
      <c r="AE20" s="888"/>
      <c r="AF20" s="891"/>
      <c r="AG20" s="891"/>
      <c r="AH20" s="891"/>
      <c r="AI20" s="891"/>
      <c r="AJ20" s="891"/>
      <c r="AK20" s="891"/>
      <c r="AL20" s="891"/>
      <c r="AM20" s="891"/>
      <c r="AN20" s="891"/>
      <c r="AO20" s="891"/>
      <c r="AP20" s="891"/>
      <c r="AQ20" s="891"/>
      <c r="AR20" s="891"/>
      <c r="AS20" s="891"/>
      <c r="AT20" s="888"/>
      <c r="AU20" s="888"/>
      <c r="AV20" s="888"/>
      <c r="AW20" s="888"/>
      <c r="AX20" s="888"/>
    </row>
    <row r="21" spans="2:50" s="885" customFormat="1">
      <c r="B21" s="893" t="s">
        <v>220</v>
      </c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  <c r="AC21" s="888"/>
      <c r="AD21" s="888"/>
      <c r="AE21" s="888"/>
      <c r="AF21" s="891"/>
      <c r="AG21" s="891"/>
      <c r="AH21" s="891"/>
      <c r="AI21" s="891"/>
      <c r="AJ21" s="891"/>
      <c r="AK21" s="891"/>
      <c r="AL21" s="891"/>
      <c r="AM21" s="891"/>
      <c r="AN21" s="891"/>
      <c r="AO21" s="891"/>
      <c r="AP21" s="891"/>
      <c r="AQ21" s="891"/>
      <c r="AR21" s="891"/>
      <c r="AS21" s="891"/>
      <c r="AT21" s="888"/>
      <c r="AU21" s="888"/>
      <c r="AV21" s="888"/>
      <c r="AW21" s="888"/>
      <c r="AX21" s="888"/>
    </row>
    <row r="22" spans="2:50" s="885" customFormat="1">
      <c r="B22" s="854" t="s">
        <v>452</v>
      </c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C22" s="888"/>
      <c r="AD22" s="888"/>
      <c r="AE22" s="888"/>
      <c r="AF22" s="891"/>
      <c r="AG22" s="891"/>
      <c r="AH22" s="891"/>
      <c r="AI22" s="891"/>
      <c r="AJ22" s="891"/>
      <c r="AK22" s="891"/>
      <c r="AL22" s="891"/>
      <c r="AM22" s="891"/>
      <c r="AN22" s="891"/>
      <c r="AO22" s="891"/>
      <c r="AP22" s="891"/>
      <c r="AQ22" s="891"/>
      <c r="AR22" s="891"/>
      <c r="AS22" s="891"/>
      <c r="AT22" s="888"/>
      <c r="AU22" s="888"/>
      <c r="AV22" s="888"/>
      <c r="AW22" s="888"/>
      <c r="AX22" s="888"/>
    </row>
    <row r="23" spans="2:50" s="885" customFormat="1">
      <c r="B23" s="892" t="s">
        <v>466</v>
      </c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C23" s="888"/>
      <c r="AD23" s="888"/>
      <c r="AE23" s="888"/>
      <c r="AF23" s="891"/>
      <c r="AG23" s="891"/>
      <c r="AH23" s="891"/>
      <c r="AI23" s="891"/>
      <c r="AJ23" s="891"/>
      <c r="AK23" s="891"/>
      <c r="AL23" s="891"/>
      <c r="AM23" s="891"/>
      <c r="AN23" s="891"/>
      <c r="AO23" s="891"/>
      <c r="AP23" s="891"/>
      <c r="AQ23" s="891"/>
      <c r="AR23" s="891"/>
      <c r="AS23" s="891"/>
      <c r="AT23" s="888"/>
      <c r="AU23" s="888"/>
      <c r="AV23" s="888"/>
      <c r="AW23" s="888"/>
      <c r="AX23" s="888"/>
    </row>
    <row r="24" spans="2:50" s="885" customFormat="1">
      <c r="B24" s="893" t="s">
        <v>220</v>
      </c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  <c r="AC24" s="888"/>
      <c r="AD24" s="888"/>
      <c r="AE24" s="888"/>
      <c r="AF24" s="891"/>
      <c r="AG24" s="891"/>
      <c r="AH24" s="891"/>
      <c r="AI24" s="891"/>
      <c r="AJ24" s="891"/>
      <c r="AK24" s="891"/>
      <c r="AL24" s="891"/>
      <c r="AM24" s="891"/>
      <c r="AN24" s="891"/>
      <c r="AO24" s="891"/>
      <c r="AP24" s="891"/>
      <c r="AQ24" s="891"/>
      <c r="AR24" s="891"/>
      <c r="AS24" s="891"/>
      <c r="AT24" s="888"/>
      <c r="AU24" s="888"/>
      <c r="AV24" s="888"/>
      <c r="AW24" s="888"/>
      <c r="AX24" s="888"/>
    </row>
    <row r="25" spans="2:50" s="885" customFormat="1">
      <c r="B25" s="893" t="s">
        <v>220</v>
      </c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  <c r="AC25" s="888"/>
      <c r="AD25" s="888"/>
      <c r="AE25" s="888"/>
      <c r="AF25" s="891"/>
      <c r="AG25" s="891"/>
      <c r="AH25" s="891"/>
      <c r="AI25" s="891"/>
      <c r="AJ25" s="891"/>
      <c r="AK25" s="891"/>
      <c r="AL25" s="891"/>
      <c r="AM25" s="891"/>
      <c r="AN25" s="891"/>
      <c r="AO25" s="891"/>
      <c r="AP25" s="891"/>
      <c r="AQ25" s="891"/>
      <c r="AR25" s="891"/>
      <c r="AS25" s="891"/>
      <c r="AT25" s="888"/>
      <c r="AU25" s="888"/>
      <c r="AV25" s="888"/>
      <c r="AW25" s="888"/>
      <c r="AX25" s="888"/>
    </row>
    <row r="26" spans="2:50" s="885" customFormat="1">
      <c r="B26" s="854" t="s">
        <v>473</v>
      </c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  <c r="AC26" s="888"/>
      <c r="AD26" s="888"/>
      <c r="AE26" s="888"/>
      <c r="AF26" s="891"/>
      <c r="AG26" s="891"/>
      <c r="AH26" s="891"/>
      <c r="AI26" s="891"/>
      <c r="AJ26" s="891"/>
      <c r="AK26" s="891"/>
      <c r="AL26" s="891"/>
      <c r="AM26" s="891"/>
      <c r="AN26" s="891"/>
      <c r="AO26" s="891"/>
      <c r="AP26" s="891"/>
      <c r="AQ26" s="891"/>
      <c r="AR26" s="891"/>
      <c r="AS26" s="891"/>
      <c r="AT26" s="888"/>
      <c r="AU26" s="888"/>
      <c r="AV26" s="888"/>
      <c r="AW26" s="888"/>
      <c r="AX26" s="888"/>
    </row>
    <row r="27" spans="2:50" s="885" customFormat="1">
      <c r="B27" s="892" t="s">
        <v>466</v>
      </c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568"/>
      <c r="AC27" s="888"/>
      <c r="AD27" s="888"/>
      <c r="AE27" s="888"/>
      <c r="AF27" s="891"/>
      <c r="AG27" s="891"/>
      <c r="AH27" s="891"/>
      <c r="AI27" s="891"/>
      <c r="AJ27" s="891"/>
      <c r="AK27" s="891"/>
      <c r="AL27" s="891"/>
      <c r="AM27" s="891"/>
      <c r="AN27" s="891"/>
      <c r="AO27" s="891"/>
      <c r="AP27" s="891"/>
      <c r="AQ27" s="891"/>
      <c r="AR27" s="891"/>
      <c r="AS27" s="891"/>
      <c r="AT27" s="888"/>
      <c r="AU27" s="888"/>
      <c r="AV27" s="888"/>
      <c r="AW27" s="888"/>
      <c r="AX27" s="888"/>
    </row>
    <row r="28" spans="2:50" s="885" customFormat="1">
      <c r="B28" s="893" t="s">
        <v>220</v>
      </c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C28" s="888"/>
      <c r="AD28" s="888"/>
      <c r="AE28" s="888"/>
      <c r="AF28" s="891"/>
      <c r="AG28" s="891"/>
      <c r="AH28" s="891"/>
      <c r="AI28" s="891"/>
      <c r="AJ28" s="891"/>
      <c r="AK28" s="891"/>
      <c r="AL28" s="891"/>
      <c r="AM28" s="891"/>
      <c r="AN28" s="891"/>
      <c r="AO28" s="891"/>
      <c r="AP28" s="891"/>
      <c r="AQ28" s="891"/>
      <c r="AR28" s="891"/>
      <c r="AS28" s="891"/>
      <c r="AT28" s="888"/>
      <c r="AU28" s="888"/>
      <c r="AV28" s="888"/>
      <c r="AW28" s="888"/>
      <c r="AX28" s="888"/>
    </row>
    <row r="29" spans="2:50" s="885" customFormat="1">
      <c r="B29" s="893" t="s">
        <v>220</v>
      </c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  <c r="AC29" s="888"/>
      <c r="AD29" s="888"/>
      <c r="AE29" s="888"/>
      <c r="AF29" s="891"/>
      <c r="AG29" s="891"/>
      <c r="AH29" s="891"/>
      <c r="AI29" s="891"/>
      <c r="AJ29" s="891"/>
      <c r="AK29" s="891"/>
      <c r="AL29" s="891"/>
      <c r="AM29" s="891"/>
      <c r="AN29" s="891"/>
      <c r="AO29" s="891"/>
      <c r="AP29" s="891"/>
      <c r="AQ29" s="891"/>
      <c r="AR29" s="891"/>
      <c r="AS29" s="891"/>
      <c r="AT29" s="888"/>
      <c r="AU29" s="888"/>
      <c r="AV29" s="888"/>
      <c r="AW29" s="888"/>
      <c r="AX29" s="888"/>
    </row>
    <row r="30" spans="2:50" s="885" customFormat="1">
      <c r="B30" s="854" t="s">
        <v>454</v>
      </c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C30" s="888"/>
      <c r="AD30" s="888"/>
      <c r="AE30" s="888"/>
      <c r="AF30" s="891"/>
      <c r="AG30" s="891"/>
      <c r="AH30" s="891"/>
      <c r="AI30" s="891"/>
      <c r="AJ30" s="891"/>
      <c r="AK30" s="891"/>
      <c r="AL30" s="891"/>
      <c r="AM30" s="891"/>
      <c r="AN30" s="891"/>
      <c r="AO30" s="891"/>
      <c r="AP30" s="891"/>
      <c r="AQ30" s="891"/>
      <c r="AR30" s="891"/>
      <c r="AS30" s="891"/>
      <c r="AT30" s="888"/>
      <c r="AU30" s="888"/>
      <c r="AV30" s="888"/>
      <c r="AW30" s="888"/>
      <c r="AX30" s="888"/>
    </row>
    <row r="31" spans="2:50" s="885" customFormat="1">
      <c r="B31" s="892" t="s">
        <v>466</v>
      </c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  <c r="AC31" s="888"/>
      <c r="AD31" s="888"/>
      <c r="AE31" s="888"/>
      <c r="AF31" s="891"/>
      <c r="AG31" s="891"/>
      <c r="AH31" s="891"/>
      <c r="AI31" s="891"/>
      <c r="AJ31" s="891"/>
      <c r="AK31" s="891"/>
      <c r="AL31" s="891"/>
      <c r="AM31" s="891"/>
      <c r="AN31" s="891"/>
      <c r="AO31" s="891"/>
      <c r="AP31" s="891"/>
      <c r="AQ31" s="891"/>
      <c r="AR31" s="891"/>
      <c r="AS31" s="891"/>
      <c r="AT31" s="888"/>
      <c r="AU31" s="888"/>
      <c r="AV31" s="888"/>
      <c r="AW31" s="888"/>
      <c r="AX31" s="888"/>
    </row>
    <row r="32" spans="2:50" s="885" customFormat="1">
      <c r="B32" s="893" t="s">
        <v>220</v>
      </c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C32" s="888"/>
      <c r="AD32" s="888"/>
      <c r="AE32" s="888"/>
      <c r="AF32" s="891"/>
      <c r="AG32" s="891"/>
      <c r="AH32" s="891"/>
      <c r="AI32" s="891"/>
      <c r="AJ32" s="891"/>
      <c r="AK32" s="891"/>
      <c r="AL32" s="891"/>
      <c r="AM32" s="891"/>
      <c r="AN32" s="891"/>
      <c r="AO32" s="891"/>
      <c r="AP32" s="891"/>
      <c r="AQ32" s="891"/>
      <c r="AR32" s="891"/>
      <c r="AS32" s="891"/>
      <c r="AT32" s="888"/>
      <c r="AU32" s="888"/>
      <c r="AV32" s="888"/>
      <c r="AW32" s="888"/>
      <c r="AX32" s="888"/>
    </row>
    <row r="33" spans="1:50" s="885" customFormat="1">
      <c r="B33" s="893" t="s">
        <v>220</v>
      </c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  <c r="AC33" s="888"/>
      <c r="AD33" s="888"/>
      <c r="AE33" s="888"/>
      <c r="AF33" s="891"/>
      <c r="AG33" s="891"/>
      <c r="AH33" s="891"/>
      <c r="AI33" s="891"/>
      <c r="AJ33" s="891"/>
      <c r="AK33" s="891"/>
      <c r="AL33" s="891"/>
      <c r="AM33" s="891"/>
      <c r="AN33" s="891"/>
      <c r="AO33" s="891"/>
      <c r="AP33" s="891"/>
      <c r="AQ33" s="891"/>
      <c r="AR33" s="891"/>
      <c r="AS33" s="891"/>
      <c r="AT33" s="888"/>
      <c r="AU33" s="888"/>
      <c r="AV33" s="888"/>
      <c r="AW33" s="888"/>
      <c r="AX33" s="888"/>
    </row>
    <row r="34" spans="1:50" s="885" customFormat="1">
      <c r="B34" s="854" t="s">
        <v>453</v>
      </c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  <c r="AC34" s="888"/>
      <c r="AD34" s="888"/>
      <c r="AE34" s="888"/>
      <c r="AF34" s="891"/>
      <c r="AG34" s="891"/>
      <c r="AH34" s="891"/>
      <c r="AI34" s="891"/>
      <c r="AJ34" s="891"/>
      <c r="AK34" s="891"/>
      <c r="AL34" s="891"/>
      <c r="AM34" s="891"/>
      <c r="AN34" s="891"/>
      <c r="AO34" s="891"/>
      <c r="AP34" s="891"/>
      <c r="AQ34" s="891"/>
      <c r="AR34" s="891"/>
      <c r="AS34" s="891"/>
      <c r="AT34" s="888"/>
      <c r="AU34" s="888"/>
      <c r="AV34" s="888"/>
      <c r="AW34" s="888"/>
      <c r="AX34" s="888"/>
    </row>
    <row r="35" spans="1:50" s="885" customFormat="1">
      <c r="B35" s="892" t="s">
        <v>466</v>
      </c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C35" s="888"/>
      <c r="AD35" s="888"/>
      <c r="AE35" s="888"/>
      <c r="AF35" s="891"/>
      <c r="AG35" s="891"/>
      <c r="AH35" s="891"/>
      <c r="AI35" s="891"/>
      <c r="AJ35" s="891"/>
      <c r="AK35" s="891"/>
      <c r="AL35" s="891"/>
      <c r="AM35" s="891"/>
      <c r="AN35" s="891"/>
      <c r="AO35" s="891"/>
      <c r="AP35" s="891"/>
      <c r="AQ35" s="891"/>
      <c r="AR35" s="891"/>
      <c r="AS35" s="891"/>
      <c r="AT35" s="888"/>
      <c r="AU35" s="888"/>
      <c r="AV35" s="888"/>
      <c r="AW35" s="888"/>
      <c r="AX35" s="888"/>
    </row>
    <row r="36" spans="1:50" s="885" customFormat="1">
      <c r="B36" s="893" t="s">
        <v>220</v>
      </c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  <c r="AC36" s="888"/>
      <c r="AD36" s="888"/>
      <c r="AE36" s="888"/>
      <c r="AF36" s="891"/>
      <c r="AG36" s="891"/>
      <c r="AH36" s="891"/>
      <c r="AI36" s="891"/>
      <c r="AJ36" s="891"/>
      <c r="AK36" s="891"/>
      <c r="AL36" s="891"/>
      <c r="AM36" s="891"/>
      <c r="AN36" s="891"/>
      <c r="AO36" s="891"/>
      <c r="AP36" s="891"/>
      <c r="AQ36" s="891"/>
      <c r="AR36" s="891"/>
      <c r="AS36" s="891"/>
      <c r="AT36" s="888"/>
      <c r="AU36" s="888"/>
      <c r="AV36" s="888"/>
      <c r="AW36" s="888"/>
      <c r="AX36" s="888"/>
    </row>
    <row r="37" spans="1:50" s="919" customFormat="1">
      <c r="A37" s="885"/>
      <c r="B37" s="893" t="s">
        <v>220</v>
      </c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C37" s="888"/>
      <c r="AD37" s="888"/>
      <c r="AE37" s="888"/>
      <c r="AF37" s="891"/>
      <c r="AG37" s="891"/>
      <c r="AH37" s="891"/>
      <c r="AI37" s="891"/>
      <c r="AJ37" s="891"/>
      <c r="AK37" s="891"/>
      <c r="AL37" s="891"/>
      <c r="AM37" s="891"/>
      <c r="AN37" s="891"/>
      <c r="AO37" s="891"/>
      <c r="AP37" s="891"/>
      <c r="AQ37" s="891"/>
      <c r="AR37" s="891"/>
      <c r="AS37" s="891"/>
      <c r="AT37" s="888"/>
      <c r="AU37" s="888"/>
      <c r="AV37" s="888"/>
      <c r="AW37" s="888"/>
      <c r="AX37" s="888"/>
    </row>
    <row r="38" spans="1:50" s="885" customFormat="1">
      <c r="B38" s="604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  <c r="AC38" s="888"/>
      <c r="AD38" s="888"/>
      <c r="AE38" s="888"/>
      <c r="AF38" s="891"/>
      <c r="AG38" s="891"/>
      <c r="AH38" s="891"/>
      <c r="AI38" s="891"/>
      <c r="AJ38" s="891"/>
      <c r="AK38" s="891"/>
      <c r="AL38" s="891"/>
      <c r="AM38" s="891"/>
      <c r="AN38" s="891"/>
      <c r="AO38" s="891"/>
      <c r="AP38" s="891"/>
      <c r="AQ38" s="891"/>
      <c r="AR38" s="891"/>
      <c r="AS38" s="891"/>
      <c r="AT38" s="888"/>
      <c r="AU38" s="888"/>
      <c r="AV38" s="888"/>
      <c r="AW38" s="888"/>
      <c r="AX38" s="888"/>
    </row>
    <row r="39" spans="1:50" s="885" customFormat="1">
      <c r="B39" s="607" t="s">
        <v>247</v>
      </c>
      <c r="C39" s="605"/>
      <c r="D39" s="605"/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/>
      <c r="T39" s="605"/>
      <c r="U39" s="605"/>
      <c r="V39" s="605"/>
      <c r="W39" s="605"/>
      <c r="X39" s="605"/>
      <c r="Y39" s="605"/>
      <c r="Z39" s="605"/>
      <c r="AA39" s="605"/>
      <c r="AC39" s="888"/>
      <c r="AD39" s="888"/>
      <c r="AE39" s="888"/>
      <c r="AF39" s="891"/>
      <c r="AG39" s="891"/>
      <c r="AH39" s="891"/>
      <c r="AI39" s="891"/>
      <c r="AJ39" s="891"/>
      <c r="AK39" s="891"/>
      <c r="AL39" s="891"/>
      <c r="AM39" s="891"/>
      <c r="AN39" s="891"/>
      <c r="AO39" s="891"/>
      <c r="AP39" s="891"/>
      <c r="AQ39" s="891"/>
      <c r="AR39" s="891"/>
      <c r="AS39" s="891"/>
      <c r="AT39" s="888"/>
      <c r="AU39" s="888"/>
      <c r="AV39" s="888"/>
      <c r="AW39" s="888"/>
      <c r="AX39" s="888"/>
    </row>
    <row r="40" spans="1:50" s="885" customFormat="1">
      <c r="B40" s="854" t="s">
        <v>444</v>
      </c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C40" s="888"/>
      <c r="AD40" s="888"/>
      <c r="AE40" s="888"/>
      <c r="AF40" s="891"/>
      <c r="AG40" s="891"/>
      <c r="AH40" s="891"/>
      <c r="AI40" s="891"/>
      <c r="AJ40" s="891"/>
      <c r="AK40" s="891"/>
      <c r="AL40" s="891"/>
      <c r="AM40" s="891"/>
      <c r="AN40" s="891"/>
      <c r="AO40" s="891"/>
      <c r="AP40" s="891"/>
      <c r="AQ40" s="891"/>
      <c r="AR40" s="891"/>
      <c r="AS40" s="891"/>
      <c r="AT40" s="888"/>
      <c r="AU40" s="888"/>
      <c r="AV40" s="888"/>
      <c r="AW40" s="888"/>
      <c r="AX40" s="888"/>
    </row>
    <row r="41" spans="1:50" s="885" customFormat="1">
      <c r="B41" s="892" t="s">
        <v>466</v>
      </c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C41" s="888"/>
      <c r="AD41" s="888"/>
      <c r="AE41" s="888"/>
      <c r="AF41" s="891"/>
      <c r="AG41" s="891"/>
      <c r="AH41" s="891"/>
      <c r="AI41" s="891"/>
      <c r="AJ41" s="891"/>
      <c r="AK41" s="891"/>
      <c r="AL41" s="891"/>
      <c r="AM41" s="891"/>
      <c r="AN41" s="891"/>
      <c r="AO41" s="891"/>
      <c r="AP41" s="891"/>
      <c r="AQ41" s="891"/>
      <c r="AR41" s="891"/>
      <c r="AS41" s="891"/>
      <c r="AT41" s="888"/>
      <c r="AU41" s="888"/>
      <c r="AV41" s="888"/>
      <c r="AW41" s="888"/>
      <c r="AX41" s="888"/>
    </row>
    <row r="42" spans="1:50" s="885" customFormat="1">
      <c r="B42" s="893" t="s">
        <v>220</v>
      </c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C42" s="888"/>
      <c r="AD42" s="888"/>
      <c r="AE42" s="888"/>
      <c r="AF42" s="891"/>
      <c r="AG42" s="891"/>
      <c r="AH42" s="891"/>
      <c r="AI42" s="891"/>
      <c r="AJ42" s="891"/>
      <c r="AK42" s="891"/>
      <c r="AL42" s="891"/>
      <c r="AM42" s="891"/>
      <c r="AN42" s="891"/>
      <c r="AO42" s="891"/>
      <c r="AP42" s="891"/>
      <c r="AQ42" s="891"/>
      <c r="AR42" s="891"/>
      <c r="AS42" s="891"/>
      <c r="AT42" s="888"/>
      <c r="AU42" s="888"/>
      <c r="AV42" s="888"/>
      <c r="AW42" s="888"/>
      <c r="AX42" s="888"/>
    </row>
    <row r="43" spans="1:50" s="885" customFormat="1">
      <c r="B43" s="893" t="s">
        <v>220</v>
      </c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  <c r="AC43" s="888"/>
      <c r="AD43" s="888"/>
      <c r="AE43" s="888"/>
      <c r="AF43" s="891"/>
      <c r="AG43" s="891"/>
      <c r="AH43" s="891"/>
      <c r="AI43" s="891"/>
      <c r="AJ43" s="891"/>
      <c r="AK43" s="891"/>
      <c r="AL43" s="891"/>
      <c r="AM43" s="891"/>
      <c r="AN43" s="891"/>
      <c r="AO43" s="891"/>
      <c r="AP43" s="891"/>
      <c r="AQ43" s="891"/>
      <c r="AR43" s="891"/>
      <c r="AS43" s="891"/>
      <c r="AT43" s="888"/>
      <c r="AU43" s="888"/>
      <c r="AV43" s="888"/>
      <c r="AW43" s="888"/>
      <c r="AX43" s="888"/>
    </row>
    <row r="44" spans="1:50" s="885" customFormat="1">
      <c r="B44" s="854" t="s">
        <v>451</v>
      </c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  <c r="AC44" s="888"/>
      <c r="AD44" s="888"/>
      <c r="AE44" s="888"/>
      <c r="AF44" s="891"/>
      <c r="AG44" s="891"/>
      <c r="AH44" s="891"/>
      <c r="AI44" s="891"/>
      <c r="AJ44" s="891"/>
      <c r="AK44" s="891"/>
      <c r="AL44" s="891"/>
      <c r="AM44" s="891"/>
      <c r="AN44" s="891"/>
      <c r="AO44" s="891"/>
      <c r="AP44" s="891"/>
      <c r="AQ44" s="891"/>
      <c r="AR44" s="891"/>
      <c r="AS44" s="891"/>
      <c r="AT44" s="888"/>
      <c r="AU44" s="888"/>
      <c r="AV44" s="888"/>
      <c r="AW44" s="888"/>
      <c r="AX44" s="888"/>
    </row>
    <row r="45" spans="1:50" s="885" customFormat="1">
      <c r="B45" s="892" t="s">
        <v>466</v>
      </c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  <c r="AC45" s="888"/>
      <c r="AD45" s="888"/>
      <c r="AE45" s="888"/>
      <c r="AF45" s="891"/>
      <c r="AG45" s="891"/>
      <c r="AH45" s="891"/>
      <c r="AI45" s="891"/>
      <c r="AJ45" s="891"/>
      <c r="AK45" s="891"/>
      <c r="AL45" s="891"/>
      <c r="AM45" s="891"/>
      <c r="AN45" s="891"/>
      <c r="AO45" s="891"/>
      <c r="AP45" s="891"/>
      <c r="AQ45" s="891"/>
      <c r="AR45" s="891"/>
      <c r="AS45" s="891"/>
      <c r="AT45" s="888"/>
      <c r="AU45" s="888"/>
      <c r="AV45" s="888"/>
      <c r="AW45" s="888"/>
      <c r="AX45" s="888"/>
    </row>
    <row r="46" spans="1:50" s="885" customFormat="1">
      <c r="B46" s="893" t="s">
        <v>220</v>
      </c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  <c r="AC46" s="888"/>
      <c r="AD46" s="888"/>
      <c r="AE46" s="888"/>
      <c r="AF46" s="891"/>
      <c r="AG46" s="891"/>
      <c r="AH46" s="891"/>
      <c r="AI46" s="891"/>
      <c r="AJ46" s="891"/>
      <c r="AK46" s="891"/>
      <c r="AL46" s="891"/>
      <c r="AM46" s="891"/>
      <c r="AN46" s="891"/>
      <c r="AO46" s="891"/>
      <c r="AP46" s="891"/>
      <c r="AQ46" s="891"/>
      <c r="AR46" s="891"/>
      <c r="AS46" s="891"/>
      <c r="AT46" s="888"/>
      <c r="AU46" s="888"/>
      <c r="AV46" s="888"/>
      <c r="AW46" s="888"/>
      <c r="AX46" s="888"/>
    </row>
    <row r="47" spans="1:50" s="885" customFormat="1">
      <c r="B47" s="893" t="s">
        <v>220</v>
      </c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C47" s="888"/>
      <c r="AD47" s="888"/>
      <c r="AE47" s="888"/>
      <c r="AF47" s="891"/>
      <c r="AG47" s="891"/>
      <c r="AH47" s="891"/>
      <c r="AI47" s="891"/>
      <c r="AJ47" s="891"/>
      <c r="AK47" s="891"/>
      <c r="AL47" s="891"/>
      <c r="AM47" s="891"/>
      <c r="AN47" s="891"/>
      <c r="AO47" s="891"/>
      <c r="AP47" s="891"/>
      <c r="AQ47" s="891"/>
      <c r="AR47" s="891"/>
      <c r="AS47" s="891"/>
      <c r="AT47" s="888"/>
      <c r="AU47" s="888"/>
      <c r="AV47" s="888"/>
      <c r="AW47" s="888"/>
      <c r="AX47" s="888"/>
    </row>
    <row r="48" spans="1:50" s="885" customFormat="1">
      <c r="B48" s="854" t="s">
        <v>452</v>
      </c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C48" s="888"/>
      <c r="AD48" s="888"/>
      <c r="AE48" s="888"/>
      <c r="AF48" s="891"/>
      <c r="AG48" s="891"/>
      <c r="AH48" s="891"/>
      <c r="AI48" s="891"/>
      <c r="AJ48" s="891"/>
      <c r="AK48" s="891"/>
      <c r="AL48" s="891"/>
      <c r="AM48" s="891"/>
      <c r="AN48" s="891"/>
      <c r="AO48" s="891"/>
      <c r="AP48" s="891"/>
      <c r="AQ48" s="891"/>
      <c r="AR48" s="891"/>
      <c r="AS48" s="891"/>
      <c r="AT48" s="888"/>
      <c r="AU48" s="888"/>
      <c r="AV48" s="888"/>
      <c r="AW48" s="888"/>
      <c r="AX48" s="888"/>
    </row>
    <row r="49" spans="2:50" s="885" customFormat="1">
      <c r="B49" s="892" t="s">
        <v>466</v>
      </c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C49" s="888"/>
      <c r="AD49" s="888"/>
      <c r="AE49" s="888"/>
      <c r="AF49" s="891"/>
      <c r="AG49" s="891"/>
      <c r="AH49" s="891"/>
      <c r="AI49" s="891"/>
      <c r="AJ49" s="891"/>
      <c r="AK49" s="891"/>
      <c r="AL49" s="891"/>
      <c r="AM49" s="891"/>
      <c r="AN49" s="891"/>
      <c r="AO49" s="891"/>
      <c r="AP49" s="891"/>
      <c r="AQ49" s="891"/>
      <c r="AR49" s="891"/>
      <c r="AS49" s="891"/>
      <c r="AT49" s="888"/>
      <c r="AU49" s="888"/>
      <c r="AV49" s="888"/>
      <c r="AW49" s="888"/>
      <c r="AX49" s="888"/>
    </row>
    <row r="50" spans="2:50" s="885" customFormat="1">
      <c r="B50" s="893" t="s">
        <v>220</v>
      </c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  <c r="AC50" s="888"/>
      <c r="AD50" s="888"/>
      <c r="AE50" s="888"/>
      <c r="AF50" s="891"/>
      <c r="AG50" s="891"/>
      <c r="AH50" s="891"/>
      <c r="AI50" s="891"/>
      <c r="AJ50" s="891"/>
      <c r="AK50" s="891"/>
      <c r="AL50" s="891"/>
      <c r="AM50" s="891"/>
      <c r="AN50" s="891"/>
      <c r="AO50" s="891"/>
      <c r="AP50" s="891"/>
      <c r="AQ50" s="891"/>
      <c r="AR50" s="891"/>
      <c r="AS50" s="891"/>
      <c r="AT50" s="888"/>
      <c r="AU50" s="888"/>
      <c r="AV50" s="888"/>
      <c r="AW50" s="888"/>
      <c r="AX50" s="888"/>
    </row>
    <row r="51" spans="2:50" s="885" customFormat="1">
      <c r="B51" s="893" t="s">
        <v>220</v>
      </c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  <c r="AC51" s="888"/>
      <c r="AD51" s="888"/>
      <c r="AE51" s="888"/>
      <c r="AF51" s="891"/>
      <c r="AG51" s="891"/>
      <c r="AH51" s="891"/>
      <c r="AI51" s="891"/>
      <c r="AJ51" s="891"/>
      <c r="AK51" s="891"/>
      <c r="AL51" s="891"/>
      <c r="AM51" s="891"/>
      <c r="AN51" s="891"/>
      <c r="AO51" s="891"/>
      <c r="AP51" s="891"/>
      <c r="AQ51" s="891"/>
      <c r="AR51" s="891"/>
      <c r="AS51" s="891"/>
      <c r="AT51" s="888"/>
      <c r="AU51" s="888"/>
      <c r="AV51" s="888"/>
      <c r="AW51" s="888"/>
      <c r="AX51" s="888"/>
    </row>
    <row r="52" spans="2:50" s="885" customFormat="1">
      <c r="B52" s="854" t="s">
        <v>473</v>
      </c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  <c r="AC52" s="888"/>
      <c r="AD52" s="888"/>
      <c r="AE52" s="888"/>
      <c r="AF52" s="891"/>
      <c r="AG52" s="891"/>
      <c r="AH52" s="891"/>
      <c r="AI52" s="891"/>
      <c r="AJ52" s="891"/>
      <c r="AK52" s="891"/>
      <c r="AL52" s="891"/>
      <c r="AM52" s="891"/>
      <c r="AN52" s="891"/>
      <c r="AO52" s="891"/>
      <c r="AP52" s="891"/>
      <c r="AQ52" s="891"/>
      <c r="AR52" s="891"/>
      <c r="AS52" s="891"/>
      <c r="AT52" s="888"/>
      <c r="AU52" s="888"/>
      <c r="AV52" s="888"/>
      <c r="AW52" s="888"/>
      <c r="AX52" s="888"/>
    </row>
    <row r="53" spans="2:50" s="885" customFormat="1">
      <c r="B53" s="892" t="s">
        <v>466</v>
      </c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  <c r="AC53" s="888"/>
      <c r="AD53" s="888"/>
      <c r="AE53" s="888"/>
      <c r="AF53" s="891"/>
      <c r="AG53" s="891"/>
      <c r="AH53" s="891"/>
      <c r="AI53" s="891"/>
      <c r="AJ53" s="891"/>
      <c r="AK53" s="891"/>
      <c r="AL53" s="891"/>
      <c r="AM53" s="891"/>
      <c r="AN53" s="891"/>
      <c r="AO53" s="891"/>
      <c r="AP53" s="891"/>
      <c r="AQ53" s="891"/>
      <c r="AR53" s="891"/>
      <c r="AS53" s="891"/>
      <c r="AT53" s="888"/>
      <c r="AU53" s="888"/>
      <c r="AV53" s="888"/>
      <c r="AW53" s="888"/>
      <c r="AX53" s="888"/>
    </row>
    <row r="54" spans="2:50" s="885" customFormat="1">
      <c r="B54" s="893" t="s">
        <v>220</v>
      </c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  <c r="AC54" s="888"/>
      <c r="AD54" s="888"/>
      <c r="AE54" s="888"/>
      <c r="AF54" s="891"/>
      <c r="AG54" s="891"/>
      <c r="AH54" s="891"/>
      <c r="AI54" s="891"/>
      <c r="AJ54" s="891"/>
      <c r="AK54" s="891"/>
      <c r="AL54" s="891"/>
      <c r="AM54" s="891"/>
      <c r="AN54" s="891"/>
      <c r="AO54" s="891"/>
      <c r="AP54" s="891"/>
      <c r="AQ54" s="891"/>
      <c r="AR54" s="891"/>
      <c r="AS54" s="891"/>
      <c r="AT54" s="888"/>
      <c r="AU54" s="888"/>
      <c r="AV54" s="888"/>
      <c r="AW54" s="888"/>
      <c r="AX54" s="888"/>
    </row>
    <row r="55" spans="2:50" s="885" customFormat="1">
      <c r="B55" s="893" t="s">
        <v>220</v>
      </c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  <c r="AC55" s="888"/>
      <c r="AD55" s="888"/>
      <c r="AE55" s="888"/>
      <c r="AF55" s="891"/>
      <c r="AG55" s="891"/>
      <c r="AH55" s="891"/>
      <c r="AI55" s="891"/>
      <c r="AJ55" s="891"/>
      <c r="AK55" s="891"/>
      <c r="AL55" s="891"/>
      <c r="AM55" s="891"/>
      <c r="AN55" s="891"/>
      <c r="AO55" s="891"/>
      <c r="AP55" s="891"/>
      <c r="AQ55" s="891"/>
      <c r="AR55" s="891"/>
      <c r="AS55" s="891"/>
      <c r="AT55" s="888"/>
      <c r="AU55" s="888"/>
      <c r="AV55" s="888"/>
      <c r="AW55" s="888"/>
      <c r="AX55" s="888"/>
    </row>
    <row r="56" spans="2:50" s="885" customFormat="1">
      <c r="B56" s="854" t="s">
        <v>454</v>
      </c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C56" s="888"/>
      <c r="AD56" s="888"/>
      <c r="AE56" s="888"/>
      <c r="AF56" s="891"/>
      <c r="AG56" s="891"/>
      <c r="AH56" s="891"/>
      <c r="AI56" s="891"/>
      <c r="AJ56" s="891"/>
      <c r="AK56" s="891"/>
      <c r="AL56" s="891"/>
      <c r="AM56" s="891"/>
      <c r="AN56" s="891"/>
      <c r="AO56" s="891"/>
      <c r="AP56" s="891"/>
      <c r="AQ56" s="891"/>
      <c r="AR56" s="891"/>
      <c r="AS56" s="891"/>
      <c r="AT56" s="888"/>
      <c r="AU56" s="888"/>
      <c r="AV56" s="888"/>
      <c r="AW56" s="888"/>
      <c r="AX56" s="888"/>
    </row>
    <row r="57" spans="2:50" s="885" customFormat="1">
      <c r="B57" s="892" t="s">
        <v>466</v>
      </c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  <c r="AC57" s="888"/>
      <c r="AD57" s="888"/>
      <c r="AE57" s="888"/>
      <c r="AF57" s="891"/>
      <c r="AG57" s="891"/>
      <c r="AH57" s="891"/>
      <c r="AI57" s="891"/>
      <c r="AJ57" s="891"/>
      <c r="AK57" s="891"/>
      <c r="AL57" s="891"/>
      <c r="AM57" s="891"/>
      <c r="AN57" s="891"/>
      <c r="AO57" s="891"/>
      <c r="AP57" s="891"/>
      <c r="AQ57" s="891"/>
      <c r="AR57" s="891"/>
      <c r="AS57" s="891"/>
      <c r="AT57" s="888"/>
      <c r="AU57" s="888"/>
      <c r="AV57" s="888"/>
      <c r="AW57" s="888"/>
      <c r="AX57" s="888"/>
    </row>
    <row r="58" spans="2:50" s="885" customFormat="1">
      <c r="B58" s="893" t="s">
        <v>220</v>
      </c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C58" s="888"/>
      <c r="AD58" s="888"/>
      <c r="AE58" s="888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88"/>
      <c r="AU58" s="888"/>
      <c r="AV58" s="888"/>
      <c r="AW58" s="888"/>
      <c r="AX58" s="888"/>
    </row>
    <row r="59" spans="2:50" s="885" customFormat="1">
      <c r="B59" s="893" t="s">
        <v>220</v>
      </c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  <c r="AC59" s="888"/>
      <c r="AD59" s="888"/>
      <c r="AE59" s="888"/>
      <c r="AF59" s="891"/>
      <c r="AG59" s="891"/>
      <c r="AH59" s="891"/>
      <c r="AI59" s="891"/>
      <c r="AJ59" s="891"/>
      <c r="AK59" s="891"/>
      <c r="AL59" s="891"/>
      <c r="AM59" s="891"/>
      <c r="AN59" s="891"/>
      <c r="AO59" s="891"/>
      <c r="AP59" s="891"/>
      <c r="AQ59" s="891"/>
      <c r="AR59" s="891"/>
      <c r="AS59" s="891"/>
      <c r="AT59" s="888"/>
      <c r="AU59" s="888"/>
      <c r="AV59" s="888"/>
      <c r="AW59" s="888"/>
      <c r="AX59" s="888"/>
    </row>
    <row r="60" spans="2:50" s="885" customFormat="1">
      <c r="B60" s="854" t="s">
        <v>453</v>
      </c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  <c r="AC60" s="888"/>
      <c r="AD60" s="888"/>
      <c r="AE60" s="888"/>
      <c r="AF60" s="891"/>
      <c r="AG60" s="891"/>
      <c r="AH60" s="891"/>
      <c r="AI60" s="891"/>
      <c r="AJ60" s="891"/>
      <c r="AK60" s="891"/>
      <c r="AL60" s="891"/>
      <c r="AM60" s="891"/>
      <c r="AN60" s="891"/>
      <c r="AO60" s="891"/>
      <c r="AP60" s="891"/>
      <c r="AQ60" s="891"/>
      <c r="AR60" s="891"/>
      <c r="AS60" s="891"/>
      <c r="AT60" s="888"/>
      <c r="AU60" s="888"/>
      <c r="AV60" s="888"/>
      <c r="AW60" s="888"/>
      <c r="AX60" s="888"/>
    </row>
    <row r="61" spans="2:50" s="885" customFormat="1">
      <c r="B61" s="892" t="s">
        <v>466</v>
      </c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C61" s="888"/>
      <c r="AD61" s="888"/>
      <c r="AE61" s="888"/>
      <c r="AF61" s="891"/>
      <c r="AG61" s="891"/>
      <c r="AH61" s="891"/>
      <c r="AI61" s="891"/>
      <c r="AJ61" s="891"/>
      <c r="AK61" s="891"/>
      <c r="AL61" s="891"/>
      <c r="AM61" s="891"/>
      <c r="AN61" s="891"/>
      <c r="AO61" s="891"/>
      <c r="AP61" s="891"/>
      <c r="AQ61" s="891"/>
      <c r="AR61" s="891"/>
      <c r="AS61" s="891"/>
      <c r="AT61" s="888"/>
      <c r="AU61" s="888"/>
      <c r="AV61" s="888"/>
      <c r="AW61" s="888"/>
      <c r="AX61" s="888"/>
    </row>
    <row r="62" spans="2:50" s="885" customFormat="1">
      <c r="B62" s="893" t="s">
        <v>220</v>
      </c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  <c r="AC62" s="888"/>
      <c r="AD62" s="888"/>
      <c r="AE62" s="888"/>
      <c r="AF62" s="891"/>
      <c r="AG62" s="891"/>
      <c r="AH62" s="891"/>
      <c r="AI62" s="891"/>
      <c r="AJ62" s="891"/>
      <c r="AK62" s="891"/>
      <c r="AL62" s="891"/>
      <c r="AM62" s="891"/>
      <c r="AN62" s="891"/>
      <c r="AO62" s="891"/>
      <c r="AP62" s="891"/>
      <c r="AQ62" s="891"/>
      <c r="AR62" s="891"/>
      <c r="AS62" s="891"/>
      <c r="AT62" s="888"/>
      <c r="AU62" s="888"/>
      <c r="AV62" s="888"/>
      <c r="AW62" s="888"/>
      <c r="AX62" s="888"/>
    </row>
    <row r="63" spans="2:50" s="885" customFormat="1">
      <c r="B63" s="893" t="s">
        <v>220</v>
      </c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  <c r="AC63" s="888"/>
      <c r="AD63" s="888"/>
      <c r="AE63" s="888"/>
      <c r="AF63" s="891"/>
      <c r="AG63" s="891"/>
      <c r="AH63" s="891"/>
      <c r="AI63" s="891"/>
      <c r="AJ63" s="891"/>
      <c r="AK63" s="891"/>
      <c r="AL63" s="891"/>
      <c r="AM63" s="891"/>
      <c r="AN63" s="891"/>
      <c r="AO63" s="891"/>
      <c r="AP63" s="891"/>
      <c r="AQ63" s="891"/>
      <c r="AR63" s="891"/>
      <c r="AS63" s="891"/>
      <c r="AT63" s="888"/>
      <c r="AU63" s="888"/>
      <c r="AV63" s="888"/>
      <c r="AW63" s="888"/>
      <c r="AX63" s="888"/>
    </row>
    <row r="64" spans="2:50" s="885" customFormat="1">
      <c r="B64" s="920"/>
      <c r="C64" s="606"/>
      <c r="D64" s="606"/>
      <c r="E64" s="606"/>
      <c r="F64" s="606"/>
      <c r="G64" s="606"/>
      <c r="H64" s="606"/>
      <c r="I64" s="606"/>
      <c r="J64" s="606"/>
      <c r="K64" s="606"/>
      <c r="L64" s="606"/>
      <c r="M64" s="606"/>
      <c r="N64" s="606"/>
      <c r="O64" s="606"/>
      <c r="P64" s="606"/>
      <c r="Q64" s="606"/>
      <c r="R64" s="606"/>
      <c r="S64" s="606"/>
      <c r="T64" s="606"/>
      <c r="U64" s="606"/>
      <c r="V64" s="606"/>
      <c r="W64" s="606"/>
      <c r="X64" s="606"/>
      <c r="Y64" s="606"/>
      <c r="Z64" s="606"/>
      <c r="AA64" s="606"/>
      <c r="AC64" s="888"/>
      <c r="AD64" s="888"/>
      <c r="AE64" s="888"/>
      <c r="AF64" s="891"/>
      <c r="AG64" s="891"/>
      <c r="AH64" s="891"/>
      <c r="AI64" s="891"/>
      <c r="AJ64" s="891"/>
      <c r="AK64" s="891"/>
      <c r="AL64" s="891"/>
      <c r="AM64" s="891"/>
      <c r="AN64" s="891"/>
      <c r="AO64" s="891"/>
      <c r="AP64" s="891"/>
      <c r="AQ64" s="891"/>
      <c r="AR64" s="891"/>
      <c r="AS64" s="891"/>
      <c r="AT64" s="888"/>
      <c r="AU64" s="888"/>
      <c r="AV64" s="888"/>
      <c r="AW64" s="888"/>
      <c r="AX64" s="888"/>
    </row>
    <row r="65" spans="1:50" s="885" customFormat="1">
      <c r="B65" s="918" t="s">
        <v>149</v>
      </c>
      <c r="C65" s="605"/>
      <c r="D65" s="605"/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5"/>
      <c r="R65" s="605"/>
      <c r="S65" s="605"/>
      <c r="T65" s="605"/>
      <c r="U65" s="605"/>
      <c r="V65" s="605"/>
      <c r="W65" s="605"/>
      <c r="X65" s="605"/>
      <c r="Y65" s="605"/>
      <c r="Z65" s="605"/>
      <c r="AA65" s="605"/>
      <c r="AC65" s="888"/>
      <c r="AD65" s="888"/>
      <c r="AE65" s="888"/>
      <c r="AF65" s="891"/>
      <c r="AG65" s="891"/>
      <c r="AH65" s="891"/>
      <c r="AI65" s="891"/>
      <c r="AJ65" s="891"/>
      <c r="AK65" s="891"/>
      <c r="AL65" s="891"/>
      <c r="AM65" s="891"/>
      <c r="AN65" s="891"/>
      <c r="AO65" s="891"/>
      <c r="AP65" s="891"/>
      <c r="AQ65" s="891"/>
      <c r="AR65" s="891"/>
      <c r="AS65" s="891"/>
      <c r="AT65" s="888"/>
      <c r="AU65" s="888"/>
      <c r="AV65" s="888"/>
      <c r="AW65" s="888"/>
      <c r="AX65" s="888"/>
    </row>
    <row r="66" spans="1:50" s="885" customFormat="1">
      <c r="B66" s="607" t="s">
        <v>248</v>
      </c>
      <c r="C66" s="605"/>
      <c r="D66" s="605"/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  <c r="R66" s="605"/>
      <c r="S66" s="605"/>
      <c r="T66" s="605"/>
      <c r="U66" s="605"/>
      <c r="V66" s="605"/>
      <c r="W66" s="605"/>
      <c r="X66" s="605"/>
      <c r="Y66" s="605"/>
      <c r="Z66" s="605"/>
      <c r="AA66" s="605"/>
      <c r="AC66" s="888"/>
      <c r="AD66" s="888"/>
      <c r="AE66" s="888"/>
      <c r="AF66" s="891"/>
      <c r="AG66" s="891"/>
      <c r="AH66" s="891"/>
      <c r="AI66" s="891"/>
      <c r="AJ66" s="891"/>
      <c r="AK66" s="891"/>
      <c r="AL66" s="891"/>
      <c r="AM66" s="891"/>
      <c r="AN66" s="891"/>
      <c r="AO66" s="891"/>
      <c r="AP66" s="891"/>
      <c r="AQ66" s="891"/>
      <c r="AR66" s="891"/>
      <c r="AS66" s="891"/>
      <c r="AT66" s="888"/>
      <c r="AU66" s="888"/>
      <c r="AV66" s="888"/>
      <c r="AW66" s="888"/>
      <c r="AX66" s="888"/>
    </row>
    <row r="67" spans="1:50" s="919" customFormat="1">
      <c r="A67" s="885"/>
      <c r="B67" s="607" t="s">
        <v>249</v>
      </c>
      <c r="C67" s="605"/>
      <c r="D67" s="605"/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5"/>
      <c r="R67" s="605"/>
      <c r="S67" s="605"/>
      <c r="T67" s="605"/>
      <c r="U67" s="605"/>
      <c r="V67" s="605"/>
      <c r="W67" s="605"/>
      <c r="X67" s="605"/>
      <c r="Y67" s="605"/>
      <c r="Z67" s="605"/>
      <c r="AA67" s="605"/>
      <c r="AC67" s="888"/>
      <c r="AD67" s="888"/>
      <c r="AE67" s="888"/>
      <c r="AF67" s="891"/>
      <c r="AG67" s="891"/>
      <c r="AH67" s="891"/>
      <c r="AI67" s="891"/>
      <c r="AJ67" s="891"/>
      <c r="AK67" s="891"/>
      <c r="AL67" s="891"/>
      <c r="AM67" s="891"/>
      <c r="AN67" s="891"/>
      <c r="AO67" s="891"/>
      <c r="AP67" s="891"/>
      <c r="AQ67" s="891"/>
      <c r="AR67" s="891"/>
      <c r="AS67" s="891"/>
      <c r="AT67" s="888"/>
      <c r="AU67" s="888"/>
      <c r="AV67" s="888"/>
      <c r="AW67" s="888"/>
      <c r="AX67" s="888"/>
    </row>
    <row r="68" spans="1:50" s="885" customFormat="1">
      <c r="B68" s="918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C68" s="888"/>
      <c r="AD68" s="888"/>
      <c r="AE68" s="888"/>
      <c r="AF68" s="891"/>
      <c r="AG68" s="891"/>
      <c r="AH68" s="891"/>
      <c r="AI68" s="891"/>
      <c r="AJ68" s="891"/>
      <c r="AK68" s="891"/>
      <c r="AL68" s="891"/>
      <c r="AM68" s="891"/>
      <c r="AN68" s="891"/>
      <c r="AO68" s="891"/>
      <c r="AP68" s="891"/>
      <c r="AQ68" s="891"/>
      <c r="AR68" s="891"/>
      <c r="AS68" s="891"/>
      <c r="AT68" s="888"/>
      <c r="AU68" s="888"/>
      <c r="AV68" s="888"/>
      <c r="AW68" s="888"/>
      <c r="AX68" s="888"/>
    </row>
    <row r="69" spans="1:50" s="885" customFormat="1">
      <c r="B69" s="607" t="s">
        <v>150</v>
      </c>
      <c r="C69" s="605"/>
      <c r="D69" s="605"/>
      <c r="E69" s="605"/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5"/>
      <c r="R69" s="605"/>
      <c r="S69" s="605"/>
      <c r="T69" s="605"/>
      <c r="U69" s="605"/>
      <c r="V69" s="605"/>
      <c r="W69" s="605"/>
      <c r="X69" s="605"/>
      <c r="Y69" s="605"/>
      <c r="Z69" s="605"/>
      <c r="AA69" s="605"/>
      <c r="AC69" s="888"/>
      <c r="AD69" s="888"/>
      <c r="AE69" s="888"/>
      <c r="AF69" s="891"/>
      <c r="AG69" s="891"/>
      <c r="AH69" s="891"/>
      <c r="AI69" s="891"/>
      <c r="AJ69" s="891"/>
      <c r="AK69" s="891"/>
      <c r="AL69" s="891"/>
      <c r="AM69" s="891"/>
      <c r="AN69" s="891"/>
      <c r="AO69" s="891"/>
      <c r="AP69" s="891"/>
      <c r="AQ69" s="891"/>
      <c r="AR69" s="891"/>
      <c r="AS69" s="891"/>
      <c r="AT69" s="888"/>
      <c r="AU69" s="888"/>
      <c r="AV69" s="888"/>
      <c r="AW69" s="888"/>
      <c r="AX69" s="888"/>
    </row>
    <row r="70" spans="1:50" s="885" customFormat="1">
      <c r="B70" s="894" t="s">
        <v>488</v>
      </c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  <c r="AC70" s="888"/>
      <c r="AD70" s="888"/>
      <c r="AE70" s="888"/>
      <c r="AF70" s="891"/>
      <c r="AG70" s="891"/>
      <c r="AH70" s="891"/>
      <c r="AI70" s="891"/>
      <c r="AJ70" s="891"/>
      <c r="AK70" s="891"/>
      <c r="AL70" s="891"/>
      <c r="AM70" s="891"/>
      <c r="AN70" s="891"/>
      <c r="AO70" s="891"/>
      <c r="AP70" s="891"/>
      <c r="AQ70" s="891"/>
      <c r="AR70" s="891"/>
      <c r="AS70" s="891"/>
      <c r="AT70" s="888"/>
      <c r="AU70" s="888"/>
      <c r="AV70" s="888"/>
      <c r="AW70" s="888"/>
      <c r="AX70" s="888"/>
    </row>
    <row r="71" spans="1:50" s="885" customFormat="1">
      <c r="B71" s="893" t="s">
        <v>220</v>
      </c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  <c r="AC71" s="888"/>
      <c r="AD71" s="888"/>
      <c r="AE71" s="888"/>
      <c r="AF71" s="891"/>
      <c r="AG71" s="891"/>
      <c r="AH71" s="891"/>
      <c r="AI71" s="891"/>
      <c r="AJ71" s="891"/>
      <c r="AK71" s="891"/>
      <c r="AL71" s="891"/>
      <c r="AM71" s="891"/>
      <c r="AN71" s="891"/>
      <c r="AO71" s="891"/>
      <c r="AP71" s="891"/>
      <c r="AQ71" s="891"/>
      <c r="AR71" s="891"/>
      <c r="AS71" s="891"/>
      <c r="AT71" s="888"/>
      <c r="AU71" s="888"/>
      <c r="AV71" s="888"/>
      <c r="AW71" s="888"/>
      <c r="AX71" s="888"/>
    </row>
    <row r="72" spans="1:50" s="885" customFormat="1">
      <c r="B72" s="893" t="s">
        <v>220</v>
      </c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  <c r="AC72" s="888"/>
      <c r="AD72" s="888"/>
      <c r="AE72" s="888"/>
      <c r="AF72" s="891"/>
      <c r="AG72" s="891"/>
      <c r="AH72" s="891"/>
      <c r="AI72" s="891"/>
      <c r="AJ72" s="891"/>
      <c r="AK72" s="891"/>
      <c r="AL72" s="891"/>
      <c r="AM72" s="891"/>
      <c r="AN72" s="891"/>
      <c r="AO72" s="891"/>
      <c r="AP72" s="891"/>
      <c r="AQ72" s="891"/>
      <c r="AR72" s="891"/>
      <c r="AS72" s="891"/>
      <c r="AT72" s="888"/>
      <c r="AU72" s="888"/>
      <c r="AV72" s="888"/>
      <c r="AW72" s="888"/>
      <c r="AX72" s="888"/>
    </row>
    <row r="73" spans="1:50" s="885" customFormat="1">
      <c r="B73" s="921" t="s">
        <v>489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  <c r="AC73" s="888"/>
      <c r="AD73" s="888"/>
      <c r="AE73" s="888"/>
      <c r="AF73" s="891"/>
      <c r="AG73" s="891"/>
      <c r="AH73" s="891"/>
      <c r="AI73" s="891"/>
      <c r="AJ73" s="891"/>
      <c r="AK73" s="891"/>
      <c r="AL73" s="891"/>
      <c r="AM73" s="891"/>
      <c r="AN73" s="891"/>
      <c r="AO73" s="891"/>
      <c r="AP73" s="891"/>
      <c r="AQ73" s="891"/>
      <c r="AR73" s="891"/>
      <c r="AS73" s="891"/>
      <c r="AT73" s="888"/>
      <c r="AU73" s="888"/>
      <c r="AV73" s="888"/>
      <c r="AW73" s="888"/>
      <c r="AX73" s="888"/>
    </row>
    <row r="74" spans="1:50" s="885" customFormat="1">
      <c r="B74" s="893" t="s">
        <v>220</v>
      </c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  <c r="AC74" s="888"/>
      <c r="AD74" s="888"/>
      <c r="AE74" s="888"/>
      <c r="AF74" s="891"/>
      <c r="AG74" s="891"/>
      <c r="AH74" s="891"/>
      <c r="AI74" s="891"/>
      <c r="AJ74" s="891"/>
      <c r="AK74" s="891"/>
      <c r="AL74" s="891"/>
      <c r="AM74" s="891"/>
      <c r="AN74" s="891"/>
      <c r="AO74" s="891"/>
      <c r="AP74" s="891"/>
      <c r="AQ74" s="891"/>
      <c r="AR74" s="891"/>
      <c r="AS74" s="891"/>
      <c r="AT74" s="888"/>
      <c r="AU74" s="888"/>
      <c r="AV74" s="888"/>
      <c r="AW74" s="888"/>
      <c r="AX74" s="888"/>
    </row>
    <row r="75" spans="1:50" s="919" customFormat="1">
      <c r="A75" s="885"/>
      <c r="B75" s="893" t="s">
        <v>220</v>
      </c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C75" s="886"/>
      <c r="AD75" s="886"/>
      <c r="AE75" s="886"/>
      <c r="AF75" s="891"/>
      <c r="AG75" s="891"/>
      <c r="AH75" s="891"/>
      <c r="AI75" s="891"/>
      <c r="AJ75" s="891"/>
      <c r="AK75" s="891"/>
      <c r="AL75" s="891"/>
      <c r="AM75" s="891"/>
      <c r="AN75" s="891"/>
      <c r="AO75" s="891"/>
      <c r="AP75" s="891"/>
      <c r="AQ75" s="891"/>
      <c r="AR75" s="891"/>
      <c r="AS75" s="891"/>
      <c r="AT75" s="888"/>
      <c r="AU75" s="888"/>
      <c r="AV75" s="888"/>
      <c r="AW75" s="888"/>
      <c r="AX75" s="888"/>
    </row>
    <row r="76" spans="1:50" s="919" customFormat="1">
      <c r="A76" s="885"/>
      <c r="B76" s="894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  <c r="AC76" s="886"/>
      <c r="AD76" s="886"/>
      <c r="AE76" s="886"/>
      <c r="AF76" s="891"/>
      <c r="AG76" s="891"/>
      <c r="AH76" s="891"/>
      <c r="AI76" s="891"/>
      <c r="AJ76" s="891"/>
      <c r="AK76" s="891"/>
      <c r="AL76" s="891"/>
      <c r="AM76" s="891"/>
      <c r="AN76" s="891"/>
      <c r="AO76" s="891"/>
      <c r="AP76" s="891"/>
      <c r="AQ76" s="891"/>
      <c r="AR76" s="891"/>
      <c r="AS76" s="891"/>
      <c r="AT76" s="888"/>
      <c r="AU76" s="888"/>
      <c r="AV76" s="888"/>
      <c r="AW76" s="888"/>
      <c r="AX76" s="888"/>
    </row>
    <row r="77" spans="1:50" s="885" customFormat="1">
      <c r="B77" s="607" t="s">
        <v>250</v>
      </c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  <c r="R77" s="605"/>
      <c r="S77" s="605"/>
      <c r="T77" s="605"/>
      <c r="U77" s="605"/>
      <c r="V77" s="605"/>
      <c r="W77" s="605"/>
      <c r="X77" s="605"/>
      <c r="Y77" s="605"/>
      <c r="Z77" s="605"/>
      <c r="AA77" s="605"/>
      <c r="AC77" s="888"/>
      <c r="AD77" s="888"/>
      <c r="AE77" s="888"/>
      <c r="AF77" s="891"/>
      <c r="AG77" s="891"/>
      <c r="AH77" s="891"/>
      <c r="AI77" s="891"/>
      <c r="AJ77" s="891"/>
      <c r="AK77" s="891"/>
      <c r="AL77" s="891"/>
      <c r="AM77" s="891"/>
      <c r="AN77" s="891"/>
      <c r="AO77" s="891"/>
      <c r="AP77" s="891"/>
      <c r="AQ77" s="891"/>
      <c r="AR77" s="891"/>
      <c r="AS77" s="891"/>
      <c r="AT77" s="888"/>
      <c r="AU77" s="888"/>
      <c r="AV77" s="888"/>
      <c r="AW77" s="888"/>
      <c r="AX77" s="888"/>
    </row>
    <row r="78" spans="1:50" s="885" customFormat="1">
      <c r="B78" s="607" t="s">
        <v>251</v>
      </c>
      <c r="C78" s="605"/>
      <c r="D78" s="605"/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  <c r="R78" s="605"/>
      <c r="S78" s="605"/>
      <c r="T78" s="605"/>
      <c r="U78" s="605"/>
      <c r="V78" s="605"/>
      <c r="W78" s="605"/>
      <c r="X78" s="605"/>
      <c r="Y78" s="605"/>
      <c r="Z78" s="605"/>
      <c r="AA78" s="605"/>
      <c r="AC78" s="888"/>
      <c r="AD78" s="888"/>
      <c r="AE78" s="888"/>
      <c r="AF78" s="891"/>
      <c r="AG78" s="891"/>
      <c r="AH78" s="891"/>
      <c r="AI78" s="891"/>
      <c r="AJ78" s="891"/>
      <c r="AK78" s="891"/>
      <c r="AL78" s="891"/>
      <c r="AM78" s="891"/>
      <c r="AN78" s="891"/>
      <c r="AO78" s="891"/>
      <c r="AP78" s="891"/>
      <c r="AQ78" s="891"/>
      <c r="AR78" s="891"/>
      <c r="AS78" s="891"/>
      <c r="AT78" s="888"/>
      <c r="AU78" s="888"/>
      <c r="AV78" s="888"/>
      <c r="AW78" s="888"/>
      <c r="AX78" s="888"/>
    </row>
    <row r="79" spans="1:50" s="885" customFormat="1">
      <c r="B79" s="894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C79" s="888"/>
      <c r="AD79" s="888"/>
      <c r="AE79" s="888"/>
      <c r="AF79" s="891"/>
      <c r="AG79" s="891"/>
      <c r="AH79" s="891"/>
      <c r="AI79" s="891"/>
      <c r="AJ79" s="891"/>
      <c r="AK79" s="891"/>
      <c r="AL79" s="891"/>
      <c r="AM79" s="891"/>
      <c r="AN79" s="891"/>
      <c r="AO79" s="891"/>
      <c r="AP79" s="891"/>
      <c r="AQ79" s="891"/>
      <c r="AR79" s="891"/>
      <c r="AS79" s="891"/>
      <c r="AT79" s="888"/>
      <c r="AU79" s="888"/>
      <c r="AV79" s="888"/>
      <c r="AW79" s="888"/>
      <c r="AX79" s="888"/>
    </row>
    <row r="80" spans="1:50" s="885" customFormat="1">
      <c r="B80" s="854" t="s">
        <v>455</v>
      </c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  <c r="AC80" s="888"/>
      <c r="AD80" s="888"/>
      <c r="AE80" s="888"/>
      <c r="AF80" s="891"/>
      <c r="AG80" s="891"/>
      <c r="AH80" s="891"/>
      <c r="AI80" s="891"/>
      <c r="AJ80" s="891"/>
      <c r="AK80" s="891"/>
      <c r="AL80" s="891"/>
      <c r="AM80" s="891"/>
      <c r="AN80" s="891"/>
      <c r="AO80" s="891"/>
      <c r="AP80" s="891"/>
      <c r="AQ80" s="891"/>
      <c r="AR80" s="891"/>
      <c r="AS80" s="891"/>
      <c r="AT80" s="888"/>
      <c r="AU80" s="888"/>
      <c r="AV80" s="888"/>
      <c r="AW80" s="888"/>
      <c r="AX80" s="888"/>
    </row>
    <row r="81" spans="2:50" s="885" customFormat="1">
      <c r="B81" s="892" t="s">
        <v>466</v>
      </c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  <c r="AC81" s="888"/>
      <c r="AD81" s="888"/>
      <c r="AE81" s="888"/>
      <c r="AF81" s="891"/>
      <c r="AG81" s="891"/>
      <c r="AH81" s="891"/>
      <c r="AI81" s="891"/>
      <c r="AJ81" s="891"/>
      <c r="AK81" s="891"/>
      <c r="AL81" s="891"/>
      <c r="AM81" s="891"/>
      <c r="AN81" s="891"/>
      <c r="AO81" s="891"/>
      <c r="AP81" s="891"/>
      <c r="AQ81" s="891"/>
      <c r="AR81" s="891"/>
      <c r="AS81" s="891"/>
      <c r="AT81" s="888"/>
      <c r="AU81" s="888"/>
      <c r="AV81" s="888"/>
      <c r="AW81" s="888"/>
      <c r="AX81" s="888"/>
    </row>
    <row r="82" spans="2:50" s="885" customFormat="1">
      <c r="B82" s="893" t="s">
        <v>220</v>
      </c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  <c r="AC82" s="888"/>
      <c r="AD82" s="888"/>
      <c r="AE82" s="888"/>
      <c r="AF82" s="891"/>
      <c r="AG82" s="891"/>
      <c r="AH82" s="891"/>
      <c r="AI82" s="891"/>
      <c r="AJ82" s="891"/>
      <c r="AK82" s="891"/>
      <c r="AL82" s="891"/>
      <c r="AM82" s="891"/>
      <c r="AN82" s="891"/>
      <c r="AO82" s="891"/>
      <c r="AP82" s="891"/>
      <c r="AQ82" s="891"/>
      <c r="AR82" s="891"/>
      <c r="AS82" s="891"/>
      <c r="AT82" s="888"/>
      <c r="AU82" s="888"/>
      <c r="AV82" s="888"/>
      <c r="AW82" s="888"/>
      <c r="AX82" s="888"/>
    </row>
    <row r="83" spans="2:50" s="885" customFormat="1">
      <c r="B83" s="893" t="s">
        <v>220</v>
      </c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C83" s="888"/>
      <c r="AD83" s="888"/>
      <c r="AE83" s="888"/>
      <c r="AF83" s="891"/>
      <c r="AG83" s="891"/>
      <c r="AH83" s="891"/>
      <c r="AI83" s="891"/>
      <c r="AJ83" s="891"/>
      <c r="AK83" s="891"/>
      <c r="AL83" s="891"/>
      <c r="AM83" s="891"/>
      <c r="AN83" s="891"/>
      <c r="AO83" s="891"/>
      <c r="AP83" s="891"/>
      <c r="AQ83" s="891"/>
      <c r="AR83" s="891"/>
      <c r="AS83" s="891"/>
      <c r="AT83" s="888"/>
      <c r="AU83" s="888"/>
      <c r="AV83" s="888"/>
      <c r="AW83" s="888"/>
      <c r="AX83" s="888"/>
    </row>
    <row r="84" spans="2:50" s="885" customFormat="1">
      <c r="B84" s="892" t="s">
        <v>469</v>
      </c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  <c r="AC84" s="888"/>
      <c r="AD84" s="888"/>
      <c r="AE84" s="888"/>
      <c r="AF84" s="891"/>
      <c r="AG84" s="891"/>
      <c r="AH84" s="891"/>
      <c r="AI84" s="891"/>
      <c r="AJ84" s="891"/>
      <c r="AK84" s="891"/>
      <c r="AL84" s="891"/>
      <c r="AM84" s="891"/>
      <c r="AN84" s="891"/>
      <c r="AO84" s="891"/>
      <c r="AP84" s="891"/>
      <c r="AQ84" s="891"/>
      <c r="AR84" s="891"/>
      <c r="AS84" s="891"/>
      <c r="AT84" s="888"/>
      <c r="AU84" s="888"/>
      <c r="AV84" s="888"/>
      <c r="AW84" s="888"/>
      <c r="AX84" s="888"/>
    </row>
    <row r="85" spans="2:50" s="885" customFormat="1">
      <c r="B85" s="893" t="s">
        <v>220</v>
      </c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C85" s="888"/>
      <c r="AD85" s="888"/>
      <c r="AE85" s="888"/>
      <c r="AF85" s="891"/>
      <c r="AG85" s="891"/>
      <c r="AH85" s="891"/>
      <c r="AI85" s="891"/>
      <c r="AJ85" s="891"/>
      <c r="AK85" s="891"/>
      <c r="AL85" s="891"/>
      <c r="AM85" s="891"/>
      <c r="AN85" s="891"/>
      <c r="AO85" s="891"/>
      <c r="AP85" s="891"/>
      <c r="AQ85" s="891"/>
      <c r="AR85" s="891"/>
      <c r="AS85" s="891"/>
      <c r="AT85" s="888"/>
      <c r="AU85" s="888"/>
      <c r="AV85" s="888"/>
      <c r="AW85" s="888"/>
      <c r="AX85" s="888"/>
    </row>
    <row r="86" spans="2:50" s="919" customFormat="1">
      <c r="B86" s="893" t="s">
        <v>220</v>
      </c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C86" s="886"/>
      <c r="AD86" s="886"/>
      <c r="AE86" s="886"/>
      <c r="AF86" s="891"/>
      <c r="AG86" s="891"/>
      <c r="AH86" s="891"/>
      <c r="AI86" s="891"/>
      <c r="AJ86" s="891"/>
      <c r="AK86" s="891"/>
      <c r="AL86" s="891"/>
      <c r="AM86" s="891"/>
      <c r="AN86" s="891"/>
      <c r="AO86" s="891"/>
      <c r="AP86" s="891"/>
      <c r="AQ86" s="891"/>
      <c r="AR86" s="891"/>
      <c r="AS86" s="891"/>
      <c r="AT86" s="888"/>
      <c r="AU86" s="888"/>
      <c r="AV86" s="888"/>
      <c r="AW86" s="888"/>
      <c r="AX86" s="888"/>
    </row>
    <row r="87" spans="2:50" s="919" customFormat="1" ht="13.5" customHeight="1">
      <c r="B87" s="894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C87" s="886"/>
      <c r="AD87" s="886"/>
      <c r="AE87" s="886"/>
      <c r="AF87" s="891"/>
      <c r="AG87" s="891"/>
      <c r="AH87" s="891"/>
      <c r="AI87" s="891"/>
      <c r="AJ87" s="891"/>
      <c r="AK87" s="891"/>
      <c r="AL87" s="891"/>
      <c r="AM87" s="891"/>
      <c r="AN87" s="891"/>
      <c r="AO87" s="891"/>
      <c r="AP87" s="891"/>
      <c r="AQ87" s="891"/>
      <c r="AR87" s="891"/>
      <c r="AS87" s="891"/>
      <c r="AT87" s="888"/>
      <c r="AU87" s="888"/>
      <c r="AV87" s="888"/>
      <c r="AW87" s="888"/>
      <c r="AX87" s="888"/>
    </row>
    <row r="88" spans="2:50" s="885" customFormat="1" ht="13.5" customHeight="1">
      <c r="B88" s="607" t="s">
        <v>278</v>
      </c>
      <c r="C88" s="605"/>
      <c r="D88" s="605"/>
      <c r="E88" s="605"/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  <c r="R88" s="605"/>
      <c r="S88" s="605"/>
      <c r="T88" s="605"/>
      <c r="U88" s="605"/>
      <c r="V88" s="605"/>
      <c r="W88" s="605"/>
      <c r="X88" s="605"/>
      <c r="Y88" s="605"/>
      <c r="Z88" s="605"/>
      <c r="AA88" s="605"/>
      <c r="AC88" s="888"/>
      <c r="AD88" s="888"/>
      <c r="AE88" s="888"/>
      <c r="AF88" s="891"/>
      <c r="AG88" s="891"/>
      <c r="AH88" s="891"/>
      <c r="AI88" s="891"/>
      <c r="AJ88" s="891"/>
      <c r="AK88" s="891"/>
      <c r="AL88" s="891"/>
      <c r="AM88" s="891"/>
      <c r="AN88" s="891"/>
      <c r="AO88" s="891"/>
      <c r="AP88" s="891"/>
      <c r="AQ88" s="891"/>
      <c r="AR88" s="891"/>
      <c r="AS88" s="891"/>
      <c r="AT88" s="888"/>
      <c r="AU88" s="888"/>
      <c r="AV88" s="888"/>
      <c r="AW88" s="888"/>
      <c r="AX88" s="888"/>
    </row>
    <row r="89" spans="2:50" s="919" customFormat="1">
      <c r="B89" s="607" t="s">
        <v>252</v>
      </c>
      <c r="C89" s="605"/>
      <c r="D89" s="605"/>
      <c r="E89" s="605"/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  <c r="R89" s="605"/>
      <c r="S89" s="605"/>
      <c r="T89" s="605"/>
      <c r="U89" s="605"/>
      <c r="V89" s="605"/>
      <c r="W89" s="605"/>
      <c r="X89" s="605"/>
      <c r="Y89" s="605"/>
      <c r="Z89" s="605"/>
      <c r="AA89" s="605"/>
      <c r="AC89" s="886"/>
      <c r="AD89" s="886"/>
      <c r="AE89" s="886"/>
      <c r="AF89" s="891"/>
      <c r="AG89" s="891"/>
      <c r="AH89" s="891"/>
      <c r="AI89" s="891"/>
      <c r="AJ89" s="891"/>
      <c r="AK89" s="891"/>
      <c r="AL89" s="891"/>
      <c r="AM89" s="891"/>
      <c r="AN89" s="891"/>
      <c r="AO89" s="891"/>
      <c r="AP89" s="891"/>
      <c r="AQ89" s="891"/>
      <c r="AR89" s="891"/>
      <c r="AS89" s="891"/>
      <c r="AT89" s="888"/>
      <c r="AU89" s="888"/>
      <c r="AV89" s="888"/>
      <c r="AW89" s="888"/>
      <c r="AX89" s="888"/>
    </row>
    <row r="90" spans="2:50" s="885" customFormat="1">
      <c r="B90" s="920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C90" s="888"/>
      <c r="AD90" s="888"/>
      <c r="AE90" s="888"/>
      <c r="AF90" s="891"/>
      <c r="AG90" s="891"/>
      <c r="AH90" s="891"/>
      <c r="AI90" s="891"/>
      <c r="AJ90" s="891"/>
      <c r="AK90" s="891"/>
      <c r="AL90" s="891"/>
      <c r="AM90" s="891"/>
      <c r="AN90" s="891"/>
      <c r="AO90" s="891"/>
      <c r="AP90" s="891"/>
      <c r="AQ90" s="891"/>
      <c r="AR90" s="891"/>
      <c r="AS90" s="891"/>
      <c r="AT90" s="888"/>
      <c r="AU90" s="888"/>
      <c r="AV90" s="888"/>
      <c r="AW90" s="888"/>
      <c r="AX90" s="888"/>
    </row>
    <row r="91" spans="2:50" s="885" customFormat="1">
      <c r="B91" s="922" t="s">
        <v>156</v>
      </c>
      <c r="C91" s="605"/>
      <c r="D91" s="605"/>
      <c r="E91" s="605"/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  <c r="R91" s="605"/>
      <c r="S91" s="605"/>
      <c r="T91" s="605"/>
      <c r="U91" s="605"/>
      <c r="V91" s="605"/>
      <c r="W91" s="605"/>
      <c r="X91" s="605"/>
      <c r="Y91" s="605"/>
      <c r="Z91" s="605"/>
      <c r="AA91" s="605"/>
      <c r="AC91" s="888"/>
      <c r="AD91" s="888"/>
      <c r="AE91" s="888"/>
      <c r="AF91" s="891"/>
      <c r="AG91" s="891"/>
      <c r="AH91" s="891"/>
      <c r="AI91" s="891"/>
      <c r="AJ91" s="891"/>
      <c r="AK91" s="891"/>
      <c r="AL91" s="891"/>
      <c r="AM91" s="891"/>
      <c r="AN91" s="891"/>
      <c r="AO91" s="891"/>
      <c r="AP91" s="891"/>
      <c r="AQ91" s="891"/>
      <c r="AR91" s="891"/>
      <c r="AS91" s="891"/>
      <c r="AT91" s="888"/>
      <c r="AU91" s="888"/>
      <c r="AV91" s="888"/>
      <c r="AW91" s="888"/>
      <c r="AX91" s="888"/>
    </row>
    <row r="92" spans="2:50" s="885" customFormat="1">
      <c r="B92" s="894" t="s">
        <v>488</v>
      </c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C92" s="888"/>
      <c r="AD92" s="888"/>
      <c r="AE92" s="888"/>
      <c r="AF92" s="891"/>
      <c r="AG92" s="891"/>
      <c r="AH92" s="891"/>
      <c r="AI92" s="891"/>
      <c r="AJ92" s="891"/>
      <c r="AK92" s="891"/>
      <c r="AL92" s="891"/>
      <c r="AM92" s="891"/>
      <c r="AN92" s="891"/>
      <c r="AO92" s="891"/>
      <c r="AP92" s="891"/>
      <c r="AQ92" s="891"/>
      <c r="AR92" s="891"/>
      <c r="AS92" s="891"/>
      <c r="AT92" s="888"/>
      <c r="AU92" s="888"/>
      <c r="AV92" s="888"/>
      <c r="AW92" s="888"/>
      <c r="AX92" s="888"/>
    </row>
    <row r="93" spans="2:50" s="885" customFormat="1">
      <c r="B93" s="893" t="s">
        <v>220</v>
      </c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C93" s="888"/>
      <c r="AD93" s="888"/>
      <c r="AE93" s="888"/>
      <c r="AF93" s="891"/>
      <c r="AG93" s="891"/>
      <c r="AH93" s="891"/>
      <c r="AI93" s="891"/>
      <c r="AJ93" s="891"/>
      <c r="AK93" s="891"/>
      <c r="AL93" s="891"/>
      <c r="AM93" s="891"/>
      <c r="AN93" s="891"/>
      <c r="AO93" s="891"/>
      <c r="AP93" s="891"/>
      <c r="AQ93" s="891"/>
      <c r="AR93" s="891"/>
      <c r="AS93" s="891"/>
      <c r="AT93" s="888"/>
      <c r="AU93" s="888"/>
      <c r="AV93" s="888"/>
      <c r="AW93" s="888"/>
      <c r="AX93" s="888"/>
    </row>
    <row r="94" spans="2:50" s="885" customFormat="1">
      <c r="B94" s="893" t="s">
        <v>220</v>
      </c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C94" s="888"/>
      <c r="AD94" s="888"/>
      <c r="AE94" s="888"/>
      <c r="AF94" s="891"/>
      <c r="AG94" s="891"/>
      <c r="AH94" s="891"/>
      <c r="AI94" s="891"/>
      <c r="AJ94" s="891"/>
      <c r="AK94" s="891"/>
      <c r="AL94" s="891"/>
      <c r="AM94" s="891"/>
      <c r="AN94" s="891"/>
      <c r="AO94" s="891"/>
      <c r="AP94" s="891"/>
      <c r="AQ94" s="891"/>
      <c r="AR94" s="891"/>
      <c r="AS94" s="891"/>
      <c r="AT94" s="888"/>
      <c r="AU94" s="888"/>
      <c r="AV94" s="888"/>
      <c r="AW94" s="888"/>
      <c r="AX94" s="888"/>
    </row>
    <row r="95" spans="2:50" s="885" customFormat="1">
      <c r="B95" s="921" t="s">
        <v>489</v>
      </c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C95" s="888"/>
      <c r="AD95" s="888"/>
      <c r="AE95" s="888"/>
      <c r="AF95" s="891"/>
      <c r="AG95" s="891"/>
      <c r="AH95" s="891"/>
      <c r="AI95" s="891"/>
      <c r="AJ95" s="891"/>
      <c r="AK95" s="891"/>
      <c r="AL95" s="891"/>
      <c r="AM95" s="891"/>
      <c r="AN95" s="891"/>
      <c r="AO95" s="891"/>
      <c r="AP95" s="891"/>
      <c r="AQ95" s="891"/>
      <c r="AR95" s="891"/>
      <c r="AS95" s="891"/>
      <c r="AT95" s="888"/>
      <c r="AU95" s="888"/>
      <c r="AV95" s="888"/>
      <c r="AW95" s="888"/>
      <c r="AX95" s="888"/>
    </row>
    <row r="96" spans="2:50" s="885" customFormat="1">
      <c r="B96" s="893" t="s">
        <v>220</v>
      </c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C96" s="888"/>
      <c r="AD96" s="888"/>
      <c r="AE96" s="888"/>
      <c r="AF96" s="891"/>
      <c r="AG96" s="891"/>
      <c r="AH96" s="891"/>
      <c r="AI96" s="891"/>
      <c r="AJ96" s="891"/>
      <c r="AK96" s="891"/>
      <c r="AL96" s="891"/>
      <c r="AM96" s="891"/>
      <c r="AN96" s="891"/>
      <c r="AO96" s="891"/>
      <c r="AP96" s="891"/>
      <c r="AQ96" s="891"/>
      <c r="AR96" s="891"/>
      <c r="AS96" s="891"/>
      <c r="AT96" s="888"/>
      <c r="AU96" s="888"/>
      <c r="AV96" s="888"/>
      <c r="AW96" s="888"/>
      <c r="AX96" s="888"/>
    </row>
    <row r="97" spans="1:50" s="919" customFormat="1">
      <c r="A97" s="885"/>
      <c r="B97" s="893" t="s">
        <v>220</v>
      </c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  <c r="AC97" s="886"/>
      <c r="AD97" s="886"/>
      <c r="AE97" s="886"/>
      <c r="AF97" s="891"/>
      <c r="AG97" s="891"/>
      <c r="AH97" s="891"/>
      <c r="AI97" s="891"/>
      <c r="AJ97" s="891"/>
      <c r="AK97" s="891"/>
      <c r="AL97" s="891"/>
      <c r="AM97" s="891"/>
      <c r="AN97" s="891"/>
      <c r="AO97" s="891"/>
      <c r="AP97" s="891"/>
      <c r="AQ97" s="891"/>
      <c r="AR97" s="891"/>
      <c r="AS97" s="891"/>
      <c r="AT97" s="888"/>
      <c r="AU97" s="888"/>
      <c r="AV97" s="888"/>
      <c r="AW97" s="888"/>
      <c r="AX97" s="888"/>
    </row>
    <row r="98" spans="1:50" s="919" customFormat="1">
      <c r="A98" s="885"/>
      <c r="B98" s="604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  <c r="AC98" s="886"/>
      <c r="AD98" s="886"/>
      <c r="AE98" s="886"/>
      <c r="AF98" s="891"/>
      <c r="AG98" s="891"/>
      <c r="AH98" s="891"/>
      <c r="AI98" s="891"/>
      <c r="AJ98" s="891"/>
      <c r="AK98" s="891"/>
      <c r="AL98" s="891"/>
      <c r="AM98" s="891"/>
      <c r="AN98" s="891"/>
      <c r="AO98" s="891"/>
      <c r="AP98" s="891"/>
      <c r="AQ98" s="891"/>
      <c r="AR98" s="891"/>
      <c r="AS98" s="891"/>
      <c r="AT98" s="888"/>
      <c r="AU98" s="888"/>
      <c r="AV98" s="888"/>
      <c r="AW98" s="888"/>
      <c r="AX98" s="888"/>
    </row>
    <row r="99" spans="1:50" s="885" customFormat="1">
      <c r="B99" s="607" t="s">
        <v>255</v>
      </c>
      <c r="C99" s="605"/>
      <c r="D99" s="605"/>
      <c r="E99" s="605"/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  <c r="R99" s="605"/>
      <c r="S99" s="605"/>
      <c r="T99" s="605"/>
      <c r="U99" s="605"/>
      <c r="V99" s="605"/>
      <c r="W99" s="605"/>
      <c r="X99" s="605"/>
      <c r="Y99" s="605"/>
      <c r="Z99" s="605"/>
      <c r="AA99" s="605"/>
      <c r="AC99" s="888"/>
      <c r="AD99" s="888"/>
      <c r="AE99" s="888"/>
      <c r="AF99" s="891"/>
      <c r="AG99" s="891"/>
      <c r="AH99" s="891"/>
      <c r="AI99" s="891"/>
      <c r="AJ99" s="891"/>
      <c r="AK99" s="891"/>
      <c r="AL99" s="891"/>
      <c r="AM99" s="891"/>
      <c r="AN99" s="891"/>
      <c r="AO99" s="891"/>
      <c r="AP99" s="891"/>
      <c r="AQ99" s="891"/>
      <c r="AR99" s="891"/>
      <c r="AS99" s="891"/>
      <c r="AT99" s="888"/>
      <c r="AU99" s="888"/>
      <c r="AV99" s="888"/>
      <c r="AW99" s="888"/>
      <c r="AX99" s="888"/>
    </row>
    <row r="100" spans="1:50" s="885" customFormat="1">
      <c r="B100" s="607" t="s">
        <v>256</v>
      </c>
      <c r="C100" s="605"/>
      <c r="D100" s="605"/>
      <c r="E100" s="605"/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  <c r="R100" s="605"/>
      <c r="S100" s="605"/>
      <c r="T100" s="605"/>
      <c r="U100" s="605"/>
      <c r="V100" s="605"/>
      <c r="W100" s="605"/>
      <c r="X100" s="605"/>
      <c r="Y100" s="605"/>
      <c r="Z100" s="605"/>
      <c r="AA100" s="605"/>
      <c r="AC100" s="888"/>
      <c r="AD100" s="888"/>
      <c r="AE100" s="888"/>
      <c r="AF100" s="891"/>
      <c r="AG100" s="891"/>
      <c r="AH100" s="891"/>
      <c r="AI100" s="891"/>
      <c r="AJ100" s="891"/>
      <c r="AK100" s="891"/>
      <c r="AL100" s="891"/>
      <c r="AM100" s="891"/>
      <c r="AN100" s="891"/>
      <c r="AO100" s="891"/>
      <c r="AP100" s="891"/>
      <c r="AQ100" s="891"/>
      <c r="AR100" s="891"/>
      <c r="AS100" s="891"/>
      <c r="AT100" s="888"/>
      <c r="AU100" s="888"/>
      <c r="AV100" s="888"/>
      <c r="AW100" s="888"/>
      <c r="AX100" s="888"/>
    </row>
    <row r="101" spans="1:50" s="885" customFormat="1">
      <c r="B101" s="604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568"/>
      <c r="AC101" s="888"/>
      <c r="AD101" s="888"/>
      <c r="AE101" s="888"/>
      <c r="AF101" s="891"/>
      <c r="AG101" s="891"/>
      <c r="AH101" s="891"/>
      <c r="AI101" s="891"/>
      <c r="AJ101" s="891"/>
      <c r="AK101" s="891"/>
      <c r="AL101" s="891"/>
      <c r="AM101" s="891"/>
      <c r="AN101" s="891"/>
      <c r="AO101" s="891"/>
      <c r="AP101" s="891"/>
      <c r="AQ101" s="891"/>
      <c r="AR101" s="891"/>
      <c r="AS101" s="891"/>
      <c r="AT101" s="888"/>
      <c r="AU101" s="888"/>
      <c r="AV101" s="888"/>
      <c r="AW101" s="888"/>
      <c r="AX101" s="888"/>
    </row>
    <row r="102" spans="1:50" s="885" customFormat="1">
      <c r="B102" s="854" t="s">
        <v>462</v>
      </c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568"/>
      <c r="AC102" s="888"/>
      <c r="AD102" s="888"/>
      <c r="AE102" s="888"/>
      <c r="AF102" s="891"/>
      <c r="AG102" s="891"/>
      <c r="AH102" s="891"/>
      <c r="AI102" s="891"/>
      <c r="AJ102" s="891"/>
      <c r="AK102" s="891"/>
      <c r="AL102" s="891"/>
      <c r="AM102" s="891"/>
      <c r="AN102" s="891"/>
      <c r="AO102" s="891"/>
      <c r="AP102" s="891"/>
      <c r="AQ102" s="891"/>
      <c r="AR102" s="891"/>
      <c r="AS102" s="891"/>
      <c r="AT102" s="888"/>
      <c r="AU102" s="888"/>
      <c r="AV102" s="888"/>
      <c r="AW102" s="888"/>
      <c r="AX102" s="888"/>
    </row>
    <row r="103" spans="1:50" s="885" customFormat="1">
      <c r="B103" s="892" t="s">
        <v>466</v>
      </c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  <c r="AA103" s="568"/>
      <c r="AC103" s="888"/>
      <c r="AD103" s="888"/>
      <c r="AE103" s="888"/>
      <c r="AF103" s="891"/>
      <c r="AG103" s="891"/>
      <c r="AH103" s="891"/>
      <c r="AI103" s="891"/>
      <c r="AJ103" s="891"/>
      <c r="AK103" s="891"/>
      <c r="AL103" s="891"/>
      <c r="AM103" s="891"/>
      <c r="AN103" s="891"/>
      <c r="AO103" s="891"/>
      <c r="AP103" s="891"/>
      <c r="AQ103" s="891"/>
      <c r="AR103" s="891"/>
      <c r="AS103" s="891"/>
      <c r="AT103" s="888"/>
      <c r="AU103" s="888"/>
      <c r="AV103" s="888"/>
      <c r="AW103" s="888"/>
      <c r="AX103" s="888"/>
    </row>
    <row r="104" spans="1:50" s="885" customFormat="1">
      <c r="B104" s="893" t="s">
        <v>220</v>
      </c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  <c r="AA104" s="568"/>
      <c r="AC104" s="888"/>
      <c r="AD104" s="888"/>
      <c r="AE104" s="888"/>
      <c r="AF104" s="891"/>
      <c r="AG104" s="891"/>
      <c r="AH104" s="891"/>
      <c r="AI104" s="891"/>
      <c r="AJ104" s="891"/>
      <c r="AK104" s="891"/>
      <c r="AL104" s="891"/>
      <c r="AM104" s="891"/>
      <c r="AN104" s="891"/>
      <c r="AO104" s="891"/>
      <c r="AP104" s="891"/>
      <c r="AQ104" s="891"/>
      <c r="AR104" s="891"/>
      <c r="AS104" s="891"/>
      <c r="AT104" s="888"/>
      <c r="AU104" s="888"/>
      <c r="AV104" s="888"/>
      <c r="AW104" s="888"/>
      <c r="AX104" s="888"/>
    </row>
    <row r="105" spans="1:50" s="885" customFormat="1">
      <c r="B105" s="893" t="s">
        <v>220</v>
      </c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  <c r="AA105" s="568"/>
      <c r="AC105" s="888"/>
      <c r="AD105" s="888"/>
      <c r="AE105" s="888"/>
      <c r="AF105" s="891"/>
      <c r="AG105" s="891"/>
      <c r="AH105" s="891"/>
      <c r="AI105" s="891"/>
      <c r="AJ105" s="891"/>
      <c r="AK105" s="891"/>
      <c r="AL105" s="891"/>
      <c r="AM105" s="891"/>
      <c r="AN105" s="891"/>
      <c r="AO105" s="891"/>
      <c r="AP105" s="891"/>
      <c r="AQ105" s="891"/>
      <c r="AR105" s="891"/>
      <c r="AS105" s="891"/>
      <c r="AT105" s="888"/>
      <c r="AU105" s="888"/>
      <c r="AV105" s="888"/>
      <c r="AW105" s="888"/>
      <c r="AX105" s="888"/>
    </row>
    <row r="106" spans="1:50" s="885" customFormat="1">
      <c r="B106" s="892" t="s">
        <v>469</v>
      </c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  <c r="AA106" s="568"/>
      <c r="AC106" s="888"/>
      <c r="AD106" s="888"/>
      <c r="AE106" s="888"/>
      <c r="AF106" s="891"/>
      <c r="AG106" s="891"/>
      <c r="AH106" s="891"/>
      <c r="AI106" s="891"/>
      <c r="AJ106" s="891"/>
      <c r="AK106" s="891"/>
      <c r="AL106" s="891"/>
      <c r="AM106" s="891"/>
      <c r="AN106" s="891"/>
      <c r="AO106" s="891"/>
      <c r="AP106" s="891"/>
      <c r="AQ106" s="891"/>
      <c r="AR106" s="891"/>
      <c r="AS106" s="891"/>
      <c r="AT106" s="888"/>
      <c r="AU106" s="888"/>
      <c r="AV106" s="888"/>
      <c r="AW106" s="888"/>
      <c r="AX106" s="888"/>
    </row>
    <row r="107" spans="1:50" s="885" customFormat="1">
      <c r="B107" s="893" t="s">
        <v>220</v>
      </c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  <c r="AA107" s="568"/>
      <c r="AC107" s="888"/>
      <c r="AD107" s="888"/>
      <c r="AE107" s="888"/>
      <c r="AF107" s="891"/>
      <c r="AG107" s="891"/>
      <c r="AH107" s="891"/>
      <c r="AI107" s="891"/>
      <c r="AJ107" s="891"/>
      <c r="AK107" s="891"/>
      <c r="AL107" s="891"/>
      <c r="AM107" s="891"/>
      <c r="AN107" s="891"/>
      <c r="AO107" s="891"/>
      <c r="AP107" s="891"/>
      <c r="AQ107" s="891"/>
      <c r="AR107" s="891"/>
      <c r="AS107" s="891"/>
      <c r="AT107" s="888"/>
      <c r="AU107" s="888"/>
      <c r="AV107" s="888"/>
      <c r="AW107" s="888"/>
      <c r="AX107" s="888"/>
    </row>
    <row r="108" spans="1:50" s="919" customFormat="1">
      <c r="B108" s="893" t="s">
        <v>220</v>
      </c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  <c r="AA108" s="568"/>
      <c r="AC108" s="886"/>
      <c r="AD108" s="886"/>
      <c r="AE108" s="886"/>
      <c r="AF108" s="891"/>
      <c r="AG108" s="891"/>
      <c r="AH108" s="891"/>
      <c r="AI108" s="891"/>
      <c r="AJ108" s="891"/>
      <c r="AK108" s="891"/>
      <c r="AL108" s="891"/>
      <c r="AM108" s="891"/>
      <c r="AN108" s="891"/>
      <c r="AO108" s="891"/>
      <c r="AP108" s="891"/>
      <c r="AQ108" s="891"/>
      <c r="AR108" s="891"/>
      <c r="AS108" s="891"/>
      <c r="AT108" s="888"/>
      <c r="AU108" s="888"/>
      <c r="AV108" s="888"/>
      <c r="AW108" s="888"/>
      <c r="AX108" s="888"/>
    </row>
    <row r="109" spans="1:50" s="919" customFormat="1" ht="18" customHeight="1">
      <c r="B109" s="604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  <c r="Z109" s="568"/>
      <c r="AA109" s="568"/>
      <c r="AC109" s="886"/>
      <c r="AD109" s="886"/>
      <c r="AE109" s="886"/>
      <c r="AF109" s="891"/>
      <c r="AG109" s="891"/>
      <c r="AH109" s="891"/>
      <c r="AI109" s="891"/>
      <c r="AJ109" s="891"/>
      <c r="AK109" s="891"/>
      <c r="AL109" s="891"/>
      <c r="AM109" s="891"/>
      <c r="AN109" s="891"/>
      <c r="AO109" s="891"/>
      <c r="AP109" s="891"/>
      <c r="AQ109" s="891"/>
      <c r="AR109" s="891"/>
      <c r="AS109" s="891"/>
      <c r="AT109" s="888"/>
      <c r="AU109" s="888"/>
      <c r="AV109" s="888"/>
      <c r="AW109" s="888"/>
      <c r="AX109" s="888"/>
    </row>
    <row r="110" spans="1:50" s="885" customFormat="1" ht="18" customHeight="1">
      <c r="B110" s="607" t="s">
        <v>257</v>
      </c>
      <c r="C110" s="605"/>
      <c r="D110" s="605"/>
      <c r="E110" s="605"/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  <c r="R110" s="605"/>
      <c r="S110" s="605"/>
      <c r="T110" s="605"/>
      <c r="U110" s="605"/>
      <c r="V110" s="605"/>
      <c r="W110" s="605"/>
      <c r="X110" s="605"/>
      <c r="Y110" s="605"/>
      <c r="Z110" s="605"/>
      <c r="AA110" s="605"/>
      <c r="AC110" s="888"/>
      <c r="AD110" s="888"/>
      <c r="AE110" s="888"/>
      <c r="AF110" s="891"/>
      <c r="AG110" s="891"/>
      <c r="AH110" s="891"/>
      <c r="AI110" s="891"/>
      <c r="AJ110" s="891"/>
      <c r="AK110" s="891"/>
      <c r="AL110" s="891"/>
      <c r="AM110" s="891"/>
      <c r="AN110" s="891"/>
      <c r="AO110" s="891"/>
      <c r="AP110" s="891"/>
      <c r="AQ110" s="891"/>
      <c r="AR110" s="891"/>
      <c r="AS110" s="891"/>
      <c r="AT110" s="888"/>
      <c r="AU110" s="888"/>
      <c r="AV110" s="888"/>
      <c r="AW110" s="888"/>
      <c r="AX110" s="888"/>
    </row>
    <row r="111" spans="1:50" s="919" customFormat="1">
      <c r="B111" s="607" t="s">
        <v>258</v>
      </c>
      <c r="C111" s="605"/>
      <c r="D111" s="605"/>
      <c r="E111" s="605"/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  <c r="R111" s="605"/>
      <c r="S111" s="605"/>
      <c r="T111" s="605"/>
      <c r="U111" s="605"/>
      <c r="V111" s="605"/>
      <c r="W111" s="605"/>
      <c r="X111" s="605"/>
      <c r="Y111" s="605"/>
      <c r="Z111" s="605"/>
      <c r="AA111" s="605"/>
      <c r="AC111" s="886"/>
      <c r="AD111" s="886"/>
      <c r="AE111" s="886"/>
      <c r="AF111" s="891"/>
      <c r="AG111" s="891"/>
      <c r="AH111" s="891"/>
      <c r="AI111" s="891"/>
      <c r="AJ111" s="891"/>
      <c r="AK111" s="891"/>
      <c r="AL111" s="891"/>
      <c r="AM111" s="891"/>
      <c r="AN111" s="891"/>
      <c r="AO111" s="891"/>
      <c r="AP111" s="891"/>
      <c r="AQ111" s="891"/>
      <c r="AR111" s="891"/>
      <c r="AS111" s="891"/>
      <c r="AT111" s="888"/>
      <c r="AU111" s="888"/>
      <c r="AV111" s="888"/>
      <c r="AW111" s="888"/>
      <c r="AX111" s="888"/>
    </row>
    <row r="112" spans="1:50" s="885" customFormat="1">
      <c r="B112" s="920"/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  <c r="T112" s="568"/>
      <c r="U112" s="568"/>
      <c r="V112" s="568"/>
      <c r="W112" s="568"/>
      <c r="X112" s="568"/>
      <c r="Y112" s="568"/>
      <c r="Z112" s="568"/>
      <c r="AA112" s="568"/>
      <c r="AC112" s="888"/>
      <c r="AD112" s="888"/>
      <c r="AE112" s="888"/>
      <c r="AF112" s="891"/>
      <c r="AG112" s="891"/>
      <c r="AH112" s="891"/>
      <c r="AI112" s="891"/>
      <c r="AJ112" s="891"/>
      <c r="AK112" s="891"/>
      <c r="AL112" s="891"/>
      <c r="AM112" s="891"/>
      <c r="AN112" s="891"/>
      <c r="AO112" s="891"/>
      <c r="AP112" s="891"/>
      <c r="AQ112" s="891"/>
      <c r="AR112" s="891"/>
      <c r="AS112" s="891"/>
      <c r="AT112" s="888"/>
      <c r="AU112" s="888"/>
      <c r="AV112" s="888"/>
      <c r="AW112" s="888"/>
      <c r="AX112" s="888"/>
    </row>
    <row r="113" spans="1:50" s="885" customFormat="1">
      <c r="B113" s="607" t="s">
        <v>157</v>
      </c>
      <c r="C113" s="605"/>
      <c r="D113" s="605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C113" s="888"/>
      <c r="AD113" s="888"/>
      <c r="AE113" s="888"/>
      <c r="AF113" s="891"/>
      <c r="AG113" s="891"/>
      <c r="AH113" s="891"/>
      <c r="AI113" s="891"/>
      <c r="AJ113" s="891"/>
      <c r="AK113" s="891"/>
      <c r="AL113" s="891"/>
      <c r="AM113" s="891"/>
      <c r="AN113" s="891"/>
      <c r="AO113" s="891"/>
      <c r="AP113" s="891"/>
      <c r="AQ113" s="891"/>
      <c r="AR113" s="891"/>
      <c r="AS113" s="891"/>
      <c r="AT113" s="888"/>
      <c r="AU113" s="888"/>
      <c r="AV113" s="888"/>
      <c r="AW113" s="888"/>
      <c r="AX113" s="888"/>
    </row>
    <row r="114" spans="1:50" s="885" customFormat="1">
      <c r="B114" s="894" t="s">
        <v>488</v>
      </c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  <c r="Y114" s="568"/>
      <c r="Z114" s="568"/>
      <c r="AA114" s="568"/>
      <c r="AC114" s="888"/>
      <c r="AD114" s="888"/>
      <c r="AE114" s="888"/>
      <c r="AF114" s="891"/>
      <c r="AG114" s="891"/>
      <c r="AH114" s="891"/>
      <c r="AI114" s="891"/>
      <c r="AJ114" s="891"/>
      <c r="AK114" s="891"/>
      <c r="AL114" s="891"/>
      <c r="AM114" s="891"/>
      <c r="AN114" s="891"/>
      <c r="AO114" s="891"/>
      <c r="AP114" s="891"/>
      <c r="AQ114" s="891"/>
      <c r="AR114" s="891"/>
      <c r="AS114" s="891"/>
      <c r="AT114" s="888"/>
      <c r="AU114" s="888"/>
      <c r="AV114" s="888"/>
      <c r="AW114" s="888"/>
      <c r="AX114" s="888"/>
    </row>
    <row r="115" spans="1:50" s="885" customFormat="1" outlineLevel="1">
      <c r="A115" s="906"/>
      <c r="B115" s="893" t="s">
        <v>220</v>
      </c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568"/>
      <c r="Q115" s="568"/>
      <c r="R115" s="568"/>
      <c r="S115" s="568"/>
      <c r="T115" s="568"/>
      <c r="U115" s="568"/>
      <c r="V115" s="568"/>
      <c r="W115" s="568"/>
      <c r="X115" s="568"/>
      <c r="Y115" s="568"/>
      <c r="Z115" s="568"/>
      <c r="AA115" s="568"/>
      <c r="AC115" s="888"/>
      <c r="AD115" s="888"/>
      <c r="AE115" s="888"/>
      <c r="AF115" s="891"/>
      <c r="AG115" s="891"/>
      <c r="AH115" s="891"/>
      <c r="AI115" s="891"/>
      <c r="AJ115" s="891"/>
      <c r="AK115" s="891"/>
      <c r="AL115" s="891"/>
      <c r="AM115" s="891"/>
      <c r="AN115" s="891"/>
      <c r="AO115" s="891"/>
      <c r="AP115" s="891"/>
      <c r="AQ115" s="891"/>
      <c r="AR115" s="891"/>
      <c r="AS115" s="891"/>
      <c r="AT115" s="888"/>
      <c r="AU115" s="888"/>
      <c r="AV115" s="888"/>
      <c r="AW115" s="888"/>
      <c r="AX115" s="888"/>
    </row>
    <row r="116" spans="1:50" s="885" customFormat="1">
      <c r="B116" s="893" t="s">
        <v>220</v>
      </c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568"/>
      <c r="Q116" s="568"/>
      <c r="R116" s="568"/>
      <c r="S116" s="568"/>
      <c r="T116" s="568"/>
      <c r="U116" s="568"/>
      <c r="V116" s="568"/>
      <c r="W116" s="568"/>
      <c r="X116" s="568"/>
      <c r="Y116" s="568"/>
      <c r="Z116" s="568"/>
      <c r="AA116" s="568"/>
      <c r="AC116" s="888"/>
      <c r="AD116" s="888"/>
      <c r="AE116" s="888"/>
      <c r="AF116" s="891"/>
      <c r="AG116" s="891"/>
      <c r="AH116" s="891"/>
      <c r="AI116" s="891"/>
      <c r="AJ116" s="891"/>
      <c r="AK116" s="891"/>
      <c r="AL116" s="891"/>
      <c r="AM116" s="891"/>
      <c r="AN116" s="891"/>
      <c r="AO116" s="891"/>
      <c r="AP116" s="891"/>
      <c r="AQ116" s="891"/>
      <c r="AR116" s="891"/>
      <c r="AS116" s="891"/>
      <c r="AT116" s="888"/>
      <c r="AU116" s="888"/>
      <c r="AV116" s="888"/>
      <c r="AW116" s="888"/>
      <c r="AX116" s="888"/>
    </row>
    <row r="117" spans="1:50" s="885" customFormat="1">
      <c r="B117" s="921" t="s">
        <v>489</v>
      </c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568"/>
      <c r="Q117" s="568"/>
      <c r="R117" s="568"/>
      <c r="S117" s="568"/>
      <c r="T117" s="568"/>
      <c r="U117" s="568"/>
      <c r="V117" s="568"/>
      <c r="W117" s="568"/>
      <c r="X117" s="568"/>
      <c r="Y117" s="568"/>
      <c r="Z117" s="568"/>
      <c r="AA117" s="568"/>
      <c r="AC117" s="888"/>
      <c r="AD117" s="888"/>
      <c r="AE117" s="888"/>
      <c r="AF117" s="891"/>
      <c r="AG117" s="891"/>
      <c r="AH117" s="891"/>
      <c r="AI117" s="891"/>
      <c r="AJ117" s="891"/>
      <c r="AK117" s="891"/>
      <c r="AL117" s="891"/>
      <c r="AM117" s="891"/>
      <c r="AN117" s="891"/>
      <c r="AO117" s="891"/>
      <c r="AP117" s="891"/>
      <c r="AQ117" s="891"/>
      <c r="AR117" s="891"/>
      <c r="AS117" s="891"/>
      <c r="AT117" s="888"/>
      <c r="AU117" s="888"/>
      <c r="AV117" s="888"/>
      <c r="AW117" s="888"/>
      <c r="AX117" s="888"/>
    </row>
    <row r="118" spans="1:50" s="885" customFormat="1">
      <c r="A118" s="906"/>
      <c r="B118" s="893" t="s">
        <v>220</v>
      </c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  <c r="Q118" s="568"/>
      <c r="R118" s="568"/>
      <c r="S118" s="568"/>
      <c r="T118" s="568"/>
      <c r="U118" s="568"/>
      <c r="V118" s="568"/>
      <c r="W118" s="568"/>
      <c r="X118" s="568"/>
      <c r="Y118" s="568"/>
      <c r="Z118" s="568"/>
      <c r="AA118" s="568"/>
      <c r="AC118" s="888"/>
      <c r="AD118" s="888"/>
      <c r="AE118" s="888"/>
      <c r="AF118" s="891"/>
      <c r="AG118" s="891"/>
      <c r="AH118" s="891"/>
      <c r="AI118" s="891"/>
      <c r="AJ118" s="891"/>
      <c r="AK118" s="891"/>
      <c r="AL118" s="891"/>
      <c r="AM118" s="891"/>
      <c r="AN118" s="891"/>
      <c r="AO118" s="891"/>
      <c r="AP118" s="891"/>
      <c r="AQ118" s="891"/>
      <c r="AR118" s="891"/>
      <c r="AS118" s="891"/>
      <c r="AT118" s="888"/>
      <c r="AU118" s="888"/>
      <c r="AV118" s="888"/>
      <c r="AW118" s="888"/>
      <c r="AX118" s="888"/>
    </row>
    <row r="119" spans="1:50" s="919" customFormat="1">
      <c r="A119" s="906"/>
      <c r="B119" s="893" t="s">
        <v>220</v>
      </c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  <c r="S119" s="568"/>
      <c r="T119" s="568"/>
      <c r="U119" s="568"/>
      <c r="V119" s="568"/>
      <c r="W119" s="568"/>
      <c r="X119" s="568"/>
      <c r="Y119" s="568"/>
      <c r="Z119" s="568"/>
      <c r="AA119" s="568"/>
      <c r="AC119" s="886"/>
      <c r="AD119" s="886"/>
      <c r="AE119" s="886"/>
      <c r="AF119" s="891"/>
      <c r="AG119" s="891"/>
      <c r="AH119" s="891"/>
      <c r="AI119" s="891"/>
      <c r="AJ119" s="891"/>
      <c r="AK119" s="891"/>
      <c r="AL119" s="891"/>
      <c r="AM119" s="891"/>
      <c r="AN119" s="891"/>
      <c r="AO119" s="891"/>
      <c r="AP119" s="891"/>
      <c r="AQ119" s="891"/>
      <c r="AR119" s="891"/>
      <c r="AS119" s="891"/>
      <c r="AT119" s="888"/>
      <c r="AU119" s="888"/>
      <c r="AV119" s="888"/>
      <c r="AW119" s="888"/>
      <c r="AX119" s="888"/>
    </row>
    <row r="120" spans="1:50" s="919" customFormat="1">
      <c r="A120" s="906"/>
      <c r="B120" s="894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  <c r="S120" s="568"/>
      <c r="T120" s="568"/>
      <c r="U120" s="568"/>
      <c r="V120" s="568"/>
      <c r="W120" s="568"/>
      <c r="X120" s="568"/>
      <c r="Y120" s="568"/>
      <c r="Z120" s="568"/>
      <c r="AA120" s="568"/>
      <c r="AC120" s="886"/>
      <c r="AD120" s="886"/>
      <c r="AE120" s="886"/>
      <c r="AF120" s="891"/>
      <c r="AG120" s="891"/>
      <c r="AH120" s="891"/>
      <c r="AI120" s="891"/>
      <c r="AJ120" s="891"/>
      <c r="AK120" s="891"/>
      <c r="AL120" s="891"/>
      <c r="AM120" s="891"/>
      <c r="AN120" s="891"/>
      <c r="AO120" s="891"/>
      <c r="AP120" s="891"/>
      <c r="AQ120" s="891"/>
      <c r="AR120" s="891"/>
      <c r="AS120" s="891"/>
      <c r="AT120" s="888"/>
      <c r="AU120" s="888"/>
      <c r="AV120" s="888"/>
      <c r="AW120" s="888"/>
      <c r="AX120" s="888"/>
    </row>
    <row r="121" spans="1:50" s="885" customFormat="1">
      <c r="A121" s="906"/>
      <c r="B121" s="607" t="s">
        <v>263</v>
      </c>
      <c r="C121" s="605"/>
      <c r="D121" s="605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Z121" s="605"/>
      <c r="AA121" s="605"/>
      <c r="AC121" s="888"/>
      <c r="AD121" s="888"/>
      <c r="AE121" s="888"/>
      <c r="AF121" s="891"/>
      <c r="AG121" s="891"/>
      <c r="AH121" s="891"/>
      <c r="AI121" s="891"/>
      <c r="AJ121" s="891"/>
      <c r="AK121" s="891"/>
      <c r="AL121" s="891"/>
      <c r="AM121" s="891"/>
      <c r="AN121" s="891"/>
      <c r="AO121" s="891"/>
      <c r="AP121" s="891"/>
      <c r="AQ121" s="891"/>
      <c r="AR121" s="891"/>
      <c r="AS121" s="891"/>
      <c r="AT121" s="888"/>
      <c r="AU121" s="888"/>
      <c r="AV121" s="888"/>
      <c r="AW121" s="888"/>
      <c r="AX121" s="888"/>
    </row>
    <row r="122" spans="1:50" s="885" customFormat="1">
      <c r="A122" s="906"/>
      <c r="B122" s="607" t="s">
        <v>264</v>
      </c>
      <c r="C122" s="605"/>
      <c r="D122" s="605"/>
      <c r="E122" s="605"/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  <c r="R122" s="605"/>
      <c r="S122" s="605"/>
      <c r="T122" s="605"/>
      <c r="U122" s="605"/>
      <c r="V122" s="605"/>
      <c r="W122" s="605"/>
      <c r="X122" s="605"/>
      <c r="Y122" s="605"/>
      <c r="Z122" s="605"/>
      <c r="AA122" s="605"/>
      <c r="AC122" s="888"/>
      <c r="AD122" s="888"/>
      <c r="AE122" s="888"/>
      <c r="AF122" s="891"/>
      <c r="AG122" s="891"/>
      <c r="AH122" s="891"/>
      <c r="AI122" s="891"/>
      <c r="AJ122" s="891"/>
      <c r="AK122" s="891"/>
      <c r="AL122" s="891"/>
      <c r="AM122" s="891"/>
      <c r="AN122" s="891"/>
      <c r="AO122" s="891"/>
      <c r="AP122" s="891"/>
      <c r="AQ122" s="891"/>
      <c r="AR122" s="891"/>
      <c r="AS122" s="891"/>
      <c r="AT122" s="888"/>
      <c r="AU122" s="888"/>
      <c r="AV122" s="888"/>
      <c r="AW122" s="888"/>
      <c r="AX122" s="888"/>
    </row>
    <row r="123" spans="1:50" s="885" customFormat="1">
      <c r="A123" s="906"/>
      <c r="B123" s="894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  <c r="S123" s="568"/>
      <c r="T123" s="568"/>
      <c r="U123" s="568"/>
      <c r="V123" s="568"/>
      <c r="W123" s="568"/>
      <c r="X123" s="568"/>
      <c r="Y123" s="568"/>
      <c r="Z123" s="568"/>
      <c r="AA123" s="568"/>
      <c r="AC123" s="888"/>
      <c r="AD123" s="888"/>
      <c r="AE123" s="888"/>
      <c r="AF123" s="891"/>
      <c r="AG123" s="891"/>
      <c r="AH123" s="891"/>
      <c r="AI123" s="891"/>
      <c r="AJ123" s="891"/>
      <c r="AK123" s="891"/>
      <c r="AL123" s="891"/>
      <c r="AM123" s="891"/>
      <c r="AN123" s="891"/>
      <c r="AO123" s="891"/>
      <c r="AP123" s="891"/>
      <c r="AQ123" s="891"/>
      <c r="AR123" s="891"/>
      <c r="AS123" s="891"/>
      <c r="AT123" s="888"/>
      <c r="AU123" s="888"/>
      <c r="AV123" s="888"/>
      <c r="AW123" s="888"/>
      <c r="AX123" s="888"/>
    </row>
    <row r="124" spans="1:50" s="885" customFormat="1">
      <c r="B124" s="854" t="s">
        <v>463</v>
      </c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8"/>
      <c r="Z124" s="568"/>
      <c r="AA124" s="568"/>
      <c r="AC124" s="888"/>
      <c r="AD124" s="888"/>
      <c r="AE124" s="888"/>
      <c r="AF124" s="891"/>
      <c r="AG124" s="891"/>
      <c r="AH124" s="891"/>
      <c r="AI124" s="891"/>
      <c r="AJ124" s="891"/>
      <c r="AK124" s="891"/>
      <c r="AL124" s="891"/>
      <c r="AM124" s="891"/>
      <c r="AN124" s="891"/>
      <c r="AO124" s="891"/>
      <c r="AP124" s="891"/>
      <c r="AQ124" s="891"/>
      <c r="AR124" s="891"/>
      <c r="AS124" s="891"/>
      <c r="AT124" s="888"/>
      <c r="AU124" s="888"/>
      <c r="AV124" s="888"/>
      <c r="AW124" s="888"/>
      <c r="AX124" s="888"/>
    </row>
    <row r="125" spans="1:50" s="885" customFormat="1">
      <c r="B125" s="892" t="s">
        <v>466</v>
      </c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  <c r="T125" s="568"/>
      <c r="U125" s="568"/>
      <c r="V125" s="568"/>
      <c r="W125" s="568"/>
      <c r="X125" s="568"/>
      <c r="Y125" s="568"/>
      <c r="Z125" s="568"/>
      <c r="AA125" s="568"/>
      <c r="AC125" s="888"/>
      <c r="AD125" s="888"/>
      <c r="AE125" s="888"/>
      <c r="AF125" s="891"/>
      <c r="AG125" s="891"/>
      <c r="AH125" s="891"/>
      <c r="AI125" s="891"/>
      <c r="AJ125" s="891"/>
      <c r="AK125" s="891"/>
      <c r="AL125" s="891"/>
      <c r="AM125" s="891"/>
      <c r="AN125" s="891"/>
      <c r="AO125" s="891"/>
      <c r="AP125" s="891"/>
      <c r="AQ125" s="891"/>
      <c r="AR125" s="891"/>
      <c r="AS125" s="891"/>
      <c r="AT125" s="888"/>
      <c r="AU125" s="888"/>
      <c r="AV125" s="888"/>
      <c r="AW125" s="888"/>
      <c r="AX125" s="888"/>
    </row>
    <row r="126" spans="1:50" s="885" customFormat="1">
      <c r="A126" s="906"/>
      <c r="B126" s="893" t="s">
        <v>220</v>
      </c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  <c r="S126" s="568"/>
      <c r="T126" s="568"/>
      <c r="U126" s="568"/>
      <c r="V126" s="568"/>
      <c r="W126" s="568"/>
      <c r="X126" s="568"/>
      <c r="Y126" s="568"/>
      <c r="Z126" s="568"/>
      <c r="AA126" s="568"/>
      <c r="AC126" s="888"/>
      <c r="AD126" s="888"/>
      <c r="AE126" s="888"/>
      <c r="AF126" s="891"/>
      <c r="AG126" s="891"/>
      <c r="AH126" s="891"/>
      <c r="AI126" s="891"/>
      <c r="AJ126" s="891"/>
      <c r="AK126" s="891"/>
      <c r="AL126" s="891"/>
      <c r="AM126" s="891"/>
      <c r="AN126" s="891"/>
      <c r="AO126" s="891"/>
      <c r="AP126" s="891"/>
      <c r="AQ126" s="891"/>
      <c r="AR126" s="891"/>
      <c r="AS126" s="891"/>
      <c r="AT126" s="888"/>
      <c r="AU126" s="888"/>
      <c r="AV126" s="888"/>
      <c r="AW126" s="888"/>
      <c r="AX126" s="888"/>
    </row>
    <row r="127" spans="1:50" s="885" customFormat="1">
      <c r="B127" s="893" t="s">
        <v>220</v>
      </c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  <c r="S127" s="568"/>
      <c r="T127" s="568"/>
      <c r="U127" s="568"/>
      <c r="V127" s="568"/>
      <c r="W127" s="568"/>
      <c r="X127" s="568"/>
      <c r="Y127" s="568"/>
      <c r="Z127" s="568"/>
      <c r="AA127" s="568"/>
      <c r="AC127" s="888"/>
      <c r="AD127" s="888"/>
      <c r="AE127" s="888"/>
      <c r="AF127" s="891"/>
      <c r="AG127" s="891"/>
      <c r="AH127" s="891"/>
      <c r="AI127" s="891"/>
      <c r="AJ127" s="891"/>
      <c r="AK127" s="891"/>
      <c r="AL127" s="891"/>
      <c r="AM127" s="891"/>
      <c r="AN127" s="891"/>
      <c r="AO127" s="891"/>
      <c r="AP127" s="891"/>
      <c r="AQ127" s="891"/>
      <c r="AR127" s="891"/>
      <c r="AS127" s="891"/>
      <c r="AT127" s="888"/>
      <c r="AU127" s="888"/>
      <c r="AV127" s="888"/>
      <c r="AW127" s="888"/>
      <c r="AX127" s="888"/>
    </row>
    <row r="128" spans="1:50" s="885" customFormat="1">
      <c r="B128" s="892" t="s">
        <v>469</v>
      </c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  <c r="S128" s="568"/>
      <c r="T128" s="568"/>
      <c r="U128" s="568"/>
      <c r="V128" s="568"/>
      <c r="W128" s="568"/>
      <c r="X128" s="568"/>
      <c r="Y128" s="568"/>
      <c r="Z128" s="568"/>
      <c r="AA128" s="568"/>
      <c r="AC128" s="888"/>
      <c r="AD128" s="888"/>
      <c r="AE128" s="888"/>
      <c r="AF128" s="891"/>
      <c r="AG128" s="891"/>
      <c r="AH128" s="891"/>
      <c r="AI128" s="891"/>
      <c r="AJ128" s="891"/>
      <c r="AK128" s="891"/>
      <c r="AL128" s="891"/>
      <c r="AM128" s="891"/>
      <c r="AN128" s="891"/>
      <c r="AO128" s="891"/>
      <c r="AP128" s="891"/>
      <c r="AQ128" s="891"/>
      <c r="AR128" s="891"/>
      <c r="AS128" s="891"/>
      <c r="AT128" s="888"/>
      <c r="AU128" s="888"/>
      <c r="AV128" s="888"/>
      <c r="AW128" s="888"/>
      <c r="AX128" s="888"/>
    </row>
    <row r="129" spans="1:50" s="885" customFormat="1">
      <c r="A129" s="906"/>
      <c r="B129" s="893" t="s">
        <v>220</v>
      </c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C129" s="888"/>
      <c r="AD129" s="888"/>
      <c r="AE129" s="888"/>
      <c r="AF129" s="891"/>
      <c r="AG129" s="891"/>
      <c r="AH129" s="891"/>
      <c r="AI129" s="891"/>
      <c r="AJ129" s="891"/>
      <c r="AK129" s="891"/>
      <c r="AL129" s="891"/>
      <c r="AM129" s="891"/>
      <c r="AN129" s="891"/>
      <c r="AO129" s="891"/>
      <c r="AP129" s="891"/>
      <c r="AQ129" s="891"/>
      <c r="AR129" s="891"/>
      <c r="AS129" s="891"/>
      <c r="AT129" s="888"/>
      <c r="AU129" s="888"/>
      <c r="AV129" s="888"/>
      <c r="AW129" s="888"/>
      <c r="AX129" s="888"/>
    </row>
    <row r="130" spans="1:50">
      <c r="B130" s="893" t="s">
        <v>220</v>
      </c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  <c r="T130" s="568"/>
      <c r="U130" s="568"/>
      <c r="V130" s="568"/>
      <c r="W130" s="568"/>
      <c r="X130" s="568"/>
      <c r="Y130" s="568"/>
      <c r="Z130" s="568"/>
      <c r="AA130" s="568"/>
      <c r="AB130" s="906"/>
    </row>
    <row r="131" spans="1:50">
      <c r="B131" s="923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  <c r="Q131" s="608"/>
      <c r="R131" s="608"/>
      <c r="S131" s="608"/>
      <c r="T131" s="608"/>
      <c r="U131" s="608"/>
      <c r="V131" s="608"/>
      <c r="W131" s="608"/>
      <c r="X131" s="608"/>
      <c r="Y131" s="608"/>
      <c r="Z131" s="608"/>
      <c r="AA131" s="608"/>
      <c r="AB131" s="906"/>
    </row>
    <row r="132" spans="1:50" ht="15.75">
      <c r="B132" s="896" t="s">
        <v>677</v>
      </c>
      <c r="C132" s="906"/>
      <c r="D132" s="906"/>
      <c r="E132" s="906"/>
      <c r="F132" s="906"/>
      <c r="G132" s="906"/>
      <c r="H132" s="906"/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Z132" s="906"/>
      <c r="AA132" s="906"/>
      <c r="AB132" s="750"/>
    </row>
    <row r="133" spans="1:50">
      <c r="C133" s="906"/>
      <c r="D133" s="906"/>
      <c r="E133" s="906"/>
      <c r="F133" s="906"/>
      <c r="G133" s="906"/>
      <c r="H133" s="906"/>
      <c r="I133" s="906"/>
      <c r="J133" s="906"/>
      <c r="K133" s="906"/>
      <c r="L133" s="906"/>
      <c r="M133" s="906"/>
      <c r="N133" s="906"/>
      <c r="O133" s="906"/>
      <c r="P133" s="906"/>
      <c r="Q133" s="906"/>
      <c r="R133" s="906"/>
      <c r="S133" s="906"/>
      <c r="T133" s="906"/>
      <c r="U133" s="906"/>
      <c r="V133" s="906"/>
      <c r="W133" s="906"/>
      <c r="Z133" s="906"/>
      <c r="AA133" s="906"/>
    </row>
    <row r="134" spans="1:50" ht="15.75">
      <c r="B134" s="1057" t="s">
        <v>663</v>
      </c>
      <c r="C134" s="1057"/>
      <c r="D134" s="1057"/>
      <c r="E134" s="1057"/>
      <c r="F134" s="1057"/>
      <c r="G134" s="1057"/>
      <c r="H134" s="1057"/>
      <c r="I134" s="1057"/>
      <c r="J134" s="1057"/>
      <c r="K134" s="1057"/>
      <c r="L134" s="1057"/>
      <c r="M134" s="590"/>
      <c r="N134" s="590"/>
      <c r="O134" s="590"/>
      <c r="P134" s="590"/>
      <c r="Q134" s="590"/>
      <c r="R134" s="590"/>
      <c r="S134" s="590"/>
      <c r="T134" s="590"/>
      <c r="U134" s="590"/>
      <c r="V134" s="601"/>
      <c r="W134" s="590"/>
      <c r="X134" s="590"/>
      <c r="Y134" s="590"/>
      <c r="Z134" s="590"/>
      <c r="AA134" s="590"/>
    </row>
    <row r="135" spans="1:50" ht="15.75">
      <c r="B135" s="609" t="s">
        <v>10</v>
      </c>
    </row>
    <row r="136" spans="1:50">
      <c r="AB136" s="611"/>
    </row>
    <row r="137" spans="1:50" s="885" customFormat="1" ht="23.25" customHeight="1">
      <c r="A137" s="610"/>
      <c r="B137" s="610" t="s">
        <v>481</v>
      </c>
      <c r="C137" s="610"/>
      <c r="D137" s="610"/>
      <c r="E137" s="610"/>
      <c r="F137" s="610"/>
      <c r="G137" s="610"/>
      <c r="H137" s="610"/>
      <c r="I137" s="610"/>
      <c r="J137" s="610"/>
      <c r="K137" s="610"/>
      <c r="L137" s="610"/>
      <c r="M137" s="610"/>
      <c r="N137" s="610"/>
      <c r="O137" s="610"/>
      <c r="P137" s="610"/>
      <c r="Q137" s="610"/>
      <c r="R137" s="610"/>
      <c r="S137" s="610"/>
      <c r="T137" s="610"/>
      <c r="U137" s="610"/>
      <c r="V137" s="610"/>
      <c r="W137" s="610"/>
      <c r="X137" s="610"/>
      <c r="Y137" s="610"/>
      <c r="Z137" s="610"/>
      <c r="AA137" s="610"/>
    </row>
    <row r="138" spans="1:50" s="885" customFormat="1" ht="72" customHeight="1">
      <c r="A138" s="610"/>
      <c r="B138" s="610"/>
      <c r="C138" s="610"/>
      <c r="D138" s="610"/>
      <c r="E138" s="610"/>
      <c r="F138" s="610"/>
      <c r="G138" s="610"/>
      <c r="H138" s="610"/>
      <c r="I138" s="610"/>
      <c r="J138" s="610"/>
      <c r="K138" s="610"/>
      <c r="L138" s="610"/>
      <c r="M138" s="610"/>
      <c r="N138" s="610"/>
      <c r="O138" s="610"/>
      <c r="P138" s="610"/>
      <c r="Q138" s="610"/>
      <c r="R138" s="610"/>
      <c r="S138" s="610"/>
      <c r="T138" s="610"/>
      <c r="U138" s="610"/>
      <c r="V138" s="610"/>
      <c r="W138" s="610"/>
      <c r="X138" s="610"/>
      <c r="Y138" s="610"/>
      <c r="Z138" s="610"/>
      <c r="AA138" s="611" t="s">
        <v>482</v>
      </c>
    </row>
    <row r="139" spans="1:50" s="885" customFormat="1" ht="19.5" customHeight="1">
      <c r="A139" s="610"/>
      <c r="B139" s="1076" t="s">
        <v>1</v>
      </c>
      <c r="C139" s="1078" t="s">
        <v>69</v>
      </c>
      <c r="D139" s="1079"/>
      <c r="E139" s="1080"/>
      <c r="F139" s="1078" t="s">
        <v>303</v>
      </c>
      <c r="G139" s="1079"/>
      <c r="H139" s="1080"/>
      <c r="I139" s="1078" t="s">
        <v>304</v>
      </c>
      <c r="J139" s="1079"/>
      <c r="K139" s="1080"/>
      <c r="L139" s="1081" t="s">
        <v>174</v>
      </c>
      <c r="M139" s="1083" t="s">
        <v>483</v>
      </c>
      <c r="N139" s="1078" t="s">
        <v>176</v>
      </c>
      <c r="O139" s="1079"/>
      <c r="P139" s="1079"/>
      <c r="Q139" s="1079"/>
      <c r="R139" s="1080"/>
      <c r="S139" s="1078" t="s">
        <v>229</v>
      </c>
      <c r="T139" s="1079"/>
      <c r="U139" s="1080"/>
      <c r="V139" s="1078" t="s">
        <v>484</v>
      </c>
      <c r="W139" s="1079"/>
      <c r="X139" s="1080"/>
      <c r="Y139" s="1078" t="s">
        <v>70</v>
      </c>
      <c r="Z139" s="1079"/>
      <c r="AA139" s="1080"/>
    </row>
    <row r="140" spans="1:50" s="885" customFormat="1" ht="21" customHeight="1">
      <c r="B140" s="1077"/>
      <c r="C140" s="602" t="s">
        <v>170</v>
      </c>
      <c r="D140" s="602" t="s">
        <v>231</v>
      </c>
      <c r="E140" s="602" t="s">
        <v>171</v>
      </c>
      <c r="F140" s="602" t="s">
        <v>170</v>
      </c>
      <c r="G140" s="602" t="s">
        <v>231</v>
      </c>
      <c r="H140" s="602" t="s">
        <v>171</v>
      </c>
      <c r="I140" s="602" t="s">
        <v>170</v>
      </c>
      <c r="J140" s="602" t="s">
        <v>231</v>
      </c>
      <c r="K140" s="602" t="s">
        <v>171</v>
      </c>
      <c r="L140" s="1082"/>
      <c r="M140" s="1083"/>
      <c r="N140" s="602" t="s">
        <v>170</v>
      </c>
      <c r="O140" s="602" t="s">
        <v>292</v>
      </c>
      <c r="P140" s="602" t="s">
        <v>485</v>
      </c>
      <c r="Q140" s="602" t="s">
        <v>486</v>
      </c>
      <c r="R140" s="602" t="s">
        <v>171</v>
      </c>
      <c r="S140" s="602" t="s">
        <v>170</v>
      </c>
      <c r="T140" s="602" t="s">
        <v>231</v>
      </c>
      <c r="U140" s="602" t="s">
        <v>171</v>
      </c>
      <c r="V140" s="602" t="s">
        <v>170</v>
      </c>
      <c r="W140" s="602" t="s">
        <v>231</v>
      </c>
      <c r="X140" s="602" t="s">
        <v>171</v>
      </c>
      <c r="Y140" s="602" t="s">
        <v>170</v>
      </c>
      <c r="Z140" s="602" t="s">
        <v>231</v>
      </c>
      <c r="AA140" s="602" t="s">
        <v>171</v>
      </c>
      <c r="AC140" s="888"/>
      <c r="AD140" s="888"/>
      <c r="AE140" s="888"/>
      <c r="AF140" s="891"/>
      <c r="AG140" s="891"/>
      <c r="AH140" s="891"/>
      <c r="AI140" s="891"/>
      <c r="AJ140" s="891"/>
      <c r="AK140" s="891"/>
      <c r="AL140" s="891"/>
      <c r="AM140" s="891"/>
      <c r="AN140" s="891"/>
      <c r="AO140" s="891"/>
      <c r="AP140" s="891"/>
      <c r="AQ140" s="891"/>
      <c r="AR140" s="891"/>
      <c r="AS140" s="891"/>
      <c r="AT140" s="888"/>
      <c r="AU140" s="888"/>
      <c r="AV140" s="888"/>
      <c r="AW140" s="888"/>
      <c r="AX140" s="888"/>
    </row>
    <row r="141" spans="1:50" s="885" customFormat="1" ht="21" customHeight="1">
      <c r="B141" s="917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C141" s="888"/>
      <c r="AD141" s="888"/>
      <c r="AE141" s="888"/>
      <c r="AF141" s="891"/>
      <c r="AG141" s="891"/>
      <c r="AH141" s="891"/>
      <c r="AI141" s="891"/>
      <c r="AJ141" s="891"/>
      <c r="AK141" s="891"/>
      <c r="AL141" s="891"/>
      <c r="AM141" s="891"/>
      <c r="AN141" s="891"/>
      <c r="AO141" s="891"/>
      <c r="AP141" s="891"/>
      <c r="AQ141" s="891"/>
      <c r="AR141" s="891"/>
      <c r="AS141" s="891"/>
      <c r="AT141" s="888"/>
      <c r="AU141" s="888"/>
      <c r="AV141" s="888"/>
      <c r="AW141" s="888"/>
      <c r="AX141" s="888"/>
    </row>
    <row r="142" spans="1:50" s="885" customFormat="1">
      <c r="B142" s="918" t="s">
        <v>148</v>
      </c>
      <c r="C142" s="595"/>
      <c r="D142" s="595"/>
      <c r="E142" s="595"/>
      <c r="F142" s="595"/>
      <c r="G142" s="595"/>
      <c r="H142" s="595"/>
      <c r="I142" s="595"/>
      <c r="J142" s="595"/>
      <c r="K142" s="595"/>
      <c r="L142" s="595"/>
      <c r="M142" s="595"/>
      <c r="N142" s="595"/>
      <c r="O142" s="595"/>
      <c r="P142" s="595"/>
      <c r="Q142" s="595"/>
      <c r="R142" s="595"/>
      <c r="S142" s="595"/>
      <c r="T142" s="595"/>
      <c r="U142" s="595"/>
      <c r="V142" s="595"/>
      <c r="W142" s="595"/>
      <c r="X142" s="595"/>
      <c r="Y142" s="595"/>
      <c r="Z142" s="595"/>
      <c r="AA142" s="595"/>
      <c r="AC142" s="888"/>
      <c r="AD142" s="888"/>
      <c r="AE142" s="888"/>
      <c r="AF142" s="891"/>
      <c r="AG142" s="891"/>
      <c r="AH142" s="891"/>
      <c r="AI142" s="891"/>
      <c r="AJ142" s="891"/>
      <c r="AK142" s="891"/>
      <c r="AL142" s="891"/>
      <c r="AM142" s="891"/>
      <c r="AN142" s="891"/>
      <c r="AO142" s="891"/>
      <c r="AP142" s="891"/>
      <c r="AQ142" s="891"/>
      <c r="AR142" s="891"/>
      <c r="AS142" s="891"/>
      <c r="AT142" s="888"/>
      <c r="AU142" s="888"/>
      <c r="AV142" s="888"/>
      <c r="AW142" s="888"/>
      <c r="AX142" s="888"/>
    </row>
    <row r="143" spans="1:50" s="885" customFormat="1">
      <c r="B143" s="607" t="s">
        <v>487</v>
      </c>
      <c r="C143" s="595"/>
      <c r="D143" s="595"/>
      <c r="E143" s="595"/>
      <c r="F143" s="595"/>
      <c r="G143" s="595"/>
      <c r="H143" s="595"/>
      <c r="I143" s="595"/>
      <c r="J143" s="595"/>
      <c r="K143" s="595"/>
      <c r="L143" s="595"/>
      <c r="M143" s="595"/>
      <c r="N143" s="595"/>
      <c r="O143" s="595"/>
      <c r="P143" s="595"/>
      <c r="Q143" s="595"/>
      <c r="R143" s="595"/>
      <c r="S143" s="595"/>
      <c r="T143" s="595"/>
      <c r="U143" s="595"/>
      <c r="V143" s="595"/>
      <c r="W143" s="595"/>
      <c r="X143" s="595"/>
      <c r="Y143" s="595"/>
      <c r="Z143" s="595"/>
      <c r="AA143" s="595"/>
      <c r="AC143" s="888"/>
      <c r="AD143" s="888"/>
      <c r="AE143" s="888"/>
      <c r="AF143" s="891"/>
      <c r="AG143" s="891"/>
      <c r="AH143" s="891"/>
      <c r="AI143" s="891"/>
      <c r="AJ143" s="891"/>
      <c r="AK143" s="891"/>
      <c r="AL143" s="891"/>
      <c r="AM143" s="891"/>
      <c r="AN143" s="891"/>
      <c r="AO143" s="891"/>
      <c r="AP143" s="891"/>
      <c r="AQ143" s="891"/>
      <c r="AR143" s="891"/>
      <c r="AS143" s="891"/>
      <c r="AT143" s="888"/>
      <c r="AU143" s="888"/>
      <c r="AV143" s="888"/>
      <c r="AW143" s="888"/>
      <c r="AX143" s="888"/>
    </row>
    <row r="144" spans="1:50" s="885" customFormat="1">
      <c r="B144" s="854" t="s">
        <v>444</v>
      </c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  <c r="M144" s="568"/>
      <c r="N144" s="568"/>
      <c r="O144" s="568"/>
      <c r="P144" s="568"/>
      <c r="Q144" s="568"/>
      <c r="R144" s="568"/>
      <c r="S144" s="568"/>
      <c r="T144" s="568"/>
      <c r="U144" s="568"/>
      <c r="V144" s="568"/>
      <c r="W144" s="568"/>
      <c r="X144" s="568"/>
      <c r="Y144" s="568"/>
      <c r="Z144" s="568"/>
      <c r="AA144" s="568"/>
      <c r="AC144" s="888"/>
      <c r="AD144" s="888"/>
      <c r="AE144" s="888"/>
      <c r="AF144" s="891"/>
      <c r="AG144" s="891"/>
      <c r="AH144" s="891"/>
      <c r="AI144" s="891"/>
      <c r="AJ144" s="891"/>
      <c r="AK144" s="891"/>
      <c r="AL144" s="891"/>
      <c r="AM144" s="891"/>
      <c r="AN144" s="891"/>
      <c r="AO144" s="891"/>
      <c r="AP144" s="891"/>
      <c r="AQ144" s="891"/>
      <c r="AR144" s="891"/>
      <c r="AS144" s="891"/>
      <c r="AT144" s="888"/>
      <c r="AU144" s="888"/>
      <c r="AV144" s="888"/>
      <c r="AW144" s="888"/>
      <c r="AX144" s="888"/>
    </row>
    <row r="145" spans="2:50" s="885" customFormat="1">
      <c r="B145" s="892" t="s">
        <v>466</v>
      </c>
      <c r="C145" s="568"/>
      <c r="D145" s="568"/>
      <c r="E145" s="56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  <c r="T145" s="568"/>
      <c r="U145" s="568"/>
      <c r="V145" s="568"/>
      <c r="W145" s="568"/>
      <c r="X145" s="568"/>
      <c r="Y145" s="568"/>
      <c r="Z145" s="568"/>
      <c r="AA145" s="568"/>
      <c r="AC145" s="888"/>
      <c r="AD145" s="888"/>
      <c r="AE145" s="888"/>
      <c r="AF145" s="891"/>
      <c r="AG145" s="891"/>
      <c r="AH145" s="891"/>
      <c r="AI145" s="891"/>
      <c r="AJ145" s="891"/>
      <c r="AK145" s="891"/>
      <c r="AL145" s="891"/>
      <c r="AM145" s="891"/>
      <c r="AN145" s="891"/>
      <c r="AO145" s="891"/>
      <c r="AP145" s="891"/>
      <c r="AQ145" s="891"/>
      <c r="AR145" s="891"/>
      <c r="AS145" s="891"/>
      <c r="AT145" s="888"/>
      <c r="AU145" s="888"/>
      <c r="AV145" s="888"/>
      <c r="AW145" s="888"/>
      <c r="AX145" s="888"/>
    </row>
    <row r="146" spans="2:50" s="885" customFormat="1">
      <c r="B146" s="893" t="s">
        <v>220</v>
      </c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  <c r="S146" s="568"/>
      <c r="T146" s="568"/>
      <c r="U146" s="568"/>
      <c r="V146" s="568"/>
      <c r="W146" s="568"/>
      <c r="X146" s="568"/>
      <c r="Y146" s="568"/>
      <c r="Z146" s="568"/>
      <c r="AA146" s="568"/>
      <c r="AC146" s="888"/>
      <c r="AD146" s="888"/>
      <c r="AE146" s="888"/>
      <c r="AF146" s="891"/>
      <c r="AG146" s="891"/>
      <c r="AH146" s="891"/>
      <c r="AI146" s="891"/>
      <c r="AJ146" s="891"/>
      <c r="AK146" s="891"/>
      <c r="AL146" s="891"/>
      <c r="AM146" s="891"/>
      <c r="AN146" s="891"/>
      <c r="AO146" s="891"/>
      <c r="AP146" s="891"/>
      <c r="AQ146" s="891"/>
      <c r="AR146" s="891"/>
      <c r="AS146" s="891"/>
      <c r="AT146" s="888"/>
      <c r="AU146" s="888"/>
      <c r="AV146" s="888"/>
      <c r="AW146" s="888"/>
      <c r="AX146" s="888"/>
    </row>
    <row r="147" spans="2:50" s="885" customFormat="1">
      <c r="B147" s="893" t="s">
        <v>220</v>
      </c>
      <c r="C147" s="568"/>
      <c r="D147" s="568"/>
      <c r="E147" s="56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  <c r="AA147" s="568"/>
      <c r="AC147" s="888"/>
      <c r="AD147" s="888"/>
      <c r="AE147" s="888"/>
      <c r="AF147" s="891"/>
      <c r="AG147" s="891"/>
      <c r="AH147" s="891"/>
      <c r="AI147" s="891"/>
      <c r="AJ147" s="891"/>
      <c r="AK147" s="891"/>
      <c r="AL147" s="891"/>
      <c r="AM147" s="891"/>
      <c r="AN147" s="891"/>
      <c r="AO147" s="891"/>
      <c r="AP147" s="891"/>
      <c r="AQ147" s="891"/>
      <c r="AR147" s="891"/>
      <c r="AS147" s="891"/>
      <c r="AT147" s="888"/>
      <c r="AU147" s="888"/>
      <c r="AV147" s="888"/>
      <c r="AW147" s="888"/>
      <c r="AX147" s="888"/>
    </row>
    <row r="148" spans="2:50" s="885" customFormat="1">
      <c r="B148" s="854" t="s">
        <v>451</v>
      </c>
      <c r="C148" s="568"/>
      <c r="D148" s="568"/>
      <c r="E148" s="568"/>
      <c r="F148" s="568"/>
      <c r="G148" s="568"/>
      <c r="H148" s="568"/>
      <c r="I148" s="568"/>
      <c r="J148" s="568"/>
      <c r="K148" s="568"/>
      <c r="L148" s="568"/>
      <c r="M148" s="568"/>
      <c r="N148" s="568"/>
      <c r="O148" s="568"/>
      <c r="P148" s="568"/>
      <c r="Q148" s="568"/>
      <c r="R148" s="568"/>
      <c r="S148" s="568"/>
      <c r="T148" s="568"/>
      <c r="U148" s="568"/>
      <c r="V148" s="568"/>
      <c r="W148" s="568"/>
      <c r="X148" s="568"/>
      <c r="Y148" s="568"/>
      <c r="Z148" s="568"/>
      <c r="AA148" s="568"/>
      <c r="AC148" s="888"/>
      <c r="AD148" s="888"/>
      <c r="AE148" s="888"/>
      <c r="AF148" s="891"/>
      <c r="AG148" s="891"/>
      <c r="AH148" s="891"/>
      <c r="AI148" s="891"/>
      <c r="AJ148" s="891"/>
      <c r="AK148" s="891"/>
      <c r="AL148" s="891"/>
      <c r="AM148" s="891"/>
      <c r="AN148" s="891"/>
      <c r="AO148" s="891"/>
      <c r="AP148" s="891"/>
      <c r="AQ148" s="891"/>
      <c r="AR148" s="891"/>
      <c r="AS148" s="891"/>
      <c r="AT148" s="888"/>
      <c r="AU148" s="888"/>
      <c r="AV148" s="888"/>
      <c r="AW148" s="888"/>
      <c r="AX148" s="888"/>
    </row>
    <row r="149" spans="2:50" s="885" customFormat="1">
      <c r="B149" s="892" t="s">
        <v>466</v>
      </c>
      <c r="C149" s="568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  <c r="Y149" s="568"/>
      <c r="Z149" s="568"/>
      <c r="AA149" s="568"/>
      <c r="AC149" s="888"/>
      <c r="AD149" s="888"/>
      <c r="AE149" s="888"/>
      <c r="AF149" s="891"/>
      <c r="AG149" s="891"/>
      <c r="AH149" s="891"/>
      <c r="AI149" s="891"/>
      <c r="AJ149" s="891"/>
      <c r="AK149" s="891"/>
      <c r="AL149" s="891"/>
      <c r="AM149" s="891"/>
      <c r="AN149" s="891"/>
      <c r="AO149" s="891"/>
      <c r="AP149" s="891"/>
      <c r="AQ149" s="891"/>
      <c r="AR149" s="891"/>
      <c r="AS149" s="891"/>
      <c r="AT149" s="888"/>
      <c r="AU149" s="888"/>
      <c r="AV149" s="888"/>
      <c r="AW149" s="888"/>
      <c r="AX149" s="888"/>
    </row>
    <row r="150" spans="2:50" s="885" customFormat="1">
      <c r="B150" s="893" t="s">
        <v>220</v>
      </c>
      <c r="C150" s="568"/>
      <c r="D150" s="568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  <c r="S150" s="568"/>
      <c r="T150" s="568"/>
      <c r="U150" s="568"/>
      <c r="V150" s="568"/>
      <c r="W150" s="568"/>
      <c r="X150" s="568"/>
      <c r="Y150" s="568"/>
      <c r="Z150" s="568"/>
      <c r="AA150" s="568"/>
      <c r="AC150" s="888"/>
      <c r="AD150" s="888"/>
      <c r="AE150" s="888"/>
      <c r="AF150" s="891"/>
      <c r="AG150" s="891"/>
      <c r="AH150" s="891"/>
      <c r="AI150" s="891"/>
      <c r="AJ150" s="891"/>
      <c r="AK150" s="891"/>
      <c r="AL150" s="891"/>
      <c r="AM150" s="891"/>
      <c r="AN150" s="891"/>
      <c r="AO150" s="891"/>
      <c r="AP150" s="891"/>
      <c r="AQ150" s="891"/>
      <c r="AR150" s="891"/>
      <c r="AS150" s="891"/>
      <c r="AT150" s="888"/>
      <c r="AU150" s="888"/>
      <c r="AV150" s="888"/>
      <c r="AW150" s="888"/>
      <c r="AX150" s="888"/>
    </row>
    <row r="151" spans="2:50" s="885" customFormat="1">
      <c r="B151" s="893" t="s">
        <v>220</v>
      </c>
      <c r="C151" s="568"/>
      <c r="D151" s="568"/>
      <c r="E151" s="568"/>
      <c r="F151" s="568"/>
      <c r="G151" s="568"/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  <c r="S151" s="568"/>
      <c r="T151" s="568"/>
      <c r="U151" s="568"/>
      <c r="V151" s="568"/>
      <c r="W151" s="568"/>
      <c r="X151" s="568"/>
      <c r="Y151" s="568"/>
      <c r="Z151" s="568"/>
      <c r="AA151" s="568"/>
      <c r="AC151" s="888"/>
      <c r="AD151" s="888"/>
      <c r="AE151" s="888"/>
      <c r="AF151" s="891"/>
      <c r="AG151" s="891"/>
      <c r="AH151" s="891"/>
      <c r="AI151" s="891"/>
      <c r="AJ151" s="891"/>
      <c r="AK151" s="891"/>
      <c r="AL151" s="891"/>
      <c r="AM151" s="891"/>
      <c r="AN151" s="891"/>
      <c r="AO151" s="891"/>
      <c r="AP151" s="891"/>
      <c r="AQ151" s="891"/>
      <c r="AR151" s="891"/>
      <c r="AS151" s="891"/>
      <c r="AT151" s="888"/>
      <c r="AU151" s="888"/>
      <c r="AV151" s="888"/>
      <c r="AW151" s="888"/>
      <c r="AX151" s="888"/>
    </row>
    <row r="152" spans="2:50" s="885" customFormat="1">
      <c r="B152" s="854" t="s">
        <v>452</v>
      </c>
      <c r="C152" s="568"/>
      <c r="D152" s="568"/>
      <c r="E152" s="568"/>
      <c r="F152" s="568"/>
      <c r="G152" s="568"/>
      <c r="H152" s="568"/>
      <c r="I152" s="568"/>
      <c r="J152" s="568"/>
      <c r="K152" s="568"/>
      <c r="L152" s="568"/>
      <c r="M152" s="568"/>
      <c r="N152" s="568"/>
      <c r="O152" s="568"/>
      <c r="P152" s="568"/>
      <c r="Q152" s="568"/>
      <c r="R152" s="568"/>
      <c r="S152" s="568"/>
      <c r="T152" s="568"/>
      <c r="U152" s="568"/>
      <c r="V152" s="568"/>
      <c r="W152" s="568"/>
      <c r="X152" s="568"/>
      <c r="Y152" s="568"/>
      <c r="Z152" s="568"/>
      <c r="AA152" s="568"/>
      <c r="AC152" s="888"/>
      <c r="AD152" s="888"/>
      <c r="AE152" s="888"/>
      <c r="AF152" s="891"/>
      <c r="AG152" s="891"/>
      <c r="AH152" s="891"/>
      <c r="AI152" s="891"/>
      <c r="AJ152" s="891"/>
      <c r="AK152" s="891"/>
      <c r="AL152" s="891"/>
      <c r="AM152" s="891"/>
      <c r="AN152" s="891"/>
      <c r="AO152" s="891"/>
      <c r="AP152" s="891"/>
      <c r="AQ152" s="891"/>
      <c r="AR152" s="891"/>
      <c r="AS152" s="891"/>
      <c r="AT152" s="888"/>
      <c r="AU152" s="888"/>
      <c r="AV152" s="888"/>
      <c r="AW152" s="888"/>
      <c r="AX152" s="888"/>
    </row>
    <row r="153" spans="2:50" s="885" customFormat="1">
      <c r="B153" s="892" t="s">
        <v>466</v>
      </c>
      <c r="C153" s="568"/>
      <c r="D153" s="568"/>
      <c r="E153" s="568"/>
      <c r="F153" s="568"/>
      <c r="G153" s="568"/>
      <c r="H153" s="568"/>
      <c r="I153" s="568"/>
      <c r="J153" s="568"/>
      <c r="K153" s="568"/>
      <c r="L153" s="568"/>
      <c r="M153" s="568"/>
      <c r="N153" s="568"/>
      <c r="O153" s="568"/>
      <c r="P153" s="568"/>
      <c r="Q153" s="568"/>
      <c r="R153" s="568"/>
      <c r="S153" s="568"/>
      <c r="T153" s="568"/>
      <c r="U153" s="568"/>
      <c r="V153" s="568"/>
      <c r="W153" s="568"/>
      <c r="X153" s="568"/>
      <c r="Y153" s="568"/>
      <c r="Z153" s="568"/>
      <c r="AA153" s="568"/>
      <c r="AC153" s="888"/>
      <c r="AD153" s="888"/>
      <c r="AE153" s="888"/>
      <c r="AF153" s="891"/>
      <c r="AG153" s="891"/>
      <c r="AH153" s="891"/>
      <c r="AI153" s="891"/>
      <c r="AJ153" s="891"/>
      <c r="AK153" s="891"/>
      <c r="AL153" s="891"/>
      <c r="AM153" s="891"/>
      <c r="AN153" s="891"/>
      <c r="AO153" s="891"/>
      <c r="AP153" s="891"/>
      <c r="AQ153" s="891"/>
      <c r="AR153" s="891"/>
      <c r="AS153" s="891"/>
      <c r="AT153" s="888"/>
      <c r="AU153" s="888"/>
      <c r="AV153" s="888"/>
      <c r="AW153" s="888"/>
      <c r="AX153" s="888"/>
    </row>
    <row r="154" spans="2:50" s="885" customFormat="1">
      <c r="B154" s="893" t="s">
        <v>220</v>
      </c>
      <c r="C154" s="568"/>
      <c r="D154" s="568"/>
      <c r="E154" s="568"/>
      <c r="F154" s="568"/>
      <c r="G154" s="568"/>
      <c r="H154" s="568"/>
      <c r="I154" s="568"/>
      <c r="J154" s="568"/>
      <c r="K154" s="568"/>
      <c r="L154" s="568"/>
      <c r="M154" s="568"/>
      <c r="N154" s="568"/>
      <c r="O154" s="568"/>
      <c r="P154" s="568"/>
      <c r="Q154" s="568"/>
      <c r="R154" s="568"/>
      <c r="S154" s="568"/>
      <c r="T154" s="568"/>
      <c r="U154" s="568"/>
      <c r="V154" s="568"/>
      <c r="W154" s="568"/>
      <c r="X154" s="568"/>
      <c r="Y154" s="568"/>
      <c r="Z154" s="568"/>
      <c r="AA154" s="568"/>
      <c r="AC154" s="888"/>
      <c r="AD154" s="888"/>
      <c r="AE154" s="888"/>
      <c r="AF154" s="891"/>
      <c r="AG154" s="891"/>
      <c r="AH154" s="891"/>
      <c r="AI154" s="891"/>
      <c r="AJ154" s="891"/>
      <c r="AK154" s="891"/>
      <c r="AL154" s="891"/>
      <c r="AM154" s="891"/>
      <c r="AN154" s="891"/>
      <c r="AO154" s="891"/>
      <c r="AP154" s="891"/>
      <c r="AQ154" s="891"/>
      <c r="AR154" s="891"/>
      <c r="AS154" s="891"/>
      <c r="AT154" s="888"/>
      <c r="AU154" s="888"/>
      <c r="AV154" s="888"/>
      <c r="AW154" s="888"/>
      <c r="AX154" s="888"/>
    </row>
    <row r="155" spans="2:50" s="885" customFormat="1">
      <c r="B155" s="893" t="s">
        <v>220</v>
      </c>
      <c r="C155" s="568"/>
      <c r="D155" s="568"/>
      <c r="E155" s="568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  <c r="S155" s="568"/>
      <c r="T155" s="568"/>
      <c r="U155" s="568"/>
      <c r="V155" s="568"/>
      <c r="W155" s="568"/>
      <c r="X155" s="568"/>
      <c r="Y155" s="568"/>
      <c r="Z155" s="568"/>
      <c r="AA155" s="568"/>
      <c r="AC155" s="888"/>
      <c r="AD155" s="888"/>
      <c r="AE155" s="888"/>
      <c r="AF155" s="891"/>
      <c r="AG155" s="891"/>
      <c r="AH155" s="891"/>
      <c r="AI155" s="891"/>
      <c r="AJ155" s="891"/>
      <c r="AK155" s="891"/>
      <c r="AL155" s="891"/>
      <c r="AM155" s="891"/>
      <c r="AN155" s="891"/>
      <c r="AO155" s="891"/>
      <c r="AP155" s="891"/>
      <c r="AQ155" s="891"/>
      <c r="AR155" s="891"/>
      <c r="AS155" s="891"/>
      <c r="AT155" s="888"/>
      <c r="AU155" s="888"/>
      <c r="AV155" s="888"/>
      <c r="AW155" s="888"/>
      <c r="AX155" s="888"/>
    </row>
    <row r="156" spans="2:50" s="885" customFormat="1">
      <c r="B156" s="854" t="s">
        <v>473</v>
      </c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  <c r="S156" s="568"/>
      <c r="T156" s="568"/>
      <c r="U156" s="568"/>
      <c r="V156" s="568"/>
      <c r="W156" s="568"/>
      <c r="X156" s="568"/>
      <c r="Y156" s="568"/>
      <c r="Z156" s="568"/>
      <c r="AA156" s="568"/>
      <c r="AC156" s="888"/>
      <c r="AD156" s="888"/>
      <c r="AE156" s="888"/>
      <c r="AF156" s="891"/>
      <c r="AG156" s="891"/>
      <c r="AH156" s="891"/>
      <c r="AI156" s="891"/>
      <c r="AJ156" s="891"/>
      <c r="AK156" s="891"/>
      <c r="AL156" s="891"/>
      <c r="AM156" s="891"/>
      <c r="AN156" s="891"/>
      <c r="AO156" s="891"/>
      <c r="AP156" s="891"/>
      <c r="AQ156" s="891"/>
      <c r="AR156" s="891"/>
      <c r="AS156" s="891"/>
      <c r="AT156" s="888"/>
      <c r="AU156" s="888"/>
      <c r="AV156" s="888"/>
      <c r="AW156" s="888"/>
      <c r="AX156" s="888"/>
    </row>
    <row r="157" spans="2:50" s="885" customFormat="1">
      <c r="B157" s="892" t="s">
        <v>466</v>
      </c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  <c r="Y157" s="568"/>
      <c r="Z157" s="568"/>
      <c r="AA157" s="568"/>
      <c r="AC157" s="888"/>
      <c r="AD157" s="888"/>
      <c r="AE157" s="888"/>
      <c r="AF157" s="891"/>
      <c r="AG157" s="891"/>
      <c r="AH157" s="891"/>
      <c r="AI157" s="891"/>
      <c r="AJ157" s="891"/>
      <c r="AK157" s="891"/>
      <c r="AL157" s="891"/>
      <c r="AM157" s="891"/>
      <c r="AN157" s="891"/>
      <c r="AO157" s="891"/>
      <c r="AP157" s="891"/>
      <c r="AQ157" s="891"/>
      <c r="AR157" s="891"/>
      <c r="AS157" s="891"/>
      <c r="AT157" s="888"/>
      <c r="AU157" s="888"/>
      <c r="AV157" s="888"/>
      <c r="AW157" s="888"/>
      <c r="AX157" s="888"/>
    </row>
    <row r="158" spans="2:50" s="885" customFormat="1">
      <c r="B158" s="893" t="s">
        <v>220</v>
      </c>
      <c r="C158" s="568"/>
      <c r="D158" s="568"/>
      <c r="E158" s="568"/>
      <c r="F158" s="568"/>
      <c r="G158" s="568"/>
      <c r="H158" s="568"/>
      <c r="I158" s="568"/>
      <c r="J158" s="568"/>
      <c r="K158" s="568"/>
      <c r="L158" s="568"/>
      <c r="M158" s="568"/>
      <c r="N158" s="568"/>
      <c r="O158" s="568"/>
      <c r="P158" s="568"/>
      <c r="Q158" s="568"/>
      <c r="R158" s="568"/>
      <c r="S158" s="568"/>
      <c r="T158" s="568"/>
      <c r="U158" s="568"/>
      <c r="V158" s="568"/>
      <c r="W158" s="568"/>
      <c r="X158" s="568"/>
      <c r="Y158" s="568"/>
      <c r="Z158" s="568"/>
      <c r="AA158" s="568"/>
      <c r="AC158" s="888"/>
      <c r="AD158" s="888"/>
      <c r="AE158" s="888"/>
      <c r="AF158" s="891"/>
      <c r="AG158" s="891"/>
      <c r="AH158" s="891"/>
      <c r="AI158" s="891"/>
      <c r="AJ158" s="891"/>
      <c r="AK158" s="891"/>
      <c r="AL158" s="891"/>
      <c r="AM158" s="891"/>
      <c r="AN158" s="891"/>
      <c r="AO158" s="891"/>
      <c r="AP158" s="891"/>
      <c r="AQ158" s="891"/>
      <c r="AR158" s="891"/>
      <c r="AS158" s="891"/>
      <c r="AT158" s="888"/>
      <c r="AU158" s="888"/>
      <c r="AV158" s="888"/>
      <c r="AW158" s="888"/>
      <c r="AX158" s="888"/>
    </row>
    <row r="159" spans="2:50" s="885" customFormat="1">
      <c r="B159" s="893" t="s">
        <v>220</v>
      </c>
      <c r="C159" s="568"/>
      <c r="D159" s="568"/>
      <c r="E159" s="568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  <c r="S159" s="568"/>
      <c r="T159" s="568"/>
      <c r="U159" s="568"/>
      <c r="V159" s="568"/>
      <c r="W159" s="568"/>
      <c r="X159" s="568"/>
      <c r="Y159" s="568"/>
      <c r="Z159" s="568"/>
      <c r="AA159" s="568"/>
      <c r="AC159" s="888"/>
      <c r="AD159" s="888"/>
      <c r="AE159" s="888"/>
      <c r="AF159" s="891"/>
      <c r="AG159" s="891"/>
      <c r="AH159" s="891"/>
      <c r="AI159" s="891"/>
      <c r="AJ159" s="891"/>
      <c r="AK159" s="891"/>
      <c r="AL159" s="891"/>
      <c r="AM159" s="891"/>
      <c r="AN159" s="891"/>
      <c r="AO159" s="891"/>
      <c r="AP159" s="891"/>
      <c r="AQ159" s="891"/>
      <c r="AR159" s="891"/>
      <c r="AS159" s="891"/>
      <c r="AT159" s="888"/>
      <c r="AU159" s="888"/>
      <c r="AV159" s="888"/>
      <c r="AW159" s="888"/>
      <c r="AX159" s="888"/>
    </row>
    <row r="160" spans="2:50" s="885" customFormat="1">
      <c r="B160" s="854" t="s">
        <v>454</v>
      </c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  <c r="Y160" s="568"/>
      <c r="Z160" s="568"/>
      <c r="AA160" s="568"/>
      <c r="AC160" s="888"/>
      <c r="AD160" s="888"/>
      <c r="AE160" s="888"/>
      <c r="AF160" s="891"/>
      <c r="AG160" s="891"/>
      <c r="AH160" s="891"/>
      <c r="AI160" s="891"/>
      <c r="AJ160" s="891"/>
      <c r="AK160" s="891"/>
      <c r="AL160" s="891"/>
      <c r="AM160" s="891"/>
      <c r="AN160" s="891"/>
      <c r="AO160" s="891"/>
      <c r="AP160" s="891"/>
      <c r="AQ160" s="891"/>
      <c r="AR160" s="891"/>
      <c r="AS160" s="891"/>
      <c r="AT160" s="888"/>
      <c r="AU160" s="888"/>
      <c r="AV160" s="888"/>
      <c r="AW160" s="888"/>
      <c r="AX160" s="888"/>
    </row>
    <row r="161" spans="1:50" s="885" customFormat="1">
      <c r="B161" s="892" t="s">
        <v>466</v>
      </c>
      <c r="C161" s="568"/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  <c r="Y161" s="568"/>
      <c r="Z161" s="568"/>
      <c r="AA161" s="568"/>
      <c r="AC161" s="888"/>
      <c r="AD161" s="888"/>
      <c r="AE161" s="888"/>
      <c r="AF161" s="891"/>
      <c r="AG161" s="891"/>
      <c r="AH161" s="891"/>
      <c r="AI161" s="891"/>
      <c r="AJ161" s="891"/>
      <c r="AK161" s="891"/>
      <c r="AL161" s="891"/>
      <c r="AM161" s="891"/>
      <c r="AN161" s="891"/>
      <c r="AO161" s="891"/>
      <c r="AP161" s="891"/>
      <c r="AQ161" s="891"/>
      <c r="AR161" s="891"/>
      <c r="AS161" s="891"/>
      <c r="AT161" s="888"/>
      <c r="AU161" s="888"/>
      <c r="AV161" s="888"/>
      <c r="AW161" s="888"/>
      <c r="AX161" s="888"/>
    </row>
    <row r="162" spans="1:50" s="885" customFormat="1">
      <c r="B162" s="893" t="s">
        <v>220</v>
      </c>
      <c r="C162" s="568"/>
      <c r="D162" s="568"/>
      <c r="E162" s="568"/>
      <c r="F162" s="568"/>
      <c r="G162" s="568"/>
      <c r="H162" s="568"/>
      <c r="I162" s="568"/>
      <c r="J162" s="568"/>
      <c r="K162" s="568"/>
      <c r="L162" s="568"/>
      <c r="M162" s="568"/>
      <c r="N162" s="568"/>
      <c r="O162" s="568"/>
      <c r="P162" s="568"/>
      <c r="Q162" s="568"/>
      <c r="R162" s="568"/>
      <c r="S162" s="568"/>
      <c r="T162" s="568"/>
      <c r="U162" s="568"/>
      <c r="V162" s="568"/>
      <c r="W162" s="568"/>
      <c r="X162" s="568"/>
      <c r="Y162" s="568"/>
      <c r="Z162" s="568"/>
      <c r="AA162" s="568"/>
      <c r="AC162" s="888"/>
      <c r="AD162" s="888"/>
      <c r="AE162" s="888"/>
      <c r="AF162" s="891"/>
      <c r="AG162" s="891"/>
      <c r="AH162" s="891"/>
      <c r="AI162" s="891"/>
      <c r="AJ162" s="891"/>
      <c r="AK162" s="891"/>
      <c r="AL162" s="891"/>
      <c r="AM162" s="891"/>
      <c r="AN162" s="891"/>
      <c r="AO162" s="891"/>
      <c r="AP162" s="891"/>
      <c r="AQ162" s="891"/>
      <c r="AR162" s="891"/>
      <c r="AS162" s="891"/>
      <c r="AT162" s="888"/>
      <c r="AU162" s="888"/>
      <c r="AV162" s="888"/>
      <c r="AW162" s="888"/>
      <c r="AX162" s="888"/>
    </row>
    <row r="163" spans="1:50" s="885" customFormat="1">
      <c r="B163" s="893" t="s">
        <v>220</v>
      </c>
      <c r="C163" s="568"/>
      <c r="D163" s="568"/>
      <c r="E163" s="56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  <c r="Y163" s="568"/>
      <c r="Z163" s="568"/>
      <c r="AA163" s="568"/>
      <c r="AC163" s="888"/>
      <c r="AD163" s="888"/>
      <c r="AE163" s="888"/>
      <c r="AF163" s="891"/>
      <c r="AG163" s="891"/>
      <c r="AH163" s="891"/>
      <c r="AI163" s="891"/>
      <c r="AJ163" s="891"/>
      <c r="AK163" s="891"/>
      <c r="AL163" s="891"/>
      <c r="AM163" s="891"/>
      <c r="AN163" s="891"/>
      <c r="AO163" s="891"/>
      <c r="AP163" s="891"/>
      <c r="AQ163" s="891"/>
      <c r="AR163" s="891"/>
      <c r="AS163" s="891"/>
      <c r="AT163" s="888"/>
      <c r="AU163" s="888"/>
      <c r="AV163" s="888"/>
      <c r="AW163" s="888"/>
      <c r="AX163" s="888"/>
    </row>
    <row r="164" spans="1:50" s="885" customFormat="1">
      <c r="B164" s="854" t="s">
        <v>453</v>
      </c>
      <c r="C164" s="568"/>
      <c r="D164" s="568"/>
      <c r="E164" s="56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  <c r="Y164" s="568"/>
      <c r="Z164" s="568"/>
      <c r="AA164" s="568"/>
      <c r="AC164" s="888"/>
      <c r="AD164" s="888"/>
      <c r="AE164" s="888"/>
      <c r="AF164" s="891"/>
      <c r="AG164" s="891"/>
      <c r="AH164" s="891"/>
      <c r="AI164" s="891"/>
      <c r="AJ164" s="891"/>
      <c r="AK164" s="891"/>
      <c r="AL164" s="891"/>
      <c r="AM164" s="891"/>
      <c r="AN164" s="891"/>
      <c r="AO164" s="891"/>
      <c r="AP164" s="891"/>
      <c r="AQ164" s="891"/>
      <c r="AR164" s="891"/>
      <c r="AS164" s="891"/>
      <c r="AT164" s="888"/>
      <c r="AU164" s="888"/>
      <c r="AV164" s="888"/>
      <c r="AW164" s="888"/>
      <c r="AX164" s="888"/>
    </row>
    <row r="165" spans="1:50" s="885" customFormat="1">
      <c r="B165" s="892" t="s">
        <v>466</v>
      </c>
      <c r="C165" s="568"/>
      <c r="D165" s="568"/>
      <c r="E165" s="56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  <c r="AA165" s="568"/>
      <c r="AC165" s="888"/>
      <c r="AD165" s="888"/>
      <c r="AE165" s="888"/>
      <c r="AF165" s="891"/>
      <c r="AG165" s="891"/>
      <c r="AH165" s="891"/>
      <c r="AI165" s="891"/>
      <c r="AJ165" s="891"/>
      <c r="AK165" s="891"/>
      <c r="AL165" s="891"/>
      <c r="AM165" s="891"/>
      <c r="AN165" s="891"/>
      <c r="AO165" s="891"/>
      <c r="AP165" s="891"/>
      <c r="AQ165" s="891"/>
      <c r="AR165" s="891"/>
      <c r="AS165" s="891"/>
      <c r="AT165" s="888"/>
      <c r="AU165" s="888"/>
      <c r="AV165" s="888"/>
      <c r="AW165" s="888"/>
      <c r="AX165" s="888"/>
    </row>
    <row r="166" spans="1:50" s="885" customFormat="1">
      <c r="B166" s="893" t="s">
        <v>220</v>
      </c>
      <c r="C166" s="568"/>
      <c r="D166" s="568"/>
      <c r="E166" s="568"/>
      <c r="F166" s="568"/>
      <c r="G166" s="568"/>
      <c r="H166" s="568"/>
      <c r="I166" s="568"/>
      <c r="J166" s="568"/>
      <c r="K166" s="568"/>
      <c r="L166" s="568"/>
      <c r="M166" s="568"/>
      <c r="N166" s="568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  <c r="Y166" s="568"/>
      <c r="Z166" s="568"/>
      <c r="AA166" s="568"/>
      <c r="AC166" s="888"/>
      <c r="AD166" s="888"/>
      <c r="AE166" s="888"/>
      <c r="AF166" s="891"/>
      <c r="AG166" s="891"/>
      <c r="AH166" s="891"/>
      <c r="AI166" s="891"/>
      <c r="AJ166" s="891"/>
      <c r="AK166" s="891"/>
      <c r="AL166" s="891"/>
      <c r="AM166" s="891"/>
      <c r="AN166" s="891"/>
      <c r="AO166" s="891"/>
      <c r="AP166" s="891"/>
      <c r="AQ166" s="891"/>
      <c r="AR166" s="891"/>
      <c r="AS166" s="891"/>
      <c r="AT166" s="888"/>
      <c r="AU166" s="888"/>
      <c r="AV166" s="888"/>
      <c r="AW166" s="888"/>
      <c r="AX166" s="888"/>
    </row>
    <row r="167" spans="1:50" s="919" customFormat="1">
      <c r="A167" s="885"/>
      <c r="B167" s="893" t="s">
        <v>220</v>
      </c>
      <c r="C167" s="568"/>
      <c r="D167" s="568"/>
      <c r="E167" s="56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  <c r="Y167" s="568"/>
      <c r="Z167" s="568"/>
      <c r="AA167" s="568"/>
      <c r="AC167" s="888"/>
      <c r="AD167" s="888"/>
      <c r="AE167" s="888"/>
      <c r="AF167" s="891"/>
      <c r="AG167" s="891"/>
      <c r="AH167" s="891"/>
      <c r="AI167" s="891"/>
      <c r="AJ167" s="891"/>
      <c r="AK167" s="891"/>
      <c r="AL167" s="891"/>
      <c r="AM167" s="891"/>
      <c r="AN167" s="891"/>
      <c r="AO167" s="891"/>
      <c r="AP167" s="891"/>
      <c r="AQ167" s="891"/>
      <c r="AR167" s="891"/>
      <c r="AS167" s="891"/>
      <c r="AT167" s="888"/>
      <c r="AU167" s="888"/>
      <c r="AV167" s="888"/>
      <c r="AW167" s="888"/>
      <c r="AX167" s="888"/>
    </row>
    <row r="168" spans="1:50" s="885" customFormat="1">
      <c r="B168" s="604"/>
      <c r="C168" s="568"/>
      <c r="D168" s="568"/>
      <c r="E168" s="56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  <c r="Y168" s="568"/>
      <c r="Z168" s="568"/>
      <c r="AA168" s="568"/>
      <c r="AC168" s="888"/>
      <c r="AD168" s="888"/>
      <c r="AE168" s="888"/>
      <c r="AF168" s="891"/>
      <c r="AG168" s="891"/>
      <c r="AH168" s="891"/>
      <c r="AI168" s="891"/>
      <c r="AJ168" s="891"/>
      <c r="AK168" s="891"/>
      <c r="AL168" s="891"/>
      <c r="AM168" s="891"/>
      <c r="AN168" s="891"/>
      <c r="AO168" s="891"/>
      <c r="AP168" s="891"/>
      <c r="AQ168" s="891"/>
      <c r="AR168" s="891"/>
      <c r="AS168" s="891"/>
      <c r="AT168" s="888"/>
      <c r="AU168" s="888"/>
      <c r="AV168" s="888"/>
      <c r="AW168" s="888"/>
      <c r="AX168" s="888"/>
    </row>
    <row r="169" spans="1:50" s="885" customFormat="1">
      <c r="B169" s="607" t="s">
        <v>247</v>
      </c>
      <c r="C169" s="605"/>
      <c r="D169" s="605"/>
      <c r="E169" s="605"/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  <c r="R169" s="605"/>
      <c r="S169" s="605"/>
      <c r="T169" s="605"/>
      <c r="U169" s="605"/>
      <c r="V169" s="605"/>
      <c r="W169" s="605"/>
      <c r="X169" s="605"/>
      <c r="Y169" s="605"/>
      <c r="Z169" s="605"/>
      <c r="AA169" s="605"/>
      <c r="AC169" s="888"/>
      <c r="AD169" s="888"/>
      <c r="AE169" s="888"/>
      <c r="AF169" s="891"/>
      <c r="AG169" s="891"/>
      <c r="AH169" s="891"/>
      <c r="AI169" s="891"/>
      <c r="AJ169" s="891"/>
      <c r="AK169" s="891"/>
      <c r="AL169" s="891"/>
      <c r="AM169" s="891"/>
      <c r="AN169" s="891"/>
      <c r="AO169" s="891"/>
      <c r="AP169" s="891"/>
      <c r="AQ169" s="891"/>
      <c r="AR169" s="891"/>
      <c r="AS169" s="891"/>
      <c r="AT169" s="888"/>
      <c r="AU169" s="888"/>
      <c r="AV169" s="888"/>
      <c r="AW169" s="888"/>
      <c r="AX169" s="888"/>
    </row>
    <row r="170" spans="1:50" s="885" customFormat="1">
      <c r="B170" s="854" t="s">
        <v>444</v>
      </c>
      <c r="C170" s="568"/>
      <c r="D170" s="568"/>
      <c r="E170" s="56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  <c r="Y170" s="568"/>
      <c r="Z170" s="568"/>
      <c r="AA170" s="568"/>
      <c r="AC170" s="888"/>
      <c r="AD170" s="888"/>
      <c r="AE170" s="888"/>
      <c r="AF170" s="891"/>
      <c r="AG170" s="891"/>
      <c r="AH170" s="891"/>
      <c r="AI170" s="891"/>
      <c r="AJ170" s="891"/>
      <c r="AK170" s="891"/>
      <c r="AL170" s="891"/>
      <c r="AM170" s="891"/>
      <c r="AN170" s="891"/>
      <c r="AO170" s="891"/>
      <c r="AP170" s="891"/>
      <c r="AQ170" s="891"/>
      <c r="AR170" s="891"/>
      <c r="AS170" s="891"/>
      <c r="AT170" s="888"/>
      <c r="AU170" s="888"/>
      <c r="AV170" s="888"/>
      <c r="AW170" s="888"/>
      <c r="AX170" s="888"/>
    </row>
    <row r="171" spans="1:50" s="885" customFormat="1">
      <c r="B171" s="892" t="s">
        <v>466</v>
      </c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  <c r="S171" s="568"/>
      <c r="T171" s="568"/>
      <c r="U171" s="568"/>
      <c r="V171" s="568"/>
      <c r="W171" s="568"/>
      <c r="X171" s="568"/>
      <c r="Y171" s="568"/>
      <c r="Z171" s="568"/>
      <c r="AA171" s="568"/>
      <c r="AC171" s="888"/>
      <c r="AD171" s="888"/>
      <c r="AE171" s="888"/>
      <c r="AF171" s="891"/>
      <c r="AG171" s="891"/>
      <c r="AH171" s="891"/>
      <c r="AI171" s="891"/>
      <c r="AJ171" s="891"/>
      <c r="AK171" s="891"/>
      <c r="AL171" s="891"/>
      <c r="AM171" s="891"/>
      <c r="AN171" s="891"/>
      <c r="AO171" s="891"/>
      <c r="AP171" s="891"/>
      <c r="AQ171" s="891"/>
      <c r="AR171" s="891"/>
      <c r="AS171" s="891"/>
      <c r="AT171" s="888"/>
      <c r="AU171" s="888"/>
      <c r="AV171" s="888"/>
      <c r="AW171" s="888"/>
      <c r="AX171" s="888"/>
    </row>
    <row r="172" spans="1:50" s="885" customFormat="1">
      <c r="B172" s="893" t="s">
        <v>220</v>
      </c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  <c r="S172" s="568"/>
      <c r="T172" s="568"/>
      <c r="U172" s="568"/>
      <c r="V172" s="568"/>
      <c r="W172" s="568"/>
      <c r="X172" s="568"/>
      <c r="Y172" s="568"/>
      <c r="Z172" s="568"/>
      <c r="AA172" s="568"/>
      <c r="AC172" s="888"/>
      <c r="AD172" s="888"/>
      <c r="AE172" s="888"/>
      <c r="AF172" s="891"/>
      <c r="AG172" s="891"/>
      <c r="AH172" s="891"/>
      <c r="AI172" s="891"/>
      <c r="AJ172" s="891"/>
      <c r="AK172" s="891"/>
      <c r="AL172" s="891"/>
      <c r="AM172" s="891"/>
      <c r="AN172" s="891"/>
      <c r="AO172" s="891"/>
      <c r="AP172" s="891"/>
      <c r="AQ172" s="891"/>
      <c r="AR172" s="891"/>
      <c r="AS172" s="891"/>
      <c r="AT172" s="888"/>
      <c r="AU172" s="888"/>
      <c r="AV172" s="888"/>
      <c r="AW172" s="888"/>
      <c r="AX172" s="888"/>
    </row>
    <row r="173" spans="1:50" s="885" customFormat="1">
      <c r="B173" s="893" t="s">
        <v>220</v>
      </c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568"/>
      <c r="P173" s="568"/>
      <c r="Q173" s="568"/>
      <c r="R173" s="568"/>
      <c r="S173" s="568"/>
      <c r="T173" s="568"/>
      <c r="U173" s="568"/>
      <c r="V173" s="568"/>
      <c r="W173" s="568"/>
      <c r="X173" s="568"/>
      <c r="Y173" s="568"/>
      <c r="Z173" s="568"/>
      <c r="AA173" s="568"/>
      <c r="AC173" s="888"/>
      <c r="AD173" s="888"/>
      <c r="AE173" s="888"/>
      <c r="AF173" s="891"/>
      <c r="AG173" s="891"/>
      <c r="AH173" s="891"/>
      <c r="AI173" s="891"/>
      <c r="AJ173" s="891"/>
      <c r="AK173" s="891"/>
      <c r="AL173" s="891"/>
      <c r="AM173" s="891"/>
      <c r="AN173" s="891"/>
      <c r="AO173" s="891"/>
      <c r="AP173" s="891"/>
      <c r="AQ173" s="891"/>
      <c r="AR173" s="891"/>
      <c r="AS173" s="891"/>
      <c r="AT173" s="888"/>
      <c r="AU173" s="888"/>
      <c r="AV173" s="888"/>
      <c r="AW173" s="888"/>
      <c r="AX173" s="888"/>
    </row>
    <row r="174" spans="1:50" s="885" customFormat="1">
      <c r="B174" s="854" t="s">
        <v>451</v>
      </c>
      <c r="C174" s="568"/>
      <c r="D174" s="568"/>
      <c r="E174" s="568"/>
      <c r="F174" s="568"/>
      <c r="G174" s="568"/>
      <c r="H174" s="568"/>
      <c r="I174" s="568"/>
      <c r="J174" s="568"/>
      <c r="K174" s="568"/>
      <c r="L174" s="568"/>
      <c r="M174" s="568"/>
      <c r="N174" s="568"/>
      <c r="O174" s="568"/>
      <c r="P174" s="568"/>
      <c r="Q174" s="568"/>
      <c r="R174" s="568"/>
      <c r="S174" s="568"/>
      <c r="T174" s="568"/>
      <c r="U174" s="568"/>
      <c r="V174" s="568"/>
      <c r="W174" s="568"/>
      <c r="X174" s="568"/>
      <c r="Y174" s="568"/>
      <c r="Z174" s="568"/>
      <c r="AA174" s="568"/>
      <c r="AC174" s="888"/>
      <c r="AD174" s="888"/>
      <c r="AE174" s="888"/>
      <c r="AF174" s="891"/>
      <c r="AG174" s="891"/>
      <c r="AH174" s="891"/>
      <c r="AI174" s="891"/>
      <c r="AJ174" s="891"/>
      <c r="AK174" s="891"/>
      <c r="AL174" s="891"/>
      <c r="AM174" s="891"/>
      <c r="AN174" s="891"/>
      <c r="AO174" s="891"/>
      <c r="AP174" s="891"/>
      <c r="AQ174" s="891"/>
      <c r="AR174" s="891"/>
      <c r="AS174" s="891"/>
      <c r="AT174" s="888"/>
      <c r="AU174" s="888"/>
      <c r="AV174" s="888"/>
      <c r="AW174" s="888"/>
      <c r="AX174" s="888"/>
    </row>
    <row r="175" spans="1:50" s="885" customFormat="1">
      <c r="B175" s="892" t="s">
        <v>466</v>
      </c>
      <c r="C175" s="568"/>
      <c r="D175" s="568"/>
      <c r="E175" s="568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  <c r="S175" s="568"/>
      <c r="T175" s="568"/>
      <c r="U175" s="568"/>
      <c r="V175" s="568"/>
      <c r="W175" s="568"/>
      <c r="X175" s="568"/>
      <c r="Y175" s="568"/>
      <c r="Z175" s="568"/>
      <c r="AA175" s="568"/>
      <c r="AC175" s="888"/>
      <c r="AD175" s="888"/>
      <c r="AE175" s="888"/>
      <c r="AF175" s="891"/>
      <c r="AG175" s="891"/>
      <c r="AH175" s="891"/>
      <c r="AI175" s="891"/>
      <c r="AJ175" s="891"/>
      <c r="AK175" s="891"/>
      <c r="AL175" s="891"/>
      <c r="AM175" s="891"/>
      <c r="AN175" s="891"/>
      <c r="AO175" s="891"/>
      <c r="AP175" s="891"/>
      <c r="AQ175" s="891"/>
      <c r="AR175" s="891"/>
      <c r="AS175" s="891"/>
      <c r="AT175" s="888"/>
      <c r="AU175" s="888"/>
      <c r="AV175" s="888"/>
      <c r="AW175" s="888"/>
      <c r="AX175" s="888"/>
    </row>
    <row r="176" spans="1:50" s="885" customFormat="1">
      <c r="B176" s="893" t="s">
        <v>220</v>
      </c>
      <c r="C176" s="568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  <c r="S176" s="568"/>
      <c r="T176" s="568"/>
      <c r="U176" s="568"/>
      <c r="V176" s="568"/>
      <c r="W176" s="568"/>
      <c r="X176" s="568"/>
      <c r="Y176" s="568"/>
      <c r="Z176" s="568"/>
      <c r="AA176" s="568"/>
      <c r="AC176" s="888"/>
      <c r="AD176" s="888"/>
      <c r="AE176" s="888"/>
      <c r="AF176" s="891"/>
      <c r="AG176" s="891"/>
      <c r="AH176" s="891"/>
      <c r="AI176" s="891"/>
      <c r="AJ176" s="891"/>
      <c r="AK176" s="891"/>
      <c r="AL176" s="891"/>
      <c r="AM176" s="891"/>
      <c r="AN176" s="891"/>
      <c r="AO176" s="891"/>
      <c r="AP176" s="891"/>
      <c r="AQ176" s="891"/>
      <c r="AR176" s="891"/>
      <c r="AS176" s="891"/>
      <c r="AT176" s="888"/>
      <c r="AU176" s="888"/>
      <c r="AV176" s="888"/>
      <c r="AW176" s="888"/>
      <c r="AX176" s="888"/>
    </row>
    <row r="177" spans="2:50" s="885" customFormat="1">
      <c r="B177" s="893" t="s">
        <v>220</v>
      </c>
      <c r="C177" s="568"/>
      <c r="D177" s="568"/>
      <c r="E177" s="568"/>
      <c r="F177" s="568"/>
      <c r="G177" s="568"/>
      <c r="H177" s="568"/>
      <c r="I177" s="568"/>
      <c r="J177" s="568"/>
      <c r="K177" s="568"/>
      <c r="L177" s="568"/>
      <c r="M177" s="568"/>
      <c r="N177" s="568"/>
      <c r="O177" s="568"/>
      <c r="P177" s="568"/>
      <c r="Q177" s="568"/>
      <c r="R177" s="568"/>
      <c r="S177" s="568"/>
      <c r="T177" s="568"/>
      <c r="U177" s="568"/>
      <c r="V177" s="568"/>
      <c r="W177" s="568"/>
      <c r="X177" s="568"/>
      <c r="Y177" s="568"/>
      <c r="Z177" s="568"/>
      <c r="AA177" s="568"/>
      <c r="AC177" s="888"/>
      <c r="AD177" s="888"/>
      <c r="AE177" s="888"/>
      <c r="AF177" s="891"/>
      <c r="AG177" s="891"/>
      <c r="AH177" s="891"/>
      <c r="AI177" s="891"/>
      <c r="AJ177" s="891"/>
      <c r="AK177" s="891"/>
      <c r="AL177" s="891"/>
      <c r="AM177" s="891"/>
      <c r="AN177" s="891"/>
      <c r="AO177" s="891"/>
      <c r="AP177" s="891"/>
      <c r="AQ177" s="891"/>
      <c r="AR177" s="891"/>
      <c r="AS177" s="891"/>
      <c r="AT177" s="888"/>
      <c r="AU177" s="888"/>
      <c r="AV177" s="888"/>
      <c r="AW177" s="888"/>
      <c r="AX177" s="888"/>
    </row>
    <row r="178" spans="2:50" s="885" customFormat="1">
      <c r="B178" s="854" t="s">
        <v>452</v>
      </c>
      <c r="C178" s="568"/>
      <c r="D178" s="568"/>
      <c r="E178" s="568"/>
      <c r="F178" s="568"/>
      <c r="G178" s="568"/>
      <c r="H178" s="568"/>
      <c r="I178" s="568"/>
      <c r="J178" s="568"/>
      <c r="K178" s="568"/>
      <c r="L178" s="568"/>
      <c r="M178" s="568"/>
      <c r="N178" s="568"/>
      <c r="O178" s="568"/>
      <c r="P178" s="568"/>
      <c r="Q178" s="568"/>
      <c r="R178" s="568"/>
      <c r="S178" s="568"/>
      <c r="T178" s="568"/>
      <c r="U178" s="568"/>
      <c r="V178" s="568"/>
      <c r="W178" s="568"/>
      <c r="X178" s="568"/>
      <c r="Y178" s="568"/>
      <c r="Z178" s="568"/>
      <c r="AA178" s="568"/>
      <c r="AC178" s="888"/>
      <c r="AD178" s="888"/>
      <c r="AE178" s="888"/>
      <c r="AF178" s="891"/>
      <c r="AG178" s="891"/>
      <c r="AH178" s="891"/>
      <c r="AI178" s="891"/>
      <c r="AJ178" s="891"/>
      <c r="AK178" s="891"/>
      <c r="AL178" s="891"/>
      <c r="AM178" s="891"/>
      <c r="AN178" s="891"/>
      <c r="AO178" s="891"/>
      <c r="AP178" s="891"/>
      <c r="AQ178" s="891"/>
      <c r="AR178" s="891"/>
      <c r="AS178" s="891"/>
      <c r="AT178" s="888"/>
      <c r="AU178" s="888"/>
      <c r="AV178" s="888"/>
      <c r="AW178" s="888"/>
      <c r="AX178" s="888"/>
    </row>
    <row r="179" spans="2:50" s="885" customFormat="1">
      <c r="B179" s="892" t="s">
        <v>466</v>
      </c>
      <c r="C179" s="568"/>
      <c r="D179" s="568"/>
      <c r="E179" s="568"/>
      <c r="F179" s="568"/>
      <c r="G179" s="568"/>
      <c r="H179" s="568"/>
      <c r="I179" s="568"/>
      <c r="J179" s="568"/>
      <c r="K179" s="568"/>
      <c r="L179" s="568"/>
      <c r="M179" s="568"/>
      <c r="N179" s="568"/>
      <c r="O179" s="568"/>
      <c r="P179" s="568"/>
      <c r="Q179" s="568"/>
      <c r="R179" s="568"/>
      <c r="S179" s="568"/>
      <c r="T179" s="568"/>
      <c r="U179" s="568"/>
      <c r="V179" s="568"/>
      <c r="W179" s="568"/>
      <c r="X179" s="568"/>
      <c r="Y179" s="568"/>
      <c r="Z179" s="568"/>
      <c r="AA179" s="568"/>
      <c r="AC179" s="888"/>
      <c r="AD179" s="888"/>
      <c r="AE179" s="888"/>
      <c r="AF179" s="891"/>
      <c r="AG179" s="891"/>
      <c r="AH179" s="891"/>
      <c r="AI179" s="891"/>
      <c r="AJ179" s="891"/>
      <c r="AK179" s="891"/>
      <c r="AL179" s="891"/>
      <c r="AM179" s="891"/>
      <c r="AN179" s="891"/>
      <c r="AO179" s="891"/>
      <c r="AP179" s="891"/>
      <c r="AQ179" s="891"/>
      <c r="AR179" s="891"/>
      <c r="AS179" s="891"/>
      <c r="AT179" s="888"/>
      <c r="AU179" s="888"/>
      <c r="AV179" s="888"/>
      <c r="AW179" s="888"/>
      <c r="AX179" s="888"/>
    </row>
    <row r="180" spans="2:50" s="885" customFormat="1">
      <c r="B180" s="893" t="s">
        <v>220</v>
      </c>
      <c r="C180" s="568"/>
      <c r="D180" s="568"/>
      <c r="E180" s="568"/>
      <c r="F180" s="568"/>
      <c r="G180" s="568"/>
      <c r="H180" s="568"/>
      <c r="I180" s="568"/>
      <c r="J180" s="568"/>
      <c r="K180" s="568"/>
      <c r="L180" s="568"/>
      <c r="M180" s="568"/>
      <c r="N180" s="568"/>
      <c r="O180" s="568"/>
      <c r="P180" s="568"/>
      <c r="Q180" s="568"/>
      <c r="R180" s="568"/>
      <c r="S180" s="568"/>
      <c r="T180" s="568"/>
      <c r="U180" s="568"/>
      <c r="V180" s="568"/>
      <c r="W180" s="568"/>
      <c r="X180" s="568"/>
      <c r="Y180" s="568"/>
      <c r="Z180" s="568"/>
      <c r="AA180" s="568"/>
      <c r="AC180" s="888"/>
      <c r="AD180" s="888"/>
      <c r="AE180" s="888"/>
      <c r="AF180" s="891"/>
      <c r="AG180" s="891"/>
      <c r="AH180" s="891"/>
      <c r="AI180" s="891"/>
      <c r="AJ180" s="891"/>
      <c r="AK180" s="891"/>
      <c r="AL180" s="891"/>
      <c r="AM180" s="891"/>
      <c r="AN180" s="891"/>
      <c r="AO180" s="891"/>
      <c r="AP180" s="891"/>
      <c r="AQ180" s="891"/>
      <c r="AR180" s="891"/>
      <c r="AS180" s="891"/>
      <c r="AT180" s="888"/>
      <c r="AU180" s="888"/>
      <c r="AV180" s="888"/>
      <c r="AW180" s="888"/>
      <c r="AX180" s="888"/>
    </row>
    <row r="181" spans="2:50" s="885" customFormat="1">
      <c r="B181" s="893" t="s">
        <v>220</v>
      </c>
      <c r="C181" s="568"/>
      <c r="D181" s="568"/>
      <c r="E181" s="568"/>
      <c r="F181" s="568"/>
      <c r="G181" s="568"/>
      <c r="H181" s="568"/>
      <c r="I181" s="568"/>
      <c r="J181" s="568"/>
      <c r="K181" s="568"/>
      <c r="L181" s="568"/>
      <c r="M181" s="568"/>
      <c r="N181" s="568"/>
      <c r="O181" s="568"/>
      <c r="P181" s="568"/>
      <c r="Q181" s="568"/>
      <c r="R181" s="568"/>
      <c r="S181" s="568"/>
      <c r="T181" s="568"/>
      <c r="U181" s="568"/>
      <c r="V181" s="568"/>
      <c r="W181" s="568"/>
      <c r="X181" s="568"/>
      <c r="Y181" s="568"/>
      <c r="Z181" s="568"/>
      <c r="AA181" s="568"/>
      <c r="AC181" s="888"/>
      <c r="AD181" s="888"/>
      <c r="AE181" s="888"/>
      <c r="AF181" s="891"/>
      <c r="AG181" s="891"/>
      <c r="AH181" s="891"/>
      <c r="AI181" s="891"/>
      <c r="AJ181" s="891"/>
      <c r="AK181" s="891"/>
      <c r="AL181" s="891"/>
      <c r="AM181" s="891"/>
      <c r="AN181" s="891"/>
      <c r="AO181" s="891"/>
      <c r="AP181" s="891"/>
      <c r="AQ181" s="891"/>
      <c r="AR181" s="891"/>
      <c r="AS181" s="891"/>
      <c r="AT181" s="888"/>
      <c r="AU181" s="888"/>
      <c r="AV181" s="888"/>
      <c r="AW181" s="888"/>
      <c r="AX181" s="888"/>
    </row>
    <row r="182" spans="2:50" s="885" customFormat="1">
      <c r="B182" s="854" t="s">
        <v>473</v>
      </c>
      <c r="C182" s="568"/>
      <c r="D182" s="568"/>
      <c r="E182" s="568"/>
      <c r="F182" s="568"/>
      <c r="G182" s="568"/>
      <c r="H182" s="568"/>
      <c r="I182" s="568"/>
      <c r="J182" s="568"/>
      <c r="K182" s="568"/>
      <c r="L182" s="568"/>
      <c r="M182" s="568"/>
      <c r="N182" s="568"/>
      <c r="O182" s="568"/>
      <c r="P182" s="568"/>
      <c r="Q182" s="568"/>
      <c r="R182" s="568"/>
      <c r="S182" s="568"/>
      <c r="T182" s="568"/>
      <c r="U182" s="568"/>
      <c r="V182" s="568"/>
      <c r="W182" s="568"/>
      <c r="X182" s="568"/>
      <c r="Y182" s="568"/>
      <c r="Z182" s="568"/>
      <c r="AA182" s="568"/>
      <c r="AC182" s="888"/>
      <c r="AD182" s="888"/>
      <c r="AE182" s="888"/>
      <c r="AF182" s="891"/>
      <c r="AG182" s="891"/>
      <c r="AH182" s="891"/>
      <c r="AI182" s="891"/>
      <c r="AJ182" s="891"/>
      <c r="AK182" s="891"/>
      <c r="AL182" s="891"/>
      <c r="AM182" s="891"/>
      <c r="AN182" s="891"/>
      <c r="AO182" s="891"/>
      <c r="AP182" s="891"/>
      <c r="AQ182" s="891"/>
      <c r="AR182" s="891"/>
      <c r="AS182" s="891"/>
      <c r="AT182" s="888"/>
      <c r="AU182" s="888"/>
      <c r="AV182" s="888"/>
      <c r="AW182" s="888"/>
      <c r="AX182" s="888"/>
    </row>
    <row r="183" spans="2:50" s="885" customFormat="1">
      <c r="B183" s="892" t="s">
        <v>466</v>
      </c>
      <c r="C183" s="568"/>
      <c r="D183" s="568"/>
      <c r="E183" s="568"/>
      <c r="F183" s="568"/>
      <c r="G183" s="568"/>
      <c r="H183" s="568"/>
      <c r="I183" s="568"/>
      <c r="J183" s="568"/>
      <c r="K183" s="568"/>
      <c r="L183" s="568"/>
      <c r="M183" s="568"/>
      <c r="N183" s="568"/>
      <c r="O183" s="568"/>
      <c r="P183" s="568"/>
      <c r="Q183" s="568"/>
      <c r="R183" s="568"/>
      <c r="S183" s="568"/>
      <c r="T183" s="568"/>
      <c r="U183" s="568"/>
      <c r="V183" s="568"/>
      <c r="W183" s="568"/>
      <c r="X183" s="568"/>
      <c r="Y183" s="568"/>
      <c r="Z183" s="568"/>
      <c r="AA183" s="568"/>
      <c r="AC183" s="888"/>
      <c r="AD183" s="888"/>
      <c r="AE183" s="888"/>
      <c r="AF183" s="891"/>
      <c r="AG183" s="891"/>
      <c r="AH183" s="891"/>
      <c r="AI183" s="891"/>
      <c r="AJ183" s="891"/>
      <c r="AK183" s="891"/>
      <c r="AL183" s="891"/>
      <c r="AM183" s="891"/>
      <c r="AN183" s="891"/>
      <c r="AO183" s="891"/>
      <c r="AP183" s="891"/>
      <c r="AQ183" s="891"/>
      <c r="AR183" s="891"/>
      <c r="AS183" s="891"/>
      <c r="AT183" s="888"/>
      <c r="AU183" s="888"/>
      <c r="AV183" s="888"/>
      <c r="AW183" s="888"/>
      <c r="AX183" s="888"/>
    </row>
    <row r="184" spans="2:50" s="885" customFormat="1">
      <c r="B184" s="893" t="s">
        <v>220</v>
      </c>
      <c r="C184" s="568"/>
      <c r="D184" s="568"/>
      <c r="E184" s="568"/>
      <c r="F184" s="568"/>
      <c r="G184" s="568"/>
      <c r="H184" s="568"/>
      <c r="I184" s="568"/>
      <c r="J184" s="568"/>
      <c r="K184" s="568"/>
      <c r="L184" s="568"/>
      <c r="M184" s="568"/>
      <c r="N184" s="568"/>
      <c r="O184" s="568"/>
      <c r="P184" s="568"/>
      <c r="Q184" s="568"/>
      <c r="R184" s="568"/>
      <c r="S184" s="568"/>
      <c r="T184" s="568"/>
      <c r="U184" s="568"/>
      <c r="V184" s="568"/>
      <c r="W184" s="568"/>
      <c r="X184" s="568"/>
      <c r="Y184" s="568"/>
      <c r="Z184" s="568"/>
      <c r="AA184" s="568"/>
      <c r="AC184" s="888"/>
      <c r="AD184" s="888"/>
      <c r="AE184" s="888"/>
      <c r="AF184" s="891"/>
      <c r="AG184" s="891"/>
      <c r="AH184" s="891"/>
      <c r="AI184" s="891"/>
      <c r="AJ184" s="891"/>
      <c r="AK184" s="891"/>
      <c r="AL184" s="891"/>
      <c r="AM184" s="891"/>
      <c r="AN184" s="891"/>
      <c r="AO184" s="891"/>
      <c r="AP184" s="891"/>
      <c r="AQ184" s="891"/>
      <c r="AR184" s="891"/>
      <c r="AS184" s="891"/>
      <c r="AT184" s="888"/>
      <c r="AU184" s="888"/>
      <c r="AV184" s="888"/>
      <c r="AW184" s="888"/>
      <c r="AX184" s="888"/>
    </row>
    <row r="185" spans="2:50" s="885" customFormat="1">
      <c r="B185" s="893" t="s">
        <v>220</v>
      </c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568"/>
      <c r="S185" s="568"/>
      <c r="T185" s="568"/>
      <c r="U185" s="568"/>
      <c r="V185" s="568"/>
      <c r="W185" s="568"/>
      <c r="X185" s="568"/>
      <c r="Y185" s="568"/>
      <c r="Z185" s="568"/>
      <c r="AA185" s="568"/>
      <c r="AC185" s="888"/>
      <c r="AD185" s="888"/>
      <c r="AE185" s="888"/>
      <c r="AF185" s="891"/>
      <c r="AG185" s="891"/>
      <c r="AH185" s="891"/>
      <c r="AI185" s="891"/>
      <c r="AJ185" s="891"/>
      <c r="AK185" s="891"/>
      <c r="AL185" s="891"/>
      <c r="AM185" s="891"/>
      <c r="AN185" s="891"/>
      <c r="AO185" s="891"/>
      <c r="AP185" s="891"/>
      <c r="AQ185" s="891"/>
      <c r="AR185" s="891"/>
      <c r="AS185" s="891"/>
      <c r="AT185" s="888"/>
      <c r="AU185" s="888"/>
      <c r="AV185" s="888"/>
      <c r="AW185" s="888"/>
      <c r="AX185" s="888"/>
    </row>
    <row r="186" spans="2:50" s="885" customFormat="1">
      <c r="B186" s="854" t="s">
        <v>454</v>
      </c>
      <c r="C186" s="568"/>
      <c r="D186" s="568"/>
      <c r="E186" s="568"/>
      <c r="F186" s="568"/>
      <c r="G186" s="568"/>
      <c r="H186" s="568"/>
      <c r="I186" s="568"/>
      <c r="J186" s="568"/>
      <c r="K186" s="568"/>
      <c r="L186" s="568"/>
      <c r="M186" s="568"/>
      <c r="N186" s="568"/>
      <c r="O186" s="568"/>
      <c r="P186" s="568"/>
      <c r="Q186" s="568"/>
      <c r="R186" s="568"/>
      <c r="S186" s="568"/>
      <c r="T186" s="568"/>
      <c r="U186" s="568"/>
      <c r="V186" s="568"/>
      <c r="W186" s="568"/>
      <c r="X186" s="568"/>
      <c r="Y186" s="568"/>
      <c r="Z186" s="568"/>
      <c r="AA186" s="568"/>
      <c r="AC186" s="888"/>
      <c r="AD186" s="888"/>
      <c r="AE186" s="888"/>
      <c r="AF186" s="891"/>
      <c r="AG186" s="891"/>
      <c r="AH186" s="891"/>
      <c r="AI186" s="891"/>
      <c r="AJ186" s="891"/>
      <c r="AK186" s="891"/>
      <c r="AL186" s="891"/>
      <c r="AM186" s="891"/>
      <c r="AN186" s="891"/>
      <c r="AO186" s="891"/>
      <c r="AP186" s="891"/>
      <c r="AQ186" s="891"/>
      <c r="AR186" s="891"/>
      <c r="AS186" s="891"/>
      <c r="AT186" s="888"/>
      <c r="AU186" s="888"/>
      <c r="AV186" s="888"/>
      <c r="AW186" s="888"/>
      <c r="AX186" s="888"/>
    </row>
    <row r="187" spans="2:50" s="885" customFormat="1">
      <c r="B187" s="892" t="s">
        <v>466</v>
      </c>
      <c r="C187" s="568"/>
      <c r="D187" s="568"/>
      <c r="E187" s="568"/>
      <c r="F187" s="568"/>
      <c r="G187" s="568"/>
      <c r="H187" s="568"/>
      <c r="I187" s="568"/>
      <c r="J187" s="568"/>
      <c r="K187" s="568"/>
      <c r="L187" s="568"/>
      <c r="M187" s="568"/>
      <c r="N187" s="568"/>
      <c r="O187" s="568"/>
      <c r="P187" s="568"/>
      <c r="Q187" s="568"/>
      <c r="R187" s="568"/>
      <c r="S187" s="568"/>
      <c r="T187" s="568"/>
      <c r="U187" s="568"/>
      <c r="V187" s="568"/>
      <c r="W187" s="568"/>
      <c r="X187" s="568"/>
      <c r="Y187" s="568"/>
      <c r="Z187" s="568"/>
      <c r="AA187" s="568"/>
      <c r="AC187" s="888"/>
      <c r="AD187" s="888"/>
      <c r="AE187" s="888"/>
      <c r="AF187" s="891"/>
      <c r="AG187" s="891"/>
      <c r="AH187" s="891"/>
      <c r="AI187" s="891"/>
      <c r="AJ187" s="891"/>
      <c r="AK187" s="891"/>
      <c r="AL187" s="891"/>
      <c r="AM187" s="891"/>
      <c r="AN187" s="891"/>
      <c r="AO187" s="891"/>
      <c r="AP187" s="891"/>
      <c r="AQ187" s="891"/>
      <c r="AR187" s="891"/>
      <c r="AS187" s="891"/>
      <c r="AT187" s="888"/>
      <c r="AU187" s="888"/>
      <c r="AV187" s="888"/>
      <c r="AW187" s="888"/>
      <c r="AX187" s="888"/>
    </row>
    <row r="188" spans="2:50" s="885" customFormat="1">
      <c r="B188" s="893" t="s">
        <v>220</v>
      </c>
      <c r="C188" s="568"/>
      <c r="D188" s="568"/>
      <c r="E188" s="568"/>
      <c r="F188" s="568"/>
      <c r="G188" s="568"/>
      <c r="H188" s="568"/>
      <c r="I188" s="568"/>
      <c r="J188" s="568"/>
      <c r="K188" s="568"/>
      <c r="L188" s="568"/>
      <c r="M188" s="568"/>
      <c r="N188" s="568"/>
      <c r="O188" s="568"/>
      <c r="P188" s="568"/>
      <c r="Q188" s="568"/>
      <c r="R188" s="568"/>
      <c r="S188" s="568"/>
      <c r="T188" s="568"/>
      <c r="U188" s="568"/>
      <c r="V188" s="568"/>
      <c r="W188" s="568"/>
      <c r="X188" s="568"/>
      <c r="Y188" s="568"/>
      <c r="Z188" s="568"/>
      <c r="AA188" s="568"/>
      <c r="AC188" s="888"/>
      <c r="AD188" s="888"/>
      <c r="AE188" s="888"/>
      <c r="AF188" s="891"/>
      <c r="AG188" s="891"/>
      <c r="AH188" s="891"/>
      <c r="AI188" s="891"/>
      <c r="AJ188" s="891"/>
      <c r="AK188" s="891"/>
      <c r="AL188" s="891"/>
      <c r="AM188" s="891"/>
      <c r="AN188" s="891"/>
      <c r="AO188" s="891"/>
      <c r="AP188" s="891"/>
      <c r="AQ188" s="891"/>
      <c r="AR188" s="891"/>
      <c r="AS188" s="891"/>
      <c r="AT188" s="888"/>
      <c r="AU188" s="888"/>
      <c r="AV188" s="888"/>
      <c r="AW188" s="888"/>
      <c r="AX188" s="888"/>
    </row>
    <row r="189" spans="2:50" s="885" customFormat="1">
      <c r="B189" s="893" t="s">
        <v>220</v>
      </c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568"/>
      <c r="P189" s="568"/>
      <c r="Q189" s="568"/>
      <c r="R189" s="568"/>
      <c r="S189" s="568"/>
      <c r="T189" s="568"/>
      <c r="U189" s="568"/>
      <c r="V189" s="568"/>
      <c r="W189" s="568"/>
      <c r="X189" s="568"/>
      <c r="Y189" s="568"/>
      <c r="Z189" s="568"/>
      <c r="AA189" s="568"/>
      <c r="AC189" s="888"/>
      <c r="AD189" s="888"/>
      <c r="AE189" s="888"/>
      <c r="AF189" s="891"/>
      <c r="AG189" s="891"/>
      <c r="AH189" s="891"/>
      <c r="AI189" s="891"/>
      <c r="AJ189" s="891"/>
      <c r="AK189" s="891"/>
      <c r="AL189" s="891"/>
      <c r="AM189" s="891"/>
      <c r="AN189" s="891"/>
      <c r="AO189" s="891"/>
      <c r="AP189" s="891"/>
      <c r="AQ189" s="891"/>
      <c r="AR189" s="891"/>
      <c r="AS189" s="891"/>
      <c r="AT189" s="888"/>
      <c r="AU189" s="888"/>
      <c r="AV189" s="888"/>
      <c r="AW189" s="888"/>
      <c r="AX189" s="888"/>
    </row>
    <row r="190" spans="2:50" s="885" customFormat="1">
      <c r="B190" s="854" t="s">
        <v>453</v>
      </c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  <c r="S190" s="568"/>
      <c r="T190" s="568"/>
      <c r="U190" s="568"/>
      <c r="V190" s="568"/>
      <c r="W190" s="568"/>
      <c r="X190" s="568"/>
      <c r="Y190" s="568"/>
      <c r="Z190" s="568"/>
      <c r="AA190" s="568"/>
      <c r="AC190" s="888"/>
      <c r="AD190" s="888"/>
      <c r="AE190" s="888"/>
      <c r="AF190" s="891"/>
      <c r="AG190" s="891"/>
      <c r="AH190" s="891"/>
      <c r="AI190" s="891"/>
      <c r="AJ190" s="891"/>
      <c r="AK190" s="891"/>
      <c r="AL190" s="891"/>
      <c r="AM190" s="891"/>
      <c r="AN190" s="891"/>
      <c r="AO190" s="891"/>
      <c r="AP190" s="891"/>
      <c r="AQ190" s="891"/>
      <c r="AR190" s="891"/>
      <c r="AS190" s="891"/>
      <c r="AT190" s="888"/>
      <c r="AU190" s="888"/>
      <c r="AV190" s="888"/>
      <c r="AW190" s="888"/>
      <c r="AX190" s="888"/>
    </row>
    <row r="191" spans="2:50" s="885" customFormat="1">
      <c r="B191" s="892" t="s">
        <v>466</v>
      </c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  <c r="S191" s="568"/>
      <c r="T191" s="568"/>
      <c r="U191" s="568"/>
      <c r="V191" s="568"/>
      <c r="W191" s="568"/>
      <c r="X191" s="568"/>
      <c r="Y191" s="568"/>
      <c r="Z191" s="568"/>
      <c r="AA191" s="568"/>
      <c r="AC191" s="888"/>
      <c r="AD191" s="888"/>
      <c r="AE191" s="888"/>
      <c r="AF191" s="891"/>
      <c r="AG191" s="891"/>
      <c r="AH191" s="891"/>
      <c r="AI191" s="891"/>
      <c r="AJ191" s="891"/>
      <c r="AK191" s="891"/>
      <c r="AL191" s="891"/>
      <c r="AM191" s="891"/>
      <c r="AN191" s="891"/>
      <c r="AO191" s="891"/>
      <c r="AP191" s="891"/>
      <c r="AQ191" s="891"/>
      <c r="AR191" s="891"/>
      <c r="AS191" s="891"/>
      <c r="AT191" s="888"/>
      <c r="AU191" s="888"/>
      <c r="AV191" s="888"/>
      <c r="AW191" s="888"/>
      <c r="AX191" s="888"/>
    </row>
    <row r="192" spans="2:50" s="885" customFormat="1">
      <c r="B192" s="893" t="s">
        <v>220</v>
      </c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  <c r="S192" s="568"/>
      <c r="T192" s="568"/>
      <c r="U192" s="568"/>
      <c r="V192" s="568"/>
      <c r="W192" s="568"/>
      <c r="X192" s="568"/>
      <c r="Y192" s="568"/>
      <c r="Z192" s="568"/>
      <c r="AA192" s="568"/>
      <c r="AC192" s="888"/>
      <c r="AD192" s="888"/>
      <c r="AE192" s="888"/>
      <c r="AF192" s="891"/>
      <c r="AG192" s="891"/>
      <c r="AH192" s="891"/>
      <c r="AI192" s="891"/>
      <c r="AJ192" s="891"/>
      <c r="AK192" s="891"/>
      <c r="AL192" s="891"/>
      <c r="AM192" s="891"/>
      <c r="AN192" s="891"/>
      <c r="AO192" s="891"/>
      <c r="AP192" s="891"/>
      <c r="AQ192" s="891"/>
      <c r="AR192" s="891"/>
      <c r="AS192" s="891"/>
      <c r="AT192" s="888"/>
      <c r="AU192" s="888"/>
      <c r="AV192" s="888"/>
      <c r="AW192" s="888"/>
      <c r="AX192" s="888"/>
    </row>
    <row r="193" spans="1:50" s="885" customFormat="1">
      <c r="B193" s="893" t="s">
        <v>220</v>
      </c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  <c r="S193" s="568"/>
      <c r="T193" s="568"/>
      <c r="U193" s="568"/>
      <c r="V193" s="568"/>
      <c r="W193" s="568"/>
      <c r="X193" s="568"/>
      <c r="Y193" s="568"/>
      <c r="Z193" s="568"/>
      <c r="AA193" s="568"/>
      <c r="AC193" s="888"/>
      <c r="AD193" s="888"/>
      <c r="AE193" s="888"/>
      <c r="AF193" s="891"/>
      <c r="AG193" s="891"/>
      <c r="AH193" s="891"/>
      <c r="AI193" s="891"/>
      <c r="AJ193" s="891"/>
      <c r="AK193" s="891"/>
      <c r="AL193" s="891"/>
      <c r="AM193" s="891"/>
      <c r="AN193" s="891"/>
      <c r="AO193" s="891"/>
      <c r="AP193" s="891"/>
      <c r="AQ193" s="891"/>
      <c r="AR193" s="891"/>
      <c r="AS193" s="891"/>
      <c r="AT193" s="888"/>
      <c r="AU193" s="888"/>
      <c r="AV193" s="888"/>
      <c r="AW193" s="888"/>
      <c r="AX193" s="888"/>
    </row>
    <row r="194" spans="1:50" s="885" customFormat="1">
      <c r="B194" s="920"/>
      <c r="C194" s="606"/>
      <c r="D194" s="606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  <c r="U194" s="606"/>
      <c r="V194" s="606"/>
      <c r="W194" s="606"/>
      <c r="X194" s="606"/>
      <c r="Y194" s="606"/>
      <c r="Z194" s="606"/>
      <c r="AA194" s="606"/>
      <c r="AC194" s="888"/>
      <c r="AD194" s="888"/>
      <c r="AE194" s="888"/>
      <c r="AF194" s="891"/>
      <c r="AG194" s="891"/>
      <c r="AH194" s="891"/>
      <c r="AI194" s="891"/>
      <c r="AJ194" s="891"/>
      <c r="AK194" s="891"/>
      <c r="AL194" s="891"/>
      <c r="AM194" s="891"/>
      <c r="AN194" s="891"/>
      <c r="AO194" s="891"/>
      <c r="AP194" s="891"/>
      <c r="AQ194" s="891"/>
      <c r="AR194" s="891"/>
      <c r="AS194" s="891"/>
      <c r="AT194" s="888"/>
      <c r="AU194" s="888"/>
      <c r="AV194" s="888"/>
      <c r="AW194" s="888"/>
      <c r="AX194" s="888"/>
    </row>
    <row r="195" spans="1:50" s="885" customFormat="1">
      <c r="B195" s="918" t="s">
        <v>149</v>
      </c>
      <c r="C195" s="605"/>
      <c r="D195" s="605"/>
      <c r="E195" s="605"/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  <c r="R195" s="605"/>
      <c r="S195" s="605"/>
      <c r="T195" s="605"/>
      <c r="U195" s="605"/>
      <c r="V195" s="605"/>
      <c r="W195" s="605"/>
      <c r="X195" s="605"/>
      <c r="Y195" s="605"/>
      <c r="Z195" s="605"/>
      <c r="AA195" s="605"/>
      <c r="AC195" s="888"/>
      <c r="AD195" s="888"/>
      <c r="AE195" s="888"/>
      <c r="AF195" s="891"/>
      <c r="AG195" s="891"/>
      <c r="AH195" s="891"/>
      <c r="AI195" s="891"/>
      <c r="AJ195" s="891"/>
      <c r="AK195" s="891"/>
      <c r="AL195" s="891"/>
      <c r="AM195" s="891"/>
      <c r="AN195" s="891"/>
      <c r="AO195" s="891"/>
      <c r="AP195" s="891"/>
      <c r="AQ195" s="891"/>
      <c r="AR195" s="891"/>
      <c r="AS195" s="891"/>
      <c r="AT195" s="888"/>
      <c r="AU195" s="888"/>
      <c r="AV195" s="888"/>
      <c r="AW195" s="888"/>
      <c r="AX195" s="888"/>
    </row>
    <row r="196" spans="1:50" s="885" customFormat="1">
      <c r="B196" s="607" t="s">
        <v>248</v>
      </c>
      <c r="C196" s="605"/>
      <c r="D196" s="605"/>
      <c r="E196" s="605"/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C196" s="888"/>
      <c r="AD196" s="888"/>
      <c r="AE196" s="888"/>
      <c r="AF196" s="891"/>
      <c r="AG196" s="891"/>
      <c r="AH196" s="891"/>
      <c r="AI196" s="891"/>
      <c r="AJ196" s="891"/>
      <c r="AK196" s="891"/>
      <c r="AL196" s="891"/>
      <c r="AM196" s="891"/>
      <c r="AN196" s="891"/>
      <c r="AO196" s="891"/>
      <c r="AP196" s="891"/>
      <c r="AQ196" s="891"/>
      <c r="AR196" s="891"/>
      <c r="AS196" s="891"/>
      <c r="AT196" s="888"/>
      <c r="AU196" s="888"/>
      <c r="AV196" s="888"/>
      <c r="AW196" s="888"/>
      <c r="AX196" s="888"/>
    </row>
    <row r="197" spans="1:50" s="919" customFormat="1">
      <c r="A197" s="885"/>
      <c r="B197" s="607" t="s">
        <v>249</v>
      </c>
      <c r="C197" s="605"/>
      <c r="D197" s="605"/>
      <c r="E197" s="605"/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  <c r="R197" s="605"/>
      <c r="S197" s="605"/>
      <c r="T197" s="605"/>
      <c r="U197" s="605"/>
      <c r="V197" s="605"/>
      <c r="W197" s="605"/>
      <c r="X197" s="605"/>
      <c r="Y197" s="605"/>
      <c r="Z197" s="605"/>
      <c r="AA197" s="605"/>
      <c r="AC197" s="888"/>
      <c r="AD197" s="888"/>
      <c r="AE197" s="888"/>
      <c r="AF197" s="891"/>
      <c r="AG197" s="891"/>
      <c r="AH197" s="891"/>
      <c r="AI197" s="891"/>
      <c r="AJ197" s="891"/>
      <c r="AK197" s="891"/>
      <c r="AL197" s="891"/>
      <c r="AM197" s="891"/>
      <c r="AN197" s="891"/>
      <c r="AO197" s="891"/>
      <c r="AP197" s="891"/>
      <c r="AQ197" s="891"/>
      <c r="AR197" s="891"/>
      <c r="AS197" s="891"/>
      <c r="AT197" s="888"/>
      <c r="AU197" s="888"/>
      <c r="AV197" s="888"/>
      <c r="AW197" s="888"/>
      <c r="AX197" s="888"/>
    </row>
    <row r="198" spans="1:50" s="885" customFormat="1">
      <c r="B198" s="918"/>
      <c r="C198" s="605"/>
      <c r="D198" s="605"/>
      <c r="E198" s="605"/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  <c r="R198" s="605"/>
      <c r="S198" s="605"/>
      <c r="T198" s="605"/>
      <c r="U198" s="605"/>
      <c r="V198" s="605"/>
      <c r="W198" s="605"/>
      <c r="X198" s="605"/>
      <c r="Y198" s="605"/>
      <c r="Z198" s="605"/>
      <c r="AA198" s="605"/>
      <c r="AC198" s="888"/>
      <c r="AD198" s="888"/>
      <c r="AE198" s="888"/>
      <c r="AF198" s="891"/>
      <c r="AG198" s="891"/>
      <c r="AH198" s="891"/>
      <c r="AI198" s="891"/>
      <c r="AJ198" s="891"/>
      <c r="AK198" s="891"/>
      <c r="AL198" s="891"/>
      <c r="AM198" s="891"/>
      <c r="AN198" s="891"/>
      <c r="AO198" s="891"/>
      <c r="AP198" s="891"/>
      <c r="AQ198" s="891"/>
      <c r="AR198" s="891"/>
      <c r="AS198" s="891"/>
      <c r="AT198" s="888"/>
      <c r="AU198" s="888"/>
      <c r="AV198" s="888"/>
      <c r="AW198" s="888"/>
      <c r="AX198" s="888"/>
    </row>
    <row r="199" spans="1:50" s="885" customFormat="1">
      <c r="B199" s="607" t="s">
        <v>150</v>
      </c>
      <c r="C199" s="605"/>
      <c r="D199" s="605"/>
      <c r="E199" s="605"/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  <c r="R199" s="605"/>
      <c r="S199" s="605"/>
      <c r="T199" s="605"/>
      <c r="U199" s="605"/>
      <c r="V199" s="605"/>
      <c r="W199" s="605"/>
      <c r="X199" s="605"/>
      <c r="Y199" s="605"/>
      <c r="Z199" s="605"/>
      <c r="AA199" s="605"/>
      <c r="AC199" s="888"/>
      <c r="AD199" s="888"/>
      <c r="AE199" s="888"/>
      <c r="AF199" s="891"/>
      <c r="AG199" s="891"/>
      <c r="AH199" s="891"/>
      <c r="AI199" s="891"/>
      <c r="AJ199" s="891"/>
      <c r="AK199" s="891"/>
      <c r="AL199" s="891"/>
      <c r="AM199" s="891"/>
      <c r="AN199" s="891"/>
      <c r="AO199" s="891"/>
      <c r="AP199" s="891"/>
      <c r="AQ199" s="891"/>
      <c r="AR199" s="891"/>
      <c r="AS199" s="891"/>
      <c r="AT199" s="888"/>
      <c r="AU199" s="888"/>
      <c r="AV199" s="888"/>
      <c r="AW199" s="888"/>
      <c r="AX199" s="888"/>
    </row>
    <row r="200" spans="1:50" s="885" customFormat="1">
      <c r="B200" s="894" t="s">
        <v>488</v>
      </c>
      <c r="C200" s="568"/>
      <c r="D200" s="568"/>
      <c r="E200" s="568"/>
      <c r="F200" s="568"/>
      <c r="G200" s="568"/>
      <c r="H200" s="568"/>
      <c r="I200" s="568"/>
      <c r="J200" s="568"/>
      <c r="K200" s="568"/>
      <c r="L200" s="568"/>
      <c r="M200" s="568"/>
      <c r="N200" s="568"/>
      <c r="O200" s="568"/>
      <c r="P200" s="568"/>
      <c r="Q200" s="568"/>
      <c r="R200" s="568"/>
      <c r="S200" s="568"/>
      <c r="T200" s="568"/>
      <c r="U200" s="568"/>
      <c r="V200" s="568"/>
      <c r="W200" s="568"/>
      <c r="X200" s="568"/>
      <c r="Y200" s="568"/>
      <c r="Z200" s="568"/>
      <c r="AA200" s="568"/>
      <c r="AC200" s="888"/>
      <c r="AD200" s="888"/>
      <c r="AE200" s="888"/>
      <c r="AF200" s="891"/>
      <c r="AG200" s="891"/>
      <c r="AH200" s="891"/>
      <c r="AI200" s="891"/>
      <c r="AJ200" s="891"/>
      <c r="AK200" s="891"/>
      <c r="AL200" s="891"/>
      <c r="AM200" s="891"/>
      <c r="AN200" s="891"/>
      <c r="AO200" s="891"/>
      <c r="AP200" s="891"/>
      <c r="AQ200" s="891"/>
      <c r="AR200" s="891"/>
      <c r="AS200" s="891"/>
      <c r="AT200" s="888"/>
      <c r="AU200" s="888"/>
      <c r="AV200" s="888"/>
      <c r="AW200" s="888"/>
      <c r="AX200" s="888"/>
    </row>
    <row r="201" spans="1:50" s="885" customFormat="1">
      <c r="B201" s="893" t="s">
        <v>220</v>
      </c>
      <c r="C201" s="568"/>
      <c r="D201" s="568"/>
      <c r="E201" s="568"/>
      <c r="F201" s="568"/>
      <c r="G201" s="568"/>
      <c r="H201" s="568"/>
      <c r="I201" s="568"/>
      <c r="J201" s="568"/>
      <c r="K201" s="568"/>
      <c r="L201" s="568"/>
      <c r="M201" s="568"/>
      <c r="N201" s="568"/>
      <c r="O201" s="568"/>
      <c r="P201" s="568"/>
      <c r="Q201" s="568"/>
      <c r="R201" s="568"/>
      <c r="S201" s="568"/>
      <c r="T201" s="568"/>
      <c r="U201" s="568"/>
      <c r="V201" s="568"/>
      <c r="W201" s="568"/>
      <c r="X201" s="568"/>
      <c r="Y201" s="568"/>
      <c r="Z201" s="568"/>
      <c r="AA201" s="568"/>
      <c r="AC201" s="888"/>
      <c r="AD201" s="888"/>
      <c r="AE201" s="888"/>
      <c r="AF201" s="891"/>
      <c r="AG201" s="891"/>
      <c r="AH201" s="891"/>
      <c r="AI201" s="891"/>
      <c r="AJ201" s="891"/>
      <c r="AK201" s="891"/>
      <c r="AL201" s="891"/>
      <c r="AM201" s="891"/>
      <c r="AN201" s="891"/>
      <c r="AO201" s="891"/>
      <c r="AP201" s="891"/>
      <c r="AQ201" s="891"/>
      <c r="AR201" s="891"/>
      <c r="AS201" s="891"/>
      <c r="AT201" s="888"/>
      <c r="AU201" s="888"/>
      <c r="AV201" s="888"/>
      <c r="AW201" s="888"/>
      <c r="AX201" s="888"/>
    </row>
    <row r="202" spans="1:50" s="885" customFormat="1">
      <c r="B202" s="893" t="s">
        <v>220</v>
      </c>
      <c r="C202" s="568"/>
      <c r="D202" s="568"/>
      <c r="E202" s="568"/>
      <c r="F202" s="568"/>
      <c r="G202" s="568"/>
      <c r="H202" s="568"/>
      <c r="I202" s="568"/>
      <c r="J202" s="568"/>
      <c r="K202" s="568"/>
      <c r="L202" s="568"/>
      <c r="M202" s="568"/>
      <c r="N202" s="568"/>
      <c r="O202" s="568"/>
      <c r="P202" s="568"/>
      <c r="Q202" s="568"/>
      <c r="R202" s="568"/>
      <c r="S202" s="568"/>
      <c r="T202" s="568"/>
      <c r="U202" s="568"/>
      <c r="V202" s="568"/>
      <c r="W202" s="568"/>
      <c r="X202" s="568"/>
      <c r="Y202" s="568"/>
      <c r="Z202" s="568"/>
      <c r="AA202" s="568"/>
      <c r="AC202" s="888"/>
      <c r="AD202" s="888"/>
      <c r="AE202" s="888"/>
      <c r="AF202" s="891"/>
      <c r="AG202" s="891"/>
      <c r="AH202" s="891"/>
      <c r="AI202" s="891"/>
      <c r="AJ202" s="891"/>
      <c r="AK202" s="891"/>
      <c r="AL202" s="891"/>
      <c r="AM202" s="891"/>
      <c r="AN202" s="891"/>
      <c r="AO202" s="891"/>
      <c r="AP202" s="891"/>
      <c r="AQ202" s="891"/>
      <c r="AR202" s="891"/>
      <c r="AS202" s="891"/>
      <c r="AT202" s="888"/>
      <c r="AU202" s="888"/>
      <c r="AV202" s="888"/>
      <c r="AW202" s="888"/>
      <c r="AX202" s="888"/>
    </row>
    <row r="203" spans="1:50" s="885" customFormat="1">
      <c r="B203" s="921" t="s">
        <v>489</v>
      </c>
      <c r="C203" s="568"/>
      <c r="D203" s="568"/>
      <c r="E203" s="568"/>
      <c r="F203" s="568"/>
      <c r="G203" s="568"/>
      <c r="H203" s="568"/>
      <c r="I203" s="568"/>
      <c r="J203" s="568"/>
      <c r="K203" s="568"/>
      <c r="L203" s="568"/>
      <c r="M203" s="568"/>
      <c r="N203" s="568"/>
      <c r="O203" s="568"/>
      <c r="P203" s="568"/>
      <c r="Q203" s="568"/>
      <c r="R203" s="568"/>
      <c r="S203" s="568"/>
      <c r="T203" s="568"/>
      <c r="U203" s="568"/>
      <c r="V203" s="568"/>
      <c r="W203" s="568"/>
      <c r="X203" s="568"/>
      <c r="Y203" s="568"/>
      <c r="Z203" s="568"/>
      <c r="AA203" s="568"/>
      <c r="AC203" s="888"/>
      <c r="AD203" s="888"/>
      <c r="AE203" s="888"/>
      <c r="AF203" s="891"/>
      <c r="AG203" s="891"/>
      <c r="AH203" s="891"/>
      <c r="AI203" s="891"/>
      <c r="AJ203" s="891"/>
      <c r="AK203" s="891"/>
      <c r="AL203" s="891"/>
      <c r="AM203" s="891"/>
      <c r="AN203" s="891"/>
      <c r="AO203" s="891"/>
      <c r="AP203" s="891"/>
      <c r="AQ203" s="891"/>
      <c r="AR203" s="891"/>
      <c r="AS203" s="891"/>
      <c r="AT203" s="888"/>
      <c r="AU203" s="888"/>
      <c r="AV203" s="888"/>
      <c r="AW203" s="888"/>
      <c r="AX203" s="888"/>
    </row>
    <row r="204" spans="1:50" s="885" customFormat="1">
      <c r="B204" s="893" t="s">
        <v>220</v>
      </c>
      <c r="C204" s="568"/>
      <c r="D204" s="568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68"/>
      <c r="Q204" s="568"/>
      <c r="R204" s="568"/>
      <c r="S204" s="568"/>
      <c r="T204" s="568"/>
      <c r="U204" s="568"/>
      <c r="V204" s="568"/>
      <c r="W204" s="568"/>
      <c r="X204" s="568"/>
      <c r="Y204" s="568"/>
      <c r="Z204" s="568"/>
      <c r="AA204" s="568"/>
      <c r="AC204" s="888"/>
      <c r="AD204" s="888"/>
      <c r="AE204" s="888"/>
      <c r="AF204" s="891"/>
      <c r="AG204" s="891"/>
      <c r="AH204" s="891"/>
      <c r="AI204" s="891"/>
      <c r="AJ204" s="891"/>
      <c r="AK204" s="891"/>
      <c r="AL204" s="891"/>
      <c r="AM204" s="891"/>
      <c r="AN204" s="891"/>
      <c r="AO204" s="891"/>
      <c r="AP204" s="891"/>
      <c r="AQ204" s="891"/>
      <c r="AR204" s="891"/>
      <c r="AS204" s="891"/>
      <c r="AT204" s="888"/>
      <c r="AU204" s="888"/>
      <c r="AV204" s="888"/>
      <c r="AW204" s="888"/>
      <c r="AX204" s="888"/>
    </row>
    <row r="205" spans="1:50" s="919" customFormat="1">
      <c r="A205" s="885"/>
      <c r="B205" s="893" t="s">
        <v>220</v>
      </c>
      <c r="C205" s="568"/>
      <c r="D205" s="568"/>
      <c r="E205" s="568"/>
      <c r="F205" s="568"/>
      <c r="G205" s="568"/>
      <c r="H205" s="568"/>
      <c r="I205" s="568"/>
      <c r="J205" s="568"/>
      <c r="K205" s="568"/>
      <c r="L205" s="568"/>
      <c r="M205" s="568"/>
      <c r="N205" s="568"/>
      <c r="O205" s="568"/>
      <c r="P205" s="568"/>
      <c r="Q205" s="568"/>
      <c r="R205" s="568"/>
      <c r="S205" s="568"/>
      <c r="T205" s="568"/>
      <c r="U205" s="568"/>
      <c r="V205" s="568"/>
      <c r="W205" s="568"/>
      <c r="X205" s="568"/>
      <c r="Y205" s="568"/>
      <c r="Z205" s="568"/>
      <c r="AA205" s="568"/>
      <c r="AC205" s="886"/>
      <c r="AD205" s="886"/>
      <c r="AE205" s="886"/>
      <c r="AF205" s="891"/>
      <c r="AG205" s="891"/>
      <c r="AH205" s="891"/>
      <c r="AI205" s="891"/>
      <c r="AJ205" s="891"/>
      <c r="AK205" s="891"/>
      <c r="AL205" s="891"/>
      <c r="AM205" s="891"/>
      <c r="AN205" s="891"/>
      <c r="AO205" s="891"/>
      <c r="AP205" s="891"/>
      <c r="AQ205" s="891"/>
      <c r="AR205" s="891"/>
      <c r="AS205" s="891"/>
      <c r="AT205" s="888"/>
      <c r="AU205" s="888"/>
      <c r="AV205" s="888"/>
      <c r="AW205" s="888"/>
      <c r="AX205" s="888"/>
    </row>
    <row r="206" spans="1:50" s="919" customFormat="1">
      <c r="A206" s="885"/>
      <c r="B206" s="894"/>
      <c r="C206" s="568"/>
      <c r="D206" s="568"/>
      <c r="E206" s="568"/>
      <c r="F206" s="568"/>
      <c r="G206" s="568"/>
      <c r="H206" s="568"/>
      <c r="I206" s="568"/>
      <c r="J206" s="568"/>
      <c r="K206" s="568"/>
      <c r="L206" s="568"/>
      <c r="M206" s="568"/>
      <c r="N206" s="568"/>
      <c r="O206" s="568"/>
      <c r="P206" s="568"/>
      <c r="Q206" s="568"/>
      <c r="R206" s="568"/>
      <c r="S206" s="568"/>
      <c r="T206" s="568"/>
      <c r="U206" s="568"/>
      <c r="V206" s="568"/>
      <c r="W206" s="568"/>
      <c r="X206" s="568"/>
      <c r="Y206" s="568"/>
      <c r="Z206" s="568"/>
      <c r="AA206" s="568"/>
      <c r="AC206" s="886"/>
      <c r="AD206" s="886"/>
      <c r="AE206" s="886"/>
      <c r="AF206" s="891"/>
      <c r="AG206" s="891"/>
      <c r="AH206" s="891"/>
      <c r="AI206" s="891"/>
      <c r="AJ206" s="891"/>
      <c r="AK206" s="891"/>
      <c r="AL206" s="891"/>
      <c r="AM206" s="891"/>
      <c r="AN206" s="891"/>
      <c r="AO206" s="891"/>
      <c r="AP206" s="891"/>
      <c r="AQ206" s="891"/>
      <c r="AR206" s="891"/>
      <c r="AS206" s="891"/>
      <c r="AT206" s="888"/>
      <c r="AU206" s="888"/>
      <c r="AV206" s="888"/>
      <c r="AW206" s="888"/>
      <c r="AX206" s="888"/>
    </row>
    <row r="207" spans="1:50" s="885" customFormat="1">
      <c r="B207" s="607" t="s">
        <v>250</v>
      </c>
      <c r="C207" s="605"/>
      <c r="D207" s="605"/>
      <c r="E207" s="605"/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  <c r="R207" s="605"/>
      <c r="S207" s="605"/>
      <c r="T207" s="605"/>
      <c r="U207" s="605"/>
      <c r="V207" s="605"/>
      <c r="W207" s="605"/>
      <c r="X207" s="605"/>
      <c r="Y207" s="605"/>
      <c r="Z207" s="605"/>
      <c r="AA207" s="605"/>
      <c r="AC207" s="888"/>
      <c r="AD207" s="888"/>
      <c r="AE207" s="888"/>
      <c r="AF207" s="891"/>
      <c r="AG207" s="891"/>
      <c r="AH207" s="891"/>
      <c r="AI207" s="891"/>
      <c r="AJ207" s="891"/>
      <c r="AK207" s="891"/>
      <c r="AL207" s="891"/>
      <c r="AM207" s="891"/>
      <c r="AN207" s="891"/>
      <c r="AO207" s="891"/>
      <c r="AP207" s="891"/>
      <c r="AQ207" s="891"/>
      <c r="AR207" s="891"/>
      <c r="AS207" s="891"/>
      <c r="AT207" s="888"/>
      <c r="AU207" s="888"/>
      <c r="AV207" s="888"/>
      <c r="AW207" s="888"/>
      <c r="AX207" s="888"/>
    </row>
    <row r="208" spans="1:50" s="885" customFormat="1">
      <c r="B208" s="607" t="s">
        <v>251</v>
      </c>
      <c r="C208" s="605"/>
      <c r="D208" s="605"/>
      <c r="E208" s="605"/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  <c r="R208" s="605"/>
      <c r="S208" s="605"/>
      <c r="T208" s="605"/>
      <c r="U208" s="605"/>
      <c r="V208" s="605"/>
      <c r="W208" s="605"/>
      <c r="X208" s="605"/>
      <c r="Y208" s="605"/>
      <c r="Z208" s="605"/>
      <c r="AA208" s="605"/>
      <c r="AC208" s="888"/>
      <c r="AD208" s="888"/>
      <c r="AE208" s="888"/>
      <c r="AF208" s="891"/>
      <c r="AG208" s="891"/>
      <c r="AH208" s="891"/>
      <c r="AI208" s="891"/>
      <c r="AJ208" s="891"/>
      <c r="AK208" s="891"/>
      <c r="AL208" s="891"/>
      <c r="AM208" s="891"/>
      <c r="AN208" s="891"/>
      <c r="AO208" s="891"/>
      <c r="AP208" s="891"/>
      <c r="AQ208" s="891"/>
      <c r="AR208" s="891"/>
      <c r="AS208" s="891"/>
      <c r="AT208" s="888"/>
      <c r="AU208" s="888"/>
      <c r="AV208" s="888"/>
      <c r="AW208" s="888"/>
      <c r="AX208" s="888"/>
    </row>
    <row r="209" spans="2:50" s="885" customFormat="1">
      <c r="B209" s="894"/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68"/>
      <c r="O209" s="568"/>
      <c r="P209" s="568"/>
      <c r="Q209" s="568"/>
      <c r="R209" s="568"/>
      <c r="S209" s="568"/>
      <c r="T209" s="568"/>
      <c r="U209" s="568"/>
      <c r="V209" s="568"/>
      <c r="W209" s="568"/>
      <c r="X209" s="568"/>
      <c r="Y209" s="568"/>
      <c r="Z209" s="568"/>
      <c r="AA209" s="568"/>
      <c r="AC209" s="888"/>
      <c r="AD209" s="888"/>
      <c r="AE209" s="888"/>
      <c r="AF209" s="891"/>
      <c r="AG209" s="891"/>
      <c r="AH209" s="891"/>
      <c r="AI209" s="891"/>
      <c r="AJ209" s="891"/>
      <c r="AK209" s="891"/>
      <c r="AL209" s="891"/>
      <c r="AM209" s="891"/>
      <c r="AN209" s="891"/>
      <c r="AO209" s="891"/>
      <c r="AP209" s="891"/>
      <c r="AQ209" s="891"/>
      <c r="AR209" s="891"/>
      <c r="AS209" s="891"/>
      <c r="AT209" s="888"/>
      <c r="AU209" s="888"/>
      <c r="AV209" s="888"/>
      <c r="AW209" s="888"/>
      <c r="AX209" s="888"/>
    </row>
    <row r="210" spans="2:50" s="885" customFormat="1">
      <c r="B210" s="854" t="s">
        <v>455</v>
      </c>
      <c r="C210" s="568"/>
      <c r="D210" s="568"/>
      <c r="E210" s="568"/>
      <c r="F210" s="568"/>
      <c r="G210" s="568"/>
      <c r="H210" s="568"/>
      <c r="I210" s="568"/>
      <c r="J210" s="568"/>
      <c r="K210" s="568"/>
      <c r="L210" s="568"/>
      <c r="M210" s="568"/>
      <c r="N210" s="568"/>
      <c r="O210" s="568"/>
      <c r="P210" s="568"/>
      <c r="Q210" s="568"/>
      <c r="R210" s="568"/>
      <c r="S210" s="568"/>
      <c r="T210" s="568"/>
      <c r="U210" s="568"/>
      <c r="V210" s="568"/>
      <c r="W210" s="568"/>
      <c r="X210" s="568"/>
      <c r="Y210" s="568"/>
      <c r="Z210" s="568"/>
      <c r="AA210" s="568"/>
      <c r="AC210" s="888"/>
      <c r="AD210" s="888"/>
      <c r="AE210" s="888"/>
      <c r="AF210" s="891"/>
      <c r="AG210" s="891"/>
      <c r="AH210" s="891"/>
      <c r="AI210" s="891"/>
      <c r="AJ210" s="891"/>
      <c r="AK210" s="891"/>
      <c r="AL210" s="891"/>
      <c r="AM210" s="891"/>
      <c r="AN210" s="891"/>
      <c r="AO210" s="891"/>
      <c r="AP210" s="891"/>
      <c r="AQ210" s="891"/>
      <c r="AR210" s="891"/>
      <c r="AS210" s="891"/>
      <c r="AT210" s="888"/>
      <c r="AU210" s="888"/>
      <c r="AV210" s="888"/>
      <c r="AW210" s="888"/>
      <c r="AX210" s="888"/>
    </row>
    <row r="211" spans="2:50" s="885" customFormat="1">
      <c r="B211" s="892" t="s">
        <v>466</v>
      </c>
      <c r="C211" s="568"/>
      <c r="D211" s="568"/>
      <c r="E211" s="568"/>
      <c r="F211" s="568"/>
      <c r="G211" s="568"/>
      <c r="H211" s="568"/>
      <c r="I211" s="568"/>
      <c r="J211" s="568"/>
      <c r="K211" s="568"/>
      <c r="L211" s="568"/>
      <c r="M211" s="568"/>
      <c r="N211" s="568"/>
      <c r="O211" s="568"/>
      <c r="P211" s="568"/>
      <c r="Q211" s="568"/>
      <c r="R211" s="568"/>
      <c r="S211" s="568"/>
      <c r="T211" s="568"/>
      <c r="U211" s="568"/>
      <c r="V211" s="568"/>
      <c r="W211" s="568"/>
      <c r="X211" s="568"/>
      <c r="Y211" s="568"/>
      <c r="Z211" s="568"/>
      <c r="AA211" s="568"/>
      <c r="AC211" s="888"/>
      <c r="AD211" s="888"/>
      <c r="AE211" s="888"/>
      <c r="AF211" s="891"/>
      <c r="AG211" s="891"/>
      <c r="AH211" s="891"/>
      <c r="AI211" s="891"/>
      <c r="AJ211" s="891"/>
      <c r="AK211" s="891"/>
      <c r="AL211" s="891"/>
      <c r="AM211" s="891"/>
      <c r="AN211" s="891"/>
      <c r="AO211" s="891"/>
      <c r="AP211" s="891"/>
      <c r="AQ211" s="891"/>
      <c r="AR211" s="891"/>
      <c r="AS211" s="891"/>
      <c r="AT211" s="888"/>
      <c r="AU211" s="888"/>
      <c r="AV211" s="888"/>
      <c r="AW211" s="888"/>
      <c r="AX211" s="888"/>
    </row>
    <row r="212" spans="2:50" s="885" customFormat="1">
      <c r="B212" s="893" t="s">
        <v>220</v>
      </c>
      <c r="C212" s="568"/>
      <c r="D212" s="568"/>
      <c r="E212" s="568"/>
      <c r="F212" s="568"/>
      <c r="G212" s="568"/>
      <c r="H212" s="568"/>
      <c r="I212" s="568"/>
      <c r="J212" s="568"/>
      <c r="K212" s="568"/>
      <c r="L212" s="568"/>
      <c r="M212" s="568"/>
      <c r="N212" s="568"/>
      <c r="O212" s="568"/>
      <c r="P212" s="568"/>
      <c r="Q212" s="568"/>
      <c r="R212" s="568"/>
      <c r="S212" s="568"/>
      <c r="T212" s="568"/>
      <c r="U212" s="568"/>
      <c r="V212" s="568"/>
      <c r="W212" s="568"/>
      <c r="X212" s="568"/>
      <c r="Y212" s="568"/>
      <c r="Z212" s="568"/>
      <c r="AA212" s="568"/>
      <c r="AC212" s="888"/>
      <c r="AD212" s="888"/>
      <c r="AE212" s="888"/>
      <c r="AF212" s="891"/>
      <c r="AG212" s="891"/>
      <c r="AH212" s="891"/>
      <c r="AI212" s="891"/>
      <c r="AJ212" s="891"/>
      <c r="AK212" s="891"/>
      <c r="AL212" s="891"/>
      <c r="AM212" s="891"/>
      <c r="AN212" s="891"/>
      <c r="AO212" s="891"/>
      <c r="AP212" s="891"/>
      <c r="AQ212" s="891"/>
      <c r="AR212" s="891"/>
      <c r="AS212" s="891"/>
      <c r="AT212" s="888"/>
      <c r="AU212" s="888"/>
      <c r="AV212" s="888"/>
      <c r="AW212" s="888"/>
      <c r="AX212" s="888"/>
    </row>
    <row r="213" spans="2:50" s="885" customFormat="1">
      <c r="B213" s="893" t="s">
        <v>220</v>
      </c>
      <c r="C213" s="568"/>
      <c r="D213" s="568"/>
      <c r="E213" s="568"/>
      <c r="F213" s="568"/>
      <c r="G213" s="568"/>
      <c r="H213" s="568"/>
      <c r="I213" s="568"/>
      <c r="J213" s="568"/>
      <c r="K213" s="568"/>
      <c r="L213" s="568"/>
      <c r="M213" s="568"/>
      <c r="N213" s="568"/>
      <c r="O213" s="568"/>
      <c r="P213" s="568"/>
      <c r="Q213" s="568"/>
      <c r="R213" s="568"/>
      <c r="S213" s="568"/>
      <c r="T213" s="568"/>
      <c r="U213" s="568"/>
      <c r="V213" s="568"/>
      <c r="W213" s="568"/>
      <c r="X213" s="568"/>
      <c r="Y213" s="568"/>
      <c r="Z213" s="568"/>
      <c r="AA213" s="568"/>
      <c r="AC213" s="888"/>
      <c r="AD213" s="888"/>
      <c r="AE213" s="888"/>
      <c r="AF213" s="891"/>
      <c r="AG213" s="891"/>
      <c r="AH213" s="891"/>
      <c r="AI213" s="891"/>
      <c r="AJ213" s="891"/>
      <c r="AK213" s="891"/>
      <c r="AL213" s="891"/>
      <c r="AM213" s="891"/>
      <c r="AN213" s="891"/>
      <c r="AO213" s="891"/>
      <c r="AP213" s="891"/>
      <c r="AQ213" s="891"/>
      <c r="AR213" s="891"/>
      <c r="AS213" s="891"/>
      <c r="AT213" s="888"/>
      <c r="AU213" s="888"/>
      <c r="AV213" s="888"/>
      <c r="AW213" s="888"/>
      <c r="AX213" s="888"/>
    </row>
    <row r="214" spans="2:50" s="885" customFormat="1">
      <c r="B214" s="892" t="s">
        <v>469</v>
      </c>
      <c r="C214" s="568"/>
      <c r="D214" s="568"/>
      <c r="E214" s="568"/>
      <c r="F214" s="568"/>
      <c r="G214" s="568"/>
      <c r="H214" s="568"/>
      <c r="I214" s="568"/>
      <c r="J214" s="568"/>
      <c r="K214" s="568"/>
      <c r="L214" s="568"/>
      <c r="M214" s="568"/>
      <c r="N214" s="568"/>
      <c r="O214" s="568"/>
      <c r="P214" s="568"/>
      <c r="Q214" s="568"/>
      <c r="R214" s="568"/>
      <c r="S214" s="568"/>
      <c r="T214" s="568"/>
      <c r="U214" s="568"/>
      <c r="V214" s="568"/>
      <c r="W214" s="568"/>
      <c r="X214" s="568"/>
      <c r="Y214" s="568"/>
      <c r="Z214" s="568"/>
      <c r="AA214" s="568"/>
      <c r="AC214" s="888"/>
      <c r="AD214" s="888"/>
      <c r="AE214" s="888"/>
      <c r="AF214" s="891"/>
      <c r="AG214" s="891"/>
      <c r="AH214" s="891"/>
      <c r="AI214" s="891"/>
      <c r="AJ214" s="891"/>
      <c r="AK214" s="891"/>
      <c r="AL214" s="891"/>
      <c r="AM214" s="891"/>
      <c r="AN214" s="891"/>
      <c r="AO214" s="891"/>
      <c r="AP214" s="891"/>
      <c r="AQ214" s="891"/>
      <c r="AR214" s="891"/>
      <c r="AS214" s="891"/>
      <c r="AT214" s="888"/>
      <c r="AU214" s="888"/>
      <c r="AV214" s="888"/>
      <c r="AW214" s="888"/>
      <c r="AX214" s="888"/>
    </row>
    <row r="215" spans="2:50" s="885" customFormat="1">
      <c r="B215" s="893" t="s">
        <v>220</v>
      </c>
      <c r="C215" s="568"/>
      <c r="D215" s="568"/>
      <c r="E215" s="568"/>
      <c r="F215" s="568"/>
      <c r="G215" s="568"/>
      <c r="H215" s="568"/>
      <c r="I215" s="568"/>
      <c r="J215" s="568"/>
      <c r="K215" s="568"/>
      <c r="L215" s="568"/>
      <c r="M215" s="568"/>
      <c r="N215" s="568"/>
      <c r="O215" s="568"/>
      <c r="P215" s="568"/>
      <c r="Q215" s="568"/>
      <c r="R215" s="568"/>
      <c r="S215" s="568"/>
      <c r="T215" s="568"/>
      <c r="U215" s="568"/>
      <c r="V215" s="568"/>
      <c r="W215" s="568"/>
      <c r="X215" s="568"/>
      <c r="Y215" s="568"/>
      <c r="Z215" s="568"/>
      <c r="AA215" s="568"/>
      <c r="AC215" s="888"/>
      <c r="AD215" s="888"/>
      <c r="AE215" s="888"/>
      <c r="AF215" s="891"/>
      <c r="AG215" s="891"/>
      <c r="AH215" s="891"/>
      <c r="AI215" s="891"/>
      <c r="AJ215" s="891"/>
      <c r="AK215" s="891"/>
      <c r="AL215" s="891"/>
      <c r="AM215" s="891"/>
      <c r="AN215" s="891"/>
      <c r="AO215" s="891"/>
      <c r="AP215" s="891"/>
      <c r="AQ215" s="891"/>
      <c r="AR215" s="891"/>
      <c r="AS215" s="891"/>
      <c r="AT215" s="888"/>
      <c r="AU215" s="888"/>
      <c r="AV215" s="888"/>
      <c r="AW215" s="888"/>
      <c r="AX215" s="888"/>
    </row>
    <row r="216" spans="2:50" s="919" customFormat="1">
      <c r="B216" s="893" t="s">
        <v>220</v>
      </c>
      <c r="C216" s="568"/>
      <c r="D216" s="568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68"/>
      <c r="Q216" s="568"/>
      <c r="R216" s="568"/>
      <c r="S216" s="568"/>
      <c r="T216" s="568"/>
      <c r="U216" s="568"/>
      <c r="V216" s="568"/>
      <c r="W216" s="568"/>
      <c r="X216" s="568"/>
      <c r="Y216" s="568"/>
      <c r="Z216" s="568"/>
      <c r="AA216" s="568"/>
      <c r="AC216" s="886"/>
      <c r="AD216" s="886"/>
      <c r="AE216" s="886"/>
      <c r="AF216" s="891"/>
      <c r="AG216" s="891"/>
      <c r="AH216" s="891"/>
      <c r="AI216" s="891"/>
      <c r="AJ216" s="891"/>
      <c r="AK216" s="891"/>
      <c r="AL216" s="891"/>
      <c r="AM216" s="891"/>
      <c r="AN216" s="891"/>
      <c r="AO216" s="891"/>
      <c r="AP216" s="891"/>
      <c r="AQ216" s="891"/>
      <c r="AR216" s="891"/>
      <c r="AS216" s="891"/>
      <c r="AT216" s="888"/>
      <c r="AU216" s="888"/>
      <c r="AV216" s="888"/>
      <c r="AW216" s="888"/>
      <c r="AX216" s="888"/>
    </row>
    <row r="217" spans="2:50" s="919" customFormat="1" ht="13.5" customHeight="1">
      <c r="B217" s="894"/>
      <c r="C217" s="568"/>
      <c r="D217" s="568"/>
      <c r="E217" s="568"/>
      <c r="F217" s="568"/>
      <c r="G217" s="568"/>
      <c r="H217" s="568"/>
      <c r="I217" s="568"/>
      <c r="J217" s="568"/>
      <c r="K217" s="568"/>
      <c r="L217" s="568"/>
      <c r="M217" s="568"/>
      <c r="N217" s="568"/>
      <c r="O217" s="568"/>
      <c r="P217" s="568"/>
      <c r="Q217" s="568"/>
      <c r="R217" s="568"/>
      <c r="S217" s="568"/>
      <c r="T217" s="568"/>
      <c r="U217" s="568"/>
      <c r="V217" s="568"/>
      <c r="W217" s="568"/>
      <c r="X217" s="568"/>
      <c r="Y217" s="568"/>
      <c r="Z217" s="568"/>
      <c r="AA217" s="568"/>
      <c r="AC217" s="886"/>
      <c r="AD217" s="886"/>
      <c r="AE217" s="886"/>
      <c r="AF217" s="891"/>
      <c r="AG217" s="891"/>
      <c r="AH217" s="891"/>
      <c r="AI217" s="891"/>
      <c r="AJ217" s="891"/>
      <c r="AK217" s="891"/>
      <c r="AL217" s="891"/>
      <c r="AM217" s="891"/>
      <c r="AN217" s="891"/>
      <c r="AO217" s="891"/>
      <c r="AP217" s="891"/>
      <c r="AQ217" s="891"/>
      <c r="AR217" s="891"/>
      <c r="AS217" s="891"/>
      <c r="AT217" s="888"/>
      <c r="AU217" s="888"/>
      <c r="AV217" s="888"/>
      <c r="AW217" s="888"/>
      <c r="AX217" s="888"/>
    </row>
    <row r="218" spans="2:50" s="885" customFormat="1" ht="13.5" customHeight="1">
      <c r="B218" s="607" t="s">
        <v>278</v>
      </c>
      <c r="C218" s="605"/>
      <c r="D218" s="605"/>
      <c r="E218" s="605"/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  <c r="R218" s="605"/>
      <c r="S218" s="605"/>
      <c r="T218" s="605"/>
      <c r="U218" s="605"/>
      <c r="V218" s="605"/>
      <c r="W218" s="605"/>
      <c r="X218" s="605"/>
      <c r="Y218" s="605"/>
      <c r="Z218" s="605"/>
      <c r="AA218" s="605"/>
      <c r="AC218" s="888"/>
      <c r="AD218" s="888"/>
      <c r="AE218" s="888"/>
      <c r="AF218" s="891"/>
      <c r="AG218" s="891"/>
      <c r="AH218" s="891"/>
      <c r="AI218" s="891"/>
      <c r="AJ218" s="891"/>
      <c r="AK218" s="891"/>
      <c r="AL218" s="891"/>
      <c r="AM218" s="891"/>
      <c r="AN218" s="891"/>
      <c r="AO218" s="891"/>
      <c r="AP218" s="891"/>
      <c r="AQ218" s="891"/>
      <c r="AR218" s="891"/>
      <c r="AS218" s="891"/>
      <c r="AT218" s="888"/>
      <c r="AU218" s="888"/>
      <c r="AV218" s="888"/>
      <c r="AW218" s="888"/>
      <c r="AX218" s="888"/>
    </row>
    <row r="219" spans="2:50" s="919" customFormat="1">
      <c r="B219" s="607" t="s">
        <v>252</v>
      </c>
      <c r="C219" s="605"/>
      <c r="D219" s="605"/>
      <c r="E219" s="605"/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  <c r="R219" s="605"/>
      <c r="S219" s="605"/>
      <c r="T219" s="605"/>
      <c r="U219" s="605"/>
      <c r="V219" s="605"/>
      <c r="W219" s="605"/>
      <c r="X219" s="605"/>
      <c r="Y219" s="605"/>
      <c r="Z219" s="605"/>
      <c r="AA219" s="605"/>
      <c r="AC219" s="886"/>
      <c r="AD219" s="886"/>
      <c r="AE219" s="886"/>
      <c r="AF219" s="891"/>
      <c r="AG219" s="891"/>
      <c r="AH219" s="891"/>
      <c r="AI219" s="891"/>
      <c r="AJ219" s="891"/>
      <c r="AK219" s="891"/>
      <c r="AL219" s="891"/>
      <c r="AM219" s="891"/>
      <c r="AN219" s="891"/>
      <c r="AO219" s="891"/>
      <c r="AP219" s="891"/>
      <c r="AQ219" s="891"/>
      <c r="AR219" s="891"/>
      <c r="AS219" s="891"/>
      <c r="AT219" s="888"/>
      <c r="AU219" s="888"/>
      <c r="AV219" s="888"/>
      <c r="AW219" s="888"/>
      <c r="AX219" s="888"/>
    </row>
    <row r="220" spans="2:50" s="885" customFormat="1">
      <c r="B220" s="920"/>
      <c r="C220" s="568"/>
      <c r="D220" s="568"/>
      <c r="E220" s="568"/>
      <c r="F220" s="568"/>
      <c r="G220" s="568"/>
      <c r="H220" s="568"/>
      <c r="I220" s="568"/>
      <c r="J220" s="568"/>
      <c r="K220" s="568"/>
      <c r="L220" s="568"/>
      <c r="M220" s="568"/>
      <c r="N220" s="568"/>
      <c r="O220" s="568"/>
      <c r="P220" s="568"/>
      <c r="Q220" s="568"/>
      <c r="R220" s="568"/>
      <c r="S220" s="568"/>
      <c r="T220" s="568"/>
      <c r="U220" s="568"/>
      <c r="V220" s="568"/>
      <c r="W220" s="568"/>
      <c r="X220" s="568"/>
      <c r="Y220" s="568"/>
      <c r="Z220" s="568"/>
      <c r="AA220" s="568"/>
      <c r="AC220" s="888"/>
      <c r="AD220" s="888"/>
      <c r="AE220" s="888"/>
      <c r="AF220" s="891"/>
      <c r="AG220" s="891"/>
      <c r="AH220" s="891"/>
      <c r="AI220" s="891"/>
      <c r="AJ220" s="891"/>
      <c r="AK220" s="891"/>
      <c r="AL220" s="891"/>
      <c r="AM220" s="891"/>
      <c r="AN220" s="891"/>
      <c r="AO220" s="891"/>
      <c r="AP220" s="891"/>
      <c r="AQ220" s="891"/>
      <c r="AR220" s="891"/>
      <c r="AS220" s="891"/>
      <c r="AT220" s="888"/>
      <c r="AU220" s="888"/>
      <c r="AV220" s="888"/>
      <c r="AW220" s="888"/>
      <c r="AX220" s="888"/>
    </row>
    <row r="221" spans="2:50" s="885" customFormat="1">
      <c r="B221" s="922" t="s">
        <v>156</v>
      </c>
      <c r="C221" s="605"/>
      <c r="D221" s="605"/>
      <c r="E221" s="605"/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  <c r="R221" s="605"/>
      <c r="S221" s="605"/>
      <c r="T221" s="605"/>
      <c r="U221" s="605"/>
      <c r="V221" s="605"/>
      <c r="W221" s="605"/>
      <c r="X221" s="605"/>
      <c r="Y221" s="605"/>
      <c r="Z221" s="605"/>
      <c r="AA221" s="605"/>
      <c r="AC221" s="888"/>
      <c r="AD221" s="888"/>
      <c r="AE221" s="888"/>
      <c r="AF221" s="891"/>
      <c r="AG221" s="891"/>
      <c r="AH221" s="891"/>
      <c r="AI221" s="891"/>
      <c r="AJ221" s="891"/>
      <c r="AK221" s="891"/>
      <c r="AL221" s="891"/>
      <c r="AM221" s="891"/>
      <c r="AN221" s="891"/>
      <c r="AO221" s="891"/>
      <c r="AP221" s="891"/>
      <c r="AQ221" s="891"/>
      <c r="AR221" s="891"/>
      <c r="AS221" s="891"/>
      <c r="AT221" s="888"/>
      <c r="AU221" s="888"/>
      <c r="AV221" s="888"/>
      <c r="AW221" s="888"/>
      <c r="AX221" s="888"/>
    </row>
    <row r="222" spans="2:50" s="885" customFormat="1">
      <c r="B222" s="894" t="s">
        <v>488</v>
      </c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  <c r="Q222" s="568"/>
      <c r="R222" s="568"/>
      <c r="S222" s="568"/>
      <c r="T222" s="568"/>
      <c r="U222" s="568"/>
      <c r="V222" s="568"/>
      <c r="W222" s="568"/>
      <c r="X222" s="568"/>
      <c r="Y222" s="568"/>
      <c r="Z222" s="568"/>
      <c r="AA222" s="568"/>
      <c r="AC222" s="888"/>
      <c r="AD222" s="888"/>
      <c r="AE222" s="888"/>
      <c r="AF222" s="891"/>
      <c r="AG222" s="891"/>
      <c r="AH222" s="891"/>
      <c r="AI222" s="891"/>
      <c r="AJ222" s="891"/>
      <c r="AK222" s="891"/>
      <c r="AL222" s="891"/>
      <c r="AM222" s="891"/>
      <c r="AN222" s="891"/>
      <c r="AO222" s="891"/>
      <c r="AP222" s="891"/>
      <c r="AQ222" s="891"/>
      <c r="AR222" s="891"/>
      <c r="AS222" s="891"/>
      <c r="AT222" s="888"/>
      <c r="AU222" s="888"/>
      <c r="AV222" s="888"/>
      <c r="AW222" s="888"/>
      <c r="AX222" s="888"/>
    </row>
    <row r="223" spans="2:50" s="885" customFormat="1">
      <c r="B223" s="893" t="s">
        <v>220</v>
      </c>
      <c r="C223" s="568"/>
      <c r="D223" s="568"/>
      <c r="E223" s="568"/>
      <c r="F223" s="568"/>
      <c r="G223" s="568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68"/>
      <c r="V223" s="568"/>
      <c r="W223" s="568"/>
      <c r="X223" s="568"/>
      <c r="Y223" s="568"/>
      <c r="Z223" s="568"/>
      <c r="AA223" s="568"/>
      <c r="AC223" s="888"/>
      <c r="AD223" s="888"/>
      <c r="AE223" s="888"/>
      <c r="AF223" s="891"/>
      <c r="AG223" s="891"/>
      <c r="AH223" s="891"/>
      <c r="AI223" s="891"/>
      <c r="AJ223" s="891"/>
      <c r="AK223" s="891"/>
      <c r="AL223" s="891"/>
      <c r="AM223" s="891"/>
      <c r="AN223" s="891"/>
      <c r="AO223" s="891"/>
      <c r="AP223" s="891"/>
      <c r="AQ223" s="891"/>
      <c r="AR223" s="891"/>
      <c r="AS223" s="891"/>
      <c r="AT223" s="888"/>
      <c r="AU223" s="888"/>
      <c r="AV223" s="888"/>
      <c r="AW223" s="888"/>
      <c r="AX223" s="888"/>
    </row>
    <row r="224" spans="2:50" s="885" customFormat="1">
      <c r="B224" s="893" t="s">
        <v>220</v>
      </c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68"/>
      <c r="V224" s="568"/>
      <c r="W224" s="568"/>
      <c r="X224" s="568"/>
      <c r="Y224" s="568"/>
      <c r="Z224" s="568"/>
      <c r="AA224" s="568"/>
      <c r="AC224" s="888"/>
      <c r="AD224" s="888"/>
      <c r="AE224" s="888"/>
      <c r="AF224" s="891"/>
      <c r="AG224" s="891"/>
      <c r="AH224" s="891"/>
      <c r="AI224" s="891"/>
      <c r="AJ224" s="891"/>
      <c r="AK224" s="891"/>
      <c r="AL224" s="891"/>
      <c r="AM224" s="891"/>
      <c r="AN224" s="891"/>
      <c r="AO224" s="891"/>
      <c r="AP224" s="891"/>
      <c r="AQ224" s="891"/>
      <c r="AR224" s="891"/>
      <c r="AS224" s="891"/>
      <c r="AT224" s="888"/>
      <c r="AU224" s="888"/>
      <c r="AV224" s="888"/>
      <c r="AW224" s="888"/>
      <c r="AX224" s="888"/>
    </row>
    <row r="225" spans="1:50" s="885" customFormat="1">
      <c r="B225" s="921" t="s">
        <v>489</v>
      </c>
      <c r="C225" s="568"/>
      <c r="D225" s="568"/>
      <c r="E225" s="568"/>
      <c r="F225" s="568"/>
      <c r="G225" s="568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68"/>
      <c r="V225" s="568"/>
      <c r="W225" s="568"/>
      <c r="X225" s="568"/>
      <c r="Y225" s="568"/>
      <c r="Z225" s="568"/>
      <c r="AA225" s="568"/>
      <c r="AC225" s="888"/>
      <c r="AD225" s="888"/>
      <c r="AE225" s="888"/>
      <c r="AF225" s="891"/>
      <c r="AG225" s="891"/>
      <c r="AH225" s="891"/>
      <c r="AI225" s="891"/>
      <c r="AJ225" s="891"/>
      <c r="AK225" s="891"/>
      <c r="AL225" s="891"/>
      <c r="AM225" s="891"/>
      <c r="AN225" s="891"/>
      <c r="AO225" s="891"/>
      <c r="AP225" s="891"/>
      <c r="AQ225" s="891"/>
      <c r="AR225" s="891"/>
      <c r="AS225" s="891"/>
      <c r="AT225" s="888"/>
      <c r="AU225" s="888"/>
      <c r="AV225" s="888"/>
      <c r="AW225" s="888"/>
      <c r="AX225" s="888"/>
    </row>
    <row r="226" spans="1:50" s="885" customFormat="1">
      <c r="B226" s="893" t="s">
        <v>220</v>
      </c>
      <c r="C226" s="568"/>
      <c r="D226" s="568"/>
      <c r="E226" s="568"/>
      <c r="F226" s="568"/>
      <c r="G226" s="568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68"/>
      <c r="V226" s="568"/>
      <c r="W226" s="568"/>
      <c r="X226" s="568"/>
      <c r="Y226" s="568"/>
      <c r="Z226" s="568"/>
      <c r="AA226" s="568"/>
      <c r="AC226" s="888"/>
      <c r="AD226" s="888"/>
      <c r="AE226" s="888"/>
      <c r="AF226" s="891"/>
      <c r="AG226" s="891"/>
      <c r="AH226" s="891"/>
      <c r="AI226" s="891"/>
      <c r="AJ226" s="891"/>
      <c r="AK226" s="891"/>
      <c r="AL226" s="891"/>
      <c r="AM226" s="891"/>
      <c r="AN226" s="891"/>
      <c r="AO226" s="891"/>
      <c r="AP226" s="891"/>
      <c r="AQ226" s="891"/>
      <c r="AR226" s="891"/>
      <c r="AS226" s="891"/>
      <c r="AT226" s="888"/>
      <c r="AU226" s="888"/>
      <c r="AV226" s="888"/>
      <c r="AW226" s="888"/>
      <c r="AX226" s="888"/>
    </row>
    <row r="227" spans="1:50" s="919" customFormat="1">
      <c r="A227" s="885"/>
      <c r="B227" s="893" t="s">
        <v>220</v>
      </c>
      <c r="C227" s="568"/>
      <c r="D227" s="568"/>
      <c r="E227" s="568"/>
      <c r="F227" s="568"/>
      <c r="G227" s="568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68"/>
      <c r="V227" s="568"/>
      <c r="W227" s="568"/>
      <c r="X227" s="568"/>
      <c r="Y227" s="568"/>
      <c r="Z227" s="568"/>
      <c r="AA227" s="568"/>
      <c r="AC227" s="886"/>
      <c r="AD227" s="886"/>
      <c r="AE227" s="886"/>
      <c r="AF227" s="891"/>
      <c r="AG227" s="891"/>
      <c r="AH227" s="891"/>
      <c r="AI227" s="891"/>
      <c r="AJ227" s="891"/>
      <c r="AK227" s="891"/>
      <c r="AL227" s="891"/>
      <c r="AM227" s="891"/>
      <c r="AN227" s="891"/>
      <c r="AO227" s="891"/>
      <c r="AP227" s="891"/>
      <c r="AQ227" s="891"/>
      <c r="AR227" s="891"/>
      <c r="AS227" s="891"/>
      <c r="AT227" s="888"/>
      <c r="AU227" s="888"/>
      <c r="AV227" s="888"/>
      <c r="AW227" s="888"/>
      <c r="AX227" s="888"/>
    </row>
    <row r="228" spans="1:50" s="919" customFormat="1">
      <c r="A228" s="885"/>
      <c r="B228" s="604"/>
      <c r="C228" s="568"/>
      <c r="D228" s="568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68"/>
      <c r="V228" s="568"/>
      <c r="W228" s="568"/>
      <c r="X228" s="568"/>
      <c r="Y228" s="568"/>
      <c r="Z228" s="568"/>
      <c r="AA228" s="568"/>
      <c r="AC228" s="886"/>
      <c r="AD228" s="886"/>
      <c r="AE228" s="886"/>
      <c r="AF228" s="891"/>
      <c r="AG228" s="891"/>
      <c r="AH228" s="891"/>
      <c r="AI228" s="891"/>
      <c r="AJ228" s="891"/>
      <c r="AK228" s="891"/>
      <c r="AL228" s="891"/>
      <c r="AM228" s="891"/>
      <c r="AN228" s="891"/>
      <c r="AO228" s="891"/>
      <c r="AP228" s="891"/>
      <c r="AQ228" s="891"/>
      <c r="AR228" s="891"/>
      <c r="AS228" s="891"/>
      <c r="AT228" s="888"/>
      <c r="AU228" s="888"/>
      <c r="AV228" s="888"/>
      <c r="AW228" s="888"/>
      <c r="AX228" s="888"/>
    </row>
    <row r="229" spans="1:50" s="885" customFormat="1">
      <c r="B229" s="607" t="s">
        <v>255</v>
      </c>
      <c r="C229" s="605"/>
      <c r="D229" s="605"/>
      <c r="E229" s="605"/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  <c r="R229" s="605"/>
      <c r="S229" s="605"/>
      <c r="T229" s="605"/>
      <c r="U229" s="605"/>
      <c r="V229" s="605"/>
      <c r="W229" s="605"/>
      <c r="X229" s="605"/>
      <c r="Y229" s="605"/>
      <c r="Z229" s="605"/>
      <c r="AA229" s="605"/>
      <c r="AC229" s="888"/>
      <c r="AD229" s="888"/>
      <c r="AE229" s="888"/>
      <c r="AF229" s="891"/>
      <c r="AG229" s="891"/>
      <c r="AH229" s="891"/>
      <c r="AI229" s="891"/>
      <c r="AJ229" s="891"/>
      <c r="AK229" s="891"/>
      <c r="AL229" s="891"/>
      <c r="AM229" s="891"/>
      <c r="AN229" s="891"/>
      <c r="AO229" s="891"/>
      <c r="AP229" s="891"/>
      <c r="AQ229" s="891"/>
      <c r="AR229" s="891"/>
      <c r="AS229" s="891"/>
      <c r="AT229" s="888"/>
      <c r="AU229" s="888"/>
      <c r="AV229" s="888"/>
      <c r="AW229" s="888"/>
      <c r="AX229" s="888"/>
    </row>
    <row r="230" spans="1:50" s="885" customFormat="1">
      <c r="B230" s="607" t="s">
        <v>256</v>
      </c>
      <c r="C230" s="605"/>
      <c r="D230" s="605"/>
      <c r="E230" s="605"/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  <c r="R230" s="605"/>
      <c r="S230" s="605"/>
      <c r="T230" s="605"/>
      <c r="U230" s="605"/>
      <c r="V230" s="605"/>
      <c r="W230" s="605"/>
      <c r="X230" s="605"/>
      <c r="Y230" s="605"/>
      <c r="Z230" s="605"/>
      <c r="AA230" s="605"/>
      <c r="AC230" s="888"/>
      <c r="AD230" s="888"/>
      <c r="AE230" s="888"/>
      <c r="AF230" s="891"/>
      <c r="AG230" s="891"/>
      <c r="AH230" s="891"/>
      <c r="AI230" s="891"/>
      <c r="AJ230" s="891"/>
      <c r="AK230" s="891"/>
      <c r="AL230" s="891"/>
      <c r="AM230" s="891"/>
      <c r="AN230" s="891"/>
      <c r="AO230" s="891"/>
      <c r="AP230" s="891"/>
      <c r="AQ230" s="891"/>
      <c r="AR230" s="891"/>
      <c r="AS230" s="891"/>
      <c r="AT230" s="888"/>
      <c r="AU230" s="888"/>
      <c r="AV230" s="888"/>
      <c r="AW230" s="888"/>
      <c r="AX230" s="888"/>
    </row>
    <row r="231" spans="1:50" s="885" customFormat="1">
      <c r="B231" s="604"/>
      <c r="C231" s="568"/>
      <c r="D231" s="568"/>
      <c r="E231" s="568"/>
      <c r="F231" s="568"/>
      <c r="G231" s="568"/>
      <c r="H231" s="568"/>
      <c r="I231" s="568"/>
      <c r="J231" s="568"/>
      <c r="K231" s="568"/>
      <c r="L231" s="568"/>
      <c r="M231" s="568"/>
      <c r="N231" s="568"/>
      <c r="O231" s="568"/>
      <c r="P231" s="568"/>
      <c r="Q231" s="568"/>
      <c r="R231" s="568"/>
      <c r="S231" s="568"/>
      <c r="T231" s="568"/>
      <c r="U231" s="568"/>
      <c r="V231" s="568"/>
      <c r="W231" s="568"/>
      <c r="X231" s="568"/>
      <c r="Y231" s="568"/>
      <c r="Z231" s="568"/>
      <c r="AA231" s="568"/>
      <c r="AC231" s="888"/>
      <c r="AD231" s="888"/>
      <c r="AE231" s="888"/>
      <c r="AF231" s="891"/>
      <c r="AG231" s="891"/>
      <c r="AH231" s="891"/>
      <c r="AI231" s="891"/>
      <c r="AJ231" s="891"/>
      <c r="AK231" s="891"/>
      <c r="AL231" s="891"/>
      <c r="AM231" s="891"/>
      <c r="AN231" s="891"/>
      <c r="AO231" s="891"/>
      <c r="AP231" s="891"/>
      <c r="AQ231" s="891"/>
      <c r="AR231" s="891"/>
      <c r="AS231" s="891"/>
      <c r="AT231" s="888"/>
      <c r="AU231" s="888"/>
      <c r="AV231" s="888"/>
      <c r="AW231" s="888"/>
      <c r="AX231" s="888"/>
    </row>
    <row r="232" spans="1:50" s="885" customFormat="1">
      <c r="B232" s="854" t="s">
        <v>462</v>
      </c>
      <c r="C232" s="568"/>
      <c r="D232" s="568"/>
      <c r="E232" s="568"/>
      <c r="F232" s="568"/>
      <c r="G232" s="568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68"/>
      <c r="V232" s="568"/>
      <c r="W232" s="568"/>
      <c r="X232" s="568"/>
      <c r="Y232" s="568"/>
      <c r="Z232" s="568"/>
      <c r="AA232" s="568"/>
      <c r="AC232" s="888"/>
      <c r="AD232" s="888"/>
      <c r="AE232" s="888"/>
      <c r="AF232" s="891"/>
      <c r="AG232" s="891"/>
      <c r="AH232" s="891"/>
      <c r="AI232" s="891"/>
      <c r="AJ232" s="891"/>
      <c r="AK232" s="891"/>
      <c r="AL232" s="891"/>
      <c r="AM232" s="891"/>
      <c r="AN232" s="891"/>
      <c r="AO232" s="891"/>
      <c r="AP232" s="891"/>
      <c r="AQ232" s="891"/>
      <c r="AR232" s="891"/>
      <c r="AS232" s="891"/>
      <c r="AT232" s="888"/>
      <c r="AU232" s="888"/>
      <c r="AV232" s="888"/>
      <c r="AW232" s="888"/>
      <c r="AX232" s="888"/>
    </row>
    <row r="233" spans="1:50" s="885" customFormat="1">
      <c r="B233" s="892" t="s">
        <v>466</v>
      </c>
      <c r="C233" s="568"/>
      <c r="D233" s="568"/>
      <c r="E233" s="568"/>
      <c r="F233" s="568"/>
      <c r="G233" s="568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68"/>
      <c r="V233" s="568"/>
      <c r="W233" s="568"/>
      <c r="X233" s="568"/>
      <c r="Y233" s="568"/>
      <c r="Z233" s="568"/>
      <c r="AA233" s="568"/>
      <c r="AC233" s="888"/>
      <c r="AD233" s="888"/>
      <c r="AE233" s="888"/>
      <c r="AF233" s="891"/>
      <c r="AG233" s="891"/>
      <c r="AH233" s="891"/>
      <c r="AI233" s="891"/>
      <c r="AJ233" s="891"/>
      <c r="AK233" s="891"/>
      <c r="AL233" s="891"/>
      <c r="AM233" s="891"/>
      <c r="AN233" s="891"/>
      <c r="AO233" s="891"/>
      <c r="AP233" s="891"/>
      <c r="AQ233" s="891"/>
      <c r="AR233" s="891"/>
      <c r="AS233" s="891"/>
      <c r="AT233" s="888"/>
      <c r="AU233" s="888"/>
      <c r="AV233" s="888"/>
      <c r="AW233" s="888"/>
      <c r="AX233" s="888"/>
    </row>
    <row r="234" spans="1:50" s="885" customFormat="1">
      <c r="B234" s="893" t="s">
        <v>220</v>
      </c>
      <c r="C234" s="568"/>
      <c r="D234" s="568"/>
      <c r="E234" s="568"/>
      <c r="F234" s="568"/>
      <c r="G234" s="568"/>
      <c r="H234" s="568"/>
      <c r="I234" s="568"/>
      <c r="J234" s="568"/>
      <c r="K234" s="568"/>
      <c r="L234" s="568"/>
      <c r="M234" s="568"/>
      <c r="N234" s="568"/>
      <c r="O234" s="568"/>
      <c r="P234" s="568"/>
      <c r="Q234" s="568"/>
      <c r="R234" s="568"/>
      <c r="S234" s="568"/>
      <c r="T234" s="568"/>
      <c r="U234" s="568"/>
      <c r="V234" s="568"/>
      <c r="W234" s="568"/>
      <c r="X234" s="568"/>
      <c r="Y234" s="568"/>
      <c r="Z234" s="568"/>
      <c r="AA234" s="568"/>
      <c r="AC234" s="888"/>
      <c r="AD234" s="888"/>
      <c r="AE234" s="888"/>
      <c r="AF234" s="891"/>
      <c r="AG234" s="891"/>
      <c r="AH234" s="891"/>
      <c r="AI234" s="891"/>
      <c r="AJ234" s="891"/>
      <c r="AK234" s="891"/>
      <c r="AL234" s="891"/>
      <c r="AM234" s="891"/>
      <c r="AN234" s="891"/>
      <c r="AO234" s="891"/>
      <c r="AP234" s="891"/>
      <c r="AQ234" s="891"/>
      <c r="AR234" s="891"/>
      <c r="AS234" s="891"/>
      <c r="AT234" s="888"/>
      <c r="AU234" s="888"/>
      <c r="AV234" s="888"/>
      <c r="AW234" s="888"/>
      <c r="AX234" s="888"/>
    </row>
    <row r="235" spans="1:50" s="885" customFormat="1">
      <c r="B235" s="893" t="s">
        <v>220</v>
      </c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  <c r="Q235" s="568"/>
      <c r="R235" s="568"/>
      <c r="S235" s="568"/>
      <c r="T235" s="568"/>
      <c r="U235" s="568"/>
      <c r="V235" s="568"/>
      <c r="W235" s="568"/>
      <c r="X235" s="568"/>
      <c r="Y235" s="568"/>
      <c r="Z235" s="568"/>
      <c r="AA235" s="568"/>
      <c r="AC235" s="888"/>
      <c r="AD235" s="888"/>
      <c r="AE235" s="888"/>
      <c r="AF235" s="891"/>
      <c r="AG235" s="891"/>
      <c r="AH235" s="891"/>
      <c r="AI235" s="891"/>
      <c r="AJ235" s="891"/>
      <c r="AK235" s="891"/>
      <c r="AL235" s="891"/>
      <c r="AM235" s="891"/>
      <c r="AN235" s="891"/>
      <c r="AO235" s="891"/>
      <c r="AP235" s="891"/>
      <c r="AQ235" s="891"/>
      <c r="AR235" s="891"/>
      <c r="AS235" s="891"/>
      <c r="AT235" s="888"/>
      <c r="AU235" s="888"/>
      <c r="AV235" s="888"/>
      <c r="AW235" s="888"/>
      <c r="AX235" s="888"/>
    </row>
    <row r="236" spans="1:50" s="885" customFormat="1">
      <c r="B236" s="892" t="s">
        <v>469</v>
      </c>
      <c r="C236" s="568"/>
      <c r="D236" s="568"/>
      <c r="E236" s="568"/>
      <c r="F236" s="568"/>
      <c r="G236" s="568"/>
      <c r="H236" s="568"/>
      <c r="I236" s="568"/>
      <c r="J236" s="568"/>
      <c r="K236" s="568"/>
      <c r="L236" s="568"/>
      <c r="M236" s="568"/>
      <c r="N236" s="568"/>
      <c r="O236" s="568"/>
      <c r="P236" s="568"/>
      <c r="Q236" s="568"/>
      <c r="R236" s="568"/>
      <c r="S236" s="568"/>
      <c r="T236" s="568"/>
      <c r="U236" s="568"/>
      <c r="V236" s="568"/>
      <c r="W236" s="568"/>
      <c r="X236" s="568"/>
      <c r="Y236" s="568"/>
      <c r="Z236" s="568"/>
      <c r="AA236" s="568"/>
      <c r="AC236" s="888"/>
      <c r="AD236" s="888"/>
      <c r="AE236" s="888"/>
      <c r="AF236" s="891"/>
      <c r="AG236" s="891"/>
      <c r="AH236" s="891"/>
      <c r="AI236" s="891"/>
      <c r="AJ236" s="891"/>
      <c r="AK236" s="891"/>
      <c r="AL236" s="891"/>
      <c r="AM236" s="891"/>
      <c r="AN236" s="891"/>
      <c r="AO236" s="891"/>
      <c r="AP236" s="891"/>
      <c r="AQ236" s="891"/>
      <c r="AR236" s="891"/>
      <c r="AS236" s="891"/>
      <c r="AT236" s="888"/>
      <c r="AU236" s="888"/>
      <c r="AV236" s="888"/>
      <c r="AW236" s="888"/>
      <c r="AX236" s="888"/>
    </row>
    <row r="237" spans="1:50" s="885" customFormat="1">
      <c r="B237" s="893" t="s">
        <v>220</v>
      </c>
      <c r="C237" s="568"/>
      <c r="D237" s="568"/>
      <c r="E237" s="568"/>
      <c r="F237" s="568"/>
      <c r="G237" s="568"/>
      <c r="H237" s="568"/>
      <c r="I237" s="568"/>
      <c r="J237" s="568"/>
      <c r="K237" s="568"/>
      <c r="L237" s="568"/>
      <c r="M237" s="568"/>
      <c r="N237" s="568"/>
      <c r="O237" s="568"/>
      <c r="P237" s="568"/>
      <c r="Q237" s="568"/>
      <c r="R237" s="568"/>
      <c r="S237" s="568"/>
      <c r="T237" s="568"/>
      <c r="U237" s="568"/>
      <c r="V237" s="568"/>
      <c r="W237" s="568"/>
      <c r="X237" s="568"/>
      <c r="Y237" s="568"/>
      <c r="Z237" s="568"/>
      <c r="AA237" s="568"/>
      <c r="AC237" s="888"/>
      <c r="AD237" s="888"/>
      <c r="AE237" s="888"/>
      <c r="AF237" s="891"/>
      <c r="AG237" s="891"/>
      <c r="AH237" s="891"/>
      <c r="AI237" s="891"/>
      <c r="AJ237" s="891"/>
      <c r="AK237" s="891"/>
      <c r="AL237" s="891"/>
      <c r="AM237" s="891"/>
      <c r="AN237" s="891"/>
      <c r="AO237" s="891"/>
      <c r="AP237" s="891"/>
      <c r="AQ237" s="891"/>
      <c r="AR237" s="891"/>
      <c r="AS237" s="891"/>
      <c r="AT237" s="888"/>
      <c r="AU237" s="888"/>
      <c r="AV237" s="888"/>
      <c r="AW237" s="888"/>
      <c r="AX237" s="888"/>
    </row>
    <row r="238" spans="1:50" s="919" customFormat="1">
      <c r="B238" s="893" t="s">
        <v>220</v>
      </c>
      <c r="C238" s="568"/>
      <c r="D238" s="568"/>
      <c r="E238" s="568"/>
      <c r="F238" s="568"/>
      <c r="G238" s="568"/>
      <c r="H238" s="568"/>
      <c r="I238" s="568"/>
      <c r="J238" s="568"/>
      <c r="K238" s="568"/>
      <c r="L238" s="568"/>
      <c r="M238" s="568"/>
      <c r="N238" s="568"/>
      <c r="O238" s="568"/>
      <c r="P238" s="568"/>
      <c r="Q238" s="568"/>
      <c r="R238" s="568"/>
      <c r="S238" s="568"/>
      <c r="T238" s="568"/>
      <c r="U238" s="568"/>
      <c r="V238" s="568"/>
      <c r="W238" s="568"/>
      <c r="X238" s="568"/>
      <c r="Y238" s="568"/>
      <c r="Z238" s="568"/>
      <c r="AA238" s="568"/>
      <c r="AC238" s="886"/>
      <c r="AD238" s="886"/>
      <c r="AE238" s="886"/>
      <c r="AF238" s="891"/>
      <c r="AG238" s="891"/>
      <c r="AH238" s="891"/>
      <c r="AI238" s="891"/>
      <c r="AJ238" s="891"/>
      <c r="AK238" s="891"/>
      <c r="AL238" s="891"/>
      <c r="AM238" s="891"/>
      <c r="AN238" s="891"/>
      <c r="AO238" s="891"/>
      <c r="AP238" s="891"/>
      <c r="AQ238" s="891"/>
      <c r="AR238" s="891"/>
      <c r="AS238" s="891"/>
      <c r="AT238" s="888"/>
      <c r="AU238" s="888"/>
      <c r="AV238" s="888"/>
      <c r="AW238" s="888"/>
      <c r="AX238" s="888"/>
    </row>
    <row r="239" spans="1:50" s="919" customFormat="1" ht="18" customHeight="1">
      <c r="B239" s="604"/>
      <c r="C239" s="568"/>
      <c r="D239" s="568"/>
      <c r="E239" s="568"/>
      <c r="F239" s="568"/>
      <c r="G239" s="568"/>
      <c r="H239" s="568"/>
      <c r="I239" s="568"/>
      <c r="J239" s="568"/>
      <c r="K239" s="568"/>
      <c r="L239" s="568"/>
      <c r="M239" s="568"/>
      <c r="N239" s="568"/>
      <c r="O239" s="568"/>
      <c r="P239" s="568"/>
      <c r="Q239" s="568"/>
      <c r="R239" s="568"/>
      <c r="S239" s="568"/>
      <c r="T239" s="568"/>
      <c r="U239" s="568"/>
      <c r="V239" s="568"/>
      <c r="W239" s="568"/>
      <c r="X239" s="568"/>
      <c r="Y239" s="568"/>
      <c r="Z239" s="568"/>
      <c r="AA239" s="568"/>
      <c r="AC239" s="886"/>
      <c r="AD239" s="886"/>
      <c r="AE239" s="886"/>
      <c r="AF239" s="891"/>
      <c r="AG239" s="891"/>
      <c r="AH239" s="891"/>
      <c r="AI239" s="891"/>
      <c r="AJ239" s="891"/>
      <c r="AK239" s="891"/>
      <c r="AL239" s="891"/>
      <c r="AM239" s="891"/>
      <c r="AN239" s="891"/>
      <c r="AO239" s="891"/>
      <c r="AP239" s="891"/>
      <c r="AQ239" s="891"/>
      <c r="AR239" s="891"/>
      <c r="AS239" s="891"/>
      <c r="AT239" s="888"/>
      <c r="AU239" s="888"/>
      <c r="AV239" s="888"/>
      <c r="AW239" s="888"/>
      <c r="AX239" s="888"/>
    </row>
    <row r="240" spans="1:50" s="885" customFormat="1" ht="18" customHeight="1">
      <c r="B240" s="607" t="s">
        <v>257</v>
      </c>
      <c r="C240" s="605"/>
      <c r="D240" s="605"/>
      <c r="E240" s="605"/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  <c r="R240" s="605"/>
      <c r="S240" s="605"/>
      <c r="T240" s="605"/>
      <c r="U240" s="605"/>
      <c r="V240" s="605"/>
      <c r="W240" s="605"/>
      <c r="X240" s="605"/>
      <c r="Y240" s="605"/>
      <c r="Z240" s="605"/>
      <c r="AA240" s="605"/>
      <c r="AC240" s="888"/>
      <c r="AD240" s="888"/>
      <c r="AE240" s="888"/>
      <c r="AF240" s="891"/>
      <c r="AG240" s="891"/>
      <c r="AH240" s="891"/>
      <c r="AI240" s="891"/>
      <c r="AJ240" s="891"/>
      <c r="AK240" s="891"/>
      <c r="AL240" s="891"/>
      <c r="AM240" s="891"/>
      <c r="AN240" s="891"/>
      <c r="AO240" s="891"/>
      <c r="AP240" s="891"/>
      <c r="AQ240" s="891"/>
      <c r="AR240" s="891"/>
      <c r="AS240" s="891"/>
      <c r="AT240" s="888"/>
      <c r="AU240" s="888"/>
      <c r="AV240" s="888"/>
      <c r="AW240" s="888"/>
      <c r="AX240" s="888"/>
    </row>
    <row r="241" spans="1:50" s="919" customFormat="1">
      <c r="B241" s="607" t="s">
        <v>258</v>
      </c>
      <c r="C241" s="605"/>
      <c r="D241" s="605"/>
      <c r="E241" s="605"/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  <c r="R241" s="605"/>
      <c r="S241" s="605"/>
      <c r="T241" s="605"/>
      <c r="U241" s="605"/>
      <c r="V241" s="605"/>
      <c r="W241" s="605"/>
      <c r="X241" s="605"/>
      <c r="Y241" s="605"/>
      <c r="Z241" s="605"/>
      <c r="AA241" s="605"/>
      <c r="AC241" s="886"/>
      <c r="AD241" s="886"/>
      <c r="AE241" s="886"/>
      <c r="AF241" s="891"/>
      <c r="AG241" s="891"/>
      <c r="AH241" s="891"/>
      <c r="AI241" s="891"/>
      <c r="AJ241" s="891"/>
      <c r="AK241" s="891"/>
      <c r="AL241" s="891"/>
      <c r="AM241" s="891"/>
      <c r="AN241" s="891"/>
      <c r="AO241" s="891"/>
      <c r="AP241" s="891"/>
      <c r="AQ241" s="891"/>
      <c r="AR241" s="891"/>
      <c r="AS241" s="891"/>
      <c r="AT241" s="888"/>
      <c r="AU241" s="888"/>
      <c r="AV241" s="888"/>
      <c r="AW241" s="888"/>
      <c r="AX241" s="888"/>
    </row>
    <row r="242" spans="1:50" s="885" customFormat="1">
      <c r="B242" s="920"/>
      <c r="C242" s="568"/>
      <c r="D242" s="568"/>
      <c r="E242" s="568"/>
      <c r="F242" s="568"/>
      <c r="G242" s="568"/>
      <c r="H242" s="568"/>
      <c r="I242" s="568"/>
      <c r="J242" s="568"/>
      <c r="K242" s="568"/>
      <c r="L242" s="568"/>
      <c r="M242" s="568"/>
      <c r="N242" s="568"/>
      <c r="O242" s="568"/>
      <c r="P242" s="568"/>
      <c r="Q242" s="568"/>
      <c r="R242" s="568"/>
      <c r="S242" s="568"/>
      <c r="T242" s="568"/>
      <c r="U242" s="568"/>
      <c r="V242" s="568"/>
      <c r="W242" s="568"/>
      <c r="X242" s="568"/>
      <c r="Y242" s="568"/>
      <c r="Z242" s="568"/>
      <c r="AA242" s="568"/>
      <c r="AC242" s="888"/>
      <c r="AD242" s="888"/>
      <c r="AE242" s="888"/>
      <c r="AF242" s="891"/>
      <c r="AG242" s="891"/>
      <c r="AH242" s="891"/>
      <c r="AI242" s="891"/>
      <c r="AJ242" s="891"/>
      <c r="AK242" s="891"/>
      <c r="AL242" s="891"/>
      <c r="AM242" s="891"/>
      <c r="AN242" s="891"/>
      <c r="AO242" s="891"/>
      <c r="AP242" s="891"/>
      <c r="AQ242" s="891"/>
      <c r="AR242" s="891"/>
      <c r="AS242" s="891"/>
      <c r="AT242" s="888"/>
      <c r="AU242" s="888"/>
      <c r="AV242" s="888"/>
      <c r="AW242" s="888"/>
      <c r="AX242" s="888"/>
    </row>
    <row r="243" spans="1:50" s="885" customFormat="1">
      <c r="B243" s="607" t="s">
        <v>157</v>
      </c>
      <c r="C243" s="605"/>
      <c r="D243" s="605"/>
      <c r="E243" s="605"/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  <c r="R243" s="605"/>
      <c r="S243" s="605"/>
      <c r="T243" s="605"/>
      <c r="U243" s="605"/>
      <c r="V243" s="605"/>
      <c r="W243" s="605"/>
      <c r="X243" s="605"/>
      <c r="Y243" s="605"/>
      <c r="Z243" s="605"/>
      <c r="AA243" s="605"/>
      <c r="AC243" s="888"/>
      <c r="AD243" s="888"/>
      <c r="AE243" s="888"/>
      <c r="AF243" s="891"/>
      <c r="AG243" s="891"/>
      <c r="AH243" s="891"/>
      <c r="AI243" s="891"/>
      <c r="AJ243" s="891"/>
      <c r="AK243" s="891"/>
      <c r="AL243" s="891"/>
      <c r="AM243" s="891"/>
      <c r="AN243" s="891"/>
      <c r="AO243" s="891"/>
      <c r="AP243" s="891"/>
      <c r="AQ243" s="891"/>
      <c r="AR243" s="891"/>
      <c r="AS243" s="891"/>
      <c r="AT243" s="888"/>
      <c r="AU243" s="888"/>
      <c r="AV243" s="888"/>
      <c r="AW243" s="888"/>
      <c r="AX243" s="888"/>
    </row>
    <row r="244" spans="1:50" s="885" customFormat="1">
      <c r="B244" s="894" t="s">
        <v>488</v>
      </c>
      <c r="C244" s="568"/>
      <c r="D244" s="568"/>
      <c r="E244" s="568"/>
      <c r="F244" s="568"/>
      <c r="G244" s="568"/>
      <c r="H244" s="568"/>
      <c r="I244" s="568"/>
      <c r="J244" s="568"/>
      <c r="K244" s="568"/>
      <c r="L244" s="568"/>
      <c r="M244" s="568"/>
      <c r="N244" s="568"/>
      <c r="O244" s="568"/>
      <c r="P244" s="568"/>
      <c r="Q244" s="568"/>
      <c r="R244" s="568"/>
      <c r="S244" s="568"/>
      <c r="T244" s="568"/>
      <c r="U244" s="568"/>
      <c r="V244" s="568"/>
      <c r="W244" s="568"/>
      <c r="X244" s="568"/>
      <c r="Y244" s="568"/>
      <c r="Z244" s="568"/>
      <c r="AA244" s="568"/>
      <c r="AC244" s="888"/>
      <c r="AD244" s="888"/>
      <c r="AE244" s="888"/>
      <c r="AF244" s="891"/>
      <c r="AG244" s="891"/>
      <c r="AH244" s="891"/>
      <c r="AI244" s="891"/>
      <c r="AJ244" s="891"/>
      <c r="AK244" s="891"/>
      <c r="AL244" s="891"/>
      <c r="AM244" s="891"/>
      <c r="AN244" s="891"/>
      <c r="AO244" s="891"/>
      <c r="AP244" s="891"/>
      <c r="AQ244" s="891"/>
      <c r="AR244" s="891"/>
      <c r="AS244" s="891"/>
      <c r="AT244" s="888"/>
      <c r="AU244" s="888"/>
      <c r="AV244" s="888"/>
      <c r="AW244" s="888"/>
      <c r="AX244" s="888"/>
    </row>
    <row r="245" spans="1:50" s="885" customFormat="1" outlineLevel="1">
      <c r="A245" s="906"/>
      <c r="B245" s="893" t="s">
        <v>220</v>
      </c>
      <c r="C245" s="568"/>
      <c r="D245" s="568"/>
      <c r="E245" s="568"/>
      <c r="F245" s="568"/>
      <c r="G245" s="568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68"/>
      <c r="V245" s="568"/>
      <c r="W245" s="568"/>
      <c r="X245" s="568"/>
      <c r="Y245" s="568"/>
      <c r="Z245" s="568"/>
      <c r="AA245" s="568"/>
      <c r="AC245" s="888"/>
      <c r="AD245" s="888"/>
      <c r="AE245" s="888"/>
      <c r="AF245" s="891"/>
      <c r="AG245" s="891"/>
      <c r="AH245" s="891"/>
      <c r="AI245" s="891"/>
      <c r="AJ245" s="891"/>
      <c r="AK245" s="891"/>
      <c r="AL245" s="891"/>
      <c r="AM245" s="891"/>
      <c r="AN245" s="891"/>
      <c r="AO245" s="891"/>
      <c r="AP245" s="891"/>
      <c r="AQ245" s="891"/>
      <c r="AR245" s="891"/>
      <c r="AS245" s="891"/>
      <c r="AT245" s="888"/>
      <c r="AU245" s="888"/>
      <c r="AV245" s="888"/>
      <c r="AW245" s="888"/>
      <c r="AX245" s="888"/>
    </row>
    <row r="246" spans="1:50" s="885" customFormat="1">
      <c r="B246" s="893" t="s">
        <v>220</v>
      </c>
      <c r="C246" s="568"/>
      <c r="D246" s="568"/>
      <c r="E246" s="568"/>
      <c r="F246" s="568"/>
      <c r="G246" s="568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68"/>
      <c r="V246" s="568"/>
      <c r="W246" s="568"/>
      <c r="X246" s="568"/>
      <c r="Y246" s="568"/>
      <c r="Z246" s="568"/>
      <c r="AA246" s="568"/>
      <c r="AC246" s="888"/>
      <c r="AD246" s="888"/>
      <c r="AE246" s="888"/>
      <c r="AF246" s="891"/>
      <c r="AG246" s="891"/>
      <c r="AH246" s="891"/>
      <c r="AI246" s="891"/>
      <c r="AJ246" s="891"/>
      <c r="AK246" s="891"/>
      <c r="AL246" s="891"/>
      <c r="AM246" s="891"/>
      <c r="AN246" s="891"/>
      <c r="AO246" s="891"/>
      <c r="AP246" s="891"/>
      <c r="AQ246" s="891"/>
      <c r="AR246" s="891"/>
      <c r="AS246" s="891"/>
      <c r="AT246" s="888"/>
      <c r="AU246" s="888"/>
      <c r="AV246" s="888"/>
      <c r="AW246" s="888"/>
      <c r="AX246" s="888"/>
    </row>
    <row r="247" spans="1:50" s="885" customFormat="1">
      <c r="B247" s="921" t="s">
        <v>489</v>
      </c>
      <c r="C247" s="568"/>
      <c r="D247" s="568"/>
      <c r="E247" s="568"/>
      <c r="F247" s="568"/>
      <c r="G247" s="568"/>
      <c r="H247" s="568"/>
      <c r="I247" s="568"/>
      <c r="J247" s="568"/>
      <c r="K247" s="568"/>
      <c r="L247" s="568"/>
      <c r="M247" s="568"/>
      <c r="N247" s="568"/>
      <c r="O247" s="568"/>
      <c r="P247" s="568"/>
      <c r="Q247" s="568"/>
      <c r="R247" s="568"/>
      <c r="S247" s="568"/>
      <c r="T247" s="568"/>
      <c r="U247" s="568"/>
      <c r="V247" s="568"/>
      <c r="W247" s="568"/>
      <c r="X247" s="568"/>
      <c r="Y247" s="568"/>
      <c r="Z247" s="568"/>
      <c r="AA247" s="568"/>
      <c r="AC247" s="888"/>
      <c r="AD247" s="888"/>
      <c r="AE247" s="888"/>
      <c r="AF247" s="891"/>
      <c r="AG247" s="891"/>
      <c r="AH247" s="891"/>
      <c r="AI247" s="891"/>
      <c r="AJ247" s="891"/>
      <c r="AK247" s="891"/>
      <c r="AL247" s="891"/>
      <c r="AM247" s="891"/>
      <c r="AN247" s="891"/>
      <c r="AO247" s="891"/>
      <c r="AP247" s="891"/>
      <c r="AQ247" s="891"/>
      <c r="AR247" s="891"/>
      <c r="AS247" s="891"/>
      <c r="AT247" s="888"/>
      <c r="AU247" s="888"/>
      <c r="AV247" s="888"/>
      <c r="AW247" s="888"/>
      <c r="AX247" s="888"/>
    </row>
    <row r="248" spans="1:50" s="885" customFormat="1">
      <c r="A248" s="906"/>
      <c r="B248" s="893" t="s">
        <v>220</v>
      </c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  <c r="Q248" s="568"/>
      <c r="R248" s="568"/>
      <c r="S248" s="568"/>
      <c r="T248" s="568"/>
      <c r="U248" s="568"/>
      <c r="V248" s="568"/>
      <c r="W248" s="568"/>
      <c r="X248" s="568"/>
      <c r="Y248" s="568"/>
      <c r="Z248" s="568"/>
      <c r="AA248" s="568"/>
      <c r="AC248" s="888"/>
      <c r="AD248" s="888"/>
      <c r="AE248" s="888"/>
      <c r="AF248" s="891"/>
      <c r="AG248" s="891"/>
      <c r="AH248" s="891"/>
      <c r="AI248" s="891"/>
      <c r="AJ248" s="891"/>
      <c r="AK248" s="891"/>
      <c r="AL248" s="891"/>
      <c r="AM248" s="891"/>
      <c r="AN248" s="891"/>
      <c r="AO248" s="891"/>
      <c r="AP248" s="891"/>
      <c r="AQ248" s="891"/>
      <c r="AR248" s="891"/>
      <c r="AS248" s="891"/>
      <c r="AT248" s="888"/>
      <c r="AU248" s="888"/>
      <c r="AV248" s="888"/>
      <c r="AW248" s="888"/>
      <c r="AX248" s="888"/>
    </row>
    <row r="249" spans="1:50" s="919" customFormat="1">
      <c r="A249" s="906"/>
      <c r="B249" s="893" t="s">
        <v>220</v>
      </c>
      <c r="C249" s="568"/>
      <c r="D249" s="568"/>
      <c r="E249" s="568"/>
      <c r="F249" s="568"/>
      <c r="G249" s="568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68"/>
      <c r="V249" s="568"/>
      <c r="W249" s="568"/>
      <c r="X249" s="568"/>
      <c r="Y249" s="568"/>
      <c r="Z249" s="568"/>
      <c r="AA249" s="568"/>
      <c r="AC249" s="886"/>
      <c r="AD249" s="886"/>
      <c r="AE249" s="886"/>
      <c r="AF249" s="891"/>
      <c r="AG249" s="891"/>
      <c r="AH249" s="891"/>
      <c r="AI249" s="891"/>
      <c r="AJ249" s="891"/>
      <c r="AK249" s="891"/>
      <c r="AL249" s="891"/>
      <c r="AM249" s="891"/>
      <c r="AN249" s="891"/>
      <c r="AO249" s="891"/>
      <c r="AP249" s="891"/>
      <c r="AQ249" s="891"/>
      <c r="AR249" s="891"/>
      <c r="AS249" s="891"/>
      <c r="AT249" s="888"/>
      <c r="AU249" s="888"/>
      <c r="AV249" s="888"/>
      <c r="AW249" s="888"/>
      <c r="AX249" s="888"/>
    </row>
    <row r="250" spans="1:50" s="919" customFormat="1">
      <c r="A250" s="906"/>
      <c r="B250" s="894"/>
      <c r="C250" s="568"/>
      <c r="D250" s="568"/>
      <c r="E250" s="568"/>
      <c r="F250" s="568"/>
      <c r="G250" s="568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68"/>
      <c r="V250" s="568"/>
      <c r="W250" s="568"/>
      <c r="X250" s="568"/>
      <c r="Y250" s="568"/>
      <c r="Z250" s="568"/>
      <c r="AA250" s="568"/>
      <c r="AC250" s="886"/>
      <c r="AD250" s="886"/>
      <c r="AE250" s="886"/>
      <c r="AF250" s="891"/>
      <c r="AG250" s="891"/>
      <c r="AH250" s="891"/>
      <c r="AI250" s="891"/>
      <c r="AJ250" s="891"/>
      <c r="AK250" s="891"/>
      <c r="AL250" s="891"/>
      <c r="AM250" s="891"/>
      <c r="AN250" s="891"/>
      <c r="AO250" s="891"/>
      <c r="AP250" s="891"/>
      <c r="AQ250" s="891"/>
      <c r="AR250" s="891"/>
      <c r="AS250" s="891"/>
      <c r="AT250" s="888"/>
      <c r="AU250" s="888"/>
      <c r="AV250" s="888"/>
      <c r="AW250" s="888"/>
      <c r="AX250" s="888"/>
    </row>
    <row r="251" spans="1:50" s="885" customFormat="1">
      <c r="A251" s="906"/>
      <c r="B251" s="607" t="s">
        <v>263</v>
      </c>
      <c r="C251" s="605"/>
      <c r="D251" s="605"/>
      <c r="E251" s="605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5"/>
      <c r="X251" s="605"/>
      <c r="Y251" s="605"/>
      <c r="Z251" s="605"/>
      <c r="AA251" s="605"/>
      <c r="AC251" s="888"/>
      <c r="AD251" s="888"/>
      <c r="AE251" s="888"/>
      <c r="AF251" s="891"/>
      <c r="AG251" s="891"/>
      <c r="AH251" s="891"/>
      <c r="AI251" s="891"/>
      <c r="AJ251" s="891"/>
      <c r="AK251" s="891"/>
      <c r="AL251" s="891"/>
      <c r="AM251" s="891"/>
      <c r="AN251" s="891"/>
      <c r="AO251" s="891"/>
      <c r="AP251" s="891"/>
      <c r="AQ251" s="891"/>
      <c r="AR251" s="891"/>
      <c r="AS251" s="891"/>
      <c r="AT251" s="888"/>
      <c r="AU251" s="888"/>
      <c r="AV251" s="888"/>
      <c r="AW251" s="888"/>
      <c r="AX251" s="888"/>
    </row>
    <row r="252" spans="1:50" s="885" customFormat="1">
      <c r="A252" s="906"/>
      <c r="B252" s="607" t="s">
        <v>264</v>
      </c>
      <c r="C252" s="605"/>
      <c r="D252" s="605"/>
      <c r="E252" s="605"/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  <c r="R252" s="605"/>
      <c r="S252" s="605"/>
      <c r="T252" s="605"/>
      <c r="U252" s="605"/>
      <c r="V252" s="605"/>
      <c r="W252" s="605"/>
      <c r="X252" s="605"/>
      <c r="Y252" s="605"/>
      <c r="Z252" s="605"/>
      <c r="AA252" s="605"/>
      <c r="AC252" s="888"/>
      <c r="AD252" s="888"/>
      <c r="AE252" s="888"/>
      <c r="AF252" s="891"/>
      <c r="AG252" s="891"/>
      <c r="AH252" s="891"/>
      <c r="AI252" s="891"/>
      <c r="AJ252" s="891"/>
      <c r="AK252" s="891"/>
      <c r="AL252" s="891"/>
      <c r="AM252" s="891"/>
      <c r="AN252" s="891"/>
      <c r="AO252" s="891"/>
      <c r="AP252" s="891"/>
      <c r="AQ252" s="891"/>
      <c r="AR252" s="891"/>
      <c r="AS252" s="891"/>
      <c r="AT252" s="888"/>
      <c r="AU252" s="888"/>
      <c r="AV252" s="888"/>
      <c r="AW252" s="888"/>
      <c r="AX252" s="888"/>
    </row>
    <row r="253" spans="1:50" s="885" customFormat="1">
      <c r="A253" s="906"/>
      <c r="B253" s="894"/>
      <c r="C253" s="568"/>
      <c r="D253" s="568"/>
      <c r="E253" s="568"/>
      <c r="F253" s="568"/>
      <c r="G253" s="568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68"/>
      <c r="V253" s="568"/>
      <c r="W253" s="568"/>
      <c r="X253" s="568"/>
      <c r="Y253" s="568"/>
      <c r="Z253" s="568"/>
      <c r="AA253" s="568"/>
      <c r="AC253" s="888"/>
      <c r="AD253" s="888"/>
      <c r="AE253" s="888"/>
      <c r="AF253" s="891"/>
      <c r="AG253" s="891"/>
      <c r="AH253" s="891"/>
      <c r="AI253" s="891"/>
      <c r="AJ253" s="891"/>
      <c r="AK253" s="891"/>
      <c r="AL253" s="891"/>
      <c r="AM253" s="891"/>
      <c r="AN253" s="891"/>
      <c r="AO253" s="891"/>
      <c r="AP253" s="891"/>
      <c r="AQ253" s="891"/>
      <c r="AR253" s="891"/>
      <c r="AS253" s="891"/>
      <c r="AT253" s="888"/>
      <c r="AU253" s="888"/>
      <c r="AV253" s="888"/>
      <c r="AW253" s="888"/>
      <c r="AX253" s="888"/>
    </row>
    <row r="254" spans="1:50" s="885" customFormat="1">
      <c r="B254" s="854" t="s">
        <v>463</v>
      </c>
      <c r="C254" s="568"/>
      <c r="D254" s="568"/>
      <c r="E254" s="568"/>
      <c r="F254" s="568"/>
      <c r="G254" s="568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68"/>
      <c r="V254" s="568"/>
      <c r="W254" s="568"/>
      <c r="X254" s="568"/>
      <c r="Y254" s="568"/>
      <c r="Z254" s="568"/>
      <c r="AA254" s="568"/>
      <c r="AC254" s="888"/>
      <c r="AD254" s="888"/>
      <c r="AE254" s="888"/>
      <c r="AF254" s="891"/>
      <c r="AG254" s="891"/>
      <c r="AH254" s="891"/>
      <c r="AI254" s="891"/>
      <c r="AJ254" s="891"/>
      <c r="AK254" s="891"/>
      <c r="AL254" s="891"/>
      <c r="AM254" s="891"/>
      <c r="AN254" s="891"/>
      <c r="AO254" s="891"/>
      <c r="AP254" s="891"/>
      <c r="AQ254" s="891"/>
      <c r="AR254" s="891"/>
      <c r="AS254" s="891"/>
      <c r="AT254" s="888"/>
      <c r="AU254" s="888"/>
      <c r="AV254" s="888"/>
      <c r="AW254" s="888"/>
      <c r="AX254" s="888"/>
    </row>
    <row r="255" spans="1:50" s="885" customFormat="1">
      <c r="B255" s="892" t="s">
        <v>466</v>
      </c>
      <c r="C255" s="568"/>
      <c r="D255" s="568"/>
      <c r="E255" s="568"/>
      <c r="F255" s="568"/>
      <c r="G255" s="568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  <c r="AA255" s="568"/>
      <c r="AC255" s="888"/>
      <c r="AD255" s="888"/>
      <c r="AE255" s="888"/>
      <c r="AF255" s="891"/>
      <c r="AG255" s="891"/>
      <c r="AH255" s="891"/>
      <c r="AI255" s="891"/>
      <c r="AJ255" s="891"/>
      <c r="AK255" s="891"/>
      <c r="AL255" s="891"/>
      <c r="AM255" s="891"/>
      <c r="AN255" s="891"/>
      <c r="AO255" s="891"/>
      <c r="AP255" s="891"/>
      <c r="AQ255" s="891"/>
      <c r="AR255" s="891"/>
      <c r="AS255" s="891"/>
      <c r="AT255" s="888"/>
      <c r="AU255" s="888"/>
      <c r="AV255" s="888"/>
      <c r="AW255" s="888"/>
      <c r="AX255" s="888"/>
    </row>
    <row r="256" spans="1:50" s="885" customFormat="1">
      <c r="A256" s="906"/>
      <c r="B256" s="893" t="s">
        <v>220</v>
      </c>
      <c r="C256" s="568"/>
      <c r="D256" s="568"/>
      <c r="E256" s="568"/>
      <c r="F256" s="568"/>
      <c r="G256" s="568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  <c r="AA256" s="568"/>
      <c r="AC256" s="888"/>
      <c r="AD256" s="888"/>
      <c r="AE256" s="888"/>
      <c r="AF256" s="891"/>
      <c r="AG256" s="891"/>
      <c r="AH256" s="891"/>
      <c r="AI256" s="891"/>
      <c r="AJ256" s="891"/>
      <c r="AK256" s="891"/>
      <c r="AL256" s="891"/>
      <c r="AM256" s="891"/>
      <c r="AN256" s="891"/>
      <c r="AO256" s="891"/>
      <c r="AP256" s="891"/>
      <c r="AQ256" s="891"/>
      <c r="AR256" s="891"/>
      <c r="AS256" s="891"/>
      <c r="AT256" s="888"/>
      <c r="AU256" s="888"/>
      <c r="AV256" s="888"/>
      <c r="AW256" s="888"/>
      <c r="AX256" s="888"/>
    </row>
    <row r="257" spans="1:50" s="885" customFormat="1">
      <c r="B257" s="893" t="s">
        <v>220</v>
      </c>
      <c r="C257" s="568"/>
      <c r="D257" s="568"/>
      <c r="E257" s="568"/>
      <c r="F257" s="568"/>
      <c r="G257" s="568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68"/>
      <c r="V257" s="568"/>
      <c r="W257" s="568"/>
      <c r="X257" s="568"/>
      <c r="Y257" s="568"/>
      <c r="Z257" s="568"/>
      <c r="AA257" s="568"/>
      <c r="AC257" s="888"/>
      <c r="AD257" s="888"/>
      <c r="AE257" s="888"/>
      <c r="AF257" s="891"/>
      <c r="AG257" s="891"/>
      <c r="AH257" s="891"/>
      <c r="AI257" s="891"/>
      <c r="AJ257" s="891"/>
      <c r="AK257" s="891"/>
      <c r="AL257" s="891"/>
      <c r="AM257" s="891"/>
      <c r="AN257" s="891"/>
      <c r="AO257" s="891"/>
      <c r="AP257" s="891"/>
      <c r="AQ257" s="891"/>
      <c r="AR257" s="891"/>
      <c r="AS257" s="891"/>
      <c r="AT257" s="888"/>
      <c r="AU257" s="888"/>
      <c r="AV257" s="888"/>
      <c r="AW257" s="888"/>
      <c r="AX257" s="888"/>
    </row>
    <row r="258" spans="1:50" s="885" customFormat="1">
      <c r="B258" s="892" t="s">
        <v>469</v>
      </c>
      <c r="C258" s="568"/>
      <c r="D258" s="568"/>
      <c r="E258" s="568"/>
      <c r="F258" s="568"/>
      <c r="G258" s="568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68"/>
      <c r="V258" s="568"/>
      <c r="W258" s="568"/>
      <c r="X258" s="568"/>
      <c r="Y258" s="568"/>
      <c r="Z258" s="568"/>
      <c r="AA258" s="568"/>
      <c r="AC258" s="888"/>
      <c r="AD258" s="888"/>
      <c r="AE258" s="888"/>
      <c r="AF258" s="891"/>
      <c r="AG258" s="891"/>
      <c r="AH258" s="891"/>
      <c r="AI258" s="891"/>
      <c r="AJ258" s="891"/>
      <c r="AK258" s="891"/>
      <c r="AL258" s="891"/>
      <c r="AM258" s="891"/>
      <c r="AN258" s="891"/>
      <c r="AO258" s="891"/>
      <c r="AP258" s="891"/>
      <c r="AQ258" s="891"/>
      <c r="AR258" s="891"/>
      <c r="AS258" s="891"/>
      <c r="AT258" s="888"/>
      <c r="AU258" s="888"/>
      <c r="AV258" s="888"/>
      <c r="AW258" s="888"/>
      <c r="AX258" s="888"/>
    </row>
    <row r="259" spans="1:50" s="885" customFormat="1">
      <c r="A259" s="906"/>
      <c r="B259" s="893" t="s">
        <v>220</v>
      </c>
      <c r="C259" s="568"/>
      <c r="D259" s="568"/>
      <c r="E259" s="568"/>
      <c r="F259" s="568"/>
      <c r="G259" s="568"/>
      <c r="H259" s="568"/>
      <c r="I259" s="568"/>
      <c r="J259" s="568"/>
      <c r="K259" s="568"/>
      <c r="L259" s="568"/>
      <c r="M259" s="568"/>
      <c r="N259" s="568"/>
      <c r="O259" s="568"/>
      <c r="P259" s="568"/>
      <c r="Q259" s="568"/>
      <c r="R259" s="568"/>
      <c r="S259" s="568"/>
      <c r="T259" s="568"/>
      <c r="U259" s="568"/>
      <c r="V259" s="568"/>
      <c r="W259" s="568"/>
      <c r="X259" s="568"/>
      <c r="Y259" s="568"/>
      <c r="Z259" s="568"/>
      <c r="AA259" s="568"/>
      <c r="AC259" s="888"/>
      <c r="AD259" s="888"/>
      <c r="AE259" s="888"/>
      <c r="AF259" s="891"/>
      <c r="AG259" s="891"/>
      <c r="AH259" s="891"/>
      <c r="AI259" s="891"/>
      <c r="AJ259" s="891"/>
      <c r="AK259" s="891"/>
      <c r="AL259" s="891"/>
      <c r="AM259" s="891"/>
      <c r="AN259" s="891"/>
      <c r="AO259" s="891"/>
      <c r="AP259" s="891"/>
      <c r="AQ259" s="891"/>
      <c r="AR259" s="891"/>
      <c r="AS259" s="891"/>
      <c r="AT259" s="888"/>
      <c r="AU259" s="888"/>
      <c r="AV259" s="888"/>
      <c r="AW259" s="888"/>
      <c r="AX259" s="888"/>
    </row>
    <row r="260" spans="1:50">
      <c r="B260" s="893" t="s">
        <v>220</v>
      </c>
      <c r="C260" s="568"/>
      <c r="D260" s="568"/>
      <c r="E260" s="568"/>
      <c r="F260" s="568"/>
      <c r="G260" s="568"/>
      <c r="H260" s="568"/>
      <c r="I260" s="568"/>
      <c r="J260" s="568"/>
      <c r="K260" s="568"/>
      <c r="L260" s="568"/>
      <c r="M260" s="568"/>
      <c r="N260" s="568"/>
      <c r="O260" s="568"/>
      <c r="P260" s="568"/>
      <c r="Q260" s="568"/>
      <c r="R260" s="568"/>
      <c r="S260" s="568"/>
      <c r="T260" s="568"/>
      <c r="U260" s="568"/>
      <c r="V260" s="568"/>
      <c r="W260" s="568"/>
      <c r="X260" s="568"/>
      <c r="Y260" s="568"/>
      <c r="Z260" s="568"/>
      <c r="AA260" s="568"/>
      <c r="AB260" s="906"/>
    </row>
    <row r="261" spans="1:50">
      <c r="B261" s="923"/>
      <c r="C261" s="608"/>
      <c r="D261" s="608"/>
      <c r="E261" s="608"/>
      <c r="F261" s="608"/>
      <c r="G261" s="608"/>
      <c r="H261" s="608"/>
      <c r="I261" s="608"/>
      <c r="J261" s="608"/>
      <c r="K261" s="608"/>
      <c r="L261" s="608"/>
      <c r="M261" s="608"/>
      <c r="N261" s="608"/>
      <c r="O261" s="608"/>
      <c r="P261" s="608"/>
      <c r="Q261" s="608"/>
      <c r="R261" s="608"/>
      <c r="S261" s="608"/>
      <c r="T261" s="608"/>
      <c r="U261" s="608"/>
      <c r="V261" s="608"/>
      <c r="W261" s="608"/>
      <c r="X261" s="608"/>
      <c r="Y261" s="608"/>
      <c r="Z261" s="608"/>
      <c r="AA261" s="608"/>
      <c r="AB261" s="906"/>
    </row>
    <row r="262" spans="1:50">
      <c r="B262" s="896" t="s">
        <v>677</v>
      </c>
      <c r="C262" s="906"/>
      <c r="D262" s="906"/>
      <c r="E262" s="906"/>
      <c r="F262" s="906"/>
      <c r="G262" s="906"/>
      <c r="H262" s="906"/>
      <c r="I262" s="906"/>
      <c r="J262" s="906"/>
      <c r="K262" s="906"/>
      <c r="L262" s="906"/>
      <c r="M262" s="906"/>
      <c r="N262" s="906"/>
      <c r="O262" s="906"/>
      <c r="P262" s="906"/>
      <c r="Q262" s="906"/>
      <c r="R262" s="906"/>
      <c r="S262" s="906"/>
      <c r="T262" s="906"/>
      <c r="U262" s="906"/>
      <c r="V262" s="906"/>
      <c r="W262" s="906"/>
      <c r="Z262" s="906"/>
      <c r="AA262" s="906"/>
      <c r="AB262" s="906"/>
    </row>
    <row r="263" spans="1:50">
      <c r="B263" s="612"/>
      <c r="C263" s="613"/>
      <c r="D263" s="613"/>
      <c r="E263" s="612"/>
      <c r="F263" s="614"/>
      <c r="G263" s="614"/>
      <c r="H263" s="614"/>
      <c r="I263" s="614"/>
      <c r="J263" s="614"/>
      <c r="K263" s="614"/>
      <c r="L263" s="614"/>
      <c r="M263" s="614"/>
      <c r="N263" s="614"/>
      <c r="O263" s="614"/>
      <c r="P263" s="614"/>
      <c r="Q263" s="614"/>
      <c r="R263" s="614"/>
      <c r="S263" s="614"/>
      <c r="T263" s="614"/>
      <c r="U263" s="614"/>
      <c r="V263" s="615"/>
      <c r="W263" s="615"/>
      <c r="X263" s="615"/>
      <c r="Y263" s="615"/>
      <c r="Z263" s="615"/>
      <c r="AA263" s="615"/>
      <c r="AB263" s="906"/>
    </row>
    <row r="264" spans="1:50" ht="15.75">
      <c r="B264" s="1057" t="s">
        <v>664</v>
      </c>
      <c r="C264" s="1057"/>
      <c r="D264" s="1057"/>
      <c r="E264" s="1057"/>
      <c r="F264" s="1057"/>
      <c r="G264" s="1057"/>
      <c r="H264" s="1057"/>
      <c r="I264" s="1057"/>
      <c r="J264" s="1057"/>
      <c r="K264" s="1057"/>
      <c r="L264" s="1057"/>
      <c r="M264" s="590"/>
      <c r="N264" s="590"/>
      <c r="O264" s="590"/>
      <c r="P264" s="590"/>
      <c r="Q264" s="590"/>
      <c r="R264" s="590"/>
      <c r="S264" s="590"/>
      <c r="T264" s="590"/>
      <c r="U264" s="590"/>
      <c r="V264" s="601"/>
      <c r="W264" s="590"/>
      <c r="X264" s="590"/>
      <c r="Y264" s="590"/>
      <c r="Z264" s="590"/>
      <c r="AA264" s="590"/>
      <c r="AB264" s="906"/>
    </row>
    <row r="265" spans="1:50" ht="15.75">
      <c r="B265" s="609" t="s">
        <v>10</v>
      </c>
      <c r="AB265" s="906"/>
    </row>
    <row r="266" spans="1:50">
      <c r="AB266" s="906"/>
    </row>
    <row r="267" spans="1:50" s="885" customFormat="1" ht="23.25" customHeight="1">
      <c r="A267" s="610"/>
      <c r="B267" s="610" t="s">
        <v>481</v>
      </c>
      <c r="C267" s="610"/>
      <c r="D267" s="610"/>
      <c r="E267" s="610"/>
      <c r="F267" s="610"/>
      <c r="G267" s="610"/>
      <c r="H267" s="610"/>
      <c r="I267" s="610"/>
      <c r="J267" s="610"/>
      <c r="K267" s="610"/>
      <c r="L267" s="610"/>
      <c r="M267" s="610"/>
      <c r="N267" s="610"/>
      <c r="O267" s="610"/>
      <c r="P267" s="610"/>
      <c r="Q267" s="610"/>
      <c r="R267" s="610"/>
      <c r="S267" s="610"/>
      <c r="T267" s="610"/>
      <c r="U267" s="610"/>
      <c r="V267" s="610"/>
      <c r="W267" s="610"/>
      <c r="X267" s="610"/>
      <c r="Y267" s="610"/>
      <c r="Z267" s="610"/>
      <c r="AA267" s="610"/>
    </row>
    <row r="268" spans="1:50" s="885" customFormat="1" ht="72" customHeight="1">
      <c r="A268" s="610"/>
      <c r="B268" s="610"/>
      <c r="C268" s="610"/>
      <c r="D268" s="610"/>
      <c r="E268" s="610"/>
      <c r="F268" s="610"/>
      <c r="G268" s="610"/>
      <c r="H268" s="610"/>
      <c r="I268" s="610"/>
      <c r="J268" s="610"/>
      <c r="K268" s="610"/>
      <c r="L268" s="610"/>
      <c r="M268" s="610"/>
      <c r="N268" s="610"/>
      <c r="O268" s="610"/>
      <c r="P268" s="610"/>
      <c r="Q268" s="610"/>
      <c r="R268" s="610"/>
      <c r="S268" s="610"/>
      <c r="T268" s="610"/>
      <c r="U268" s="610"/>
      <c r="V268" s="610"/>
      <c r="W268" s="610"/>
      <c r="X268" s="610"/>
      <c r="Y268" s="610"/>
      <c r="Z268" s="610"/>
      <c r="AA268" s="611" t="s">
        <v>482</v>
      </c>
    </row>
    <row r="269" spans="1:50" s="885" customFormat="1" ht="19.5" customHeight="1">
      <c r="A269" s="610"/>
      <c r="B269" s="1076" t="s">
        <v>1</v>
      </c>
      <c r="C269" s="1078" t="s">
        <v>69</v>
      </c>
      <c r="D269" s="1079"/>
      <c r="E269" s="1080"/>
      <c r="F269" s="1078" t="s">
        <v>303</v>
      </c>
      <c r="G269" s="1079"/>
      <c r="H269" s="1080"/>
      <c r="I269" s="1078" t="s">
        <v>304</v>
      </c>
      <c r="J269" s="1079"/>
      <c r="K269" s="1080"/>
      <c r="L269" s="1081" t="s">
        <v>174</v>
      </c>
      <c r="M269" s="1083" t="s">
        <v>483</v>
      </c>
      <c r="N269" s="1078" t="s">
        <v>176</v>
      </c>
      <c r="O269" s="1079"/>
      <c r="P269" s="1079"/>
      <c r="Q269" s="1079"/>
      <c r="R269" s="1080"/>
      <c r="S269" s="1078" t="s">
        <v>229</v>
      </c>
      <c r="T269" s="1079"/>
      <c r="U269" s="1080"/>
      <c r="V269" s="1078" t="s">
        <v>484</v>
      </c>
      <c r="W269" s="1079"/>
      <c r="X269" s="1080"/>
      <c r="Y269" s="1078" t="s">
        <v>70</v>
      </c>
      <c r="Z269" s="1079"/>
      <c r="AA269" s="1080"/>
    </row>
    <row r="270" spans="1:50" s="885" customFormat="1" ht="21" customHeight="1">
      <c r="B270" s="1077"/>
      <c r="C270" s="602" t="s">
        <v>170</v>
      </c>
      <c r="D270" s="602" t="s">
        <v>231</v>
      </c>
      <c r="E270" s="602" t="s">
        <v>171</v>
      </c>
      <c r="F270" s="602" t="s">
        <v>170</v>
      </c>
      <c r="G270" s="602" t="s">
        <v>231</v>
      </c>
      <c r="H270" s="602" t="s">
        <v>171</v>
      </c>
      <c r="I270" s="602" t="s">
        <v>170</v>
      </c>
      <c r="J270" s="602" t="s">
        <v>231</v>
      </c>
      <c r="K270" s="602" t="s">
        <v>171</v>
      </c>
      <c r="L270" s="1082"/>
      <c r="M270" s="1083"/>
      <c r="N270" s="602" t="s">
        <v>170</v>
      </c>
      <c r="O270" s="602" t="s">
        <v>292</v>
      </c>
      <c r="P270" s="602" t="s">
        <v>485</v>
      </c>
      <c r="Q270" s="602" t="s">
        <v>486</v>
      </c>
      <c r="R270" s="602" t="s">
        <v>171</v>
      </c>
      <c r="S270" s="602" t="s">
        <v>170</v>
      </c>
      <c r="T270" s="602" t="s">
        <v>231</v>
      </c>
      <c r="U270" s="602" t="s">
        <v>171</v>
      </c>
      <c r="V270" s="602" t="s">
        <v>170</v>
      </c>
      <c r="W270" s="602" t="s">
        <v>231</v>
      </c>
      <c r="X270" s="602" t="s">
        <v>171</v>
      </c>
      <c r="Y270" s="602" t="s">
        <v>170</v>
      </c>
      <c r="Z270" s="602" t="s">
        <v>231</v>
      </c>
      <c r="AA270" s="602" t="s">
        <v>171</v>
      </c>
      <c r="AC270" s="888"/>
      <c r="AD270" s="888"/>
      <c r="AE270" s="888"/>
      <c r="AF270" s="891"/>
      <c r="AG270" s="891"/>
      <c r="AH270" s="891"/>
      <c r="AI270" s="891"/>
      <c r="AJ270" s="891"/>
      <c r="AK270" s="891"/>
      <c r="AL270" s="891"/>
      <c r="AM270" s="891"/>
      <c r="AN270" s="891"/>
      <c r="AO270" s="891"/>
      <c r="AP270" s="891"/>
      <c r="AQ270" s="891"/>
      <c r="AR270" s="891"/>
      <c r="AS270" s="891"/>
      <c r="AT270" s="888"/>
      <c r="AU270" s="888"/>
      <c r="AV270" s="888"/>
      <c r="AW270" s="888"/>
      <c r="AX270" s="888"/>
    </row>
    <row r="271" spans="1:50" s="885" customFormat="1" ht="21" customHeight="1">
      <c r="B271" s="917"/>
      <c r="C271" s="603"/>
      <c r="D271" s="603"/>
      <c r="E271" s="603"/>
      <c r="F271" s="603"/>
      <c r="G271" s="603"/>
      <c r="H271" s="603"/>
      <c r="I271" s="603"/>
      <c r="J271" s="603"/>
      <c r="K271" s="603"/>
      <c r="L271" s="603"/>
      <c r="M271" s="603"/>
      <c r="N271" s="603"/>
      <c r="O271" s="603"/>
      <c r="P271" s="603"/>
      <c r="Q271" s="603"/>
      <c r="R271" s="603"/>
      <c r="S271" s="603"/>
      <c r="T271" s="603"/>
      <c r="U271" s="603"/>
      <c r="V271" s="603"/>
      <c r="W271" s="603"/>
      <c r="X271" s="603"/>
      <c r="Y271" s="603"/>
      <c r="Z271" s="603"/>
      <c r="AA271" s="603"/>
      <c r="AC271" s="888"/>
      <c r="AD271" s="888"/>
      <c r="AE271" s="888"/>
      <c r="AF271" s="891"/>
      <c r="AG271" s="891"/>
      <c r="AH271" s="891"/>
      <c r="AI271" s="891"/>
      <c r="AJ271" s="891"/>
      <c r="AK271" s="891"/>
      <c r="AL271" s="891"/>
      <c r="AM271" s="891"/>
      <c r="AN271" s="891"/>
      <c r="AO271" s="891"/>
      <c r="AP271" s="891"/>
      <c r="AQ271" s="891"/>
      <c r="AR271" s="891"/>
      <c r="AS271" s="891"/>
      <c r="AT271" s="888"/>
      <c r="AU271" s="888"/>
      <c r="AV271" s="888"/>
      <c r="AW271" s="888"/>
      <c r="AX271" s="888"/>
    </row>
    <row r="272" spans="1:50" s="885" customFormat="1">
      <c r="B272" s="918" t="s">
        <v>148</v>
      </c>
      <c r="C272" s="595"/>
      <c r="D272" s="595"/>
      <c r="E272" s="595"/>
      <c r="F272" s="595"/>
      <c r="G272" s="595"/>
      <c r="H272" s="595"/>
      <c r="I272" s="595"/>
      <c r="J272" s="595"/>
      <c r="K272" s="595"/>
      <c r="L272" s="595"/>
      <c r="M272" s="595"/>
      <c r="N272" s="595"/>
      <c r="O272" s="595"/>
      <c r="P272" s="595"/>
      <c r="Q272" s="595"/>
      <c r="R272" s="595"/>
      <c r="S272" s="595"/>
      <c r="T272" s="595"/>
      <c r="U272" s="595"/>
      <c r="V272" s="595"/>
      <c r="W272" s="595"/>
      <c r="X272" s="595"/>
      <c r="Y272" s="595"/>
      <c r="Z272" s="595"/>
      <c r="AA272" s="595"/>
      <c r="AC272" s="888"/>
      <c r="AD272" s="888"/>
      <c r="AE272" s="888"/>
      <c r="AF272" s="891"/>
      <c r="AG272" s="891"/>
      <c r="AH272" s="891"/>
      <c r="AI272" s="891"/>
      <c r="AJ272" s="891"/>
      <c r="AK272" s="891"/>
      <c r="AL272" s="891"/>
      <c r="AM272" s="891"/>
      <c r="AN272" s="891"/>
      <c r="AO272" s="891"/>
      <c r="AP272" s="891"/>
      <c r="AQ272" s="891"/>
      <c r="AR272" s="891"/>
      <c r="AS272" s="891"/>
      <c r="AT272" s="888"/>
      <c r="AU272" s="888"/>
      <c r="AV272" s="888"/>
      <c r="AW272" s="888"/>
      <c r="AX272" s="888"/>
    </row>
    <row r="273" spans="2:50" s="885" customFormat="1">
      <c r="B273" s="607" t="s">
        <v>487</v>
      </c>
      <c r="C273" s="595"/>
      <c r="D273" s="595"/>
      <c r="E273" s="595"/>
      <c r="F273" s="595"/>
      <c r="G273" s="595"/>
      <c r="H273" s="595"/>
      <c r="I273" s="595"/>
      <c r="J273" s="595"/>
      <c r="K273" s="595"/>
      <c r="L273" s="595"/>
      <c r="M273" s="595"/>
      <c r="N273" s="595"/>
      <c r="O273" s="595"/>
      <c r="P273" s="595"/>
      <c r="Q273" s="595"/>
      <c r="R273" s="595"/>
      <c r="S273" s="595"/>
      <c r="T273" s="595"/>
      <c r="U273" s="595"/>
      <c r="V273" s="595"/>
      <c r="W273" s="595"/>
      <c r="X273" s="595"/>
      <c r="Y273" s="595"/>
      <c r="Z273" s="595"/>
      <c r="AA273" s="595"/>
      <c r="AC273" s="888"/>
      <c r="AD273" s="888"/>
      <c r="AE273" s="888"/>
      <c r="AF273" s="891"/>
      <c r="AG273" s="891"/>
      <c r="AH273" s="891"/>
      <c r="AI273" s="891"/>
      <c r="AJ273" s="891"/>
      <c r="AK273" s="891"/>
      <c r="AL273" s="891"/>
      <c r="AM273" s="891"/>
      <c r="AN273" s="891"/>
      <c r="AO273" s="891"/>
      <c r="AP273" s="891"/>
      <c r="AQ273" s="891"/>
      <c r="AR273" s="891"/>
      <c r="AS273" s="891"/>
      <c r="AT273" s="888"/>
      <c r="AU273" s="888"/>
      <c r="AV273" s="888"/>
      <c r="AW273" s="888"/>
      <c r="AX273" s="888"/>
    </row>
    <row r="274" spans="2:50" s="885" customFormat="1">
      <c r="B274" s="854" t="s">
        <v>444</v>
      </c>
      <c r="C274" s="568"/>
      <c r="D274" s="568"/>
      <c r="E274" s="568"/>
      <c r="F274" s="568"/>
      <c r="G274" s="568"/>
      <c r="H274" s="568"/>
      <c r="I274" s="568"/>
      <c r="J274" s="568"/>
      <c r="K274" s="568"/>
      <c r="L274" s="568"/>
      <c r="M274" s="568"/>
      <c r="N274" s="568"/>
      <c r="O274" s="568"/>
      <c r="P274" s="568"/>
      <c r="Q274" s="568"/>
      <c r="R274" s="568"/>
      <c r="S274" s="568"/>
      <c r="T274" s="568"/>
      <c r="U274" s="568"/>
      <c r="V274" s="568"/>
      <c r="W274" s="568"/>
      <c r="X274" s="568"/>
      <c r="Y274" s="568"/>
      <c r="Z274" s="568"/>
      <c r="AA274" s="568"/>
      <c r="AC274" s="888"/>
      <c r="AD274" s="888"/>
      <c r="AE274" s="888"/>
      <c r="AF274" s="891"/>
      <c r="AG274" s="891"/>
      <c r="AH274" s="891"/>
      <c r="AI274" s="891"/>
      <c r="AJ274" s="891"/>
      <c r="AK274" s="891"/>
      <c r="AL274" s="891"/>
      <c r="AM274" s="891"/>
      <c r="AN274" s="891"/>
      <c r="AO274" s="891"/>
      <c r="AP274" s="891"/>
      <c r="AQ274" s="891"/>
      <c r="AR274" s="891"/>
      <c r="AS274" s="891"/>
      <c r="AT274" s="888"/>
      <c r="AU274" s="888"/>
      <c r="AV274" s="888"/>
      <c r="AW274" s="888"/>
      <c r="AX274" s="888"/>
    </row>
    <row r="275" spans="2:50" s="885" customFormat="1">
      <c r="B275" s="892" t="s">
        <v>466</v>
      </c>
      <c r="C275" s="568"/>
      <c r="D275" s="568"/>
      <c r="E275" s="568"/>
      <c r="F275" s="568"/>
      <c r="G275" s="568"/>
      <c r="H275" s="568"/>
      <c r="I275" s="568"/>
      <c r="J275" s="568"/>
      <c r="K275" s="568"/>
      <c r="L275" s="568"/>
      <c r="M275" s="568"/>
      <c r="N275" s="568"/>
      <c r="O275" s="568"/>
      <c r="P275" s="568"/>
      <c r="Q275" s="568"/>
      <c r="R275" s="568"/>
      <c r="S275" s="568"/>
      <c r="T275" s="568"/>
      <c r="U275" s="568"/>
      <c r="V275" s="568"/>
      <c r="W275" s="568"/>
      <c r="X275" s="568"/>
      <c r="Y275" s="568"/>
      <c r="Z275" s="568"/>
      <c r="AA275" s="568"/>
      <c r="AC275" s="888"/>
      <c r="AD275" s="888"/>
      <c r="AE275" s="888"/>
      <c r="AF275" s="891"/>
      <c r="AG275" s="891"/>
      <c r="AH275" s="891"/>
      <c r="AI275" s="891"/>
      <c r="AJ275" s="891"/>
      <c r="AK275" s="891"/>
      <c r="AL275" s="891"/>
      <c r="AM275" s="891"/>
      <c r="AN275" s="891"/>
      <c r="AO275" s="891"/>
      <c r="AP275" s="891"/>
      <c r="AQ275" s="891"/>
      <c r="AR275" s="891"/>
      <c r="AS275" s="891"/>
      <c r="AT275" s="888"/>
      <c r="AU275" s="888"/>
      <c r="AV275" s="888"/>
      <c r="AW275" s="888"/>
      <c r="AX275" s="888"/>
    </row>
    <row r="276" spans="2:50" s="885" customFormat="1">
      <c r="B276" s="893" t="s">
        <v>220</v>
      </c>
      <c r="C276" s="568"/>
      <c r="D276" s="568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  <c r="Q276" s="568"/>
      <c r="R276" s="568"/>
      <c r="S276" s="568"/>
      <c r="T276" s="568"/>
      <c r="U276" s="568"/>
      <c r="V276" s="568"/>
      <c r="W276" s="568"/>
      <c r="X276" s="568"/>
      <c r="Y276" s="568"/>
      <c r="Z276" s="568"/>
      <c r="AA276" s="568"/>
      <c r="AC276" s="888"/>
      <c r="AD276" s="888"/>
      <c r="AE276" s="888"/>
      <c r="AF276" s="891"/>
      <c r="AG276" s="891"/>
      <c r="AH276" s="891"/>
      <c r="AI276" s="891"/>
      <c r="AJ276" s="891"/>
      <c r="AK276" s="891"/>
      <c r="AL276" s="891"/>
      <c r="AM276" s="891"/>
      <c r="AN276" s="891"/>
      <c r="AO276" s="891"/>
      <c r="AP276" s="891"/>
      <c r="AQ276" s="891"/>
      <c r="AR276" s="891"/>
      <c r="AS276" s="891"/>
      <c r="AT276" s="888"/>
      <c r="AU276" s="888"/>
      <c r="AV276" s="888"/>
      <c r="AW276" s="888"/>
      <c r="AX276" s="888"/>
    </row>
    <row r="277" spans="2:50" s="885" customFormat="1">
      <c r="B277" s="893" t="s">
        <v>220</v>
      </c>
      <c r="C277" s="568"/>
      <c r="D277" s="568"/>
      <c r="E277" s="568"/>
      <c r="F277" s="568"/>
      <c r="G277" s="568"/>
      <c r="H277" s="568"/>
      <c r="I277" s="568"/>
      <c r="J277" s="568"/>
      <c r="K277" s="568"/>
      <c r="L277" s="568"/>
      <c r="M277" s="568"/>
      <c r="N277" s="568"/>
      <c r="O277" s="568"/>
      <c r="P277" s="568"/>
      <c r="Q277" s="568"/>
      <c r="R277" s="568"/>
      <c r="S277" s="568"/>
      <c r="T277" s="568"/>
      <c r="U277" s="568"/>
      <c r="V277" s="568"/>
      <c r="W277" s="568"/>
      <c r="X277" s="568"/>
      <c r="Y277" s="568"/>
      <c r="Z277" s="568"/>
      <c r="AA277" s="568"/>
      <c r="AC277" s="888"/>
      <c r="AD277" s="888"/>
      <c r="AE277" s="888"/>
      <c r="AF277" s="891"/>
      <c r="AG277" s="891"/>
      <c r="AH277" s="891"/>
      <c r="AI277" s="891"/>
      <c r="AJ277" s="891"/>
      <c r="AK277" s="891"/>
      <c r="AL277" s="891"/>
      <c r="AM277" s="891"/>
      <c r="AN277" s="891"/>
      <c r="AO277" s="891"/>
      <c r="AP277" s="891"/>
      <c r="AQ277" s="891"/>
      <c r="AR277" s="891"/>
      <c r="AS277" s="891"/>
      <c r="AT277" s="888"/>
      <c r="AU277" s="888"/>
      <c r="AV277" s="888"/>
      <c r="AW277" s="888"/>
      <c r="AX277" s="888"/>
    </row>
    <row r="278" spans="2:50" s="885" customFormat="1">
      <c r="B278" s="854" t="s">
        <v>451</v>
      </c>
      <c r="C278" s="568"/>
      <c r="D278" s="568"/>
      <c r="E278" s="568"/>
      <c r="F278" s="568"/>
      <c r="G278" s="568"/>
      <c r="H278" s="568"/>
      <c r="I278" s="568"/>
      <c r="J278" s="568"/>
      <c r="K278" s="568"/>
      <c r="L278" s="568"/>
      <c r="M278" s="568"/>
      <c r="N278" s="568"/>
      <c r="O278" s="568"/>
      <c r="P278" s="568"/>
      <c r="Q278" s="568"/>
      <c r="R278" s="568"/>
      <c r="S278" s="568"/>
      <c r="T278" s="568"/>
      <c r="U278" s="568"/>
      <c r="V278" s="568"/>
      <c r="W278" s="568"/>
      <c r="X278" s="568"/>
      <c r="Y278" s="568"/>
      <c r="Z278" s="568"/>
      <c r="AA278" s="568"/>
      <c r="AC278" s="888"/>
      <c r="AD278" s="888"/>
      <c r="AE278" s="888"/>
      <c r="AF278" s="891"/>
      <c r="AG278" s="891"/>
      <c r="AH278" s="891"/>
      <c r="AI278" s="891"/>
      <c r="AJ278" s="891"/>
      <c r="AK278" s="891"/>
      <c r="AL278" s="891"/>
      <c r="AM278" s="891"/>
      <c r="AN278" s="891"/>
      <c r="AO278" s="891"/>
      <c r="AP278" s="891"/>
      <c r="AQ278" s="891"/>
      <c r="AR278" s="891"/>
      <c r="AS278" s="891"/>
      <c r="AT278" s="888"/>
      <c r="AU278" s="888"/>
      <c r="AV278" s="888"/>
      <c r="AW278" s="888"/>
      <c r="AX278" s="888"/>
    </row>
    <row r="279" spans="2:50" s="885" customFormat="1">
      <c r="B279" s="892" t="s">
        <v>466</v>
      </c>
      <c r="C279" s="568"/>
      <c r="D279" s="568"/>
      <c r="E279" s="568"/>
      <c r="F279" s="568"/>
      <c r="G279" s="568"/>
      <c r="H279" s="568"/>
      <c r="I279" s="568"/>
      <c r="J279" s="568"/>
      <c r="K279" s="568"/>
      <c r="L279" s="568"/>
      <c r="M279" s="568"/>
      <c r="N279" s="568"/>
      <c r="O279" s="568"/>
      <c r="P279" s="568"/>
      <c r="Q279" s="568"/>
      <c r="R279" s="568"/>
      <c r="S279" s="568"/>
      <c r="T279" s="568"/>
      <c r="U279" s="568"/>
      <c r="V279" s="568"/>
      <c r="W279" s="568"/>
      <c r="X279" s="568"/>
      <c r="Y279" s="568"/>
      <c r="Z279" s="568"/>
      <c r="AA279" s="568"/>
      <c r="AC279" s="888"/>
      <c r="AD279" s="888"/>
      <c r="AE279" s="888"/>
      <c r="AF279" s="891"/>
      <c r="AG279" s="891"/>
      <c r="AH279" s="891"/>
      <c r="AI279" s="891"/>
      <c r="AJ279" s="891"/>
      <c r="AK279" s="891"/>
      <c r="AL279" s="891"/>
      <c r="AM279" s="891"/>
      <c r="AN279" s="891"/>
      <c r="AO279" s="891"/>
      <c r="AP279" s="891"/>
      <c r="AQ279" s="891"/>
      <c r="AR279" s="891"/>
      <c r="AS279" s="891"/>
      <c r="AT279" s="888"/>
      <c r="AU279" s="888"/>
      <c r="AV279" s="888"/>
      <c r="AW279" s="888"/>
      <c r="AX279" s="888"/>
    </row>
    <row r="280" spans="2:50" s="885" customFormat="1">
      <c r="B280" s="893" t="s">
        <v>220</v>
      </c>
      <c r="C280" s="568"/>
      <c r="D280" s="568"/>
      <c r="E280" s="568"/>
      <c r="F280" s="568"/>
      <c r="G280" s="568"/>
      <c r="H280" s="568"/>
      <c r="I280" s="568"/>
      <c r="J280" s="568"/>
      <c r="K280" s="568"/>
      <c r="L280" s="568"/>
      <c r="M280" s="568"/>
      <c r="N280" s="568"/>
      <c r="O280" s="568"/>
      <c r="P280" s="568"/>
      <c r="Q280" s="568"/>
      <c r="R280" s="568"/>
      <c r="S280" s="568"/>
      <c r="T280" s="568"/>
      <c r="U280" s="568"/>
      <c r="V280" s="568"/>
      <c r="W280" s="568"/>
      <c r="X280" s="568"/>
      <c r="Y280" s="568"/>
      <c r="Z280" s="568"/>
      <c r="AA280" s="568"/>
      <c r="AC280" s="888"/>
      <c r="AD280" s="888"/>
      <c r="AE280" s="888"/>
      <c r="AF280" s="891"/>
      <c r="AG280" s="891"/>
      <c r="AH280" s="891"/>
      <c r="AI280" s="891"/>
      <c r="AJ280" s="891"/>
      <c r="AK280" s="891"/>
      <c r="AL280" s="891"/>
      <c r="AM280" s="891"/>
      <c r="AN280" s="891"/>
      <c r="AO280" s="891"/>
      <c r="AP280" s="891"/>
      <c r="AQ280" s="891"/>
      <c r="AR280" s="891"/>
      <c r="AS280" s="891"/>
      <c r="AT280" s="888"/>
      <c r="AU280" s="888"/>
      <c r="AV280" s="888"/>
      <c r="AW280" s="888"/>
      <c r="AX280" s="888"/>
    </row>
    <row r="281" spans="2:50" s="885" customFormat="1">
      <c r="B281" s="893" t="s">
        <v>220</v>
      </c>
      <c r="C281" s="568"/>
      <c r="D281" s="568"/>
      <c r="E281" s="568"/>
      <c r="F281" s="568"/>
      <c r="G281" s="568"/>
      <c r="H281" s="568"/>
      <c r="I281" s="568"/>
      <c r="J281" s="568"/>
      <c r="K281" s="568"/>
      <c r="L281" s="568"/>
      <c r="M281" s="568"/>
      <c r="N281" s="568"/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  <c r="Y281" s="568"/>
      <c r="Z281" s="568"/>
      <c r="AA281" s="568"/>
      <c r="AC281" s="888"/>
      <c r="AD281" s="888"/>
      <c r="AE281" s="888"/>
      <c r="AF281" s="891"/>
      <c r="AG281" s="891"/>
      <c r="AH281" s="891"/>
      <c r="AI281" s="891"/>
      <c r="AJ281" s="891"/>
      <c r="AK281" s="891"/>
      <c r="AL281" s="891"/>
      <c r="AM281" s="891"/>
      <c r="AN281" s="891"/>
      <c r="AO281" s="891"/>
      <c r="AP281" s="891"/>
      <c r="AQ281" s="891"/>
      <c r="AR281" s="891"/>
      <c r="AS281" s="891"/>
      <c r="AT281" s="888"/>
      <c r="AU281" s="888"/>
      <c r="AV281" s="888"/>
      <c r="AW281" s="888"/>
      <c r="AX281" s="888"/>
    </row>
    <row r="282" spans="2:50" s="885" customFormat="1">
      <c r="B282" s="854" t="s">
        <v>452</v>
      </c>
      <c r="C282" s="568"/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  <c r="AA282" s="568"/>
      <c r="AC282" s="888"/>
      <c r="AD282" s="888"/>
      <c r="AE282" s="888"/>
      <c r="AF282" s="891"/>
      <c r="AG282" s="891"/>
      <c r="AH282" s="891"/>
      <c r="AI282" s="891"/>
      <c r="AJ282" s="891"/>
      <c r="AK282" s="891"/>
      <c r="AL282" s="891"/>
      <c r="AM282" s="891"/>
      <c r="AN282" s="891"/>
      <c r="AO282" s="891"/>
      <c r="AP282" s="891"/>
      <c r="AQ282" s="891"/>
      <c r="AR282" s="891"/>
      <c r="AS282" s="891"/>
      <c r="AT282" s="888"/>
      <c r="AU282" s="888"/>
      <c r="AV282" s="888"/>
      <c r="AW282" s="888"/>
      <c r="AX282" s="888"/>
    </row>
    <row r="283" spans="2:50" s="885" customFormat="1">
      <c r="B283" s="892" t="s">
        <v>466</v>
      </c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68"/>
      <c r="O283" s="568"/>
      <c r="P283" s="568"/>
      <c r="Q283" s="568"/>
      <c r="R283" s="568"/>
      <c r="S283" s="568"/>
      <c r="T283" s="568"/>
      <c r="U283" s="568"/>
      <c r="V283" s="568"/>
      <c r="W283" s="568"/>
      <c r="X283" s="568"/>
      <c r="Y283" s="568"/>
      <c r="Z283" s="568"/>
      <c r="AA283" s="568"/>
      <c r="AC283" s="888"/>
      <c r="AD283" s="888"/>
      <c r="AE283" s="888"/>
      <c r="AF283" s="891"/>
      <c r="AG283" s="891"/>
      <c r="AH283" s="891"/>
      <c r="AI283" s="891"/>
      <c r="AJ283" s="891"/>
      <c r="AK283" s="891"/>
      <c r="AL283" s="891"/>
      <c r="AM283" s="891"/>
      <c r="AN283" s="891"/>
      <c r="AO283" s="891"/>
      <c r="AP283" s="891"/>
      <c r="AQ283" s="891"/>
      <c r="AR283" s="891"/>
      <c r="AS283" s="891"/>
      <c r="AT283" s="888"/>
      <c r="AU283" s="888"/>
      <c r="AV283" s="888"/>
      <c r="AW283" s="888"/>
      <c r="AX283" s="888"/>
    </row>
    <row r="284" spans="2:50" s="885" customFormat="1">
      <c r="B284" s="893" t="s">
        <v>220</v>
      </c>
      <c r="C284" s="568"/>
      <c r="D284" s="568"/>
      <c r="E284" s="568"/>
      <c r="F284" s="568"/>
      <c r="G284" s="568"/>
      <c r="H284" s="568"/>
      <c r="I284" s="568"/>
      <c r="J284" s="568"/>
      <c r="K284" s="568"/>
      <c r="L284" s="568"/>
      <c r="M284" s="568"/>
      <c r="N284" s="568"/>
      <c r="O284" s="568"/>
      <c r="P284" s="568"/>
      <c r="Q284" s="568"/>
      <c r="R284" s="568"/>
      <c r="S284" s="568"/>
      <c r="T284" s="568"/>
      <c r="U284" s="568"/>
      <c r="V284" s="568"/>
      <c r="W284" s="568"/>
      <c r="X284" s="568"/>
      <c r="Y284" s="568"/>
      <c r="Z284" s="568"/>
      <c r="AA284" s="568"/>
      <c r="AC284" s="888"/>
      <c r="AD284" s="888"/>
      <c r="AE284" s="888"/>
      <c r="AF284" s="891"/>
      <c r="AG284" s="891"/>
      <c r="AH284" s="891"/>
      <c r="AI284" s="891"/>
      <c r="AJ284" s="891"/>
      <c r="AK284" s="891"/>
      <c r="AL284" s="891"/>
      <c r="AM284" s="891"/>
      <c r="AN284" s="891"/>
      <c r="AO284" s="891"/>
      <c r="AP284" s="891"/>
      <c r="AQ284" s="891"/>
      <c r="AR284" s="891"/>
      <c r="AS284" s="891"/>
      <c r="AT284" s="888"/>
      <c r="AU284" s="888"/>
      <c r="AV284" s="888"/>
      <c r="AW284" s="888"/>
      <c r="AX284" s="888"/>
    </row>
    <row r="285" spans="2:50" s="885" customFormat="1">
      <c r="B285" s="893" t="s">
        <v>220</v>
      </c>
      <c r="C285" s="568"/>
      <c r="D285" s="568"/>
      <c r="E285" s="568"/>
      <c r="F285" s="568"/>
      <c r="G285" s="568"/>
      <c r="H285" s="568"/>
      <c r="I285" s="568"/>
      <c r="J285" s="568"/>
      <c r="K285" s="568"/>
      <c r="L285" s="568"/>
      <c r="M285" s="568"/>
      <c r="N285" s="568"/>
      <c r="O285" s="568"/>
      <c r="P285" s="568"/>
      <c r="Q285" s="568"/>
      <c r="R285" s="568"/>
      <c r="S285" s="568"/>
      <c r="T285" s="568"/>
      <c r="U285" s="568"/>
      <c r="V285" s="568"/>
      <c r="W285" s="568"/>
      <c r="X285" s="568"/>
      <c r="Y285" s="568"/>
      <c r="Z285" s="568"/>
      <c r="AA285" s="568"/>
      <c r="AC285" s="888"/>
      <c r="AD285" s="888"/>
      <c r="AE285" s="888"/>
      <c r="AF285" s="891"/>
      <c r="AG285" s="891"/>
      <c r="AH285" s="891"/>
      <c r="AI285" s="891"/>
      <c r="AJ285" s="891"/>
      <c r="AK285" s="891"/>
      <c r="AL285" s="891"/>
      <c r="AM285" s="891"/>
      <c r="AN285" s="891"/>
      <c r="AO285" s="891"/>
      <c r="AP285" s="891"/>
      <c r="AQ285" s="891"/>
      <c r="AR285" s="891"/>
      <c r="AS285" s="891"/>
      <c r="AT285" s="888"/>
      <c r="AU285" s="888"/>
      <c r="AV285" s="888"/>
      <c r="AW285" s="888"/>
      <c r="AX285" s="888"/>
    </row>
    <row r="286" spans="2:50" s="885" customFormat="1">
      <c r="B286" s="854" t="s">
        <v>473</v>
      </c>
      <c r="C286" s="568"/>
      <c r="D286" s="568"/>
      <c r="E286" s="568"/>
      <c r="F286" s="568"/>
      <c r="G286" s="568"/>
      <c r="H286" s="568"/>
      <c r="I286" s="568"/>
      <c r="J286" s="568"/>
      <c r="K286" s="568"/>
      <c r="L286" s="568"/>
      <c r="M286" s="568"/>
      <c r="N286" s="568"/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  <c r="Y286" s="568"/>
      <c r="Z286" s="568"/>
      <c r="AA286" s="568"/>
      <c r="AC286" s="888"/>
      <c r="AD286" s="888"/>
      <c r="AE286" s="888"/>
      <c r="AF286" s="891"/>
      <c r="AG286" s="891"/>
      <c r="AH286" s="891"/>
      <c r="AI286" s="891"/>
      <c r="AJ286" s="891"/>
      <c r="AK286" s="891"/>
      <c r="AL286" s="891"/>
      <c r="AM286" s="891"/>
      <c r="AN286" s="891"/>
      <c r="AO286" s="891"/>
      <c r="AP286" s="891"/>
      <c r="AQ286" s="891"/>
      <c r="AR286" s="891"/>
      <c r="AS286" s="891"/>
      <c r="AT286" s="888"/>
      <c r="AU286" s="888"/>
      <c r="AV286" s="888"/>
      <c r="AW286" s="888"/>
      <c r="AX286" s="888"/>
    </row>
    <row r="287" spans="2:50" s="885" customFormat="1">
      <c r="B287" s="892" t="s">
        <v>466</v>
      </c>
      <c r="C287" s="568"/>
      <c r="D287" s="568"/>
      <c r="E287" s="568"/>
      <c r="F287" s="568"/>
      <c r="G287" s="568"/>
      <c r="H287" s="568"/>
      <c r="I287" s="568"/>
      <c r="J287" s="568"/>
      <c r="K287" s="568"/>
      <c r="L287" s="568"/>
      <c r="M287" s="568"/>
      <c r="N287" s="568"/>
      <c r="O287" s="568"/>
      <c r="P287" s="568"/>
      <c r="Q287" s="568"/>
      <c r="R287" s="568"/>
      <c r="S287" s="568"/>
      <c r="T287" s="568"/>
      <c r="U287" s="568"/>
      <c r="V287" s="568"/>
      <c r="W287" s="568"/>
      <c r="X287" s="568"/>
      <c r="Y287" s="568"/>
      <c r="Z287" s="568"/>
      <c r="AA287" s="568"/>
      <c r="AC287" s="888"/>
      <c r="AD287" s="888"/>
      <c r="AE287" s="888"/>
      <c r="AF287" s="891"/>
      <c r="AG287" s="891"/>
      <c r="AH287" s="891"/>
      <c r="AI287" s="891"/>
      <c r="AJ287" s="891"/>
      <c r="AK287" s="891"/>
      <c r="AL287" s="891"/>
      <c r="AM287" s="891"/>
      <c r="AN287" s="891"/>
      <c r="AO287" s="891"/>
      <c r="AP287" s="891"/>
      <c r="AQ287" s="891"/>
      <c r="AR287" s="891"/>
      <c r="AS287" s="891"/>
      <c r="AT287" s="888"/>
      <c r="AU287" s="888"/>
      <c r="AV287" s="888"/>
      <c r="AW287" s="888"/>
      <c r="AX287" s="888"/>
    </row>
    <row r="288" spans="2:50" s="885" customFormat="1">
      <c r="B288" s="893" t="s">
        <v>220</v>
      </c>
      <c r="C288" s="568"/>
      <c r="D288" s="568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  <c r="Q288" s="568"/>
      <c r="R288" s="568"/>
      <c r="S288" s="568"/>
      <c r="T288" s="568"/>
      <c r="U288" s="568"/>
      <c r="V288" s="568"/>
      <c r="W288" s="568"/>
      <c r="X288" s="568"/>
      <c r="Y288" s="568"/>
      <c r="Z288" s="568"/>
      <c r="AA288" s="568"/>
      <c r="AC288" s="888"/>
      <c r="AD288" s="888"/>
      <c r="AE288" s="888"/>
      <c r="AF288" s="891"/>
      <c r="AG288" s="891"/>
      <c r="AH288" s="891"/>
      <c r="AI288" s="891"/>
      <c r="AJ288" s="891"/>
      <c r="AK288" s="891"/>
      <c r="AL288" s="891"/>
      <c r="AM288" s="891"/>
      <c r="AN288" s="891"/>
      <c r="AO288" s="891"/>
      <c r="AP288" s="891"/>
      <c r="AQ288" s="891"/>
      <c r="AR288" s="891"/>
      <c r="AS288" s="891"/>
      <c r="AT288" s="888"/>
      <c r="AU288" s="888"/>
      <c r="AV288" s="888"/>
      <c r="AW288" s="888"/>
      <c r="AX288" s="888"/>
    </row>
    <row r="289" spans="1:50" s="885" customFormat="1">
      <c r="B289" s="893" t="s">
        <v>220</v>
      </c>
      <c r="C289" s="568"/>
      <c r="D289" s="568"/>
      <c r="E289" s="568"/>
      <c r="F289" s="568"/>
      <c r="G289" s="568"/>
      <c r="H289" s="568"/>
      <c r="I289" s="568"/>
      <c r="J289" s="568"/>
      <c r="K289" s="568"/>
      <c r="L289" s="568"/>
      <c r="M289" s="568"/>
      <c r="N289" s="568"/>
      <c r="O289" s="568"/>
      <c r="P289" s="568"/>
      <c r="Q289" s="568"/>
      <c r="R289" s="568"/>
      <c r="S289" s="568"/>
      <c r="T289" s="568"/>
      <c r="U289" s="568"/>
      <c r="V289" s="568"/>
      <c r="W289" s="568"/>
      <c r="X289" s="568"/>
      <c r="Y289" s="568"/>
      <c r="Z289" s="568"/>
      <c r="AA289" s="568"/>
      <c r="AC289" s="888"/>
      <c r="AD289" s="888"/>
      <c r="AE289" s="888"/>
      <c r="AF289" s="891"/>
      <c r="AG289" s="891"/>
      <c r="AH289" s="891"/>
      <c r="AI289" s="891"/>
      <c r="AJ289" s="891"/>
      <c r="AK289" s="891"/>
      <c r="AL289" s="891"/>
      <c r="AM289" s="891"/>
      <c r="AN289" s="891"/>
      <c r="AO289" s="891"/>
      <c r="AP289" s="891"/>
      <c r="AQ289" s="891"/>
      <c r="AR289" s="891"/>
      <c r="AS289" s="891"/>
      <c r="AT289" s="888"/>
      <c r="AU289" s="888"/>
      <c r="AV289" s="888"/>
      <c r="AW289" s="888"/>
      <c r="AX289" s="888"/>
    </row>
    <row r="290" spans="1:50" s="885" customFormat="1">
      <c r="B290" s="854" t="s">
        <v>454</v>
      </c>
      <c r="C290" s="568"/>
      <c r="D290" s="568"/>
      <c r="E290" s="568"/>
      <c r="F290" s="568"/>
      <c r="G290" s="568"/>
      <c r="H290" s="568"/>
      <c r="I290" s="568"/>
      <c r="J290" s="568"/>
      <c r="K290" s="568"/>
      <c r="L290" s="568"/>
      <c r="M290" s="568"/>
      <c r="N290" s="568"/>
      <c r="O290" s="568"/>
      <c r="P290" s="568"/>
      <c r="Q290" s="568"/>
      <c r="R290" s="568"/>
      <c r="S290" s="568"/>
      <c r="T290" s="568"/>
      <c r="U290" s="568"/>
      <c r="V290" s="568"/>
      <c r="W290" s="568"/>
      <c r="X290" s="568"/>
      <c r="Y290" s="568"/>
      <c r="Z290" s="568"/>
      <c r="AA290" s="568"/>
      <c r="AC290" s="888"/>
      <c r="AD290" s="888"/>
      <c r="AE290" s="888"/>
      <c r="AF290" s="891"/>
      <c r="AG290" s="891"/>
      <c r="AH290" s="891"/>
      <c r="AI290" s="891"/>
      <c r="AJ290" s="891"/>
      <c r="AK290" s="891"/>
      <c r="AL290" s="891"/>
      <c r="AM290" s="891"/>
      <c r="AN290" s="891"/>
      <c r="AO290" s="891"/>
      <c r="AP290" s="891"/>
      <c r="AQ290" s="891"/>
      <c r="AR290" s="891"/>
      <c r="AS290" s="891"/>
      <c r="AT290" s="888"/>
      <c r="AU290" s="888"/>
      <c r="AV290" s="888"/>
      <c r="AW290" s="888"/>
      <c r="AX290" s="888"/>
    </row>
    <row r="291" spans="1:50" s="885" customFormat="1">
      <c r="B291" s="892" t="s">
        <v>466</v>
      </c>
      <c r="C291" s="568"/>
      <c r="D291" s="568"/>
      <c r="E291" s="568"/>
      <c r="F291" s="568"/>
      <c r="G291" s="568"/>
      <c r="H291" s="568"/>
      <c r="I291" s="568"/>
      <c r="J291" s="568"/>
      <c r="K291" s="568"/>
      <c r="L291" s="568"/>
      <c r="M291" s="568"/>
      <c r="N291" s="568"/>
      <c r="O291" s="568"/>
      <c r="P291" s="568"/>
      <c r="Q291" s="568"/>
      <c r="R291" s="568"/>
      <c r="S291" s="568"/>
      <c r="T291" s="568"/>
      <c r="U291" s="568"/>
      <c r="V291" s="568"/>
      <c r="W291" s="568"/>
      <c r="X291" s="568"/>
      <c r="Y291" s="568"/>
      <c r="Z291" s="568"/>
      <c r="AA291" s="568"/>
      <c r="AC291" s="888"/>
      <c r="AD291" s="888"/>
      <c r="AE291" s="888"/>
      <c r="AF291" s="891"/>
      <c r="AG291" s="891"/>
      <c r="AH291" s="891"/>
      <c r="AI291" s="891"/>
      <c r="AJ291" s="891"/>
      <c r="AK291" s="891"/>
      <c r="AL291" s="891"/>
      <c r="AM291" s="891"/>
      <c r="AN291" s="891"/>
      <c r="AO291" s="891"/>
      <c r="AP291" s="891"/>
      <c r="AQ291" s="891"/>
      <c r="AR291" s="891"/>
      <c r="AS291" s="891"/>
      <c r="AT291" s="888"/>
      <c r="AU291" s="888"/>
      <c r="AV291" s="888"/>
      <c r="AW291" s="888"/>
      <c r="AX291" s="888"/>
    </row>
    <row r="292" spans="1:50" s="885" customFormat="1">
      <c r="B292" s="893" t="s">
        <v>220</v>
      </c>
      <c r="C292" s="568"/>
      <c r="D292" s="568"/>
      <c r="E292" s="568"/>
      <c r="F292" s="568"/>
      <c r="G292" s="568"/>
      <c r="H292" s="568"/>
      <c r="I292" s="568"/>
      <c r="J292" s="568"/>
      <c r="K292" s="568"/>
      <c r="L292" s="568"/>
      <c r="M292" s="568"/>
      <c r="N292" s="568"/>
      <c r="O292" s="568"/>
      <c r="P292" s="568"/>
      <c r="Q292" s="568"/>
      <c r="R292" s="568"/>
      <c r="S292" s="568"/>
      <c r="T292" s="568"/>
      <c r="U292" s="568"/>
      <c r="V292" s="568"/>
      <c r="W292" s="568"/>
      <c r="X292" s="568"/>
      <c r="Y292" s="568"/>
      <c r="Z292" s="568"/>
      <c r="AA292" s="568"/>
      <c r="AC292" s="888"/>
      <c r="AD292" s="888"/>
      <c r="AE292" s="888"/>
      <c r="AF292" s="891"/>
      <c r="AG292" s="891"/>
      <c r="AH292" s="891"/>
      <c r="AI292" s="891"/>
      <c r="AJ292" s="891"/>
      <c r="AK292" s="891"/>
      <c r="AL292" s="891"/>
      <c r="AM292" s="891"/>
      <c r="AN292" s="891"/>
      <c r="AO292" s="891"/>
      <c r="AP292" s="891"/>
      <c r="AQ292" s="891"/>
      <c r="AR292" s="891"/>
      <c r="AS292" s="891"/>
      <c r="AT292" s="888"/>
      <c r="AU292" s="888"/>
      <c r="AV292" s="888"/>
      <c r="AW292" s="888"/>
      <c r="AX292" s="888"/>
    </row>
    <row r="293" spans="1:50" s="885" customFormat="1">
      <c r="B293" s="893" t="s">
        <v>220</v>
      </c>
      <c r="C293" s="568"/>
      <c r="D293" s="568"/>
      <c r="E293" s="568"/>
      <c r="F293" s="568"/>
      <c r="G293" s="568"/>
      <c r="H293" s="568"/>
      <c r="I293" s="568"/>
      <c r="J293" s="568"/>
      <c r="K293" s="568"/>
      <c r="L293" s="568"/>
      <c r="M293" s="568"/>
      <c r="N293" s="568"/>
      <c r="O293" s="568"/>
      <c r="P293" s="568"/>
      <c r="Q293" s="568"/>
      <c r="R293" s="568"/>
      <c r="S293" s="568"/>
      <c r="T293" s="568"/>
      <c r="U293" s="568"/>
      <c r="V293" s="568"/>
      <c r="W293" s="568"/>
      <c r="X293" s="568"/>
      <c r="Y293" s="568"/>
      <c r="Z293" s="568"/>
      <c r="AA293" s="568"/>
      <c r="AC293" s="888"/>
      <c r="AD293" s="888"/>
      <c r="AE293" s="888"/>
      <c r="AF293" s="891"/>
      <c r="AG293" s="891"/>
      <c r="AH293" s="891"/>
      <c r="AI293" s="891"/>
      <c r="AJ293" s="891"/>
      <c r="AK293" s="891"/>
      <c r="AL293" s="891"/>
      <c r="AM293" s="891"/>
      <c r="AN293" s="891"/>
      <c r="AO293" s="891"/>
      <c r="AP293" s="891"/>
      <c r="AQ293" s="891"/>
      <c r="AR293" s="891"/>
      <c r="AS293" s="891"/>
      <c r="AT293" s="888"/>
      <c r="AU293" s="888"/>
      <c r="AV293" s="888"/>
      <c r="AW293" s="888"/>
      <c r="AX293" s="888"/>
    </row>
    <row r="294" spans="1:50" s="885" customFormat="1">
      <c r="B294" s="854" t="s">
        <v>453</v>
      </c>
      <c r="C294" s="568"/>
      <c r="D294" s="568"/>
      <c r="E294" s="568"/>
      <c r="F294" s="568"/>
      <c r="G294" s="568"/>
      <c r="H294" s="568"/>
      <c r="I294" s="568"/>
      <c r="J294" s="568"/>
      <c r="K294" s="568"/>
      <c r="L294" s="568"/>
      <c r="M294" s="568"/>
      <c r="N294" s="568"/>
      <c r="O294" s="568"/>
      <c r="P294" s="568"/>
      <c r="Q294" s="568"/>
      <c r="R294" s="568"/>
      <c r="S294" s="568"/>
      <c r="T294" s="568"/>
      <c r="U294" s="568"/>
      <c r="V294" s="568"/>
      <c r="W294" s="568"/>
      <c r="X294" s="568"/>
      <c r="Y294" s="568"/>
      <c r="Z294" s="568"/>
      <c r="AA294" s="568"/>
      <c r="AC294" s="888"/>
      <c r="AD294" s="888"/>
      <c r="AE294" s="888"/>
      <c r="AF294" s="891"/>
      <c r="AG294" s="891"/>
      <c r="AH294" s="891"/>
      <c r="AI294" s="891"/>
      <c r="AJ294" s="891"/>
      <c r="AK294" s="891"/>
      <c r="AL294" s="891"/>
      <c r="AM294" s="891"/>
      <c r="AN294" s="891"/>
      <c r="AO294" s="891"/>
      <c r="AP294" s="891"/>
      <c r="AQ294" s="891"/>
      <c r="AR294" s="891"/>
      <c r="AS294" s="891"/>
      <c r="AT294" s="888"/>
      <c r="AU294" s="888"/>
      <c r="AV294" s="888"/>
      <c r="AW294" s="888"/>
      <c r="AX294" s="888"/>
    </row>
    <row r="295" spans="1:50" s="885" customFormat="1">
      <c r="B295" s="892" t="s">
        <v>466</v>
      </c>
      <c r="C295" s="568"/>
      <c r="D295" s="568"/>
      <c r="E295" s="568"/>
      <c r="F295" s="568"/>
      <c r="G295" s="568"/>
      <c r="H295" s="568"/>
      <c r="I295" s="568"/>
      <c r="J295" s="568"/>
      <c r="K295" s="568"/>
      <c r="L295" s="568"/>
      <c r="M295" s="568"/>
      <c r="N295" s="568"/>
      <c r="O295" s="568"/>
      <c r="P295" s="568"/>
      <c r="Q295" s="568"/>
      <c r="R295" s="568"/>
      <c r="S295" s="568"/>
      <c r="T295" s="568"/>
      <c r="U295" s="568"/>
      <c r="V295" s="568"/>
      <c r="W295" s="568"/>
      <c r="X295" s="568"/>
      <c r="Y295" s="568"/>
      <c r="Z295" s="568"/>
      <c r="AA295" s="568"/>
      <c r="AC295" s="888"/>
      <c r="AD295" s="888"/>
      <c r="AE295" s="888"/>
      <c r="AF295" s="891"/>
      <c r="AG295" s="891"/>
      <c r="AH295" s="891"/>
      <c r="AI295" s="891"/>
      <c r="AJ295" s="891"/>
      <c r="AK295" s="891"/>
      <c r="AL295" s="891"/>
      <c r="AM295" s="891"/>
      <c r="AN295" s="891"/>
      <c r="AO295" s="891"/>
      <c r="AP295" s="891"/>
      <c r="AQ295" s="891"/>
      <c r="AR295" s="891"/>
      <c r="AS295" s="891"/>
      <c r="AT295" s="888"/>
      <c r="AU295" s="888"/>
      <c r="AV295" s="888"/>
      <c r="AW295" s="888"/>
      <c r="AX295" s="888"/>
    </row>
    <row r="296" spans="1:50" s="885" customFormat="1">
      <c r="B296" s="893" t="s">
        <v>220</v>
      </c>
      <c r="C296" s="568"/>
      <c r="D296" s="568"/>
      <c r="E296" s="568"/>
      <c r="F296" s="568"/>
      <c r="G296" s="568"/>
      <c r="H296" s="568"/>
      <c r="I296" s="568"/>
      <c r="J296" s="568"/>
      <c r="K296" s="568"/>
      <c r="L296" s="568"/>
      <c r="M296" s="568"/>
      <c r="N296" s="568"/>
      <c r="O296" s="568"/>
      <c r="P296" s="568"/>
      <c r="Q296" s="568"/>
      <c r="R296" s="568"/>
      <c r="S296" s="568"/>
      <c r="T296" s="568"/>
      <c r="U296" s="568"/>
      <c r="V296" s="568"/>
      <c r="W296" s="568"/>
      <c r="X296" s="568"/>
      <c r="Y296" s="568"/>
      <c r="Z296" s="568"/>
      <c r="AA296" s="568"/>
      <c r="AC296" s="888"/>
      <c r="AD296" s="888"/>
      <c r="AE296" s="888"/>
      <c r="AF296" s="891"/>
      <c r="AG296" s="891"/>
      <c r="AH296" s="891"/>
      <c r="AI296" s="891"/>
      <c r="AJ296" s="891"/>
      <c r="AK296" s="891"/>
      <c r="AL296" s="891"/>
      <c r="AM296" s="891"/>
      <c r="AN296" s="891"/>
      <c r="AO296" s="891"/>
      <c r="AP296" s="891"/>
      <c r="AQ296" s="891"/>
      <c r="AR296" s="891"/>
      <c r="AS296" s="891"/>
      <c r="AT296" s="888"/>
      <c r="AU296" s="888"/>
      <c r="AV296" s="888"/>
      <c r="AW296" s="888"/>
      <c r="AX296" s="888"/>
    </row>
    <row r="297" spans="1:50" s="919" customFormat="1">
      <c r="A297" s="885"/>
      <c r="B297" s="893" t="s">
        <v>220</v>
      </c>
      <c r="C297" s="568"/>
      <c r="D297" s="568"/>
      <c r="E297" s="568"/>
      <c r="F297" s="568"/>
      <c r="G297" s="568"/>
      <c r="H297" s="568"/>
      <c r="I297" s="568"/>
      <c r="J297" s="568"/>
      <c r="K297" s="568"/>
      <c r="L297" s="568"/>
      <c r="M297" s="568"/>
      <c r="N297" s="568"/>
      <c r="O297" s="568"/>
      <c r="P297" s="568"/>
      <c r="Q297" s="568"/>
      <c r="R297" s="568"/>
      <c r="S297" s="568"/>
      <c r="T297" s="568"/>
      <c r="U297" s="568"/>
      <c r="V297" s="568"/>
      <c r="W297" s="568"/>
      <c r="X297" s="568"/>
      <c r="Y297" s="568"/>
      <c r="Z297" s="568"/>
      <c r="AA297" s="568"/>
      <c r="AC297" s="888"/>
      <c r="AD297" s="888"/>
      <c r="AE297" s="888"/>
      <c r="AF297" s="891"/>
      <c r="AG297" s="891"/>
      <c r="AH297" s="891"/>
      <c r="AI297" s="891"/>
      <c r="AJ297" s="891"/>
      <c r="AK297" s="891"/>
      <c r="AL297" s="891"/>
      <c r="AM297" s="891"/>
      <c r="AN297" s="891"/>
      <c r="AO297" s="891"/>
      <c r="AP297" s="891"/>
      <c r="AQ297" s="891"/>
      <c r="AR297" s="891"/>
      <c r="AS297" s="891"/>
      <c r="AT297" s="888"/>
      <c r="AU297" s="888"/>
      <c r="AV297" s="888"/>
      <c r="AW297" s="888"/>
      <c r="AX297" s="888"/>
    </row>
    <row r="298" spans="1:50" s="885" customFormat="1">
      <c r="B298" s="604"/>
      <c r="C298" s="568"/>
      <c r="D298" s="568"/>
      <c r="E298" s="568"/>
      <c r="F298" s="568"/>
      <c r="G298" s="568"/>
      <c r="H298" s="568"/>
      <c r="I298" s="568"/>
      <c r="J298" s="568"/>
      <c r="K298" s="568"/>
      <c r="L298" s="568"/>
      <c r="M298" s="568"/>
      <c r="N298" s="568"/>
      <c r="O298" s="568"/>
      <c r="P298" s="568"/>
      <c r="Q298" s="568"/>
      <c r="R298" s="568"/>
      <c r="S298" s="568"/>
      <c r="T298" s="568"/>
      <c r="U298" s="568"/>
      <c r="V298" s="568"/>
      <c r="W298" s="568"/>
      <c r="X298" s="568"/>
      <c r="Y298" s="568"/>
      <c r="Z298" s="568"/>
      <c r="AA298" s="568"/>
      <c r="AC298" s="888"/>
      <c r="AD298" s="888"/>
      <c r="AE298" s="888"/>
      <c r="AF298" s="891"/>
      <c r="AG298" s="891"/>
      <c r="AH298" s="891"/>
      <c r="AI298" s="891"/>
      <c r="AJ298" s="891"/>
      <c r="AK298" s="891"/>
      <c r="AL298" s="891"/>
      <c r="AM298" s="891"/>
      <c r="AN298" s="891"/>
      <c r="AO298" s="891"/>
      <c r="AP298" s="891"/>
      <c r="AQ298" s="891"/>
      <c r="AR298" s="891"/>
      <c r="AS298" s="891"/>
      <c r="AT298" s="888"/>
      <c r="AU298" s="888"/>
      <c r="AV298" s="888"/>
      <c r="AW298" s="888"/>
      <c r="AX298" s="888"/>
    </row>
    <row r="299" spans="1:50" s="885" customFormat="1">
      <c r="B299" s="607" t="s">
        <v>247</v>
      </c>
      <c r="C299" s="605"/>
      <c r="D299" s="605"/>
      <c r="E299" s="605"/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605"/>
      <c r="AA299" s="605"/>
      <c r="AC299" s="888"/>
      <c r="AD299" s="888"/>
      <c r="AE299" s="888"/>
      <c r="AF299" s="891"/>
      <c r="AG299" s="891"/>
      <c r="AH299" s="891"/>
      <c r="AI299" s="891"/>
      <c r="AJ299" s="891"/>
      <c r="AK299" s="891"/>
      <c r="AL299" s="891"/>
      <c r="AM299" s="891"/>
      <c r="AN299" s="891"/>
      <c r="AO299" s="891"/>
      <c r="AP299" s="891"/>
      <c r="AQ299" s="891"/>
      <c r="AR299" s="891"/>
      <c r="AS299" s="891"/>
      <c r="AT299" s="888"/>
      <c r="AU299" s="888"/>
      <c r="AV299" s="888"/>
      <c r="AW299" s="888"/>
      <c r="AX299" s="888"/>
    </row>
    <row r="300" spans="1:50" s="885" customFormat="1">
      <c r="B300" s="854" t="s">
        <v>444</v>
      </c>
      <c r="C300" s="568"/>
      <c r="D300" s="568"/>
      <c r="E300" s="568"/>
      <c r="F300" s="568"/>
      <c r="G300" s="568"/>
      <c r="H300" s="568"/>
      <c r="I300" s="568"/>
      <c r="J300" s="568"/>
      <c r="K300" s="568"/>
      <c r="L300" s="568"/>
      <c r="M300" s="568"/>
      <c r="N300" s="568"/>
      <c r="O300" s="568"/>
      <c r="P300" s="568"/>
      <c r="Q300" s="568"/>
      <c r="R300" s="568"/>
      <c r="S300" s="568"/>
      <c r="T300" s="568"/>
      <c r="U300" s="568"/>
      <c r="V300" s="568"/>
      <c r="W300" s="568"/>
      <c r="X300" s="568"/>
      <c r="Y300" s="568"/>
      <c r="Z300" s="568"/>
      <c r="AA300" s="568"/>
      <c r="AC300" s="888"/>
      <c r="AD300" s="888"/>
      <c r="AE300" s="888"/>
      <c r="AF300" s="891"/>
      <c r="AG300" s="891"/>
      <c r="AH300" s="891"/>
      <c r="AI300" s="891"/>
      <c r="AJ300" s="891"/>
      <c r="AK300" s="891"/>
      <c r="AL300" s="891"/>
      <c r="AM300" s="891"/>
      <c r="AN300" s="891"/>
      <c r="AO300" s="891"/>
      <c r="AP300" s="891"/>
      <c r="AQ300" s="891"/>
      <c r="AR300" s="891"/>
      <c r="AS300" s="891"/>
      <c r="AT300" s="888"/>
      <c r="AU300" s="888"/>
      <c r="AV300" s="888"/>
      <c r="AW300" s="888"/>
      <c r="AX300" s="888"/>
    </row>
    <row r="301" spans="1:50" s="885" customFormat="1">
      <c r="B301" s="892" t="s">
        <v>466</v>
      </c>
      <c r="C301" s="568"/>
      <c r="D301" s="568"/>
      <c r="E301" s="568"/>
      <c r="F301" s="568"/>
      <c r="G301" s="568"/>
      <c r="H301" s="568"/>
      <c r="I301" s="568"/>
      <c r="J301" s="568"/>
      <c r="K301" s="568"/>
      <c r="L301" s="568"/>
      <c r="M301" s="568"/>
      <c r="N301" s="568"/>
      <c r="O301" s="568"/>
      <c r="P301" s="568"/>
      <c r="Q301" s="568"/>
      <c r="R301" s="568"/>
      <c r="S301" s="568"/>
      <c r="T301" s="568"/>
      <c r="U301" s="568"/>
      <c r="V301" s="568"/>
      <c r="W301" s="568"/>
      <c r="X301" s="568"/>
      <c r="Y301" s="568"/>
      <c r="Z301" s="568"/>
      <c r="AA301" s="568"/>
      <c r="AC301" s="888"/>
      <c r="AD301" s="888"/>
      <c r="AE301" s="888"/>
      <c r="AF301" s="891"/>
      <c r="AG301" s="891"/>
      <c r="AH301" s="891"/>
      <c r="AI301" s="891"/>
      <c r="AJ301" s="891"/>
      <c r="AK301" s="891"/>
      <c r="AL301" s="891"/>
      <c r="AM301" s="891"/>
      <c r="AN301" s="891"/>
      <c r="AO301" s="891"/>
      <c r="AP301" s="891"/>
      <c r="AQ301" s="891"/>
      <c r="AR301" s="891"/>
      <c r="AS301" s="891"/>
      <c r="AT301" s="888"/>
      <c r="AU301" s="888"/>
      <c r="AV301" s="888"/>
      <c r="AW301" s="888"/>
      <c r="AX301" s="888"/>
    </row>
    <row r="302" spans="1:50" s="885" customFormat="1">
      <c r="B302" s="893" t="s">
        <v>220</v>
      </c>
      <c r="C302" s="568"/>
      <c r="D302" s="568"/>
      <c r="E302" s="568"/>
      <c r="F302" s="568"/>
      <c r="G302" s="568"/>
      <c r="H302" s="568"/>
      <c r="I302" s="568"/>
      <c r="J302" s="568"/>
      <c r="K302" s="568"/>
      <c r="L302" s="568"/>
      <c r="M302" s="568"/>
      <c r="N302" s="568"/>
      <c r="O302" s="568"/>
      <c r="P302" s="568"/>
      <c r="Q302" s="568"/>
      <c r="R302" s="568"/>
      <c r="S302" s="568"/>
      <c r="T302" s="568"/>
      <c r="U302" s="568"/>
      <c r="V302" s="568"/>
      <c r="W302" s="568"/>
      <c r="X302" s="568"/>
      <c r="Y302" s="568"/>
      <c r="Z302" s="568"/>
      <c r="AA302" s="568"/>
      <c r="AC302" s="888"/>
      <c r="AD302" s="888"/>
      <c r="AE302" s="888"/>
      <c r="AF302" s="891"/>
      <c r="AG302" s="891"/>
      <c r="AH302" s="891"/>
      <c r="AI302" s="891"/>
      <c r="AJ302" s="891"/>
      <c r="AK302" s="891"/>
      <c r="AL302" s="891"/>
      <c r="AM302" s="891"/>
      <c r="AN302" s="891"/>
      <c r="AO302" s="891"/>
      <c r="AP302" s="891"/>
      <c r="AQ302" s="891"/>
      <c r="AR302" s="891"/>
      <c r="AS302" s="891"/>
      <c r="AT302" s="888"/>
      <c r="AU302" s="888"/>
      <c r="AV302" s="888"/>
      <c r="AW302" s="888"/>
      <c r="AX302" s="888"/>
    </row>
    <row r="303" spans="1:50" s="885" customFormat="1">
      <c r="B303" s="893" t="s">
        <v>220</v>
      </c>
      <c r="C303" s="568"/>
      <c r="D303" s="568"/>
      <c r="E303" s="568"/>
      <c r="F303" s="568"/>
      <c r="G303" s="568"/>
      <c r="H303" s="568"/>
      <c r="I303" s="568"/>
      <c r="J303" s="568"/>
      <c r="K303" s="568"/>
      <c r="L303" s="568"/>
      <c r="M303" s="568"/>
      <c r="N303" s="568"/>
      <c r="O303" s="568"/>
      <c r="P303" s="568"/>
      <c r="Q303" s="568"/>
      <c r="R303" s="568"/>
      <c r="S303" s="568"/>
      <c r="T303" s="568"/>
      <c r="U303" s="568"/>
      <c r="V303" s="568"/>
      <c r="W303" s="568"/>
      <c r="X303" s="568"/>
      <c r="Y303" s="568"/>
      <c r="Z303" s="568"/>
      <c r="AA303" s="568"/>
      <c r="AC303" s="888"/>
      <c r="AD303" s="888"/>
      <c r="AE303" s="888"/>
      <c r="AF303" s="891"/>
      <c r="AG303" s="891"/>
      <c r="AH303" s="891"/>
      <c r="AI303" s="891"/>
      <c r="AJ303" s="891"/>
      <c r="AK303" s="891"/>
      <c r="AL303" s="891"/>
      <c r="AM303" s="891"/>
      <c r="AN303" s="891"/>
      <c r="AO303" s="891"/>
      <c r="AP303" s="891"/>
      <c r="AQ303" s="891"/>
      <c r="AR303" s="891"/>
      <c r="AS303" s="891"/>
      <c r="AT303" s="888"/>
      <c r="AU303" s="888"/>
      <c r="AV303" s="888"/>
      <c r="AW303" s="888"/>
      <c r="AX303" s="888"/>
    </row>
    <row r="304" spans="1:50" s="885" customFormat="1">
      <c r="B304" s="854" t="s">
        <v>451</v>
      </c>
      <c r="C304" s="568"/>
      <c r="D304" s="568"/>
      <c r="E304" s="568"/>
      <c r="F304" s="568"/>
      <c r="G304" s="568"/>
      <c r="H304" s="568"/>
      <c r="I304" s="568"/>
      <c r="J304" s="568"/>
      <c r="K304" s="568"/>
      <c r="L304" s="568"/>
      <c r="M304" s="568"/>
      <c r="N304" s="568"/>
      <c r="O304" s="568"/>
      <c r="P304" s="568"/>
      <c r="Q304" s="568"/>
      <c r="R304" s="568"/>
      <c r="S304" s="568"/>
      <c r="T304" s="568"/>
      <c r="U304" s="568"/>
      <c r="V304" s="568"/>
      <c r="W304" s="568"/>
      <c r="X304" s="568"/>
      <c r="Y304" s="568"/>
      <c r="Z304" s="568"/>
      <c r="AA304" s="568"/>
      <c r="AC304" s="888"/>
      <c r="AD304" s="888"/>
      <c r="AE304" s="888"/>
      <c r="AF304" s="891"/>
      <c r="AG304" s="891"/>
      <c r="AH304" s="891"/>
      <c r="AI304" s="891"/>
      <c r="AJ304" s="891"/>
      <c r="AK304" s="891"/>
      <c r="AL304" s="891"/>
      <c r="AM304" s="891"/>
      <c r="AN304" s="891"/>
      <c r="AO304" s="891"/>
      <c r="AP304" s="891"/>
      <c r="AQ304" s="891"/>
      <c r="AR304" s="891"/>
      <c r="AS304" s="891"/>
      <c r="AT304" s="888"/>
      <c r="AU304" s="888"/>
      <c r="AV304" s="888"/>
      <c r="AW304" s="888"/>
      <c r="AX304" s="888"/>
    </row>
    <row r="305" spans="2:50" s="885" customFormat="1">
      <c r="B305" s="892" t="s">
        <v>466</v>
      </c>
      <c r="C305" s="568"/>
      <c r="D305" s="568"/>
      <c r="E305" s="568"/>
      <c r="F305" s="568"/>
      <c r="G305" s="568"/>
      <c r="H305" s="568"/>
      <c r="I305" s="568"/>
      <c r="J305" s="568"/>
      <c r="K305" s="568"/>
      <c r="L305" s="568"/>
      <c r="M305" s="568"/>
      <c r="N305" s="568"/>
      <c r="O305" s="568"/>
      <c r="P305" s="568"/>
      <c r="Q305" s="568"/>
      <c r="R305" s="568"/>
      <c r="S305" s="568"/>
      <c r="T305" s="568"/>
      <c r="U305" s="568"/>
      <c r="V305" s="568"/>
      <c r="W305" s="568"/>
      <c r="X305" s="568"/>
      <c r="Y305" s="568"/>
      <c r="Z305" s="568"/>
      <c r="AA305" s="568"/>
      <c r="AC305" s="888"/>
      <c r="AD305" s="888"/>
      <c r="AE305" s="888"/>
      <c r="AF305" s="891"/>
      <c r="AG305" s="891"/>
      <c r="AH305" s="891"/>
      <c r="AI305" s="891"/>
      <c r="AJ305" s="891"/>
      <c r="AK305" s="891"/>
      <c r="AL305" s="891"/>
      <c r="AM305" s="891"/>
      <c r="AN305" s="891"/>
      <c r="AO305" s="891"/>
      <c r="AP305" s="891"/>
      <c r="AQ305" s="891"/>
      <c r="AR305" s="891"/>
      <c r="AS305" s="891"/>
      <c r="AT305" s="888"/>
      <c r="AU305" s="888"/>
      <c r="AV305" s="888"/>
      <c r="AW305" s="888"/>
      <c r="AX305" s="888"/>
    </row>
    <row r="306" spans="2:50" s="885" customFormat="1">
      <c r="B306" s="893" t="s">
        <v>220</v>
      </c>
      <c r="C306" s="568"/>
      <c r="D306" s="568"/>
      <c r="E306" s="568"/>
      <c r="F306" s="568"/>
      <c r="G306" s="568"/>
      <c r="H306" s="568"/>
      <c r="I306" s="568"/>
      <c r="J306" s="568"/>
      <c r="K306" s="568"/>
      <c r="L306" s="568"/>
      <c r="M306" s="568"/>
      <c r="N306" s="568"/>
      <c r="O306" s="568"/>
      <c r="P306" s="568"/>
      <c r="Q306" s="568"/>
      <c r="R306" s="568"/>
      <c r="S306" s="568"/>
      <c r="T306" s="568"/>
      <c r="U306" s="568"/>
      <c r="V306" s="568"/>
      <c r="W306" s="568"/>
      <c r="X306" s="568"/>
      <c r="Y306" s="568"/>
      <c r="Z306" s="568"/>
      <c r="AA306" s="568"/>
      <c r="AC306" s="888"/>
      <c r="AD306" s="888"/>
      <c r="AE306" s="888"/>
      <c r="AF306" s="891"/>
      <c r="AG306" s="891"/>
      <c r="AH306" s="891"/>
      <c r="AI306" s="891"/>
      <c r="AJ306" s="891"/>
      <c r="AK306" s="891"/>
      <c r="AL306" s="891"/>
      <c r="AM306" s="891"/>
      <c r="AN306" s="891"/>
      <c r="AO306" s="891"/>
      <c r="AP306" s="891"/>
      <c r="AQ306" s="891"/>
      <c r="AR306" s="891"/>
      <c r="AS306" s="891"/>
      <c r="AT306" s="888"/>
      <c r="AU306" s="888"/>
      <c r="AV306" s="888"/>
      <c r="AW306" s="888"/>
      <c r="AX306" s="888"/>
    </row>
    <row r="307" spans="2:50" s="885" customFormat="1">
      <c r="B307" s="893" t="s">
        <v>220</v>
      </c>
      <c r="C307" s="568"/>
      <c r="D307" s="568"/>
      <c r="E307" s="568"/>
      <c r="F307" s="568"/>
      <c r="G307" s="568"/>
      <c r="H307" s="568"/>
      <c r="I307" s="568"/>
      <c r="J307" s="568"/>
      <c r="K307" s="568"/>
      <c r="L307" s="568"/>
      <c r="M307" s="568"/>
      <c r="N307" s="568"/>
      <c r="O307" s="568"/>
      <c r="P307" s="568"/>
      <c r="Q307" s="568"/>
      <c r="R307" s="568"/>
      <c r="S307" s="568"/>
      <c r="T307" s="568"/>
      <c r="U307" s="568"/>
      <c r="V307" s="568"/>
      <c r="W307" s="568"/>
      <c r="X307" s="568"/>
      <c r="Y307" s="568"/>
      <c r="Z307" s="568"/>
      <c r="AA307" s="568"/>
      <c r="AC307" s="888"/>
      <c r="AD307" s="888"/>
      <c r="AE307" s="888"/>
      <c r="AF307" s="891"/>
      <c r="AG307" s="891"/>
      <c r="AH307" s="891"/>
      <c r="AI307" s="891"/>
      <c r="AJ307" s="891"/>
      <c r="AK307" s="891"/>
      <c r="AL307" s="891"/>
      <c r="AM307" s="891"/>
      <c r="AN307" s="891"/>
      <c r="AO307" s="891"/>
      <c r="AP307" s="891"/>
      <c r="AQ307" s="891"/>
      <c r="AR307" s="891"/>
      <c r="AS307" s="891"/>
      <c r="AT307" s="888"/>
      <c r="AU307" s="888"/>
      <c r="AV307" s="888"/>
      <c r="AW307" s="888"/>
      <c r="AX307" s="888"/>
    </row>
    <row r="308" spans="2:50" s="885" customFormat="1">
      <c r="B308" s="854" t="s">
        <v>452</v>
      </c>
      <c r="C308" s="568"/>
      <c r="D308" s="568"/>
      <c r="E308" s="568"/>
      <c r="F308" s="568"/>
      <c r="G308" s="568"/>
      <c r="H308" s="568"/>
      <c r="I308" s="568"/>
      <c r="J308" s="568"/>
      <c r="K308" s="568"/>
      <c r="L308" s="568"/>
      <c r="M308" s="568"/>
      <c r="N308" s="568"/>
      <c r="O308" s="568"/>
      <c r="P308" s="568"/>
      <c r="Q308" s="568"/>
      <c r="R308" s="568"/>
      <c r="S308" s="568"/>
      <c r="T308" s="568"/>
      <c r="U308" s="568"/>
      <c r="V308" s="568"/>
      <c r="W308" s="568"/>
      <c r="X308" s="568"/>
      <c r="Y308" s="568"/>
      <c r="Z308" s="568"/>
      <c r="AA308" s="568"/>
      <c r="AC308" s="888"/>
      <c r="AD308" s="888"/>
      <c r="AE308" s="888"/>
      <c r="AF308" s="891"/>
      <c r="AG308" s="891"/>
      <c r="AH308" s="891"/>
      <c r="AI308" s="891"/>
      <c r="AJ308" s="891"/>
      <c r="AK308" s="891"/>
      <c r="AL308" s="891"/>
      <c r="AM308" s="891"/>
      <c r="AN308" s="891"/>
      <c r="AO308" s="891"/>
      <c r="AP308" s="891"/>
      <c r="AQ308" s="891"/>
      <c r="AR308" s="891"/>
      <c r="AS308" s="891"/>
      <c r="AT308" s="888"/>
      <c r="AU308" s="888"/>
      <c r="AV308" s="888"/>
      <c r="AW308" s="888"/>
      <c r="AX308" s="888"/>
    </row>
    <row r="309" spans="2:50" s="885" customFormat="1">
      <c r="B309" s="892" t="s">
        <v>466</v>
      </c>
      <c r="C309" s="568"/>
      <c r="D309" s="568"/>
      <c r="E309" s="568"/>
      <c r="F309" s="568"/>
      <c r="G309" s="568"/>
      <c r="H309" s="568"/>
      <c r="I309" s="568"/>
      <c r="J309" s="568"/>
      <c r="K309" s="568"/>
      <c r="L309" s="568"/>
      <c r="M309" s="568"/>
      <c r="N309" s="568"/>
      <c r="O309" s="568"/>
      <c r="P309" s="568"/>
      <c r="Q309" s="568"/>
      <c r="R309" s="568"/>
      <c r="S309" s="568"/>
      <c r="T309" s="568"/>
      <c r="U309" s="568"/>
      <c r="V309" s="568"/>
      <c r="W309" s="568"/>
      <c r="X309" s="568"/>
      <c r="Y309" s="568"/>
      <c r="Z309" s="568"/>
      <c r="AA309" s="568"/>
      <c r="AC309" s="888"/>
      <c r="AD309" s="888"/>
      <c r="AE309" s="888"/>
      <c r="AF309" s="891"/>
      <c r="AG309" s="891"/>
      <c r="AH309" s="891"/>
      <c r="AI309" s="891"/>
      <c r="AJ309" s="891"/>
      <c r="AK309" s="891"/>
      <c r="AL309" s="891"/>
      <c r="AM309" s="891"/>
      <c r="AN309" s="891"/>
      <c r="AO309" s="891"/>
      <c r="AP309" s="891"/>
      <c r="AQ309" s="891"/>
      <c r="AR309" s="891"/>
      <c r="AS309" s="891"/>
      <c r="AT309" s="888"/>
      <c r="AU309" s="888"/>
      <c r="AV309" s="888"/>
      <c r="AW309" s="888"/>
      <c r="AX309" s="888"/>
    </row>
    <row r="310" spans="2:50" s="885" customFormat="1">
      <c r="B310" s="893" t="s">
        <v>220</v>
      </c>
      <c r="C310" s="568"/>
      <c r="D310" s="568"/>
      <c r="E310" s="568"/>
      <c r="F310" s="568"/>
      <c r="G310" s="568"/>
      <c r="H310" s="568"/>
      <c r="I310" s="568"/>
      <c r="J310" s="568"/>
      <c r="K310" s="568"/>
      <c r="L310" s="568"/>
      <c r="M310" s="568"/>
      <c r="N310" s="56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  <c r="AA310" s="568"/>
      <c r="AC310" s="888"/>
      <c r="AD310" s="888"/>
      <c r="AE310" s="888"/>
      <c r="AF310" s="891"/>
      <c r="AG310" s="891"/>
      <c r="AH310" s="891"/>
      <c r="AI310" s="891"/>
      <c r="AJ310" s="891"/>
      <c r="AK310" s="891"/>
      <c r="AL310" s="891"/>
      <c r="AM310" s="891"/>
      <c r="AN310" s="891"/>
      <c r="AO310" s="891"/>
      <c r="AP310" s="891"/>
      <c r="AQ310" s="891"/>
      <c r="AR310" s="891"/>
      <c r="AS310" s="891"/>
      <c r="AT310" s="888"/>
      <c r="AU310" s="888"/>
      <c r="AV310" s="888"/>
      <c r="AW310" s="888"/>
      <c r="AX310" s="888"/>
    </row>
    <row r="311" spans="2:50" s="885" customFormat="1">
      <c r="B311" s="893" t="s">
        <v>220</v>
      </c>
      <c r="C311" s="568"/>
      <c r="D311" s="568"/>
      <c r="E311" s="568"/>
      <c r="F311" s="568"/>
      <c r="G311" s="568"/>
      <c r="H311" s="568"/>
      <c r="I311" s="568"/>
      <c r="J311" s="568"/>
      <c r="K311" s="568"/>
      <c r="L311" s="568"/>
      <c r="M311" s="568"/>
      <c r="N311" s="568"/>
      <c r="O311" s="568"/>
      <c r="P311" s="568"/>
      <c r="Q311" s="568"/>
      <c r="R311" s="568"/>
      <c r="S311" s="568"/>
      <c r="T311" s="568"/>
      <c r="U311" s="568"/>
      <c r="V311" s="568"/>
      <c r="W311" s="568"/>
      <c r="X311" s="568"/>
      <c r="Y311" s="568"/>
      <c r="Z311" s="568"/>
      <c r="AA311" s="568"/>
      <c r="AC311" s="888"/>
      <c r="AD311" s="888"/>
      <c r="AE311" s="888"/>
      <c r="AF311" s="891"/>
      <c r="AG311" s="891"/>
      <c r="AH311" s="891"/>
      <c r="AI311" s="891"/>
      <c r="AJ311" s="891"/>
      <c r="AK311" s="891"/>
      <c r="AL311" s="891"/>
      <c r="AM311" s="891"/>
      <c r="AN311" s="891"/>
      <c r="AO311" s="891"/>
      <c r="AP311" s="891"/>
      <c r="AQ311" s="891"/>
      <c r="AR311" s="891"/>
      <c r="AS311" s="891"/>
      <c r="AT311" s="888"/>
      <c r="AU311" s="888"/>
      <c r="AV311" s="888"/>
      <c r="AW311" s="888"/>
      <c r="AX311" s="888"/>
    </row>
    <row r="312" spans="2:50" s="885" customFormat="1">
      <c r="B312" s="854" t="s">
        <v>473</v>
      </c>
      <c r="C312" s="568"/>
      <c r="D312" s="568"/>
      <c r="E312" s="568"/>
      <c r="F312" s="568"/>
      <c r="G312" s="568"/>
      <c r="H312" s="568"/>
      <c r="I312" s="568"/>
      <c r="J312" s="568"/>
      <c r="K312" s="568"/>
      <c r="L312" s="568"/>
      <c r="M312" s="568"/>
      <c r="N312" s="568"/>
      <c r="O312" s="568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  <c r="AA312" s="568"/>
      <c r="AC312" s="888"/>
      <c r="AD312" s="888"/>
      <c r="AE312" s="888"/>
      <c r="AF312" s="891"/>
      <c r="AG312" s="891"/>
      <c r="AH312" s="891"/>
      <c r="AI312" s="891"/>
      <c r="AJ312" s="891"/>
      <c r="AK312" s="891"/>
      <c r="AL312" s="891"/>
      <c r="AM312" s="891"/>
      <c r="AN312" s="891"/>
      <c r="AO312" s="891"/>
      <c r="AP312" s="891"/>
      <c r="AQ312" s="891"/>
      <c r="AR312" s="891"/>
      <c r="AS312" s="891"/>
      <c r="AT312" s="888"/>
      <c r="AU312" s="888"/>
      <c r="AV312" s="888"/>
      <c r="AW312" s="888"/>
      <c r="AX312" s="888"/>
    </row>
    <row r="313" spans="2:50" s="885" customFormat="1">
      <c r="B313" s="892" t="s">
        <v>466</v>
      </c>
      <c r="C313" s="568"/>
      <c r="D313" s="568"/>
      <c r="E313" s="568"/>
      <c r="F313" s="568"/>
      <c r="G313" s="568"/>
      <c r="H313" s="568"/>
      <c r="I313" s="568"/>
      <c r="J313" s="568"/>
      <c r="K313" s="568"/>
      <c r="L313" s="568"/>
      <c r="M313" s="568"/>
      <c r="N313" s="568"/>
      <c r="O313" s="568"/>
      <c r="P313" s="568"/>
      <c r="Q313" s="568"/>
      <c r="R313" s="568"/>
      <c r="S313" s="568"/>
      <c r="T313" s="568"/>
      <c r="U313" s="568"/>
      <c r="V313" s="568"/>
      <c r="W313" s="568"/>
      <c r="X313" s="568"/>
      <c r="Y313" s="568"/>
      <c r="Z313" s="568"/>
      <c r="AA313" s="568"/>
      <c r="AC313" s="888"/>
      <c r="AD313" s="888"/>
      <c r="AE313" s="888"/>
      <c r="AF313" s="891"/>
      <c r="AG313" s="891"/>
      <c r="AH313" s="891"/>
      <c r="AI313" s="891"/>
      <c r="AJ313" s="891"/>
      <c r="AK313" s="891"/>
      <c r="AL313" s="891"/>
      <c r="AM313" s="891"/>
      <c r="AN313" s="891"/>
      <c r="AO313" s="891"/>
      <c r="AP313" s="891"/>
      <c r="AQ313" s="891"/>
      <c r="AR313" s="891"/>
      <c r="AS313" s="891"/>
      <c r="AT313" s="888"/>
      <c r="AU313" s="888"/>
      <c r="AV313" s="888"/>
      <c r="AW313" s="888"/>
      <c r="AX313" s="888"/>
    </row>
    <row r="314" spans="2:50" s="885" customFormat="1">
      <c r="B314" s="893" t="s">
        <v>220</v>
      </c>
      <c r="C314" s="568"/>
      <c r="D314" s="568"/>
      <c r="E314" s="568"/>
      <c r="F314" s="568"/>
      <c r="G314" s="568"/>
      <c r="H314" s="568"/>
      <c r="I314" s="568"/>
      <c r="J314" s="568"/>
      <c r="K314" s="568"/>
      <c r="L314" s="568"/>
      <c r="M314" s="568"/>
      <c r="N314" s="568"/>
      <c r="O314" s="568"/>
      <c r="P314" s="568"/>
      <c r="Q314" s="568"/>
      <c r="R314" s="568"/>
      <c r="S314" s="568"/>
      <c r="T314" s="568"/>
      <c r="U314" s="568"/>
      <c r="V314" s="568"/>
      <c r="W314" s="568"/>
      <c r="X314" s="568"/>
      <c r="Y314" s="568"/>
      <c r="Z314" s="568"/>
      <c r="AA314" s="568"/>
      <c r="AC314" s="888"/>
      <c r="AD314" s="888"/>
      <c r="AE314" s="888"/>
      <c r="AF314" s="891"/>
      <c r="AG314" s="891"/>
      <c r="AH314" s="891"/>
      <c r="AI314" s="891"/>
      <c r="AJ314" s="891"/>
      <c r="AK314" s="891"/>
      <c r="AL314" s="891"/>
      <c r="AM314" s="891"/>
      <c r="AN314" s="891"/>
      <c r="AO314" s="891"/>
      <c r="AP314" s="891"/>
      <c r="AQ314" s="891"/>
      <c r="AR314" s="891"/>
      <c r="AS314" s="891"/>
      <c r="AT314" s="888"/>
      <c r="AU314" s="888"/>
      <c r="AV314" s="888"/>
      <c r="AW314" s="888"/>
      <c r="AX314" s="888"/>
    </row>
    <row r="315" spans="2:50" s="885" customFormat="1">
      <c r="B315" s="893" t="s">
        <v>220</v>
      </c>
      <c r="C315" s="568"/>
      <c r="D315" s="568"/>
      <c r="E315" s="568"/>
      <c r="F315" s="568"/>
      <c r="G315" s="568"/>
      <c r="H315" s="568"/>
      <c r="I315" s="568"/>
      <c r="J315" s="568"/>
      <c r="K315" s="568"/>
      <c r="L315" s="568"/>
      <c r="M315" s="568"/>
      <c r="N315" s="568"/>
      <c r="O315" s="568"/>
      <c r="P315" s="568"/>
      <c r="Q315" s="568"/>
      <c r="R315" s="568"/>
      <c r="S315" s="568"/>
      <c r="T315" s="568"/>
      <c r="U315" s="568"/>
      <c r="V315" s="568"/>
      <c r="W315" s="568"/>
      <c r="X315" s="568"/>
      <c r="Y315" s="568"/>
      <c r="Z315" s="568"/>
      <c r="AA315" s="568"/>
      <c r="AC315" s="888"/>
      <c r="AD315" s="888"/>
      <c r="AE315" s="888"/>
      <c r="AF315" s="891"/>
      <c r="AG315" s="891"/>
      <c r="AH315" s="891"/>
      <c r="AI315" s="891"/>
      <c r="AJ315" s="891"/>
      <c r="AK315" s="891"/>
      <c r="AL315" s="891"/>
      <c r="AM315" s="891"/>
      <c r="AN315" s="891"/>
      <c r="AO315" s="891"/>
      <c r="AP315" s="891"/>
      <c r="AQ315" s="891"/>
      <c r="AR315" s="891"/>
      <c r="AS315" s="891"/>
      <c r="AT315" s="888"/>
      <c r="AU315" s="888"/>
      <c r="AV315" s="888"/>
      <c r="AW315" s="888"/>
      <c r="AX315" s="888"/>
    </row>
    <row r="316" spans="2:50" s="885" customFormat="1">
      <c r="B316" s="854" t="s">
        <v>454</v>
      </c>
      <c r="C316" s="568"/>
      <c r="D316" s="568"/>
      <c r="E316" s="568"/>
      <c r="F316" s="568"/>
      <c r="G316" s="568"/>
      <c r="H316" s="568"/>
      <c r="I316" s="568"/>
      <c r="J316" s="568"/>
      <c r="K316" s="568"/>
      <c r="L316" s="568"/>
      <c r="M316" s="568"/>
      <c r="N316" s="568"/>
      <c r="O316" s="568"/>
      <c r="P316" s="568"/>
      <c r="Q316" s="568"/>
      <c r="R316" s="568"/>
      <c r="S316" s="568"/>
      <c r="T316" s="568"/>
      <c r="U316" s="568"/>
      <c r="V316" s="568"/>
      <c r="W316" s="568"/>
      <c r="X316" s="568"/>
      <c r="Y316" s="568"/>
      <c r="Z316" s="568"/>
      <c r="AA316" s="568"/>
      <c r="AC316" s="888"/>
      <c r="AD316" s="888"/>
      <c r="AE316" s="888"/>
      <c r="AF316" s="891"/>
      <c r="AG316" s="891"/>
      <c r="AH316" s="891"/>
      <c r="AI316" s="891"/>
      <c r="AJ316" s="891"/>
      <c r="AK316" s="891"/>
      <c r="AL316" s="891"/>
      <c r="AM316" s="891"/>
      <c r="AN316" s="891"/>
      <c r="AO316" s="891"/>
      <c r="AP316" s="891"/>
      <c r="AQ316" s="891"/>
      <c r="AR316" s="891"/>
      <c r="AS316" s="891"/>
      <c r="AT316" s="888"/>
      <c r="AU316" s="888"/>
      <c r="AV316" s="888"/>
      <c r="AW316" s="888"/>
      <c r="AX316" s="888"/>
    </row>
    <row r="317" spans="2:50" s="885" customFormat="1">
      <c r="B317" s="892" t="s">
        <v>466</v>
      </c>
      <c r="C317" s="568"/>
      <c r="D317" s="568"/>
      <c r="E317" s="568"/>
      <c r="F317" s="568"/>
      <c r="G317" s="568"/>
      <c r="H317" s="568"/>
      <c r="I317" s="568"/>
      <c r="J317" s="568"/>
      <c r="K317" s="568"/>
      <c r="L317" s="568"/>
      <c r="M317" s="568"/>
      <c r="N317" s="568"/>
      <c r="O317" s="568"/>
      <c r="P317" s="568"/>
      <c r="Q317" s="568"/>
      <c r="R317" s="568"/>
      <c r="S317" s="568"/>
      <c r="T317" s="568"/>
      <c r="U317" s="568"/>
      <c r="V317" s="568"/>
      <c r="W317" s="568"/>
      <c r="X317" s="568"/>
      <c r="Y317" s="568"/>
      <c r="Z317" s="568"/>
      <c r="AA317" s="568"/>
      <c r="AC317" s="888"/>
      <c r="AD317" s="888"/>
      <c r="AE317" s="888"/>
      <c r="AF317" s="891"/>
      <c r="AG317" s="891"/>
      <c r="AH317" s="891"/>
      <c r="AI317" s="891"/>
      <c r="AJ317" s="891"/>
      <c r="AK317" s="891"/>
      <c r="AL317" s="891"/>
      <c r="AM317" s="891"/>
      <c r="AN317" s="891"/>
      <c r="AO317" s="891"/>
      <c r="AP317" s="891"/>
      <c r="AQ317" s="891"/>
      <c r="AR317" s="891"/>
      <c r="AS317" s="891"/>
      <c r="AT317" s="888"/>
      <c r="AU317" s="888"/>
      <c r="AV317" s="888"/>
      <c r="AW317" s="888"/>
      <c r="AX317" s="888"/>
    </row>
    <row r="318" spans="2:50" s="885" customFormat="1">
      <c r="B318" s="893" t="s">
        <v>220</v>
      </c>
      <c r="C318" s="568"/>
      <c r="D318" s="568"/>
      <c r="E318" s="568"/>
      <c r="F318" s="568"/>
      <c r="G318" s="568"/>
      <c r="H318" s="568"/>
      <c r="I318" s="568"/>
      <c r="J318" s="568"/>
      <c r="K318" s="568"/>
      <c r="L318" s="568"/>
      <c r="M318" s="568"/>
      <c r="N318" s="568"/>
      <c r="O318" s="568"/>
      <c r="P318" s="568"/>
      <c r="Q318" s="568"/>
      <c r="R318" s="568"/>
      <c r="S318" s="568"/>
      <c r="T318" s="568"/>
      <c r="U318" s="568"/>
      <c r="V318" s="568"/>
      <c r="W318" s="568"/>
      <c r="X318" s="568"/>
      <c r="Y318" s="568"/>
      <c r="Z318" s="568"/>
      <c r="AA318" s="568"/>
      <c r="AC318" s="888"/>
      <c r="AD318" s="888"/>
      <c r="AE318" s="888"/>
      <c r="AF318" s="891"/>
      <c r="AG318" s="891"/>
      <c r="AH318" s="891"/>
      <c r="AI318" s="891"/>
      <c r="AJ318" s="891"/>
      <c r="AK318" s="891"/>
      <c r="AL318" s="891"/>
      <c r="AM318" s="891"/>
      <c r="AN318" s="891"/>
      <c r="AO318" s="891"/>
      <c r="AP318" s="891"/>
      <c r="AQ318" s="891"/>
      <c r="AR318" s="891"/>
      <c r="AS318" s="891"/>
      <c r="AT318" s="888"/>
      <c r="AU318" s="888"/>
      <c r="AV318" s="888"/>
      <c r="AW318" s="888"/>
      <c r="AX318" s="888"/>
    </row>
    <row r="319" spans="2:50" s="885" customFormat="1">
      <c r="B319" s="893" t="s">
        <v>220</v>
      </c>
      <c r="C319" s="568"/>
      <c r="D319" s="568"/>
      <c r="E319" s="568"/>
      <c r="F319" s="568"/>
      <c r="G319" s="568"/>
      <c r="H319" s="568"/>
      <c r="I319" s="568"/>
      <c r="J319" s="568"/>
      <c r="K319" s="568"/>
      <c r="L319" s="568"/>
      <c r="M319" s="568"/>
      <c r="N319" s="568"/>
      <c r="O319" s="568"/>
      <c r="P319" s="568"/>
      <c r="Q319" s="568"/>
      <c r="R319" s="568"/>
      <c r="S319" s="568"/>
      <c r="T319" s="568"/>
      <c r="U319" s="568"/>
      <c r="V319" s="568"/>
      <c r="W319" s="568"/>
      <c r="X319" s="568"/>
      <c r="Y319" s="568"/>
      <c r="Z319" s="568"/>
      <c r="AA319" s="568"/>
      <c r="AC319" s="888"/>
      <c r="AD319" s="888"/>
      <c r="AE319" s="888"/>
      <c r="AF319" s="891"/>
      <c r="AG319" s="891"/>
      <c r="AH319" s="891"/>
      <c r="AI319" s="891"/>
      <c r="AJ319" s="891"/>
      <c r="AK319" s="891"/>
      <c r="AL319" s="891"/>
      <c r="AM319" s="891"/>
      <c r="AN319" s="891"/>
      <c r="AO319" s="891"/>
      <c r="AP319" s="891"/>
      <c r="AQ319" s="891"/>
      <c r="AR319" s="891"/>
      <c r="AS319" s="891"/>
      <c r="AT319" s="888"/>
      <c r="AU319" s="888"/>
      <c r="AV319" s="888"/>
      <c r="AW319" s="888"/>
      <c r="AX319" s="888"/>
    </row>
    <row r="320" spans="2:50" s="885" customFormat="1">
      <c r="B320" s="854" t="s">
        <v>453</v>
      </c>
      <c r="C320" s="568"/>
      <c r="D320" s="568"/>
      <c r="E320" s="568"/>
      <c r="F320" s="568"/>
      <c r="G320" s="568"/>
      <c r="H320" s="568"/>
      <c r="I320" s="568"/>
      <c r="J320" s="568"/>
      <c r="K320" s="568"/>
      <c r="L320" s="568"/>
      <c r="M320" s="568"/>
      <c r="N320" s="568"/>
      <c r="O320" s="568"/>
      <c r="P320" s="568"/>
      <c r="Q320" s="568"/>
      <c r="R320" s="568"/>
      <c r="S320" s="568"/>
      <c r="T320" s="568"/>
      <c r="U320" s="568"/>
      <c r="V320" s="568"/>
      <c r="W320" s="568"/>
      <c r="X320" s="568"/>
      <c r="Y320" s="568"/>
      <c r="Z320" s="568"/>
      <c r="AA320" s="568"/>
      <c r="AC320" s="888"/>
      <c r="AD320" s="888"/>
      <c r="AE320" s="888"/>
      <c r="AF320" s="891"/>
      <c r="AG320" s="891"/>
      <c r="AH320" s="891"/>
      <c r="AI320" s="891"/>
      <c r="AJ320" s="891"/>
      <c r="AK320" s="891"/>
      <c r="AL320" s="891"/>
      <c r="AM320" s="891"/>
      <c r="AN320" s="891"/>
      <c r="AO320" s="891"/>
      <c r="AP320" s="891"/>
      <c r="AQ320" s="891"/>
      <c r="AR320" s="891"/>
      <c r="AS320" s="891"/>
      <c r="AT320" s="888"/>
      <c r="AU320" s="888"/>
      <c r="AV320" s="888"/>
      <c r="AW320" s="888"/>
      <c r="AX320" s="888"/>
    </row>
    <row r="321" spans="1:50" s="885" customFormat="1">
      <c r="B321" s="892" t="s">
        <v>466</v>
      </c>
      <c r="C321" s="568"/>
      <c r="D321" s="568"/>
      <c r="E321" s="568"/>
      <c r="F321" s="568"/>
      <c r="G321" s="568"/>
      <c r="H321" s="568"/>
      <c r="I321" s="568"/>
      <c r="J321" s="568"/>
      <c r="K321" s="568"/>
      <c r="L321" s="568"/>
      <c r="M321" s="568"/>
      <c r="N321" s="568"/>
      <c r="O321" s="568"/>
      <c r="P321" s="568"/>
      <c r="Q321" s="568"/>
      <c r="R321" s="568"/>
      <c r="S321" s="568"/>
      <c r="T321" s="568"/>
      <c r="U321" s="568"/>
      <c r="V321" s="568"/>
      <c r="W321" s="568"/>
      <c r="X321" s="568"/>
      <c r="Y321" s="568"/>
      <c r="Z321" s="568"/>
      <c r="AA321" s="568"/>
      <c r="AC321" s="888"/>
      <c r="AD321" s="888"/>
      <c r="AE321" s="888"/>
      <c r="AF321" s="891"/>
      <c r="AG321" s="891"/>
      <c r="AH321" s="891"/>
      <c r="AI321" s="891"/>
      <c r="AJ321" s="891"/>
      <c r="AK321" s="891"/>
      <c r="AL321" s="891"/>
      <c r="AM321" s="891"/>
      <c r="AN321" s="891"/>
      <c r="AO321" s="891"/>
      <c r="AP321" s="891"/>
      <c r="AQ321" s="891"/>
      <c r="AR321" s="891"/>
      <c r="AS321" s="891"/>
      <c r="AT321" s="888"/>
      <c r="AU321" s="888"/>
      <c r="AV321" s="888"/>
      <c r="AW321" s="888"/>
      <c r="AX321" s="888"/>
    </row>
    <row r="322" spans="1:50" s="885" customFormat="1">
      <c r="B322" s="893" t="s">
        <v>220</v>
      </c>
      <c r="C322" s="568"/>
      <c r="D322" s="568"/>
      <c r="E322" s="568"/>
      <c r="F322" s="568"/>
      <c r="G322" s="568"/>
      <c r="H322" s="568"/>
      <c r="I322" s="568"/>
      <c r="J322" s="568"/>
      <c r="K322" s="568"/>
      <c r="L322" s="568"/>
      <c r="M322" s="568"/>
      <c r="N322" s="568"/>
      <c r="O322" s="568"/>
      <c r="P322" s="568"/>
      <c r="Q322" s="568"/>
      <c r="R322" s="568"/>
      <c r="S322" s="568"/>
      <c r="T322" s="568"/>
      <c r="U322" s="568"/>
      <c r="V322" s="568"/>
      <c r="W322" s="568"/>
      <c r="X322" s="568"/>
      <c r="Y322" s="568"/>
      <c r="Z322" s="568"/>
      <c r="AA322" s="568"/>
      <c r="AC322" s="888"/>
      <c r="AD322" s="888"/>
      <c r="AE322" s="888"/>
      <c r="AF322" s="891"/>
      <c r="AG322" s="891"/>
      <c r="AH322" s="891"/>
      <c r="AI322" s="891"/>
      <c r="AJ322" s="891"/>
      <c r="AK322" s="891"/>
      <c r="AL322" s="891"/>
      <c r="AM322" s="891"/>
      <c r="AN322" s="891"/>
      <c r="AO322" s="891"/>
      <c r="AP322" s="891"/>
      <c r="AQ322" s="891"/>
      <c r="AR322" s="891"/>
      <c r="AS322" s="891"/>
      <c r="AT322" s="888"/>
      <c r="AU322" s="888"/>
      <c r="AV322" s="888"/>
      <c r="AW322" s="888"/>
      <c r="AX322" s="888"/>
    </row>
    <row r="323" spans="1:50" s="885" customFormat="1">
      <c r="B323" s="893" t="s">
        <v>220</v>
      </c>
      <c r="C323" s="568"/>
      <c r="D323" s="568"/>
      <c r="E323" s="568"/>
      <c r="F323" s="568"/>
      <c r="G323" s="568"/>
      <c r="H323" s="568"/>
      <c r="I323" s="568"/>
      <c r="J323" s="568"/>
      <c r="K323" s="568"/>
      <c r="L323" s="568"/>
      <c r="M323" s="568"/>
      <c r="N323" s="568"/>
      <c r="O323" s="568"/>
      <c r="P323" s="568"/>
      <c r="Q323" s="568"/>
      <c r="R323" s="568"/>
      <c r="S323" s="568"/>
      <c r="T323" s="568"/>
      <c r="U323" s="568"/>
      <c r="V323" s="568"/>
      <c r="W323" s="568"/>
      <c r="X323" s="568"/>
      <c r="Y323" s="568"/>
      <c r="Z323" s="568"/>
      <c r="AA323" s="568"/>
      <c r="AC323" s="888"/>
      <c r="AD323" s="888"/>
      <c r="AE323" s="888"/>
      <c r="AF323" s="891"/>
      <c r="AG323" s="891"/>
      <c r="AH323" s="891"/>
      <c r="AI323" s="891"/>
      <c r="AJ323" s="891"/>
      <c r="AK323" s="891"/>
      <c r="AL323" s="891"/>
      <c r="AM323" s="891"/>
      <c r="AN323" s="891"/>
      <c r="AO323" s="891"/>
      <c r="AP323" s="891"/>
      <c r="AQ323" s="891"/>
      <c r="AR323" s="891"/>
      <c r="AS323" s="891"/>
      <c r="AT323" s="888"/>
      <c r="AU323" s="888"/>
      <c r="AV323" s="888"/>
      <c r="AW323" s="888"/>
      <c r="AX323" s="888"/>
    </row>
    <row r="324" spans="1:50" s="885" customFormat="1">
      <c r="B324" s="920"/>
      <c r="C324" s="606"/>
      <c r="D324" s="606"/>
      <c r="E324" s="606"/>
      <c r="F324" s="606"/>
      <c r="G324" s="606"/>
      <c r="H324" s="606"/>
      <c r="I324" s="606"/>
      <c r="J324" s="606"/>
      <c r="K324" s="606"/>
      <c r="L324" s="606"/>
      <c r="M324" s="606"/>
      <c r="N324" s="606"/>
      <c r="O324" s="606"/>
      <c r="P324" s="606"/>
      <c r="Q324" s="606"/>
      <c r="R324" s="606"/>
      <c r="S324" s="606"/>
      <c r="T324" s="606"/>
      <c r="U324" s="606"/>
      <c r="V324" s="606"/>
      <c r="W324" s="606"/>
      <c r="X324" s="606"/>
      <c r="Y324" s="606"/>
      <c r="Z324" s="606"/>
      <c r="AA324" s="606"/>
      <c r="AC324" s="888"/>
      <c r="AD324" s="888"/>
      <c r="AE324" s="888"/>
      <c r="AF324" s="891"/>
      <c r="AG324" s="891"/>
      <c r="AH324" s="891"/>
      <c r="AI324" s="891"/>
      <c r="AJ324" s="891"/>
      <c r="AK324" s="891"/>
      <c r="AL324" s="891"/>
      <c r="AM324" s="891"/>
      <c r="AN324" s="891"/>
      <c r="AO324" s="891"/>
      <c r="AP324" s="891"/>
      <c r="AQ324" s="891"/>
      <c r="AR324" s="891"/>
      <c r="AS324" s="891"/>
      <c r="AT324" s="888"/>
      <c r="AU324" s="888"/>
      <c r="AV324" s="888"/>
      <c r="AW324" s="888"/>
      <c r="AX324" s="888"/>
    </row>
    <row r="325" spans="1:50" s="885" customFormat="1">
      <c r="B325" s="918" t="s">
        <v>149</v>
      </c>
      <c r="C325" s="605"/>
      <c r="D325" s="605"/>
      <c r="E325" s="605"/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  <c r="R325" s="605"/>
      <c r="S325" s="605"/>
      <c r="T325" s="605"/>
      <c r="U325" s="605"/>
      <c r="V325" s="605"/>
      <c r="W325" s="605"/>
      <c r="X325" s="605"/>
      <c r="Y325" s="605"/>
      <c r="Z325" s="605"/>
      <c r="AA325" s="605"/>
      <c r="AC325" s="888"/>
      <c r="AD325" s="888"/>
      <c r="AE325" s="888"/>
      <c r="AF325" s="891"/>
      <c r="AG325" s="891"/>
      <c r="AH325" s="891"/>
      <c r="AI325" s="891"/>
      <c r="AJ325" s="891"/>
      <c r="AK325" s="891"/>
      <c r="AL325" s="891"/>
      <c r="AM325" s="891"/>
      <c r="AN325" s="891"/>
      <c r="AO325" s="891"/>
      <c r="AP325" s="891"/>
      <c r="AQ325" s="891"/>
      <c r="AR325" s="891"/>
      <c r="AS325" s="891"/>
      <c r="AT325" s="888"/>
      <c r="AU325" s="888"/>
      <c r="AV325" s="888"/>
      <c r="AW325" s="888"/>
      <c r="AX325" s="888"/>
    </row>
    <row r="326" spans="1:50" s="885" customFormat="1">
      <c r="B326" s="607" t="s">
        <v>248</v>
      </c>
      <c r="C326" s="605"/>
      <c r="D326" s="605"/>
      <c r="E326" s="605"/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  <c r="R326" s="605"/>
      <c r="S326" s="605"/>
      <c r="T326" s="605"/>
      <c r="U326" s="605"/>
      <c r="V326" s="605"/>
      <c r="W326" s="605"/>
      <c r="X326" s="605"/>
      <c r="Y326" s="605"/>
      <c r="Z326" s="605"/>
      <c r="AA326" s="605"/>
      <c r="AC326" s="888"/>
      <c r="AD326" s="888"/>
      <c r="AE326" s="888"/>
      <c r="AF326" s="891"/>
      <c r="AG326" s="891"/>
      <c r="AH326" s="891"/>
      <c r="AI326" s="891"/>
      <c r="AJ326" s="891"/>
      <c r="AK326" s="891"/>
      <c r="AL326" s="891"/>
      <c r="AM326" s="891"/>
      <c r="AN326" s="891"/>
      <c r="AO326" s="891"/>
      <c r="AP326" s="891"/>
      <c r="AQ326" s="891"/>
      <c r="AR326" s="891"/>
      <c r="AS326" s="891"/>
      <c r="AT326" s="888"/>
      <c r="AU326" s="888"/>
      <c r="AV326" s="888"/>
      <c r="AW326" s="888"/>
      <c r="AX326" s="888"/>
    </row>
    <row r="327" spans="1:50" s="919" customFormat="1">
      <c r="A327" s="885"/>
      <c r="B327" s="607" t="s">
        <v>249</v>
      </c>
      <c r="C327" s="605"/>
      <c r="D327" s="605"/>
      <c r="E327" s="605"/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  <c r="R327" s="605"/>
      <c r="S327" s="605"/>
      <c r="T327" s="605"/>
      <c r="U327" s="605"/>
      <c r="V327" s="605"/>
      <c r="W327" s="605"/>
      <c r="X327" s="605"/>
      <c r="Y327" s="605"/>
      <c r="Z327" s="605"/>
      <c r="AA327" s="605"/>
      <c r="AC327" s="888"/>
      <c r="AD327" s="888"/>
      <c r="AE327" s="888"/>
      <c r="AF327" s="891"/>
      <c r="AG327" s="891"/>
      <c r="AH327" s="891"/>
      <c r="AI327" s="891"/>
      <c r="AJ327" s="891"/>
      <c r="AK327" s="891"/>
      <c r="AL327" s="891"/>
      <c r="AM327" s="891"/>
      <c r="AN327" s="891"/>
      <c r="AO327" s="891"/>
      <c r="AP327" s="891"/>
      <c r="AQ327" s="891"/>
      <c r="AR327" s="891"/>
      <c r="AS327" s="891"/>
      <c r="AT327" s="888"/>
      <c r="AU327" s="888"/>
      <c r="AV327" s="888"/>
      <c r="AW327" s="888"/>
      <c r="AX327" s="888"/>
    </row>
    <row r="328" spans="1:50" s="885" customFormat="1">
      <c r="B328" s="918"/>
      <c r="C328" s="605"/>
      <c r="D328" s="605"/>
      <c r="E328" s="605"/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  <c r="R328" s="605"/>
      <c r="S328" s="605"/>
      <c r="T328" s="605"/>
      <c r="U328" s="605"/>
      <c r="V328" s="605"/>
      <c r="W328" s="605"/>
      <c r="X328" s="605"/>
      <c r="Y328" s="605"/>
      <c r="Z328" s="605"/>
      <c r="AA328" s="605"/>
      <c r="AC328" s="888"/>
      <c r="AD328" s="888"/>
      <c r="AE328" s="888"/>
      <c r="AF328" s="891"/>
      <c r="AG328" s="891"/>
      <c r="AH328" s="891"/>
      <c r="AI328" s="891"/>
      <c r="AJ328" s="891"/>
      <c r="AK328" s="891"/>
      <c r="AL328" s="891"/>
      <c r="AM328" s="891"/>
      <c r="AN328" s="891"/>
      <c r="AO328" s="891"/>
      <c r="AP328" s="891"/>
      <c r="AQ328" s="891"/>
      <c r="AR328" s="891"/>
      <c r="AS328" s="891"/>
      <c r="AT328" s="888"/>
      <c r="AU328" s="888"/>
      <c r="AV328" s="888"/>
      <c r="AW328" s="888"/>
      <c r="AX328" s="888"/>
    </row>
    <row r="329" spans="1:50" s="885" customFormat="1">
      <c r="B329" s="607" t="s">
        <v>150</v>
      </c>
      <c r="C329" s="605"/>
      <c r="D329" s="605"/>
      <c r="E329" s="605"/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  <c r="R329" s="605"/>
      <c r="S329" s="605"/>
      <c r="T329" s="605"/>
      <c r="U329" s="605"/>
      <c r="V329" s="605"/>
      <c r="W329" s="605"/>
      <c r="X329" s="605"/>
      <c r="Y329" s="605"/>
      <c r="Z329" s="605"/>
      <c r="AA329" s="605"/>
      <c r="AC329" s="888"/>
      <c r="AD329" s="888"/>
      <c r="AE329" s="888"/>
      <c r="AF329" s="891"/>
      <c r="AG329" s="891"/>
      <c r="AH329" s="891"/>
      <c r="AI329" s="891"/>
      <c r="AJ329" s="891"/>
      <c r="AK329" s="891"/>
      <c r="AL329" s="891"/>
      <c r="AM329" s="891"/>
      <c r="AN329" s="891"/>
      <c r="AO329" s="891"/>
      <c r="AP329" s="891"/>
      <c r="AQ329" s="891"/>
      <c r="AR329" s="891"/>
      <c r="AS329" s="891"/>
      <c r="AT329" s="888"/>
      <c r="AU329" s="888"/>
      <c r="AV329" s="888"/>
      <c r="AW329" s="888"/>
      <c r="AX329" s="888"/>
    </row>
    <row r="330" spans="1:50" s="885" customFormat="1">
      <c r="B330" s="894" t="s">
        <v>488</v>
      </c>
      <c r="C330" s="568"/>
      <c r="D330" s="568"/>
      <c r="E330" s="568"/>
      <c r="F330" s="568"/>
      <c r="G330" s="568"/>
      <c r="H330" s="568"/>
      <c r="I330" s="568"/>
      <c r="J330" s="568"/>
      <c r="K330" s="568"/>
      <c r="L330" s="568"/>
      <c r="M330" s="568"/>
      <c r="N330" s="568"/>
      <c r="O330" s="568"/>
      <c r="P330" s="568"/>
      <c r="Q330" s="568"/>
      <c r="R330" s="568"/>
      <c r="S330" s="568"/>
      <c r="T330" s="568"/>
      <c r="U330" s="568"/>
      <c r="V330" s="568"/>
      <c r="W330" s="568"/>
      <c r="X330" s="568"/>
      <c r="Y330" s="568"/>
      <c r="Z330" s="568"/>
      <c r="AA330" s="568"/>
      <c r="AC330" s="888"/>
      <c r="AD330" s="888"/>
      <c r="AE330" s="888"/>
      <c r="AF330" s="891"/>
      <c r="AG330" s="891"/>
      <c r="AH330" s="891"/>
      <c r="AI330" s="891"/>
      <c r="AJ330" s="891"/>
      <c r="AK330" s="891"/>
      <c r="AL330" s="891"/>
      <c r="AM330" s="891"/>
      <c r="AN330" s="891"/>
      <c r="AO330" s="891"/>
      <c r="AP330" s="891"/>
      <c r="AQ330" s="891"/>
      <c r="AR330" s="891"/>
      <c r="AS330" s="891"/>
      <c r="AT330" s="888"/>
      <c r="AU330" s="888"/>
      <c r="AV330" s="888"/>
      <c r="AW330" s="888"/>
      <c r="AX330" s="888"/>
    </row>
    <row r="331" spans="1:50" s="885" customFormat="1">
      <c r="B331" s="893" t="s">
        <v>220</v>
      </c>
      <c r="C331" s="568"/>
      <c r="D331" s="568"/>
      <c r="E331" s="568"/>
      <c r="F331" s="568"/>
      <c r="G331" s="568"/>
      <c r="H331" s="568"/>
      <c r="I331" s="568"/>
      <c r="J331" s="568"/>
      <c r="K331" s="568"/>
      <c r="L331" s="568"/>
      <c r="M331" s="568"/>
      <c r="N331" s="568"/>
      <c r="O331" s="568"/>
      <c r="P331" s="568"/>
      <c r="Q331" s="568"/>
      <c r="R331" s="568"/>
      <c r="S331" s="568"/>
      <c r="T331" s="568"/>
      <c r="U331" s="568"/>
      <c r="V331" s="568"/>
      <c r="W331" s="568"/>
      <c r="X331" s="568"/>
      <c r="Y331" s="568"/>
      <c r="Z331" s="568"/>
      <c r="AA331" s="568"/>
      <c r="AC331" s="888"/>
      <c r="AD331" s="888"/>
      <c r="AE331" s="888"/>
      <c r="AF331" s="891"/>
      <c r="AG331" s="891"/>
      <c r="AH331" s="891"/>
      <c r="AI331" s="891"/>
      <c r="AJ331" s="891"/>
      <c r="AK331" s="891"/>
      <c r="AL331" s="891"/>
      <c r="AM331" s="891"/>
      <c r="AN331" s="891"/>
      <c r="AO331" s="891"/>
      <c r="AP331" s="891"/>
      <c r="AQ331" s="891"/>
      <c r="AR331" s="891"/>
      <c r="AS331" s="891"/>
      <c r="AT331" s="888"/>
      <c r="AU331" s="888"/>
      <c r="AV331" s="888"/>
      <c r="AW331" s="888"/>
      <c r="AX331" s="888"/>
    </row>
    <row r="332" spans="1:50" s="885" customFormat="1">
      <c r="B332" s="893" t="s">
        <v>220</v>
      </c>
      <c r="C332" s="568"/>
      <c r="D332" s="568"/>
      <c r="E332" s="568"/>
      <c r="F332" s="568"/>
      <c r="G332" s="568"/>
      <c r="H332" s="568"/>
      <c r="I332" s="568"/>
      <c r="J332" s="568"/>
      <c r="K332" s="568"/>
      <c r="L332" s="568"/>
      <c r="M332" s="568"/>
      <c r="N332" s="568"/>
      <c r="O332" s="568"/>
      <c r="P332" s="568"/>
      <c r="Q332" s="568"/>
      <c r="R332" s="568"/>
      <c r="S332" s="568"/>
      <c r="T332" s="568"/>
      <c r="U332" s="568"/>
      <c r="V332" s="568"/>
      <c r="W332" s="568"/>
      <c r="X332" s="568"/>
      <c r="Y332" s="568"/>
      <c r="Z332" s="568"/>
      <c r="AA332" s="568"/>
      <c r="AC332" s="888"/>
      <c r="AD332" s="888"/>
      <c r="AE332" s="888"/>
      <c r="AF332" s="891"/>
      <c r="AG332" s="891"/>
      <c r="AH332" s="891"/>
      <c r="AI332" s="891"/>
      <c r="AJ332" s="891"/>
      <c r="AK332" s="891"/>
      <c r="AL332" s="891"/>
      <c r="AM332" s="891"/>
      <c r="AN332" s="891"/>
      <c r="AO332" s="891"/>
      <c r="AP332" s="891"/>
      <c r="AQ332" s="891"/>
      <c r="AR332" s="891"/>
      <c r="AS332" s="891"/>
      <c r="AT332" s="888"/>
      <c r="AU332" s="888"/>
      <c r="AV332" s="888"/>
      <c r="AW332" s="888"/>
      <c r="AX332" s="888"/>
    </row>
    <row r="333" spans="1:50" s="885" customFormat="1">
      <c r="B333" s="921" t="s">
        <v>489</v>
      </c>
      <c r="C333" s="568"/>
      <c r="D333" s="568"/>
      <c r="E333" s="568"/>
      <c r="F333" s="568"/>
      <c r="G333" s="568"/>
      <c r="H333" s="568"/>
      <c r="I333" s="568"/>
      <c r="J333" s="568"/>
      <c r="K333" s="568"/>
      <c r="L333" s="568"/>
      <c r="M333" s="568"/>
      <c r="N333" s="568"/>
      <c r="O333" s="568"/>
      <c r="P333" s="568"/>
      <c r="Q333" s="568"/>
      <c r="R333" s="568"/>
      <c r="S333" s="568"/>
      <c r="T333" s="568"/>
      <c r="U333" s="568"/>
      <c r="V333" s="568"/>
      <c r="W333" s="568"/>
      <c r="X333" s="568"/>
      <c r="Y333" s="568"/>
      <c r="Z333" s="568"/>
      <c r="AA333" s="568"/>
      <c r="AC333" s="888"/>
      <c r="AD333" s="888"/>
      <c r="AE333" s="888"/>
      <c r="AF333" s="891"/>
      <c r="AG333" s="891"/>
      <c r="AH333" s="891"/>
      <c r="AI333" s="891"/>
      <c r="AJ333" s="891"/>
      <c r="AK333" s="891"/>
      <c r="AL333" s="891"/>
      <c r="AM333" s="891"/>
      <c r="AN333" s="891"/>
      <c r="AO333" s="891"/>
      <c r="AP333" s="891"/>
      <c r="AQ333" s="891"/>
      <c r="AR333" s="891"/>
      <c r="AS333" s="891"/>
      <c r="AT333" s="888"/>
      <c r="AU333" s="888"/>
      <c r="AV333" s="888"/>
      <c r="AW333" s="888"/>
      <c r="AX333" s="888"/>
    </row>
    <row r="334" spans="1:50" s="885" customFormat="1">
      <c r="B334" s="893" t="s">
        <v>220</v>
      </c>
      <c r="C334" s="568"/>
      <c r="D334" s="568"/>
      <c r="E334" s="568"/>
      <c r="F334" s="568"/>
      <c r="G334" s="568"/>
      <c r="H334" s="568"/>
      <c r="I334" s="568"/>
      <c r="J334" s="568"/>
      <c r="K334" s="568"/>
      <c r="L334" s="568"/>
      <c r="M334" s="568"/>
      <c r="N334" s="568"/>
      <c r="O334" s="568"/>
      <c r="P334" s="568"/>
      <c r="Q334" s="568"/>
      <c r="R334" s="568"/>
      <c r="S334" s="568"/>
      <c r="T334" s="568"/>
      <c r="U334" s="568"/>
      <c r="V334" s="568"/>
      <c r="W334" s="568"/>
      <c r="X334" s="568"/>
      <c r="Y334" s="568"/>
      <c r="Z334" s="568"/>
      <c r="AA334" s="568"/>
      <c r="AC334" s="888"/>
      <c r="AD334" s="888"/>
      <c r="AE334" s="888"/>
      <c r="AF334" s="891"/>
      <c r="AG334" s="891"/>
      <c r="AH334" s="891"/>
      <c r="AI334" s="891"/>
      <c r="AJ334" s="891"/>
      <c r="AK334" s="891"/>
      <c r="AL334" s="891"/>
      <c r="AM334" s="891"/>
      <c r="AN334" s="891"/>
      <c r="AO334" s="891"/>
      <c r="AP334" s="891"/>
      <c r="AQ334" s="891"/>
      <c r="AR334" s="891"/>
      <c r="AS334" s="891"/>
      <c r="AT334" s="888"/>
      <c r="AU334" s="888"/>
      <c r="AV334" s="888"/>
      <c r="AW334" s="888"/>
      <c r="AX334" s="888"/>
    </row>
    <row r="335" spans="1:50" s="919" customFormat="1">
      <c r="A335" s="885"/>
      <c r="B335" s="893" t="s">
        <v>220</v>
      </c>
      <c r="C335" s="568"/>
      <c r="D335" s="568"/>
      <c r="E335" s="568"/>
      <c r="F335" s="568"/>
      <c r="G335" s="568"/>
      <c r="H335" s="568"/>
      <c r="I335" s="568"/>
      <c r="J335" s="568"/>
      <c r="K335" s="568"/>
      <c r="L335" s="568"/>
      <c r="M335" s="568"/>
      <c r="N335" s="568"/>
      <c r="O335" s="568"/>
      <c r="P335" s="568"/>
      <c r="Q335" s="568"/>
      <c r="R335" s="568"/>
      <c r="S335" s="568"/>
      <c r="T335" s="568"/>
      <c r="U335" s="568"/>
      <c r="V335" s="568"/>
      <c r="W335" s="568"/>
      <c r="X335" s="568"/>
      <c r="Y335" s="568"/>
      <c r="Z335" s="568"/>
      <c r="AA335" s="568"/>
      <c r="AC335" s="886"/>
      <c r="AD335" s="886"/>
      <c r="AE335" s="886"/>
      <c r="AF335" s="891"/>
      <c r="AG335" s="891"/>
      <c r="AH335" s="891"/>
      <c r="AI335" s="891"/>
      <c r="AJ335" s="891"/>
      <c r="AK335" s="891"/>
      <c r="AL335" s="891"/>
      <c r="AM335" s="891"/>
      <c r="AN335" s="891"/>
      <c r="AO335" s="891"/>
      <c r="AP335" s="891"/>
      <c r="AQ335" s="891"/>
      <c r="AR335" s="891"/>
      <c r="AS335" s="891"/>
      <c r="AT335" s="888"/>
      <c r="AU335" s="888"/>
      <c r="AV335" s="888"/>
      <c r="AW335" s="888"/>
      <c r="AX335" s="888"/>
    </row>
    <row r="336" spans="1:50" s="919" customFormat="1">
      <c r="A336" s="885"/>
      <c r="B336" s="894"/>
      <c r="C336" s="568"/>
      <c r="D336" s="568"/>
      <c r="E336" s="568"/>
      <c r="F336" s="568"/>
      <c r="G336" s="568"/>
      <c r="H336" s="568"/>
      <c r="I336" s="568"/>
      <c r="J336" s="568"/>
      <c r="K336" s="568"/>
      <c r="L336" s="568"/>
      <c r="M336" s="568"/>
      <c r="N336" s="568"/>
      <c r="O336" s="568"/>
      <c r="P336" s="568"/>
      <c r="Q336" s="568"/>
      <c r="R336" s="568"/>
      <c r="S336" s="568"/>
      <c r="T336" s="568"/>
      <c r="U336" s="568"/>
      <c r="V336" s="568"/>
      <c r="W336" s="568"/>
      <c r="X336" s="568"/>
      <c r="Y336" s="568"/>
      <c r="Z336" s="568"/>
      <c r="AA336" s="568"/>
      <c r="AC336" s="886"/>
      <c r="AD336" s="886"/>
      <c r="AE336" s="886"/>
      <c r="AF336" s="891"/>
      <c r="AG336" s="891"/>
      <c r="AH336" s="891"/>
      <c r="AI336" s="891"/>
      <c r="AJ336" s="891"/>
      <c r="AK336" s="891"/>
      <c r="AL336" s="891"/>
      <c r="AM336" s="891"/>
      <c r="AN336" s="891"/>
      <c r="AO336" s="891"/>
      <c r="AP336" s="891"/>
      <c r="AQ336" s="891"/>
      <c r="AR336" s="891"/>
      <c r="AS336" s="891"/>
      <c r="AT336" s="888"/>
      <c r="AU336" s="888"/>
      <c r="AV336" s="888"/>
      <c r="AW336" s="888"/>
      <c r="AX336" s="888"/>
    </row>
    <row r="337" spans="2:50" s="885" customFormat="1">
      <c r="B337" s="607" t="s">
        <v>250</v>
      </c>
      <c r="C337" s="605"/>
      <c r="D337" s="605"/>
      <c r="E337" s="605"/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  <c r="R337" s="605"/>
      <c r="S337" s="605"/>
      <c r="T337" s="605"/>
      <c r="U337" s="605"/>
      <c r="V337" s="605"/>
      <c r="W337" s="605"/>
      <c r="X337" s="605"/>
      <c r="Y337" s="605"/>
      <c r="Z337" s="605"/>
      <c r="AA337" s="605"/>
      <c r="AC337" s="888"/>
      <c r="AD337" s="888"/>
      <c r="AE337" s="888"/>
      <c r="AF337" s="891"/>
      <c r="AG337" s="891"/>
      <c r="AH337" s="891"/>
      <c r="AI337" s="891"/>
      <c r="AJ337" s="891"/>
      <c r="AK337" s="891"/>
      <c r="AL337" s="891"/>
      <c r="AM337" s="891"/>
      <c r="AN337" s="891"/>
      <c r="AO337" s="891"/>
      <c r="AP337" s="891"/>
      <c r="AQ337" s="891"/>
      <c r="AR337" s="891"/>
      <c r="AS337" s="891"/>
      <c r="AT337" s="888"/>
      <c r="AU337" s="888"/>
      <c r="AV337" s="888"/>
      <c r="AW337" s="888"/>
      <c r="AX337" s="888"/>
    </row>
    <row r="338" spans="2:50" s="885" customFormat="1">
      <c r="B338" s="607" t="s">
        <v>251</v>
      </c>
      <c r="C338" s="605"/>
      <c r="D338" s="605"/>
      <c r="E338" s="605"/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  <c r="R338" s="605"/>
      <c r="S338" s="605"/>
      <c r="T338" s="605"/>
      <c r="U338" s="605"/>
      <c r="V338" s="605"/>
      <c r="W338" s="605"/>
      <c r="X338" s="605"/>
      <c r="Y338" s="605"/>
      <c r="Z338" s="605"/>
      <c r="AA338" s="605"/>
      <c r="AC338" s="888"/>
      <c r="AD338" s="888"/>
      <c r="AE338" s="888"/>
      <c r="AF338" s="891"/>
      <c r="AG338" s="891"/>
      <c r="AH338" s="891"/>
      <c r="AI338" s="891"/>
      <c r="AJ338" s="891"/>
      <c r="AK338" s="891"/>
      <c r="AL338" s="891"/>
      <c r="AM338" s="891"/>
      <c r="AN338" s="891"/>
      <c r="AO338" s="891"/>
      <c r="AP338" s="891"/>
      <c r="AQ338" s="891"/>
      <c r="AR338" s="891"/>
      <c r="AS338" s="891"/>
      <c r="AT338" s="888"/>
      <c r="AU338" s="888"/>
      <c r="AV338" s="888"/>
      <c r="AW338" s="888"/>
      <c r="AX338" s="888"/>
    </row>
    <row r="339" spans="2:50" s="885" customFormat="1">
      <c r="B339" s="894"/>
      <c r="C339" s="568"/>
      <c r="D339" s="568"/>
      <c r="E339" s="568"/>
      <c r="F339" s="568"/>
      <c r="G339" s="568"/>
      <c r="H339" s="568"/>
      <c r="I339" s="568"/>
      <c r="J339" s="568"/>
      <c r="K339" s="568"/>
      <c r="L339" s="568"/>
      <c r="M339" s="568"/>
      <c r="N339" s="568"/>
      <c r="O339" s="568"/>
      <c r="P339" s="568"/>
      <c r="Q339" s="568"/>
      <c r="R339" s="568"/>
      <c r="S339" s="568"/>
      <c r="T339" s="568"/>
      <c r="U339" s="568"/>
      <c r="V339" s="568"/>
      <c r="W339" s="568"/>
      <c r="X339" s="568"/>
      <c r="Y339" s="568"/>
      <c r="Z339" s="568"/>
      <c r="AA339" s="568"/>
      <c r="AC339" s="888"/>
      <c r="AD339" s="888"/>
      <c r="AE339" s="888"/>
      <c r="AF339" s="891"/>
      <c r="AG339" s="891"/>
      <c r="AH339" s="891"/>
      <c r="AI339" s="891"/>
      <c r="AJ339" s="891"/>
      <c r="AK339" s="891"/>
      <c r="AL339" s="891"/>
      <c r="AM339" s="891"/>
      <c r="AN339" s="891"/>
      <c r="AO339" s="891"/>
      <c r="AP339" s="891"/>
      <c r="AQ339" s="891"/>
      <c r="AR339" s="891"/>
      <c r="AS339" s="891"/>
      <c r="AT339" s="888"/>
      <c r="AU339" s="888"/>
      <c r="AV339" s="888"/>
      <c r="AW339" s="888"/>
      <c r="AX339" s="888"/>
    </row>
    <row r="340" spans="2:50" s="885" customFormat="1">
      <c r="B340" s="854" t="s">
        <v>455</v>
      </c>
      <c r="C340" s="568"/>
      <c r="D340" s="568"/>
      <c r="E340" s="568"/>
      <c r="F340" s="568"/>
      <c r="G340" s="568"/>
      <c r="H340" s="568"/>
      <c r="I340" s="568"/>
      <c r="J340" s="568"/>
      <c r="K340" s="568"/>
      <c r="L340" s="568"/>
      <c r="M340" s="568"/>
      <c r="N340" s="568"/>
      <c r="O340" s="568"/>
      <c r="P340" s="568"/>
      <c r="Q340" s="568"/>
      <c r="R340" s="568"/>
      <c r="S340" s="568"/>
      <c r="T340" s="568"/>
      <c r="U340" s="568"/>
      <c r="V340" s="568"/>
      <c r="W340" s="568"/>
      <c r="X340" s="568"/>
      <c r="Y340" s="568"/>
      <c r="Z340" s="568"/>
      <c r="AA340" s="568"/>
      <c r="AC340" s="888"/>
      <c r="AD340" s="888"/>
      <c r="AE340" s="888"/>
      <c r="AF340" s="891"/>
      <c r="AG340" s="891"/>
      <c r="AH340" s="891"/>
      <c r="AI340" s="891"/>
      <c r="AJ340" s="891"/>
      <c r="AK340" s="891"/>
      <c r="AL340" s="891"/>
      <c r="AM340" s="891"/>
      <c r="AN340" s="891"/>
      <c r="AO340" s="891"/>
      <c r="AP340" s="891"/>
      <c r="AQ340" s="891"/>
      <c r="AR340" s="891"/>
      <c r="AS340" s="891"/>
      <c r="AT340" s="888"/>
      <c r="AU340" s="888"/>
      <c r="AV340" s="888"/>
      <c r="AW340" s="888"/>
      <c r="AX340" s="888"/>
    </row>
    <row r="341" spans="2:50" s="885" customFormat="1">
      <c r="B341" s="892" t="s">
        <v>466</v>
      </c>
      <c r="C341" s="568"/>
      <c r="D341" s="568"/>
      <c r="E341" s="568"/>
      <c r="F341" s="568"/>
      <c r="G341" s="568"/>
      <c r="H341" s="568"/>
      <c r="I341" s="568"/>
      <c r="J341" s="568"/>
      <c r="K341" s="568"/>
      <c r="L341" s="568"/>
      <c r="M341" s="568"/>
      <c r="N341" s="568"/>
      <c r="O341" s="568"/>
      <c r="P341" s="568"/>
      <c r="Q341" s="568"/>
      <c r="R341" s="568"/>
      <c r="S341" s="568"/>
      <c r="T341" s="568"/>
      <c r="U341" s="568"/>
      <c r="V341" s="568"/>
      <c r="W341" s="568"/>
      <c r="X341" s="568"/>
      <c r="Y341" s="568"/>
      <c r="Z341" s="568"/>
      <c r="AA341" s="568"/>
      <c r="AC341" s="888"/>
      <c r="AD341" s="888"/>
      <c r="AE341" s="888"/>
      <c r="AF341" s="891"/>
      <c r="AG341" s="891"/>
      <c r="AH341" s="891"/>
      <c r="AI341" s="891"/>
      <c r="AJ341" s="891"/>
      <c r="AK341" s="891"/>
      <c r="AL341" s="891"/>
      <c r="AM341" s="891"/>
      <c r="AN341" s="891"/>
      <c r="AO341" s="891"/>
      <c r="AP341" s="891"/>
      <c r="AQ341" s="891"/>
      <c r="AR341" s="891"/>
      <c r="AS341" s="891"/>
      <c r="AT341" s="888"/>
      <c r="AU341" s="888"/>
      <c r="AV341" s="888"/>
      <c r="AW341" s="888"/>
      <c r="AX341" s="888"/>
    </row>
    <row r="342" spans="2:50" s="885" customFormat="1">
      <c r="B342" s="893" t="s">
        <v>220</v>
      </c>
      <c r="C342" s="568"/>
      <c r="D342" s="568"/>
      <c r="E342" s="568"/>
      <c r="F342" s="568"/>
      <c r="G342" s="568"/>
      <c r="H342" s="568"/>
      <c r="I342" s="568"/>
      <c r="J342" s="568"/>
      <c r="K342" s="568"/>
      <c r="L342" s="568"/>
      <c r="M342" s="568"/>
      <c r="N342" s="568"/>
      <c r="O342" s="568"/>
      <c r="P342" s="568"/>
      <c r="Q342" s="568"/>
      <c r="R342" s="568"/>
      <c r="S342" s="568"/>
      <c r="T342" s="568"/>
      <c r="U342" s="568"/>
      <c r="V342" s="568"/>
      <c r="W342" s="568"/>
      <c r="X342" s="568"/>
      <c r="Y342" s="568"/>
      <c r="Z342" s="568"/>
      <c r="AA342" s="568"/>
      <c r="AC342" s="888"/>
      <c r="AD342" s="888"/>
      <c r="AE342" s="888"/>
      <c r="AF342" s="891"/>
      <c r="AG342" s="891"/>
      <c r="AH342" s="891"/>
      <c r="AI342" s="891"/>
      <c r="AJ342" s="891"/>
      <c r="AK342" s="891"/>
      <c r="AL342" s="891"/>
      <c r="AM342" s="891"/>
      <c r="AN342" s="891"/>
      <c r="AO342" s="891"/>
      <c r="AP342" s="891"/>
      <c r="AQ342" s="891"/>
      <c r="AR342" s="891"/>
      <c r="AS342" s="891"/>
      <c r="AT342" s="888"/>
      <c r="AU342" s="888"/>
      <c r="AV342" s="888"/>
      <c r="AW342" s="888"/>
      <c r="AX342" s="888"/>
    </row>
    <row r="343" spans="2:50" s="885" customFormat="1">
      <c r="B343" s="893" t="s">
        <v>220</v>
      </c>
      <c r="C343" s="568"/>
      <c r="D343" s="568"/>
      <c r="E343" s="568"/>
      <c r="F343" s="568"/>
      <c r="G343" s="568"/>
      <c r="H343" s="568"/>
      <c r="I343" s="568"/>
      <c r="J343" s="568"/>
      <c r="K343" s="568"/>
      <c r="L343" s="568"/>
      <c r="M343" s="568"/>
      <c r="N343" s="568"/>
      <c r="O343" s="568"/>
      <c r="P343" s="568"/>
      <c r="Q343" s="568"/>
      <c r="R343" s="568"/>
      <c r="S343" s="568"/>
      <c r="T343" s="568"/>
      <c r="U343" s="568"/>
      <c r="V343" s="568"/>
      <c r="W343" s="568"/>
      <c r="X343" s="568"/>
      <c r="Y343" s="568"/>
      <c r="Z343" s="568"/>
      <c r="AA343" s="568"/>
      <c r="AC343" s="888"/>
      <c r="AD343" s="888"/>
      <c r="AE343" s="888"/>
      <c r="AF343" s="891"/>
      <c r="AG343" s="891"/>
      <c r="AH343" s="891"/>
      <c r="AI343" s="891"/>
      <c r="AJ343" s="891"/>
      <c r="AK343" s="891"/>
      <c r="AL343" s="891"/>
      <c r="AM343" s="891"/>
      <c r="AN343" s="891"/>
      <c r="AO343" s="891"/>
      <c r="AP343" s="891"/>
      <c r="AQ343" s="891"/>
      <c r="AR343" s="891"/>
      <c r="AS343" s="891"/>
      <c r="AT343" s="888"/>
      <c r="AU343" s="888"/>
      <c r="AV343" s="888"/>
      <c r="AW343" s="888"/>
      <c r="AX343" s="888"/>
    </row>
    <row r="344" spans="2:50" s="885" customFormat="1">
      <c r="B344" s="892" t="s">
        <v>469</v>
      </c>
      <c r="C344" s="568"/>
      <c r="D344" s="568"/>
      <c r="E344" s="568"/>
      <c r="F344" s="568"/>
      <c r="G344" s="568"/>
      <c r="H344" s="568"/>
      <c r="I344" s="568"/>
      <c r="J344" s="568"/>
      <c r="K344" s="568"/>
      <c r="L344" s="568"/>
      <c r="M344" s="568"/>
      <c r="N344" s="568"/>
      <c r="O344" s="568"/>
      <c r="P344" s="568"/>
      <c r="Q344" s="568"/>
      <c r="R344" s="568"/>
      <c r="S344" s="568"/>
      <c r="T344" s="568"/>
      <c r="U344" s="568"/>
      <c r="V344" s="568"/>
      <c r="W344" s="568"/>
      <c r="X344" s="568"/>
      <c r="Y344" s="568"/>
      <c r="Z344" s="568"/>
      <c r="AA344" s="568"/>
      <c r="AC344" s="888"/>
      <c r="AD344" s="888"/>
      <c r="AE344" s="888"/>
      <c r="AF344" s="891"/>
      <c r="AG344" s="891"/>
      <c r="AH344" s="891"/>
      <c r="AI344" s="891"/>
      <c r="AJ344" s="891"/>
      <c r="AK344" s="891"/>
      <c r="AL344" s="891"/>
      <c r="AM344" s="891"/>
      <c r="AN344" s="891"/>
      <c r="AO344" s="891"/>
      <c r="AP344" s="891"/>
      <c r="AQ344" s="891"/>
      <c r="AR344" s="891"/>
      <c r="AS344" s="891"/>
      <c r="AT344" s="888"/>
      <c r="AU344" s="888"/>
      <c r="AV344" s="888"/>
      <c r="AW344" s="888"/>
      <c r="AX344" s="888"/>
    </row>
    <row r="345" spans="2:50" s="885" customFormat="1">
      <c r="B345" s="893" t="s">
        <v>220</v>
      </c>
      <c r="C345" s="568"/>
      <c r="D345" s="568"/>
      <c r="E345" s="568"/>
      <c r="F345" s="568"/>
      <c r="G345" s="568"/>
      <c r="H345" s="568"/>
      <c r="I345" s="568"/>
      <c r="J345" s="568"/>
      <c r="K345" s="568"/>
      <c r="L345" s="568"/>
      <c r="M345" s="568"/>
      <c r="N345" s="568"/>
      <c r="O345" s="568"/>
      <c r="P345" s="568"/>
      <c r="Q345" s="568"/>
      <c r="R345" s="568"/>
      <c r="S345" s="568"/>
      <c r="T345" s="568"/>
      <c r="U345" s="568"/>
      <c r="V345" s="568"/>
      <c r="W345" s="568"/>
      <c r="X345" s="568"/>
      <c r="Y345" s="568"/>
      <c r="Z345" s="568"/>
      <c r="AA345" s="568"/>
      <c r="AC345" s="888"/>
      <c r="AD345" s="888"/>
      <c r="AE345" s="888"/>
      <c r="AF345" s="891"/>
      <c r="AG345" s="891"/>
      <c r="AH345" s="891"/>
      <c r="AI345" s="891"/>
      <c r="AJ345" s="891"/>
      <c r="AK345" s="891"/>
      <c r="AL345" s="891"/>
      <c r="AM345" s="891"/>
      <c r="AN345" s="891"/>
      <c r="AO345" s="891"/>
      <c r="AP345" s="891"/>
      <c r="AQ345" s="891"/>
      <c r="AR345" s="891"/>
      <c r="AS345" s="891"/>
      <c r="AT345" s="888"/>
      <c r="AU345" s="888"/>
      <c r="AV345" s="888"/>
      <c r="AW345" s="888"/>
      <c r="AX345" s="888"/>
    </row>
    <row r="346" spans="2:50" s="919" customFormat="1">
      <c r="B346" s="893" t="s">
        <v>220</v>
      </c>
      <c r="C346" s="568"/>
      <c r="D346" s="568"/>
      <c r="E346" s="568"/>
      <c r="F346" s="568"/>
      <c r="G346" s="568"/>
      <c r="H346" s="568"/>
      <c r="I346" s="568"/>
      <c r="J346" s="568"/>
      <c r="K346" s="568"/>
      <c r="L346" s="568"/>
      <c r="M346" s="568"/>
      <c r="N346" s="568"/>
      <c r="O346" s="568"/>
      <c r="P346" s="568"/>
      <c r="Q346" s="568"/>
      <c r="R346" s="568"/>
      <c r="S346" s="568"/>
      <c r="T346" s="568"/>
      <c r="U346" s="568"/>
      <c r="V346" s="568"/>
      <c r="W346" s="568"/>
      <c r="X346" s="568"/>
      <c r="Y346" s="568"/>
      <c r="Z346" s="568"/>
      <c r="AA346" s="568"/>
      <c r="AC346" s="886"/>
      <c r="AD346" s="886"/>
      <c r="AE346" s="886"/>
      <c r="AF346" s="891"/>
      <c r="AG346" s="891"/>
      <c r="AH346" s="891"/>
      <c r="AI346" s="891"/>
      <c r="AJ346" s="891"/>
      <c r="AK346" s="891"/>
      <c r="AL346" s="891"/>
      <c r="AM346" s="891"/>
      <c r="AN346" s="891"/>
      <c r="AO346" s="891"/>
      <c r="AP346" s="891"/>
      <c r="AQ346" s="891"/>
      <c r="AR346" s="891"/>
      <c r="AS346" s="891"/>
      <c r="AT346" s="888"/>
      <c r="AU346" s="888"/>
      <c r="AV346" s="888"/>
      <c r="AW346" s="888"/>
      <c r="AX346" s="888"/>
    </row>
    <row r="347" spans="2:50" s="919" customFormat="1" ht="13.5" customHeight="1">
      <c r="B347" s="894"/>
      <c r="C347" s="568"/>
      <c r="D347" s="568"/>
      <c r="E347" s="568"/>
      <c r="F347" s="568"/>
      <c r="G347" s="568"/>
      <c r="H347" s="568"/>
      <c r="I347" s="568"/>
      <c r="J347" s="568"/>
      <c r="K347" s="568"/>
      <c r="L347" s="568"/>
      <c r="M347" s="568"/>
      <c r="N347" s="568"/>
      <c r="O347" s="568"/>
      <c r="P347" s="568"/>
      <c r="Q347" s="568"/>
      <c r="R347" s="568"/>
      <c r="S347" s="568"/>
      <c r="T347" s="568"/>
      <c r="U347" s="568"/>
      <c r="V347" s="568"/>
      <c r="W347" s="568"/>
      <c r="X347" s="568"/>
      <c r="Y347" s="568"/>
      <c r="Z347" s="568"/>
      <c r="AA347" s="568"/>
      <c r="AC347" s="886"/>
      <c r="AD347" s="886"/>
      <c r="AE347" s="886"/>
      <c r="AF347" s="891"/>
      <c r="AG347" s="891"/>
      <c r="AH347" s="891"/>
      <c r="AI347" s="891"/>
      <c r="AJ347" s="891"/>
      <c r="AK347" s="891"/>
      <c r="AL347" s="891"/>
      <c r="AM347" s="891"/>
      <c r="AN347" s="891"/>
      <c r="AO347" s="891"/>
      <c r="AP347" s="891"/>
      <c r="AQ347" s="891"/>
      <c r="AR347" s="891"/>
      <c r="AS347" s="891"/>
      <c r="AT347" s="888"/>
      <c r="AU347" s="888"/>
      <c r="AV347" s="888"/>
      <c r="AW347" s="888"/>
      <c r="AX347" s="888"/>
    </row>
    <row r="348" spans="2:50" s="885" customFormat="1" ht="13.5" customHeight="1">
      <c r="B348" s="607" t="s">
        <v>278</v>
      </c>
      <c r="C348" s="605"/>
      <c r="D348" s="605"/>
      <c r="E348" s="605"/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  <c r="R348" s="605"/>
      <c r="S348" s="605"/>
      <c r="T348" s="605"/>
      <c r="U348" s="605"/>
      <c r="V348" s="605"/>
      <c r="W348" s="605"/>
      <c r="X348" s="605"/>
      <c r="Y348" s="605"/>
      <c r="Z348" s="605"/>
      <c r="AA348" s="605"/>
      <c r="AC348" s="888"/>
      <c r="AD348" s="888"/>
      <c r="AE348" s="888"/>
      <c r="AF348" s="891"/>
      <c r="AG348" s="891"/>
      <c r="AH348" s="891"/>
      <c r="AI348" s="891"/>
      <c r="AJ348" s="891"/>
      <c r="AK348" s="891"/>
      <c r="AL348" s="891"/>
      <c r="AM348" s="891"/>
      <c r="AN348" s="891"/>
      <c r="AO348" s="891"/>
      <c r="AP348" s="891"/>
      <c r="AQ348" s="891"/>
      <c r="AR348" s="891"/>
      <c r="AS348" s="891"/>
      <c r="AT348" s="888"/>
      <c r="AU348" s="888"/>
      <c r="AV348" s="888"/>
      <c r="AW348" s="888"/>
      <c r="AX348" s="888"/>
    </row>
    <row r="349" spans="2:50" s="919" customFormat="1">
      <c r="B349" s="607" t="s">
        <v>252</v>
      </c>
      <c r="C349" s="605"/>
      <c r="D349" s="605"/>
      <c r="E349" s="605"/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  <c r="R349" s="605"/>
      <c r="S349" s="605"/>
      <c r="T349" s="605"/>
      <c r="U349" s="605"/>
      <c r="V349" s="605"/>
      <c r="W349" s="605"/>
      <c r="X349" s="605"/>
      <c r="Y349" s="605"/>
      <c r="Z349" s="605"/>
      <c r="AA349" s="605"/>
      <c r="AC349" s="886"/>
      <c r="AD349" s="886"/>
      <c r="AE349" s="886"/>
      <c r="AF349" s="891"/>
      <c r="AG349" s="891"/>
      <c r="AH349" s="891"/>
      <c r="AI349" s="891"/>
      <c r="AJ349" s="891"/>
      <c r="AK349" s="891"/>
      <c r="AL349" s="891"/>
      <c r="AM349" s="891"/>
      <c r="AN349" s="891"/>
      <c r="AO349" s="891"/>
      <c r="AP349" s="891"/>
      <c r="AQ349" s="891"/>
      <c r="AR349" s="891"/>
      <c r="AS349" s="891"/>
      <c r="AT349" s="888"/>
      <c r="AU349" s="888"/>
      <c r="AV349" s="888"/>
      <c r="AW349" s="888"/>
      <c r="AX349" s="888"/>
    </row>
    <row r="350" spans="2:50" s="885" customFormat="1">
      <c r="B350" s="920"/>
      <c r="C350" s="568"/>
      <c r="D350" s="568"/>
      <c r="E350" s="568"/>
      <c r="F350" s="568"/>
      <c r="G350" s="568"/>
      <c r="H350" s="568"/>
      <c r="I350" s="568"/>
      <c r="J350" s="568"/>
      <c r="K350" s="568"/>
      <c r="L350" s="568"/>
      <c r="M350" s="568"/>
      <c r="N350" s="568"/>
      <c r="O350" s="568"/>
      <c r="P350" s="568"/>
      <c r="Q350" s="568"/>
      <c r="R350" s="568"/>
      <c r="S350" s="568"/>
      <c r="T350" s="568"/>
      <c r="U350" s="568"/>
      <c r="V350" s="568"/>
      <c r="W350" s="568"/>
      <c r="X350" s="568"/>
      <c r="Y350" s="568"/>
      <c r="Z350" s="568"/>
      <c r="AA350" s="568"/>
      <c r="AC350" s="888"/>
      <c r="AD350" s="888"/>
      <c r="AE350" s="888"/>
      <c r="AF350" s="891"/>
      <c r="AG350" s="891"/>
      <c r="AH350" s="891"/>
      <c r="AI350" s="891"/>
      <c r="AJ350" s="891"/>
      <c r="AK350" s="891"/>
      <c r="AL350" s="891"/>
      <c r="AM350" s="891"/>
      <c r="AN350" s="891"/>
      <c r="AO350" s="891"/>
      <c r="AP350" s="891"/>
      <c r="AQ350" s="891"/>
      <c r="AR350" s="891"/>
      <c r="AS350" s="891"/>
      <c r="AT350" s="888"/>
      <c r="AU350" s="888"/>
      <c r="AV350" s="888"/>
      <c r="AW350" s="888"/>
      <c r="AX350" s="888"/>
    </row>
    <row r="351" spans="2:50" s="885" customFormat="1">
      <c r="B351" s="922" t="s">
        <v>156</v>
      </c>
      <c r="C351" s="605"/>
      <c r="D351" s="605"/>
      <c r="E351" s="605"/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  <c r="R351" s="605"/>
      <c r="S351" s="605"/>
      <c r="T351" s="605"/>
      <c r="U351" s="605"/>
      <c r="V351" s="605"/>
      <c r="W351" s="605"/>
      <c r="X351" s="605"/>
      <c r="Y351" s="605"/>
      <c r="Z351" s="605"/>
      <c r="AA351" s="605"/>
      <c r="AC351" s="888"/>
      <c r="AD351" s="888"/>
      <c r="AE351" s="888"/>
      <c r="AF351" s="891"/>
      <c r="AG351" s="891"/>
      <c r="AH351" s="891"/>
      <c r="AI351" s="891"/>
      <c r="AJ351" s="891"/>
      <c r="AK351" s="891"/>
      <c r="AL351" s="891"/>
      <c r="AM351" s="891"/>
      <c r="AN351" s="891"/>
      <c r="AO351" s="891"/>
      <c r="AP351" s="891"/>
      <c r="AQ351" s="891"/>
      <c r="AR351" s="891"/>
      <c r="AS351" s="891"/>
      <c r="AT351" s="888"/>
      <c r="AU351" s="888"/>
      <c r="AV351" s="888"/>
      <c r="AW351" s="888"/>
      <c r="AX351" s="888"/>
    </row>
    <row r="352" spans="2:50" s="885" customFormat="1">
      <c r="B352" s="894" t="s">
        <v>488</v>
      </c>
      <c r="C352" s="568"/>
      <c r="D352" s="568"/>
      <c r="E352" s="568"/>
      <c r="F352" s="568"/>
      <c r="G352" s="568"/>
      <c r="H352" s="568"/>
      <c r="I352" s="568"/>
      <c r="J352" s="568"/>
      <c r="K352" s="568"/>
      <c r="L352" s="568"/>
      <c r="M352" s="568"/>
      <c r="N352" s="568"/>
      <c r="O352" s="568"/>
      <c r="P352" s="568"/>
      <c r="Q352" s="568"/>
      <c r="R352" s="568"/>
      <c r="S352" s="568"/>
      <c r="T352" s="568"/>
      <c r="U352" s="568"/>
      <c r="V352" s="568"/>
      <c r="W352" s="568"/>
      <c r="X352" s="568"/>
      <c r="Y352" s="568"/>
      <c r="Z352" s="568"/>
      <c r="AA352" s="568"/>
      <c r="AC352" s="888"/>
      <c r="AD352" s="888"/>
      <c r="AE352" s="888"/>
      <c r="AF352" s="891"/>
      <c r="AG352" s="891"/>
      <c r="AH352" s="891"/>
      <c r="AI352" s="891"/>
      <c r="AJ352" s="891"/>
      <c r="AK352" s="891"/>
      <c r="AL352" s="891"/>
      <c r="AM352" s="891"/>
      <c r="AN352" s="891"/>
      <c r="AO352" s="891"/>
      <c r="AP352" s="891"/>
      <c r="AQ352" s="891"/>
      <c r="AR352" s="891"/>
      <c r="AS352" s="891"/>
      <c r="AT352" s="888"/>
      <c r="AU352" s="888"/>
      <c r="AV352" s="888"/>
      <c r="AW352" s="888"/>
      <c r="AX352" s="888"/>
    </row>
    <row r="353" spans="1:50" s="885" customFormat="1">
      <c r="B353" s="893" t="s">
        <v>220</v>
      </c>
      <c r="C353" s="568"/>
      <c r="D353" s="568"/>
      <c r="E353" s="568"/>
      <c r="F353" s="568"/>
      <c r="G353" s="568"/>
      <c r="H353" s="568"/>
      <c r="I353" s="568"/>
      <c r="J353" s="568"/>
      <c r="K353" s="568"/>
      <c r="L353" s="568"/>
      <c r="M353" s="568"/>
      <c r="N353" s="568"/>
      <c r="O353" s="568"/>
      <c r="P353" s="568"/>
      <c r="Q353" s="568"/>
      <c r="R353" s="568"/>
      <c r="S353" s="568"/>
      <c r="T353" s="568"/>
      <c r="U353" s="568"/>
      <c r="V353" s="568"/>
      <c r="W353" s="568"/>
      <c r="X353" s="568"/>
      <c r="Y353" s="568"/>
      <c r="Z353" s="568"/>
      <c r="AA353" s="568"/>
      <c r="AC353" s="888"/>
      <c r="AD353" s="888"/>
      <c r="AE353" s="888"/>
      <c r="AF353" s="891"/>
      <c r="AG353" s="891"/>
      <c r="AH353" s="891"/>
      <c r="AI353" s="891"/>
      <c r="AJ353" s="891"/>
      <c r="AK353" s="891"/>
      <c r="AL353" s="891"/>
      <c r="AM353" s="891"/>
      <c r="AN353" s="891"/>
      <c r="AO353" s="891"/>
      <c r="AP353" s="891"/>
      <c r="AQ353" s="891"/>
      <c r="AR353" s="891"/>
      <c r="AS353" s="891"/>
      <c r="AT353" s="888"/>
      <c r="AU353" s="888"/>
      <c r="AV353" s="888"/>
      <c r="AW353" s="888"/>
      <c r="AX353" s="888"/>
    </row>
    <row r="354" spans="1:50" s="885" customFormat="1">
      <c r="B354" s="893" t="s">
        <v>220</v>
      </c>
      <c r="C354" s="568"/>
      <c r="D354" s="568"/>
      <c r="E354" s="568"/>
      <c r="F354" s="568"/>
      <c r="G354" s="568"/>
      <c r="H354" s="568"/>
      <c r="I354" s="568"/>
      <c r="J354" s="568"/>
      <c r="K354" s="568"/>
      <c r="L354" s="568"/>
      <c r="M354" s="568"/>
      <c r="N354" s="568"/>
      <c r="O354" s="568"/>
      <c r="P354" s="568"/>
      <c r="Q354" s="568"/>
      <c r="R354" s="568"/>
      <c r="S354" s="568"/>
      <c r="T354" s="568"/>
      <c r="U354" s="568"/>
      <c r="V354" s="568"/>
      <c r="W354" s="568"/>
      <c r="X354" s="568"/>
      <c r="Y354" s="568"/>
      <c r="Z354" s="568"/>
      <c r="AA354" s="568"/>
      <c r="AC354" s="888"/>
      <c r="AD354" s="888"/>
      <c r="AE354" s="888"/>
      <c r="AF354" s="891"/>
      <c r="AG354" s="891"/>
      <c r="AH354" s="891"/>
      <c r="AI354" s="891"/>
      <c r="AJ354" s="891"/>
      <c r="AK354" s="891"/>
      <c r="AL354" s="891"/>
      <c r="AM354" s="891"/>
      <c r="AN354" s="891"/>
      <c r="AO354" s="891"/>
      <c r="AP354" s="891"/>
      <c r="AQ354" s="891"/>
      <c r="AR354" s="891"/>
      <c r="AS354" s="891"/>
      <c r="AT354" s="888"/>
      <c r="AU354" s="888"/>
      <c r="AV354" s="888"/>
      <c r="AW354" s="888"/>
      <c r="AX354" s="888"/>
    </row>
    <row r="355" spans="1:50" s="885" customFormat="1">
      <c r="B355" s="921" t="s">
        <v>489</v>
      </c>
      <c r="C355" s="568"/>
      <c r="D355" s="568"/>
      <c r="E355" s="568"/>
      <c r="F355" s="568"/>
      <c r="G355" s="568"/>
      <c r="H355" s="568"/>
      <c r="I355" s="568"/>
      <c r="J355" s="568"/>
      <c r="K355" s="568"/>
      <c r="L355" s="568"/>
      <c r="M355" s="568"/>
      <c r="N355" s="568"/>
      <c r="O355" s="568"/>
      <c r="P355" s="568"/>
      <c r="Q355" s="568"/>
      <c r="R355" s="568"/>
      <c r="S355" s="568"/>
      <c r="T355" s="568"/>
      <c r="U355" s="568"/>
      <c r="V355" s="568"/>
      <c r="W355" s="568"/>
      <c r="X355" s="568"/>
      <c r="Y355" s="568"/>
      <c r="Z355" s="568"/>
      <c r="AA355" s="568"/>
      <c r="AC355" s="888"/>
      <c r="AD355" s="888"/>
      <c r="AE355" s="888"/>
      <c r="AF355" s="891"/>
      <c r="AG355" s="891"/>
      <c r="AH355" s="891"/>
      <c r="AI355" s="891"/>
      <c r="AJ355" s="891"/>
      <c r="AK355" s="891"/>
      <c r="AL355" s="891"/>
      <c r="AM355" s="891"/>
      <c r="AN355" s="891"/>
      <c r="AO355" s="891"/>
      <c r="AP355" s="891"/>
      <c r="AQ355" s="891"/>
      <c r="AR355" s="891"/>
      <c r="AS355" s="891"/>
      <c r="AT355" s="888"/>
      <c r="AU355" s="888"/>
      <c r="AV355" s="888"/>
      <c r="AW355" s="888"/>
      <c r="AX355" s="888"/>
    </row>
    <row r="356" spans="1:50" s="885" customFormat="1">
      <c r="B356" s="893" t="s">
        <v>220</v>
      </c>
      <c r="C356" s="568"/>
      <c r="D356" s="568"/>
      <c r="E356" s="568"/>
      <c r="F356" s="568"/>
      <c r="G356" s="568"/>
      <c r="H356" s="568"/>
      <c r="I356" s="568"/>
      <c r="J356" s="568"/>
      <c r="K356" s="568"/>
      <c r="L356" s="568"/>
      <c r="M356" s="568"/>
      <c r="N356" s="568"/>
      <c r="O356" s="568"/>
      <c r="P356" s="568"/>
      <c r="Q356" s="568"/>
      <c r="R356" s="568"/>
      <c r="S356" s="568"/>
      <c r="T356" s="568"/>
      <c r="U356" s="568"/>
      <c r="V356" s="568"/>
      <c r="W356" s="568"/>
      <c r="X356" s="568"/>
      <c r="Y356" s="568"/>
      <c r="Z356" s="568"/>
      <c r="AA356" s="568"/>
      <c r="AC356" s="888"/>
      <c r="AD356" s="888"/>
      <c r="AE356" s="888"/>
      <c r="AF356" s="891"/>
      <c r="AG356" s="891"/>
      <c r="AH356" s="891"/>
      <c r="AI356" s="891"/>
      <c r="AJ356" s="891"/>
      <c r="AK356" s="891"/>
      <c r="AL356" s="891"/>
      <c r="AM356" s="891"/>
      <c r="AN356" s="891"/>
      <c r="AO356" s="891"/>
      <c r="AP356" s="891"/>
      <c r="AQ356" s="891"/>
      <c r="AR356" s="891"/>
      <c r="AS356" s="891"/>
      <c r="AT356" s="888"/>
      <c r="AU356" s="888"/>
      <c r="AV356" s="888"/>
      <c r="AW356" s="888"/>
      <c r="AX356" s="888"/>
    </row>
    <row r="357" spans="1:50" s="919" customFormat="1">
      <c r="A357" s="885"/>
      <c r="B357" s="893" t="s">
        <v>220</v>
      </c>
      <c r="C357" s="568"/>
      <c r="D357" s="568"/>
      <c r="E357" s="568"/>
      <c r="F357" s="568"/>
      <c r="G357" s="568"/>
      <c r="H357" s="568"/>
      <c r="I357" s="568"/>
      <c r="J357" s="568"/>
      <c r="K357" s="568"/>
      <c r="L357" s="568"/>
      <c r="M357" s="568"/>
      <c r="N357" s="568"/>
      <c r="O357" s="568"/>
      <c r="P357" s="568"/>
      <c r="Q357" s="568"/>
      <c r="R357" s="568"/>
      <c r="S357" s="568"/>
      <c r="T357" s="568"/>
      <c r="U357" s="568"/>
      <c r="V357" s="568"/>
      <c r="W357" s="568"/>
      <c r="X357" s="568"/>
      <c r="Y357" s="568"/>
      <c r="Z357" s="568"/>
      <c r="AA357" s="568"/>
      <c r="AC357" s="886"/>
      <c r="AD357" s="886"/>
      <c r="AE357" s="886"/>
      <c r="AF357" s="891"/>
      <c r="AG357" s="891"/>
      <c r="AH357" s="891"/>
      <c r="AI357" s="891"/>
      <c r="AJ357" s="891"/>
      <c r="AK357" s="891"/>
      <c r="AL357" s="891"/>
      <c r="AM357" s="891"/>
      <c r="AN357" s="891"/>
      <c r="AO357" s="891"/>
      <c r="AP357" s="891"/>
      <c r="AQ357" s="891"/>
      <c r="AR357" s="891"/>
      <c r="AS357" s="891"/>
      <c r="AT357" s="888"/>
      <c r="AU357" s="888"/>
      <c r="AV357" s="888"/>
      <c r="AW357" s="888"/>
      <c r="AX357" s="888"/>
    </row>
    <row r="358" spans="1:50" s="919" customFormat="1">
      <c r="A358" s="885"/>
      <c r="B358" s="604"/>
      <c r="C358" s="568"/>
      <c r="D358" s="568"/>
      <c r="E358" s="568"/>
      <c r="F358" s="568"/>
      <c r="G358" s="568"/>
      <c r="H358" s="568"/>
      <c r="I358" s="568"/>
      <c r="J358" s="568"/>
      <c r="K358" s="568"/>
      <c r="L358" s="568"/>
      <c r="M358" s="568"/>
      <c r="N358" s="568"/>
      <c r="O358" s="568"/>
      <c r="P358" s="568"/>
      <c r="Q358" s="568"/>
      <c r="R358" s="568"/>
      <c r="S358" s="568"/>
      <c r="T358" s="568"/>
      <c r="U358" s="568"/>
      <c r="V358" s="568"/>
      <c r="W358" s="568"/>
      <c r="X358" s="568"/>
      <c r="Y358" s="568"/>
      <c r="Z358" s="568"/>
      <c r="AA358" s="568"/>
      <c r="AC358" s="886"/>
      <c r="AD358" s="886"/>
      <c r="AE358" s="886"/>
      <c r="AF358" s="891"/>
      <c r="AG358" s="891"/>
      <c r="AH358" s="891"/>
      <c r="AI358" s="891"/>
      <c r="AJ358" s="891"/>
      <c r="AK358" s="891"/>
      <c r="AL358" s="891"/>
      <c r="AM358" s="891"/>
      <c r="AN358" s="891"/>
      <c r="AO358" s="891"/>
      <c r="AP358" s="891"/>
      <c r="AQ358" s="891"/>
      <c r="AR358" s="891"/>
      <c r="AS358" s="891"/>
      <c r="AT358" s="888"/>
      <c r="AU358" s="888"/>
      <c r="AV358" s="888"/>
      <c r="AW358" s="888"/>
      <c r="AX358" s="888"/>
    </row>
    <row r="359" spans="1:50" s="885" customFormat="1">
      <c r="B359" s="607" t="s">
        <v>255</v>
      </c>
      <c r="C359" s="605"/>
      <c r="D359" s="605"/>
      <c r="E359" s="605"/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  <c r="R359" s="605"/>
      <c r="S359" s="605"/>
      <c r="T359" s="605"/>
      <c r="U359" s="605"/>
      <c r="V359" s="605"/>
      <c r="W359" s="605"/>
      <c r="X359" s="605"/>
      <c r="Y359" s="605"/>
      <c r="Z359" s="605"/>
      <c r="AA359" s="605"/>
      <c r="AC359" s="888"/>
      <c r="AD359" s="888"/>
      <c r="AE359" s="888"/>
      <c r="AF359" s="891"/>
      <c r="AG359" s="891"/>
      <c r="AH359" s="891"/>
      <c r="AI359" s="891"/>
      <c r="AJ359" s="891"/>
      <c r="AK359" s="891"/>
      <c r="AL359" s="891"/>
      <c r="AM359" s="891"/>
      <c r="AN359" s="891"/>
      <c r="AO359" s="891"/>
      <c r="AP359" s="891"/>
      <c r="AQ359" s="891"/>
      <c r="AR359" s="891"/>
      <c r="AS359" s="891"/>
      <c r="AT359" s="888"/>
      <c r="AU359" s="888"/>
      <c r="AV359" s="888"/>
      <c r="AW359" s="888"/>
      <c r="AX359" s="888"/>
    </row>
    <row r="360" spans="1:50" s="885" customFormat="1">
      <c r="B360" s="607" t="s">
        <v>256</v>
      </c>
      <c r="C360" s="605"/>
      <c r="D360" s="605"/>
      <c r="E360" s="605"/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  <c r="R360" s="605"/>
      <c r="S360" s="605"/>
      <c r="T360" s="605"/>
      <c r="U360" s="605"/>
      <c r="V360" s="605"/>
      <c r="W360" s="605"/>
      <c r="X360" s="605"/>
      <c r="Y360" s="605"/>
      <c r="Z360" s="605"/>
      <c r="AA360" s="605"/>
      <c r="AC360" s="888"/>
      <c r="AD360" s="888"/>
      <c r="AE360" s="888"/>
      <c r="AF360" s="891"/>
      <c r="AG360" s="891"/>
      <c r="AH360" s="891"/>
      <c r="AI360" s="891"/>
      <c r="AJ360" s="891"/>
      <c r="AK360" s="891"/>
      <c r="AL360" s="891"/>
      <c r="AM360" s="891"/>
      <c r="AN360" s="891"/>
      <c r="AO360" s="891"/>
      <c r="AP360" s="891"/>
      <c r="AQ360" s="891"/>
      <c r="AR360" s="891"/>
      <c r="AS360" s="891"/>
      <c r="AT360" s="888"/>
      <c r="AU360" s="888"/>
      <c r="AV360" s="888"/>
      <c r="AW360" s="888"/>
      <c r="AX360" s="888"/>
    </row>
    <row r="361" spans="1:50" s="885" customFormat="1">
      <c r="B361" s="604"/>
      <c r="C361" s="568"/>
      <c r="D361" s="568"/>
      <c r="E361" s="568"/>
      <c r="F361" s="568"/>
      <c r="G361" s="568"/>
      <c r="H361" s="568"/>
      <c r="I361" s="568"/>
      <c r="J361" s="568"/>
      <c r="K361" s="568"/>
      <c r="L361" s="568"/>
      <c r="M361" s="568"/>
      <c r="N361" s="568"/>
      <c r="O361" s="568"/>
      <c r="P361" s="568"/>
      <c r="Q361" s="568"/>
      <c r="R361" s="568"/>
      <c r="S361" s="568"/>
      <c r="T361" s="568"/>
      <c r="U361" s="568"/>
      <c r="V361" s="568"/>
      <c r="W361" s="568"/>
      <c r="X361" s="568"/>
      <c r="Y361" s="568"/>
      <c r="Z361" s="568"/>
      <c r="AA361" s="568"/>
      <c r="AC361" s="888"/>
      <c r="AD361" s="888"/>
      <c r="AE361" s="888"/>
      <c r="AF361" s="891"/>
      <c r="AG361" s="891"/>
      <c r="AH361" s="891"/>
      <c r="AI361" s="891"/>
      <c r="AJ361" s="891"/>
      <c r="AK361" s="891"/>
      <c r="AL361" s="891"/>
      <c r="AM361" s="891"/>
      <c r="AN361" s="891"/>
      <c r="AO361" s="891"/>
      <c r="AP361" s="891"/>
      <c r="AQ361" s="891"/>
      <c r="AR361" s="891"/>
      <c r="AS361" s="891"/>
      <c r="AT361" s="888"/>
      <c r="AU361" s="888"/>
      <c r="AV361" s="888"/>
      <c r="AW361" s="888"/>
      <c r="AX361" s="888"/>
    </row>
    <row r="362" spans="1:50" s="885" customFormat="1">
      <c r="B362" s="854" t="s">
        <v>462</v>
      </c>
      <c r="C362" s="568"/>
      <c r="D362" s="568"/>
      <c r="E362" s="568"/>
      <c r="F362" s="568"/>
      <c r="G362" s="568"/>
      <c r="H362" s="568"/>
      <c r="I362" s="568"/>
      <c r="J362" s="568"/>
      <c r="K362" s="568"/>
      <c r="L362" s="568"/>
      <c r="M362" s="568"/>
      <c r="N362" s="568"/>
      <c r="O362" s="568"/>
      <c r="P362" s="568"/>
      <c r="Q362" s="568"/>
      <c r="R362" s="568"/>
      <c r="S362" s="568"/>
      <c r="T362" s="568"/>
      <c r="U362" s="568"/>
      <c r="V362" s="568"/>
      <c r="W362" s="568"/>
      <c r="X362" s="568"/>
      <c r="Y362" s="568"/>
      <c r="Z362" s="568"/>
      <c r="AA362" s="568"/>
      <c r="AC362" s="888"/>
      <c r="AD362" s="888"/>
      <c r="AE362" s="888"/>
      <c r="AF362" s="891"/>
      <c r="AG362" s="891"/>
      <c r="AH362" s="891"/>
      <c r="AI362" s="891"/>
      <c r="AJ362" s="891"/>
      <c r="AK362" s="891"/>
      <c r="AL362" s="891"/>
      <c r="AM362" s="891"/>
      <c r="AN362" s="891"/>
      <c r="AO362" s="891"/>
      <c r="AP362" s="891"/>
      <c r="AQ362" s="891"/>
      <c r="AR362" s="891"/>
      <c r="AS362" s="891"/>
      <c r="AT362" s="888"/>
      <c r="AU362" s="888"/>
      <c r="AV362" s="888"/>
      <c r="AW362" s="888"/>
      <c r="AX362" s="888"/>
    </row>
    <row r="363" spans="1:50" s="885" customFormat="1">
      <c r="B363" s="892" t="s">
        <v>466</v>
      </c>
      <c r="C363" s="568"/>
      <c r="D363" s="568"/>
      <c r="E363" s="568"/>
      <c r="F363" s="568"/>
      <c r="G363" s="568"/>
      <c r="H363" s="568"/>
      <c r="I363" s="568"/>
      <c r="J363" s="568"/>
      <c r="K363" s="568"/>
      <c r="L363" s="568"/>
      <c r="M363" s="568"/>
      <c r="N363" s="568"/>
      <c r="O363" s="568"/>
      <c r="P363" s="568"/>
      <c r="Q363" s="568"/>
      <c r="R363" s="568"/>
      <c r="S363" s="568"/>
      <c r="T363" s="568"/>
      <c r="U363" s="568"/>
      <c r="V363" s="568"/>
      <c r="W363" s="568"/>
      <c r="X363" s="568"/>
      <c r="Y363" s="568"/>
      <c r="Z363" s="568"/>
      <c r="AA363" s="568"/>
      <c r="AC363" s="888"/>
      <c r="AD363" s="888"/>
      <c r="AE363" s="888"/>
      <c r="AF363" s="891"/>
      <c r="AG363" s="891"/>
      <c r="AH363" s="891"/>
      <c r="AI363" s="891"/>
      <c r="AJ363" s="891"/>
      <c r="AK363" s="891"/>
      <c r="AL363" s="891"/>
      <c r="AM363" s="891"/>
      <c r="AN363" s="891"/>
      <c r="AO363" s="891"/>
      <c r="AP363" s="891"/>
      <c r="AQ363" s="891"/>
      <c r="AR363" s="891"/>
      <c r="AS363" s="891"/>
      <c r="AT363" s="888"/>
      <c r="AU363" s="888"/>
      <c r="AV363" s="888"/>
      <c r="AW363" s="888"/>
      <c r="AX363" s="888"/>
    </row>
    <row r="364" spans="1:50" s="885" customFormat="1">
      <c r="B364" s="893" t="s">
        <v>220</v>
      </c>
      <c r="C364" s="568"/>
      <c r="D364" s="568"/>
      <c r="E364" s="568"/>
      <c r="F364" s="568"/>
      <c r="G364" s="568"/>
      <c r="H364" s="568"/>
      <c r="I364" s="568"/>
      <c r="J364" s="568"/>
      <c r="K364" s="568"/>
      <c r="L364" s="568"/>
      <c r="M364" s="568"/>
      <c r="N364" s="568"/>
      <c r="O364" s="568"/>
      <c r="P364" s="568"/>
      <c r="Q364" s="568"/>
      <c r="R364" s="568"/>
      <c r="S364" s="568"/>
      <c r="T364" s="568"/>
      <c r="U364" s="568"/>
      <c r="V364" s="568"/>
      <c r="W364" s="568"/>
      <c r="X364" s="568"/>
      <c r="Y364" s="568"/>
      <c r="Z364" s="568"/>
      <c r="AA364" s="568"/>
      <c r="AC364" s="888"/>
      <c r="AD364" s="888"/>
      <c r="AE364" s="888"/>
      <c r="AF364" s="891"/>
      <c r="AG364" s="891"/>
      <c r="AH364" s="891"/>
      <c r="AI364" s="891"/>
      <c r="AJ364" s="891"/>
      <c r="AK364" s="891"/>
      <c r="AL364" s="891"/>
      <c r="AM364" s="891"/>
      <c r="AN364" s="891"/>
      <c r="AO364" s="891"/>
      <c r="AP364" s="891"/>
      <c r="AQ364" s="891"/>
      <c r="AR364" s="891"/>
      <c r="AS364" s="891"/>
      <c r="AT364" s="888"/>
      <c r="AU364" s="888"/>
      <c r="AV364" s="888"/>
      <c r="AW364" s="888"/>
      <c r="AX364" s="888"/>
    </row>
    <row r="365" spans="1:50" s="885" customFormat="1">
      <c r="B365" s="893" t="s">
        <v>220</v>
      </c>
      <c r="C365" s="568"/>
      <c r="D365" s="568"/>
      <c r="E365" s="568"/>
      <c r="F365" s="568"/>
      <c r="G365" s="568"/>
      <c r="H365" s="568"/>
      <c r="I365" s="568"/>
      <c r="J365" s="568"/>
      <c r="K365" s="568"/>
      <c r="L365" s="568"/>
      <c r="M365" s="568"/>
      <c r="N365" s="568"/>
      <c r="O365" s="568"/>
      <c r="P365" s="568"/>
      <c r="Q365" s="568"/>
      <c r="R365" s="568"/>
      <c r="S365" s="568"/>
      <c r="T365" s="568"/>
      <c r="U365" s="568"/>
      <c r="V365" s="568"/>
      <c r="W365" s="568"/>
      <c r="X365" s="568"/>
      <c r="Y365" s="568"/>
      <c r="Z365" s="568"/>
      <c r="AA365" s="568"/>
      <c r="AC365" s="888"/>
      <c r="AD365" s="888"/>
      <c r="AE365" s="888"/>
      <c r="AF365" s="891"/>
      <c r="AG365" s="891"/>
      <c r="AH365" s="891"/>
      <c r="AI365" s="891"/>
      <c r="AJ365" s="891"/>
      <c r="AK365" s="891"/>
      <c r="AL365" s="891"/>
      <c r="AM365" s="891"/>
      <c r="AN365" s="891"/>
      <c r="AO365" s="891"/>
      <c r="AP365" s="891"/>
      <c r="AQ365" s="891"/>
      <c r="AR365" s="891"/>
      <c r="AS365" s="891"/>
      <c r="AT365" s="888"/>
      <c r="AU365" s="888"/>
      <c r="AV365" s="888"/>
      <c r="AW365" s="888"/>
      <c r="AX365" s="888"/>
    </row>
    <row r="366" spans="1:50" s="885" customFormat="1">
      <c r="B366" s="892" t="s">
        <v>469</v>
      </c>
      <c r="C366" s="568"/>
      <c r="D366" s="568"/>
      <c r="E366" s="568"/>
      <c r="F366" s="568"/>
      <c r="G366" s="568"/>
      <c r="H366" s="568"/>
      <c r="I366" s="568"/>
      <c r="J366" s="568"/>
      <c r="K366" s="568"/>
      <c r="L366" s="568"/>
      <c r="M366" s="568"/>
      <c r="N366" s="568"/>
      <c r="O366" s="568"/>
      <c r="P366" s="568"/>
      <c r="Q366" s="568"/>
      <c r="R366" s="568"/>
      <c r="S366" s="568"/>
      <c r="T366" s="568"/>
      <c r="U366" s="568"/>
      <c r="V366" s="568"/>
      <c r="W366" s="568"/>
      <c r="X366" s="568"/>
      <c r="Y366" s="568"/>
      <c r="Z366" s="568"/>
      <c r="AA366" s="568"/>
      <c r="AC366" s="888"/>
      <c r="AD366" s="888"/>
      <c r="AE366" s="888"/>
      <c r="AF366" s="891"/>
      <c r="AG366" s="891"/>
      <c r="AH366" s="891"/>
      <c r="AI366" s="891"/>
      <c r="AJ366" s="891"/>
      <c r="AK366" s="891"/>
      <c r="AL366" s="891"/>
      <c r="AM366" s="891"/>
      <c r="AN366" s="891"/>
      <c r="AO366" s="891"/>
      <c r="AP366" s="891"/>
      <c r="AQ366" s="891"/>
      <c r="AR366" s="891"/>
      <c r="AS366" s="891"/>
      <c r="AT366" s="888"/>
      <c r="AU366" s="888"/>
      <c r="AV366" s="888"/>
      <c r="AW366" s="888"/>
      <c r="AX366" s="888"/>
    </row>
    <row r="367" spans="1:50" s="885" customFormat="1">
      <c r="B367" s="893" t="s">
        <v>220</v>
      </c>
      <c r="C367" s="568"/>
      <c r="D367" s="568"/>
      <c r="E367" s="568"/>
      <c r="F367" s="568"/>
      <c r="G367" s="568"/>
      <c r="H367" s="568"/>
      <c r="I367" s="568"/>
      <c r="J367" s="568"/>
      <c r="K367" s="568"/>
      <c r="L367" s="568"/>
      <c r="M367" s="568"/>
      <c r="N367" s="568"/>
      <c r="O367" s="568"/>
      <c r="P367" s="568"/>
      <c r="Q367" s="568"/>
      <c r="R367" s="568"/>
      <c r="S367" s="568"/>
      <c r="T367" s="568"/>
      <c r="U367" s="568"/>
      <c r="V367" s="568"/>
      <c r="W367" s="568"/>
      <c r="X367" s="568"/>
      <c r="Y367" s="568"/>
      <c r="Z367" s="568"/>
      <c r="AA367" s="568"/>
      <c r="AC367" s="888"/>
      <c r="AD367" s="888"/>
      <c r="AE367" s="888"/>
      <c r="AF367" s="891"/>
      <c r="AG367" s="891"/>
      <c r="AH367" s="891"/>
      <c r="AI367" s="891"/>
      <c r="AJ367" s="891"/>
      <c r="AK367" s="891"/>
      <c r="AL367" s="891"/>
      <c r="AM367" s="891"/>
      <c r="AN367" s="891"/>
      <c r="AO367" s="891"/>
      <c r="AP367" s="891"/>
      <c r="AQ367" s="891"/>
      <c r="AR367" s="891"/>
      <c r="AS367" s="891"/>
      <c r="AT367" s="888"/>
      <c r="AU367" s="888"/>
      <c r="AV367" s="888"/>
      <c r="AW367" s="888"/>
      <c r="AX367" s="888"/>
    </row>
    <row r="368" spans="1:50" s="919" customFormat="1">
      <c r="B368" s="893" t="s">
        <v>220</v>
      </c>
      <c r="C368" s="568"/>
      <c r="D368" s="568"/>
      <c r="E368" s="568"/>
      <c r="F368" s="568"/>
      <c r="G368" s="568"/>
      <c r="H368" s="568"/>
      <c r="I368" s="568"/>
      <c r="J368" s="568"/>
      <c r="K368" s="568"/>
      <c r="L368" s="568"/>
      <c r="M368" s="568"/>
      <c r="N368" s="568"/>
      <c r="O368" s="568"/>
      <c r="P368" s="568"/>
      <c r="Q368" s="568"/>
      <c r="R368" s="568"/>
      <c r="S368" s="568"/>
      <c r="T368" s="568"/>
      <c r="U368" s="568"/>
      <c r="V368" s="568"/>
      <c r="W368" s="568"/>
      <c r="X368" s="568"/>
      <c r="Y368" s="568"/>
      <c r="Z368" s="568"/>
      <c r="AA368" s="568"/>
      <c r="AC368" s="886"/>
      <c r="AD368" s="886"/>
      <c r="AE368" s="886"/>
      <c r="AF368" s="891"/>
      <c r="AG368" s="891"/>
      <c r="AH368" s="891"/>
      <c r="AI368" s="891"/>
      <c r="AJ368" s="891"/>
      <c r="AK368" s="891"/>
      <c r="AL368" s="891"/>
      <c r="AM368" s="891"/>
      <c r="AN368" s="891"/>
      <c r="AO368" s="891"/>
      <c r="AP368" s="891"/>
      <c r="AQ368" s="891"/>
      <c r="AR368" s="891"/>
      <c r="AS368" s="891"/>
      <c r="AT368" s="888"/>
      <c r="AU368" s="888"/>
      <c r="AV368" s="888"/>
      <c r="AW368" s="888"/>
      <c r="AX368" s="888"/>
    </row>
    <row r="369" spans="1:50" s="919" customFormat="1" ht="18" customHeight="1">
      <c r="B369" s="604"/>
      <c r="C369" s="568"/>
      <c r="D369" s="568"/>
      <c r="E369" s="568"/>
      <c r="F369" s="568"/>
      <c r="G369" s="568"/>
      <c r="H369" s="568"/>
      <c r="I369" s="568"/>
      <c r="J369" s="568"/>
      <c r="K369" s="568"/>
      <c r="L369" s="568"/>
      <c r="M369" s="568"/>
      <c r="N369" s="568"/>
      <c r="O369" s="568"/>
      <c r="P369" s="568"/>
      <c r="Q369" s="568"/>
      <c r="R369" s="568"/>
      <c r="S369" s="568"/>
      <c r="T369" s="568"/>
      <c r="U369" s="568"/>
      <c r="V369" s="568"/>
      <c r="W369" s="568"/>
      <c r="X369" s="568"/>
      <c r="Y369" s="568"/>
      <c r="Z369" s="568"/>
      <c r="AA369" s="568"/>
      <c r="AC369" s="886"/>
      <c r="AD369" s="886"/>
      <c r="AE369" s="886"/>
      <c r="AF369" s="891"/>
      <c r="AG369" s="891"/>
      <c r="AH369" s="891"/>
      <c r="AI369" s="891"/>
      <c r="AJ369" s="891"/>
      <c r="AK369" s="891"/>
      <c r="AL369" s="891"/>
      <c r="AM369" s="891"/>
      <c r="AN369" s="891"/>
      <c r="AO369" s="891"/>
      <c r="AP369" s="891"/>
      <c r="AQ369" s="891"/>
      <c r="AR369" s="891"/>
      <c r="AS369" s="891"/>
      <c r="AT369" s="888"/>
      <c r="AU369" s="888"/>
      <c r="AV369" s="888"/>
      <c r="AW369" s="888"/>
      <c r="AX369" s="888"/>
    </row>
    <row r="370" spans="1:50" s="885" customFormat="1" ht="18" customHeight="1">
      <c r="B370" s="607" t="s">
        <v>257</v>
      </c>
      <c r="C370" s="605"/>
      <c r="D370" s="605"/>
      <c r="E370" s="605"/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  <c r="R370" s="605"/>
      <c r="S370" s="605"/>
      <c r="T370" s="605"/>
      <c r="U370" s="605"/>
      <c r="V370" s="605"/>
      <c r="W370" s="605"/>
      <c r="X370" s="605"/>
      <c r="Y370" s="605"/>
      <c r="Z370" s="605"/>
      <c r="AA370" s="605"/>
      <c r="AC370" s="888"/>
      <c r="AD370" s="888"/>
      <c r="AE370" s="888"/>
      <c r="AF370" s="891"/>
      <c r="AG370" s="891"/>
      <c r="AH370" s="891"/>
      <c r="AI370" s="891"/>
      <c r="AJ370" s="891"/>
      <c r="AK370" s="891"/>
      <c r="AL370" s="891"/>
      <c r="AM370" s="891"/>
      <c r="AN370" s="891"/>
      <c r="AO370" s="891"/>
      <c r="AP370" s="891"/>
      <c r="AQ370" s="891"/>
      <c r="AR370" s="891"/>
      <c r="AS370" s="891"/>
      <c r="AT370" s="888"/>
      <c r="AU370" s="888"/>
      <c r="AV370" s="888"/>
      <c r="AW370" s="888"/>
      <c r="AX370" s="888"/>
    </row>
    <row r="371" spans="1:50" s="919" customFormat="1">
      <c r="B371" s="607" t="s">
        <v>258</v>
      </c>
      <c r="C371" s="605"/>
      <c r="D371" s="605"/>
      <c r="E371" s="605"/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  <c r="R371" s="605"/>
      <c r="S371" s="605"/>
      <c r="T371" s="605"/>
      <c r="U371" s="605"/>
      <c r="V371" s="605"/>
      <c r="W371" s="605"/>
      <c r="X371" s="605"/>
      <c r="Y371" s="605"/>
      <c r="Z371" s="605"/>
      <c r="AA371" s="605"/>
      <c r="AC371" s="886"/>
      <c r="AD371" s="886"/>
      <c r="AE371" s="886"/>
      <c r="AF371" s="891"/>
      <c r="AG371" s="891"/>
      <c r="AH371" s="891"/>
      <c r="AI371" s="891"/>
      <c r="AJ371" s="891"/>
      <c r="AK371" s="891"/>
      <c r="AL371" s="891"/>
      <c r="AM371" s="891"/>
      <c r="AN371" s="891"/>
      <c r="AO371" s="891"/>
      <c r="AP371" s="891"/>
      <c r="AQ371" s="891"/>
      <c r="AR371" s="891"/>
      <c r="AS371" s="891"/>
      <c r="AT371" s="888"/>
      <c r="AU371" s="888"/>
      <c r="AV371" s="888"/>
      <c r="AW371" s="888"/>
      <c r="AX371" s="888"/>
    </row>
    <row r="372" spans="1:50" s="885" customFormat="1">
      <c r="B372" s="920"/>
      <c r="C372" s="568"/>
      <c r="D372" s="568"/>
      <c r="E372" s="568"/>
      <c r="F372" s="568"/>
      <c r="G372" s="568"/>
      <c r="H372" s="568"/>
      <c r="I372" s="568"/>
      <c r="J372" s="568"/>
      <c r="K372" s="568"/>
      <c r="L372" s="568"/>
      <c r="M372" s="568"/>
      <c r="N372" s="568"/>
      <c r="O372" s="568"/>
      <c r="P372" s="568"/>
      <c r="Q372" s="568"/>
      <c r="R372" s="568"/>
      <c r="S372" s="568"/>
      <c r="T372" s="568"/>
      <c r="U372" s="568"/>
      <c r="V372" s="568"/>
      <c r="W372" s="568"/>
      <c r="X372" s="568"/>
      <c r="Y372" s="568"/>
      <c r="Z372" s="568"/>
      <c r="AA372" s="568"/>
      <c r="AC372" s="888"/>
      <c r="AD372" s="888"/>
      <c r="AE372" s="888"/>
      <c r="AF372" s="891"/>
      <c r="AG372" s="891"/>
      <c r="AH372" s="891"/>
      <c r="AI372" s="891"/>
      <c r="AJ372" s="891"/>
      <c r="AK372" s="891"/>
      <c r="AL372" s="891"/>
      <c r="AM372" s="891"/>
      <c r="AN372" s="891"/>
      <c r="AO372" s="891"/>
      <c r="AP372" s="891"/>
      <c r="AQ372" s="891"/>
      <c r="AR372" s="891"/>
      <c r="AS372" s="891"/>
      <c r="AT372" s="888"/>
      <c r="AU372" s="888"/>
      <c r="AV372" s="888"/>
      <c r="AW372" s="888"/>
      <c r="AX372" s="888"/>
    </row>
    <row r="373" spans="1:50" s="885" customFormat="1">
      <c r="B373" s="607" t="s">
        <v>157</v>
      </c>
      <c r="C373" s="605"/>
      <c r="D373" s="605"/>
      <c r="E373" s="605"/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  <c r="R373" s="605"/>
      <c r="S373" s="605"/>
      <c r="T373" s="605"/>
      <c r="U373" s="605"/>
      <c r="V373" s="605"/>
      <c r="W373" s="605"/>
      <c r="X373" s="605"/>
      <c r="Y373" s="605"/>
      <c r="Z373" s="605"/>
      <c r="AA373" s="605"/>
      <c r="AC373" s="888"/>
      <c r="AD373" s="888"/>
      <c r="AE373" s="888"/>
      <c r="AF373" s="891"/>
      <c r="AG373" s="891"/>
      <c r="AH373" s="891"/>
      <c r="AI373" s="891"/>
      <c r="AJ373" s="891"/>
      <c r="AK373" s="891"/>
      <c r="AL373" s="891"/>
      <c r="AM373" s="891"/>
      <c r="AN373" s="891"/>
      <c r="AO373" s="891"/>
      <c r="AP373" s="891"/>
      <c r="AQ373" s="891"/>
      <c r="AR373" s="891"/>
      <c r="AS373" s="891"/>
      <c r="AT373" s="888"/>
      <c r="AU373" s="888"/>
      <c r="AV373" s="888"/>
      <c r="AW373" s="888"/>
      <c r="AX373" s="888"/>
    </row>
    <row r="374" spans="1:50" s="885" customFormat="1">
      <c r="B374" s="894" t="s">
        <v>488</v>
      </c>
      <c r="C374" s="568"/>
      <c r="D374" s="568"/>
      <c r="E374" s="568"/>
      <c r="F374" s="568"/>
      <c r="G374" s="568"/>
      <c r="H374" s="568"/>
      <c r="I374" s="568"/>
      <c r="J374" s="568"/>
      <c r="K374" s="568"/>
      <c r="L374" s="568"/>
      <c r="M374" s="568"/>
      <c r="N374" s="568"/>
      <c r="O374" s="568"/>
      <c r="P374" s="568"/>
      <c r="Q374" s="568"/>
      <c r="R374" s="568"/>
      <c r="S374" s="568"/>
      <c r="T374" s="568"/>
      <c r="U374" s="568"/>
      <c r="V374" s="568"/>
      <c r="W374" s="568"/>
      <c r="X374" s="568"/>
      <c r="Y374" s="568"/>
      <c r="Z374" s="568"/>
      <c r="AA374" s="568"/>
      <c r="AC374" s="888"/>
      <c r="AD374" s="888"/>
      <c r="AE374" s="888"/>
      <c r="AF374" s="891"/>
      <c r="AG374" s="891"/>
      <c r="AH374" s="891"/>
      <c r="AI374" s="891"/>
      <c r="AJ374" s="891"/>
      <c r="AK374" s="891"/>
      <c r="AL374" s="891"/>
      <c r="AM374" s="891"/>
      <c r="AN374" s="891"/>
      <c r="AO374" s="891"/>
      <c r="AP374" s="891"/>
      <c r="AQ374" s="891"/>
      <c r="AR374" s="891"/>
      <c r="AS374" s="891"/>
      <c r="AT374" s="888"/>
      <c r="AU374" s="888"/>
      <c r="AV374" s="888"/>
      <c r="AW374" s="888"/>
      <c r="AX374" s="888"/>
    </row>
    <row r="375" spans="1:50" s="885" customFormat="1" outlineLevel="1">
      <c r="A375" s="906"/>
      <c r="B375" s="893" t="s">
        <v>220</v>
      </c>
      <c r="C375" s="568"/>
      <c r="D375" s="568"/>
      <c r="E375" s="568"/>
      <c r="F375" s="568"/>
      <c r="G375" s="568"/>
      <c r="H375" s="568"/>
      <c r="I375" s="568"/>
      <c r="J375" s="568"/>
      <c r="K375" s="568"/>
      <c r="L375" s="568"/>
      <c r="M375" s="568"/>
      <c r="N375" s="568"/>
      <c r="O375" s="568"/>
      <c r="P375" s="568"/>
      <c r="Q375" s="568"/>
      <c r="R375" s="568"/>
      <c r="S375" s="568"/>
      <c r="T375" s="568"/>
      <c r="U375" s="568"/>
      <c r="V375" s="568"/>
      <c r="W375" s="568"/>
      <c r="X375" s="568"/>
      <c r="Y375" s="568"/>
      <c r="Z375" s="568"/>
      <c r="AA375" s="568"/>
      <c r="AC375" s="888"/>
      <c r="AD375" s="888"/>
      <c r="AE375" s="888"/>
      <c r="AF375" s="891"/>
      <c r="AG375" s="891"/>
      <c r="AH375" s="891"/>
      <c r="AI375" s="891"/>
      <c r="AJ375" s="891"/>
      <c r="AK375" s="891"/>
      <c r="AL375" s="891"/>
      <c r="AM375" s="891"/>
      <c r="AN375" s="891"/>
      <c r="AO375" s="891"/>
      <c r="AP375" s="891"/>
      <c r="AQ375" s="891"/>
      <c r="AR375" s="891"/>
      <c r="AS375" s="891"/>
      <c r="AT375" s="888"/>
      <c r="AU375" s="888"/>
      <c r="AV375" s="888"/>
      <c r="AW375" s="888"/>
      <c r="AX375" s="888"/>
    </row>
    <row r="376" spans="1:50" s="885" customFormat="1">
      <c r="B376" s="893" t="s">
        <v>220</v>
      </c>
      <c r="C376" s="568"/>
      <c r="D376" s="568"/>
      <c r="E376" s="568"/>
      <c r="F376" s="568"/>
      <c r="G376" s="568"/>
      <c r="H376" s="568"/>
      <c r="I376" s="568"/>
      <c r="J376" s="568"/>
      <c r="K376" s="568"/>
      <c r="L376" s="568"/>
      <c r="M376" s="568"/>
      <c r="N376" s="568"/>
      <c r="O376" s="568"/>
      <c r="P376" s="568"/>
      <c r="Q376" s="568"/>
      <c r="R376" s="568"/>
      <c r="S376" s="568"/>
      <c r="T376" s="568"/>
      <c r="U376" s="568"/>
      <c r="V376" s="568"/>
      <c r="W376" s="568"/>
      <c r="X376" s="568"/>
      <c r="Y376" s="568"/>
      <c r="Z376" s="568"/>
      <c r="AA376" s="568"/>
      <c r="AC376" s="888"/>
      <c r="AD376" s="888"/>
      <c r="AE376" s="888"/>
      <c r="AF376" s="891"/>
      <c r="AG376" s="891"/>
      <c r="AH376" s="891"/>
      <c r="AI376" s="891"/>
      <c r="AJ376" s="891"/>
      <c r="AK376" s="891"/>
      <c r="AL376" s="891"/>
      <c r="AM376" s="891"/>
      <c r="AN376" s="891"/>
      <c r="AO376" s="891"/>
      <c r="AP376" s="891"/>
      <c r="AQ376" s="891"/>
      <c r="AR376" s="891"/>
      <c r="AS376" s="891"/>
      <c r="AT376" s="888"/>
      <c r="AU376" s="888"/>
      <c r="AV376" s="888"/>
      <c r="AW376" s="888"/>
      <c r="AX376" s="888"/>
    </row>
    <row r="377" spans="1:50" s="885" customFormat="1">
      <c r="B377" s="921" t="s">
        <v>489</v>
      </c>
      <c r="C377" s="568"/>
      <c r="D377" s="568"/>
      <c r="E377" s="568"/>
      <c r="F377" s="568"/>
      <c r="G377" s="568"/>
      <c r="H377" s="568"/>
      <c r="I377" s="568"/>
      <c r="J377" s="568"/>
      <c r="K377" s="568"/>
      <c r="L377" s="568"/>
      <c r="M377" s="568"/>
      <c r="N377" s="568"/>
      <c r="O377" s="568"/>
      <c r="P377" s="568"/>
      <c r="Q377" s="568"/>
      <c r="R377" s="568"/>
      <c r="S377" s="568"/>
      <c r="T377" s="568"/>
      <c r="U377" s="568"/>
      <c r="V377" s="568"/>
      <c r="W377" s="568"/>
      <c r="X377" s="568"/>
      <c r="Y377" s="568"/>
      <c r="Z377" s="568"/>
      <c r="AA377" s="568"/>
      <c r="AC377" s="888"/>
      <c r="AD377" s="888"/>
      <c r="AE377" s="888"/>
      <c r="AF377" s="891"/>
      <c r="AG377" s="891"/>
      <c r="AH377" s="891"/>
      <c r="AI377" s="891"/>
      <c r="AJ377" s="891"/>
      <c r="AK377" s="891"/>
      <c r="AL377" s="891"/>
      <c r="AM377" s="891"/>
      <c r="AN377" s="891"/>
      <c r="AO377" s="891"/>
      <c r="AP377" s="891"/>
      <c r="AQ377" s="891"/>
      <c r="AR377" s="891"/>
      <c r="AS377" s="891"/>
      <c r="AT377" s="888"/>
      <c r="AU377" s="888"/>
      <c r="AV377" s="888"/>
      <c r="AW377" s="888"/>
      <c r="AX377" s="888"/>
    </row>
    <row r="378" spans="1:50" s="885" customFormat="1">
      <c r="A378" s="906"/>
      <c r="B378" s="893" t="s">
        <v>220</v>
      </c>
      <c r="C378" s="568"/>
      <c r="D378" s="568"/>
      <c r="E378" s="568"/>
      <c r="F378" s="568"/>
      <c r="G378" s="568"/>
      <c r="H378" s="568"/>
      <c r="I378" s="568"/>
      <c r="J378" s="568"/>
      <c r="K378" s="568"/>
      <c r="L378" s="568"/>
      <c r="M378" s="568"/>
      <c r="N378" s="568"/>
      <c r="O378" s="568"/>
      <c r="P378" s="568"/>
      <c r="Q378" s="568"/>
      <c r="R378" s="568"/>
      <c r="S378" s="568"/>
      <c r="T378" s="568"/>
      <c r="U378" s="568"/>
      <c r="V378" s="568"/>
      <c r="W378" s="568"/>
      <c r="X378" s="568"/>
      <c r="Y378" s="568"/>
      <c r="Z378" s="568"/>
      <c r="AA378" s="568"/>
      <c r="AC378" s="888"/>
      <c r="AD378" s="888"/>
      <c r="AE378" s="888"/>
      <c r="AF378" s="891"/>
      <c r="AG378" s="891"/>
      <c r="AH378" s="891"/>
      <c r="AI378" s="891"/>
      <c r="AJ378" s="891"/>
      <c r="AK378" s="891"/>
      <c r="AL378" s="891"/>
      <c r="AM378" s="891"/>
      <c r="AN378" s="891"/>
      <c r="AO378" s="891"/>
      <c r="AP378" s="891"/>
      <c r="AQ378" s="891"/>
      <c r="AR378" s="891"/>
      <c r="AS378" s="891"/>
      <c r="AT378" s="888"/>
      <c r="AU378" s="888"/>
      <c r="AV378" s="888"/>
      <c r="AW378" s="888"/>
      <c r="AX378" s="888"/>
    </row>
    <row r="379" spans="1:50" s="919" customFormat="1">
      <c r="A379" s="906"/>
      <c r="B379" s="893" t="s">
        <v>220</v>
      </c>
      <c r="C379" s="568"/>
      <c r="D379" s="568"/>
      <c r="E379" s="568"/>
      <c r="F379" s="568"/>
      <c r="G379" s="568"/>
      <c r="H379" s="568"/>
      <c r="I379" s="568"/>
      <c r="J379" s="568"/>
      <c r="K379" s="568"/>
      <c r="L379" s="568"/>
      <c r="M379" s="568"/>
      <c r="N379" s="568"/>
      <c r="O379" s="568"/>
      <c r="P379" s="568"/>
      <c r="Q379" s="568"/>
      <c r="R379" s="568"/>
      <c r="S379" s="568"/>
      <c r="T379" s="568"/>
      <c r="U379" s="568"/>
      <c r="V379" s="568"/>
      <c r="W379" s="568"/>
      <c r="X379" s="568"/>
      <c r="Y379" s="568"/>
      <c r="Z379" s="568"/>
      <c r="AA379" s="568"/>
      <c r="AC379" s="886"/>
      <c r="AD379" s="886"/>
      <c r="AE379" s="886"/>
      <c r="AF379" s="891"/>
      <c r="AG379" s="891"/>
      <c r="AH379" s="891"/>
      <c r="AI379" s="891"/>
      <c r="AJ379" s="891"/>
      <c r="AK379" s="891"/>
      <c r="AL379" s="891"/>
      <c r="AM379" s="891"/>
      <c r="AN379" s="891"/>
      <c r="AO379" s="891"/>
      <c r="AP379" s="891"/>
      <c r="AQ379" s="891"/>
      <c r="AR379" s="891"/>
      <c r="AS379" s="891"/>
      <c r="AT379" s="888"/>
      <c r="AU379" s="888"/>
      <c r="AV379" s="888"/>
      <c r="AW379" s="888"/>
      <c r="AX379" s="888"/>
    </row>
    <row r="380" spans="1:50" s="919" customFormat="1">
      <c r="A380" s="906"/>
      <c r="B380" s="894"/>
      <c r="C380" s="568"/>
      <c r="D380" s="568"/>
      <c r="E380" s="568"/>
      <c r="F380" s="568"/>
      <c r="G380" s="568"/>
      <c r="H380" s="568"/>
      <c r="I380" s="568"/>
      <c r="J380" s="568"/>
      <c r="K380" s="568"/>
      <c r="L380" s="568"/>
      <c r="M380" s="568"/>
      <c r="N380" s="568"/>
      <c r="O380" s="568"/>
      <c r="P380" s="568"/>
      <c r="Q380" s="568"/>
      <c r="R380" s="568"/>
      <c r="S380" s="568"/>
      <c r="T380" s="568"/>
      <c r="U380" s="568"/>
      <c r="V380" s="568"/>
      <c r="W380" s="568"/>
      <c r="X380" s="568"/>
      <c r="Y380" s="568"/>
      <c r="Z380" s="568"/>
      <c r="AA380" s="568"/>
      <c r="AC380" s="886"/>
      <c r="AD380" s="886"/>
      <c r="AE380" s="886"/>
      <c r="AF380" s="891"/>
      <c r="AG380" s="891"/>
      <c r="AH380" s="891"/>
      <c r="AI380" s="891"/>
      <c r="AJ380" s="891"/>
      <c r="AK380" s="891"/>
      <c r="AL380" s="891"/>
      <c r="AM380" s="891"/>
      <c r="AN380" s="891"/>
      <c r="AO380" s="891"/>
      <c r="AP380" s="891"/>
      <c r="AQ380" s="891"/>
      <c r="AR380" s="891"/>
      <c r="AS380" s="891"/>
      <c r="AT380" s="888"/>
      <c r="AU380" s="888"/>
      <c r="AV380" s="888"/>
      <c r="AW380" s="888"/>
      <c r="AX380" s="888"/>
    </row>
    <row r="381" spans="1:50" s="885" customFormat="1">
      <c r="A381" s="906"/>
      <c r="B381" s="607" t="s">
        <v>263</v>
      </c>
      <c r="C381" s="605"/>
      <c r="D381" s="605"/>
      <c r="E381" s="605"/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  <c r="R381" s="605"/>
      <c r="S381" s="605"/>
      <c r="T381" s="605"/>
      <c r="U381" s="605"/>
      <c r="V381" s="605"/>
      <c r="W381" s="605"/>
      <c r="X381" s="605"/>
      <c r="Y381" s="605"/>
      <c r="Z381" s="605"/>
      <c r="AA381" s="605"/>
      <c r="AC381" s="888"/>
      <c r="AD381" s="888"/>
      <c r="AE381" s="888"/>
      <c r="AF381" s="891"/>
      <c r="AG381" s="891"/>
      <c r="AH381" s="891"/>
      <c r="AI381" s="891"/>
      <c r="AJ381" s="891"/>
      <c r="AK381" s="891"/>
      <c r="AL381" s="891"/>
      <c r="AM381" s="891"/>
      <c r="AN381" s="891"/>
      <c r="AO381" s="891"/>
      <c r="AP381" s="891"/>
      <c r="AQ381" s="891"/>
      <c r="AR381" s="891"/>
      <c r="AS381" s="891"/>
      <c r="AT381" s="888"/>
      <c r="AU381" s="888"/>
      <c r="AV381" s="888"/>
      <c r="AW381" s="888"/>
      <c r="AX381" s="888"/>
    </row>
    <row r="382" spans="1:50" s="885" customFormat="1">
      <c r="A382" s="906"/>
      <c r="B382" s="607" t="s">
        <v>264</v>
      </c>
      <c r="C382" s="605"/>
      <c r="D382" s="605"/>
      <c r="E382" s="605"/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  <c r="R382" s="605"/>
      <c r="S382" s="605"/>
      <c r="T382" s="605"/>
      <c r="U382" s="605"/>
      <c r="V382" s="605"/>
      <c r="W382" s="605"/>
      <c r="X382" s="605"/>
      <c r="Y382" s="605"/>
      <c r="Z382" s="605"/>
      <c r="AA382" s="605"/>
      <c r="AC382" s="888"/>
      <c r="AD382" s="888"/>
      <c r="AE382" s="888"/>
      <c r="AF382" s="891"/>
      <c r="AG382" s="891"/>
      <c r="AH382" s="891"/>
      <c r="AI382" s="891"/>
      <c r="AJ382" s="891"/>
      <c r="AK382" s="891"/>
      <c r="AL382" s="891"/>
      <c r="AM382" s="891"/>
      <c r="AN382" s="891"/>
      <c r="AO382" s="891"/>
      <c r="AP382" s="891"/>
      <c r="AQ382" s="891"/>
      <c r="AR382" s="891"/>
      <c r="AS382" s="891"/>
      <c r="AT382" s="888"/>
      <c r="AU382" s="888"/>
      <c r="AV382" s="888"/>
      <c r="AW382" s="888"/>
      <c r="AX382" s="888"/>
    </row>
    <row r="383" spans="1:50" s="885" customFormat="1">
      <c r="A383" s="906"/>
      <c r="B383" s="894"/>
      <c r="C383" s="568"/>
      <c r="D383" s="568"/>
      <c r="E383" s="568"/>
      <c r="F383" s="568"/>
      <c r="G383" s="568"/>
      <c r="H383" s="568"/>
      <c r="I383" s="568"/>
      <c r="J383" s="568"/>
      <c r="K383" s="568"/>
      <c r="L383" s="568"/>
      <c r="M383" s="568"/>
      <c r="N383" s="568"/>
      <c r="O383" s="568"/>
      <c r="P383" s="568"/>
      <c r="Q383" s="568"/>
      <c r="R383" s="568"/>
      <c r="S383" s="568"/>
      <c r="T383" s="568"/>
      <c r="U383" s="568"/>
      <c r="V383" s="568"/>
      <c r="W383" s="568"/>
      <c r="X383" s="568"/>
      <c r="Y383" s="568"/>
      <c r="Z383" s="568"/>
      <c r="AA383" s="568"/>
      <c r="AC383" s="888"/>
      <c r="AD383" s="888"/>
      <c r="AE383" s="888"/>
      <c r="AF383" s="891"/>
      <c r="AG383" s="891"/>
      <c r="AH383" s="891"/>
      <c r="AI383" s="891"/>
      <c r="AJ383" s="891"/>
      <c r="AK383" s="891"/>
      <c r="AL383" s="891"/>
      <c r="AM383" s="891"/>
      <c r="AN383" s="891"/>
      <c r="AO383" s="891"/>
      <c r="AP383" s="891"/>
      <c r="AQ383" s="891"/>
      <c r="AR383" s="891"/>
      <c r="AS383" s="891"/>
      <c r="AT383" s="888"/>
      <c r="AU383" s="888"/>
      <c r="AV383" s="888"/>
      <c r="AW383" s="888"/>
      <c r="AX383" s="888"/>
    </row>
    <row r="384" spans="1:50" s="885" customFormat="1">
      <c r="B384" s="854" t="s">
        <v>463</v>
      </c>
      <c r="C384" s="568"/>
      <c r="D384" s="568"/>
      <c r="E384" s="568"/>
      <c r="F384" s="568"/>
      <c r="G384" s="568"/>
      <c r="H384" s="568"/>
      <c r="I384" s="568"/>
      <c r="J384" s="568"/>
      <c r="K384" s="568"/>
      <c r="L384" s="568"/>
      <c r="M384" s="568"/>
      <c r="N384" s="568"/>
      <c r="O384" s="568"/>
      <c r="P384" s="568"/>
      <c r="Q384" s="568"/>
      <c r="R384" s="568"/>
      <c r="S384" s="568"/>
      <c r="T384" s="568"/>
      <c r="U384" s="568"/>
      <c r="V384" s="568"/>
      <c r="W384" s="568"/>
      <c r="X384" s="568"/>
      <c r="Y384" s="568"/>
      <c r="Z384" s="568"/>
      <c r="AA384" s="568"/>
      <c r="AC384" s="888"/>
      <c r="AD384" s="888"/>
      <c r="AE384" s="888"/>
      <c r="AF384" s="891"/>
      <c r="AG384" s="891"/>
      <c r="AH384" s="891"/>
      <c r="AI384" s="891"/>
      <c r="AJ384" s="891"/>
      <c r="AK384" s="891"/>
      <c r="AL384" s="891"/>
      <c r="AM384" s="891"/>
      <c r="AN384" s="891"/>
      <c r="AO384" s="891"/>
      <c r="AP384" s="891"/>
      <c r="AQ384" s="891"/>
      <c r="AR384" s="891"/>
      <c r="AS384" s="891"/>
      <c r="AT384" s="888"/>
      <c r="AU384" s="888"/>
      <c r="AV384" s="888"/>
      <c r="AW384" s="888"/>
      <c r="AX384" s="888"/>
    </row>
    <row r="385" spans="1:50" s="885" customFormat="1">
      <c r="B385" s="892" t="s">
        <v>466</v>
      </c>
      <c r="C385" s="568"/>
      <c r="D385" s="568"/>
      <c r="E385" s="568"/>
      <c r="F385" s="568"/>
      <c r="G385" s="568"/>
      <c r="H385" s="568"/>
      <c r="I385" s="568"/>
      <c r="J385" s="568"/>
      <c r="K385" s="568"/>
      <c r="L385" s="568"/>
      <c r="M385" s="568"/>
      <c r="N385" s="568"/>
      <c r="O385" s="568"/>
      <c r="P385" s="568"/>
      <c r="Q385" s="568"/>
      <c r="R385" s="568"/>
      <c r="S385" s="568"/>
      <c r="T385" s="568"/>
      <c r="U385" s="568"/>
      <c r="V385" s="568"/>
      <c r="W385" s="568"/>
      <c r="X385" s="568"/>
      <c r="Y385" s="568"/>
      <c r="Z385" s="568"/>
      <c r="AA385" s="568"/>
      <c r="AC385" s="888"/>
      <c r="AD385" s="888"/>
      <c r="AE385" s="888"/>
      <c r="AF385" s="891"/>
      <c r="AG385" s="891"/>
      <c r="AH385" s="891"/>
      <c r="AI385" s="891"/>
      <c r="AJ385" s="891"/>
      <c r="AK385" s="891"/>
      <c r="AL385" s="891"/>
      <c r="AM385" s="891"/>
      <c r="AN385" s="891"/>
      <c r="AO385" s="891"/>
      <c r="AP385" s="891"/>
      <c r="AQ385" s="891"/>
      <c r="AR385" s="891"/>
      <c r="AS385" s="891"/>
      <c r="AT385" s="888"/>
      <c r="AU385" s="888"/>
      <c r="AV385" s="888"/>
      <c r="AW385" s="888"/>
      <c r="AX385" s="888"/>
    </row>
    <row r="386" spans="1:50" s="885" customFormat="1">
      <c r="A386" s="906"/>
      <c r="B386" s="893" t="s">
        <v>220</v>
      </c>
      <c r="C386" s="568"/>
      <c r="D386" s="568"/>
      <c r="E386" s="568"/>
      <c r="F386" s="568"/>
      <c r="G386" s="568"/>
      <c r="H386" s="568"/>
      <c r="I386" s="568"/>
      <c r="J386" s="568"/>
      <c r="K386" s="568"/>
      <c r="L386" s="568"/>
      <c r="M386" s="568"/>
      <c r="N386" s="568"/>
      <c r="O386" s="568"/>
      <c r="P386" s="568"/>
      <c r="Q386" s="568"/>
      <c r="R386" s="568"/>
      <c r="S386" s="568"/>
      <c r="T386" s="568"/>
      <c r="U386" s="568"/>
      <c r="V386" s="568"/>
      <c r="W386" s="568"/>
      <c r="X386" s="568"/>
      <c r="Y386" s="568"/>
      <c r="Z386" s="568"/>
      <c r="AA386" s="568"/>
      <c r="AC386" s="888"/>
      <c r="AD386" s="888"/>
      <c r="AE386" s="888"/>
      <c r="AF386" s="891"/>
      <c r="AG386" s="891"/>
      <c r="AH386" s="891"/>
      <c r="AI386" s="891"/>
      <c r="AJ386" s="891"/>
      <c r="AK386" s="891"/>
      <c r="AL386" s="891"/>
      <c r="AM386" s="891"/>
      <c r="AN386" s="891"/>
      <c r="AO386" s="891"/>
      <c r="AP386" s="891"/>
      <c r="AQ386" s="891"/>
      <c r="AR386" s="891"/>
      <c r="AS386" s="891"/>
      <c r="AT386" s="888"/>
      <c r="AU386" s="888"/>
      <c r="AV386" s="888"/>
      <c r="AW386" s="888"/>
      <c r="AX386" s="888"/>
    </row>
    <row r="387" spans="1:50" s="885" customFormat="1">
      <c r="B387" s="893" t="s">
        <v>220</v>
      </c>
      <c r="C387" s="568"/>
      <c r="D387" s="568"/>
      <c r="E387" s="568"/>
      <c r="F387" s="568"/>
      <c r="G387" s="568"/>
      <c r="H387" s="568"/>
      <c r="I387" s="568"/>
      <c r="J387" s="568"/>
      <c r="K387" s="568"/>
      <c r="L387" s="568"/>
      <c r="M387" s="568"/>
      <c r="N387" s="568"/>
      <c r="O387" s="568"/>
      <c r="P387" s="568"/>
      <c r="Q387" s="568"/>
      <c r="R387" s="568"/>
      <c r="S387" s="568"/>
      <c r="T387" s="568"/>
      <c r="U387" s="568"/>
      <c r="V387" s="568"/>
      <c r="W387" s="568"/>
      <c r="X387" s="568"/>
      <c r="Y387" s="568"/>
      <c r="Z387" s="568"/>
      <c r="AA387" s="568"/>
      <c r="AC387" s="888"/>
      <c r="AD387" s="888"/>
      <c r="AE387" s="888"/>
      <c r="AF387" s="891"/>
      <c r="AG387" s="891"/>
      <c r="AH387" s="891"/>
      <c r="AI387" s="891"/>
      <c r="AJ387" s="891"/>
      <c r="AK387" s="891"/>
      <c r="AL387" s="891"/>
      <c r="AM387" s="891"/>
      <c r="AN387" s="891"/>
      <c r="AO387" s="891"/>
      <c r="AP387" s="891"/>
      <c r="AQ387" s="891"/>
      <c r="AR387" s="891"/>
      <c r="AS387" s="891"/>
      <c r="AT387" s="888"/>
      <c r="AU387" s="888"/>
      <c r="AV387" s="888"/>
      <c r="AW387" s="888"/>
      <c r="AX387" s="888"/>
    </row>
    <row r="388" spans="1:50" s="885" customFormat="1">
      <c r="B388" s="892" t="s">
        <v>469</v>
      </c>
      <c r="C388" s="568"/>
      <c r="D388" s="568"/>
      <c r="E388" s="568"/>
      <c r="F388" s="568"/>
      <c r="G388" s="568"/>
      <c r="H388" s="568"/>
      <c r="I388" s="568"/>
      <c r="J388" s="568"/>
      <c r="K388" s="568"/>
      <c r="L388" s="568"/>
      <c r="M388" s="568"/>
      <c r="N388" s="568"/>
      <c r="O388" s="568"/>
      <c r="P388" s="568"/>
      <c r="Q388" s="568"/>
      <c r="R388" s="568"/>
      <c r="S388" s="568"/>
      <c r="T388" s="568"/>
      <c r="U388" s="568"/>
      <c r="V388" s="568"/>
      <c r="W388" s="568"/>
      <c r="X388" s="568"/>
      <c r="Y388" s="568"/>
      <c r="Z388" s="568"/>
      <c r="AA388" s="568"/>
      <c r="AC388" s="888"/>
      <c r="AD388" s="888"/>
      <c r="AE388" s="888"/>
      <c r="AF388" s="891"/>
      <c r="AG388" s="891"/>
      <c r="AH388" s="891"/>
      <c r="AI388" s="891"/>
      <c r="AJ388" s="891"/>
      <c r="AK388" s="891"/>
      <c r="AL388" s="891"/>
      <c r="AM388" s="891"/>
      <c r="AN388" s="891"/>
      <c r="AO388" s="891"/>
      <c r="AP388" s="891"/>
      <c r="AQ388" s="891"/>
      <c r="AR388" s="891"/>
      <c r="AS388" s="891"/>
      <c r="AT388" s="888"/>
      <c r="AU388" s="888"/>
      <c r="AV388" s="888"/>
      <c r="AW388" s="888"/>
      <c r="AX388" s="888"/>
    </row>
    <row r="389" spans="1:50" s="885" customFormat="1">
      <c r="A389" s="906"/>
      <c r="B389" s="893" t="s">
        <v>220</v>
      </c>
      <c r="C389" s="568"/>
      <c r="D389" s="568"/>
      <c r="E389" s="568"/>
      <c r="F389" s="568"/>
      <c r="G389" s="568"/>
      <c r="H389" s="568"/>
      <c r="I389" s="568"/>
      <c r="J389" s="568"/>
      <c r="K389" s="568"/>
      <c r="L389" s="568"/>
      <c r="M389" s="568"/>
      <c r="N389" s="568"/>
      <c r="O389" s="568"/>
      <c r="P389" s="568"/>
      <c r="Q389" s="568"/>
      <c r="R389" s="568"/>
      <c r="S389" s="568"/>
      <c r="T389" s="568"/>
      <c r="U389" s="568"/>
      <c r="V389" s="568"/>
      <c r="W389" s="568"/>
      <c r="X389" s="568"/>
      <c r="Y389" s="568"/>
      <c r="Z389" s="568"/>
      <c r="AA389" s="568"/>
      <c r="AC389" s="888"/>
      <c r="AD389" s="888"/>
      <c r="AE389" s="888"/>
      <c r="AF389" s="891"/>
      <c r="AG389" s="891"/>
      <c r="AH389" s="891"/>
      <c r="AI389" s="891"/>
      <c r="AJ389" s="891"/>
      <c r="AK389" s="891"/>
      <c r="AL389" s="891"/>
      <c r="AM389" s="891"/>
      <c r="AN389" s="891"/>
      <c r="AO389" s="891"/>
      <c r="AP389" s="891"/>
      <c r="AQ389" s="891"/>
      <c r="AR389" s="891"/>
      <c r="AS389" s="891"/>
      <c r="AT389" s="888"/>
      <c r="AU389" s="888"/>
      <c r="AV389" s="888"/>
      <c r="AW389" s="888"/>
      <c r="AX389" s="888"/>
    </row>
    <row r="390" spans="1:50">
      <c r="B390" s="893" t="s">
        <v>220</v>
      </c>
      <c r="C390" s="568"/>
      <c r="D390" s="568"/>
      <c r="E390" s="568"/>
      <c r="F390" s="568"/>
      <c r="G390" s="568"/>
      <c r="H390" s="568"/>
      <c r="I390" s="568"/>
      <c r="J390" s="568"/>
      <c r="K390" s="568"/>
      <c r="L390" s="568"/>
      <c r="M390" s="568"/>
      <c r="N390" s="568"/>
      <c r="O390" s="568"/>
      <c r="P390" s="568"/>
      <c r="Q390" s="568"/>
      <c r="R390" s="568"/>
      <c r="S390" s="568"/>
      <c r="T390" s="568"/>
      <c r="U390" s="568"/>
      <c r="V390" s="568"/>
      <c r="W390" s="568"/>
      <c r="X390" s="568"/>
      <c r="Y390" s="568"/>
      <c r="Z390" s="568"/>
      <c r="AA390" s="568"/>
      <c r="AB390" s="906"/>
    </row>
    <row r="391" spans="1:50">
      <c r="B391" s="923"/>
      <c r="C391" s="608"/>
      <c r="D391" s="608"/>
      <c r="E391" s="608"/>
      <c r="F391" s="608"/>
      <c r="G391" s="608"/>
      <c r="H391" s="608"/>
      <c r="I391" s="608"/>
      <c r="J391" s="608"/>
      <c r="K391" s="608"/>
      <c r="L391" s="608"/>
      <c r="M391" s="608"/>
      <c r="N391" s="608"/>
      <c r="O391" s="608"/>
      <c r="P391" s="608"/>
      <c r="Q391" s="608"/>
      <c r="R391" s="608"/>
      <c r="S391" s="608"/>
      <c r="T391" s="608"/>
      <c r="U391" s="608"/>
      <c r="V391" s="608"/>
      <c r="W391" s="608"/>
      <c r="X391" s="608"/>
      <c r="Y391" s="608"/>
      <c r="Z391" s="608"/>
      <c r="AA391" s="608"/>
    </row>
    <row r="392" spans="1:50">
      <c r="B392" s="896" t="s">
        <v>677</v>
      </c>
      <c r="C392" s="906"/>
      <c r="D392" s="906"/>
      <c r="E392" s="906"/>
      <c r="F392" s="906"/>
      <c r="G392" s="906"/>
      <c r="H392" s="906"/>
      <c r="I392" s="906"/>
      <c r="J392" s="906"/>
      <c r="K392" s="906"/>
      <c r="L392" s="906"/>
      <c r="M392" s="906"/>
      <c r="N392" s="906"/>
      <c r="O392" s="906"/>
      <c r="P392" s="906"/>
      <c r="Q392" s="906"/>
      <c r="R392" s="906"/>
      <c r="S392" s="906"/>
      <c r="T392" s="906"/>
      <c r="U392" s="906"/>
      <c r="V392" s="906"/>
      <c r="W392" s="906"/>
      <c r="Z392" s="906"/>
      <c r="AA392" s="906"/>
    </row>
  </sheetData>
  <mergeCells count="34">
    <mergeCell ref="M269:M270"/>
    <mergeCell ref="N269:R269"/>
    <mergeCell ref="S269:U269"/>
    <mergeCell ref="V269:X269"/>
    <mergeCell ref="Y269:AA269"/>
    <mergeCell ref="B1:AA2"/>
    <mergeCell ref="N139:R139"/>
    <mergeCell ref="S139:U139"/>
    <mergeCell ref="V139:X139"/>
    <mergeCell ref="Y139:AA139"/>
    <mergeCell ref="B139:B140"/>
    <mergeCell ref="C139:E139"/>
    <mergeCell ref="F139:H139"/>
    <mergeCell ref="I139:K139"/>
    <mergeCell ref="L139:L140"/>
    <mergeCell ref="M139:M140"/>
    <mergeCell ref="M9:M10"/>
    <mergeCell ref="N9:R9"/>
    <mergeCell ref="S9:U9"/>
    <mergeCell ref="V9:X9"/>
    <mergeCell ref="Y9:AA9"/>
    <mergeCell ref="B264:L264"/>
    <mergeCell ref="B269:B270"/>
    <mergeCell ref="C269:E269"/>
    <mergeCell ref="F269:H269"/>
    <mergeCell ref="I269:K269"/>
    <mergeCell ref="L269:L270"/>
    <mergeCell ref="B134:L134"/>
    <mergeCell ref="B4:L4"/>
    <mergeCell ref="B9:B10"/>
    <mergeCell ref="C9:E9"/>
    <mergeCell ref="F9:H9"/>
    <mergeCell ref="I9:K9"/>
    <mergeCell ref="L9:L10"/>
  </mergeCells>
  <pageMargins left="0.25" right="0.25" top="0.75" bottom="0.75" header="0.3" footer="0.3"/>
  <pageSetup scale="20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X584"/>
  <sheetViews>
    <sheetView showGridLines="0" zoomScale="80" zoomScaleNormal="80" zoomScaleSheetLayoutView="70" zoomScalePageLayoutView="70" workbookViewId="0">
      <selection activeCell="B196" sqref="B196"/>
    </sheetView>
  </sheetViews>
  <sheetFormatPr defaultColWidth="9.140625" defaultRowHeight="15"/>
  <cols>
    <col min="1" max="1" width="8.85546875" style="349" customWidth="1"/>
    <col min="2" max="2" width="82" style="388" bestFit="1" customWidth="1"/>
    <col min="3" max="21" width="18.5703125" style="388" customWidth="1"/>
    <col min="22" max="22" width="10.42578125" style="388" bestFit="1" customWidth="1"/>
    <col min="23" max="16384" width="9.140625" style="388"/>
  </cols>
  <sheetData>
    <row r="2" spans="1:50" s="911" customFormat="1" ht="19.5" customHeight="1">
      <c r="B2" s="1075" t="s">
        <v>320</v>
      </c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  <c r="X2" s="1075"/>
      <c r="Y2" s="1075"/>
      <c r="Z2" s="1075"/>
      <c r="AA2" s="1075"/>
    </row>
    <row r="3" spans="1:50" s="911" customFormat="1" ht="19.5" customHeight="1"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</row>
    <row r="4" spans="1:50" ht="20.100000000000001" customHeight="1">
      <c r="B4" s="1061" t="s">
        <v>659</v>
      </c>
      <c r="C4" s="1061"/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</row>
    <row r="5" spans="1:50">
      <c r="B5" s="407" t="s">
        <v>10</v>
      </c>
    </row>
    <row r="6" spans="1:50">
      <c r="B6" s="407" t="s">
        <v>209</v>
      </c>
    </row>
    <row r="7" spans="1:50" ht="15.75">
      <c r="B7" s="842" t="s">
        <v>332</v>
      </c>
      <c r="C7" s="843"/>
      <c r="D7" s="843"/>
      <c r="E7" s="843"/>
      <c r="F7" s="843"/>
      <c r="G7" s="844"/>
      <c r="H7" s="844"/>
      <c r="I7" s="844"/>
      <c r="J7" s="844"/>
      <c r="K7" s="844"/>
      <c r="L7" s="844"/>
      <c r="M7" s="844"/>
      <c r="N7" s="844"/>
    </row>
    <row r="8" spans="1:50"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</row>
    <row r="9" spans="1:50">
      <c r="B9" s="407" t="s">
        <v>672</v>
      </c>
      <c r="AA9" s="809" t="s">
        <v>0</v>
      </c>
    </row>
    <row r="10" spans="1:50" ht="36" customHeight="1">
      <c r="B10" s="1067" t="s">
        <v>1</v>
      </c>
      <c r="C10" s="1069" t="s">
        <v>69</v>
      </c>
      <c r="D10" s="1070"/>
      <c r="E10" s="1071"/>
      <c r="F10" s="1072" t="s">
        <v>303</v>
      </c>
      <c r="G10" s="1073"/>
      <c r="H10" s="1074"/>
      <c r="I10" s="1072" t="s">
        <v>304</v>
      </c>
      <c r="J10" s="1073"/>
      <c r="K10" s="1074"/>
      <c r="L10" s="1042" t="s">
        <v>174</v>
      </c>
      <c r="M10" s="1062" t="s">
        <v>175</v>
      </c>
      <c r="N10" s="1064" t="s">
        <v>176</v>
      </c>
      <c r="O10" s="1065"/>
      <c r="P10" s="1065"/>
      <c r="Q10" s="1065"/>
      <c r="R10" s="1066"/>
      <c r="S10" s="1064" t="s">
        <v>229</v>
      </c>
      <c r="T10" s="1065"/>
      <c r="U10" s="1066"/>
      <c r="V10" s="1064" t="s">
        <v>169</v>
      </c>
      <c r="W10" s="1065"/>
      <c r="X10" s="1066"/>
      <c r="Y10" s="1064" t="s">
        <v>70</v>
      </c>
      <c r="Z10" s="1065"/>
      <c r="AA10" s="1066"/>
    </row>
    <row r="11" spans="1:50" ht="39.75" customHeight="1">
      <c r="B11" s="1068"/>
      <c r="C11" s="845" t="s">
        <v>170</v>
      </c>
      <c r="D11" s="845" t="s">
        <v>173</v>
      </c>
      <c r="E11" s="845" t="s">
        <v>171</v>
      </c>
      <c r="F11" s="344" t="s">
        <v>170</v>
      </c>
      <c r="G11" s="344" t="s">
        <v>231</v>
      </c>
      <c r="H11" s="344" t="s">
        <v>171</v>
      </c>
      <c r="I11" s="344" t="s">
        <v>170</v>
      </c>
      <c r="J11" s="344" t="s">
        <v>231</v>
      </c>
      <c r="K11" s="344" t="s">
        <v>171</v>
      </c>
      <c r="L11" s="1043"/>
      <c r="M11" s="1063"/>
      <c r="N11" s="845" t="s">
        <v>170</v>
      </c>
      <c r="O11" s="344" t="s">
        <v>292</v>
      </c>
      <c r="P11" s="344" t="s">
        <v>294</v>
      </c>
      <c r="Q11" s="344" t="s">
        <v>295</v>
      </c>
      <c r="R11" s="845" t="s">
        <v>171</v>
      </c>
      <c r="S11" s="845" t="s">
        <v>170</v>
      </c>
      <c r="T11" s="845" t="s">
        <v>173</v>
      </c>
      <c r="U11" s="845" t="s">
        <v>171</v>
      </c>
      <c r="V11" s="845" t="s">
        <v>170</v>
      </c>
      <c r="W11" s="845" t="s">
        <v>173</v>
      </c>
      <c r="X11" s="845" t="s">
        <v>171</v>
      </c>
      <c r="Y11" s="845" t="s">
        <v>170</v>
      </c>
      <c r="Z11" s="845" t="s">
        <v>173</v>
      </c>
      <c r="AA11" s="845" t="s">
        <v>171</v>
      </c>
    </row>
    <row r="12" spans="1:50" s="912" customFormat="1">
      <c r="A12" s="349"/>
      <c r="B12" s="846" t="s">
        <v>245</v>
      </c>
      <c r="C12" s="345"/>
      <c r="D12" s="345"/>
      <c r="E12" s="345"/>
      <c r="F12" s="391"/>
      <c r="G12" s="391"/>
      <c r="H12" s="391"/>
      <c r="I12" s="391"/>
      <c r="J12" s="391"/>
      <c r="K12" s="391"/>
      <c r="L12" s="391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</row>
    <row r="13" spans="1:50" s="912" customFormat="1">
      <c r="A13" s="349"/>
      <c r="B13" s="852"/>
      <c r="C13" s="391"/>
      <c r="D13" s="391"/>
      <c r="E13" s="391"/>
      <c r="F13" s="408"/>
      <c r="G13" s="408"/>
      <c r="H13" s="408"/>
      <c r="I13" s="408"/>
      <c r="J13" s="408"/>
      <c r="K13" s="408"/>
      <c r="L13" s="408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</row>
    <row r="14" spans="1:50" s="912" customFormat="1">
      <c r="A14" s="349"/>
      <c r="B14" s="327" t="s">
        <v>246</v>
      </c>
      <c r="C14" s="408"/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</row>
    <row r="15" spans="1:50" s="349" customFormat="1">
      <c r="B15" s="854" t="s">
        <v>444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  <c r="AA15" s="576"/>
      <c r="AC15" s="586"/>
      <c r="AD15" s="586"/>
      <c r="AE15" s="586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586"/>
      <c r="AU15" s="586"/>
      <c r="AV15" s="586"/>
      <c r="AW15" s="586"/>
      <c r="AX15" s="586"/>
    </row>
    <row r="16" spans="1:50" s="349" customFormat="1">
      <c r="B16" s="855" t="s">
        <v>445</v>
      </c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  <c r="AA16" s="576"/>
      <c r="AC16" s="586"/>
      <c r="AD16" s="586"/>
      <c r="AE16" s="586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586"/>
      <c r="AU16" s="586"/>
      <c r="AV16" s="586"/>
      <c r="AW16" s="586"/>
      <c r="AX16" s="586"/>
    </row>
    <row r="17" spans="2:50" s="349" customFormat="1">
      <c r="B17" s="855" t="s">
        <v>446</v>
      </c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C17" s="586"/>
      <c r="AD17" s="586"/>
      <c r="AE17" s="586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586"/>
      <c r="AU17" s="586"/>
      <c r="AV17" s="586"/>
      <c r="AW17" s="586"/>
      <c r="AX17" s="586"/>
    </row>
    <row r="18" spans="2:50" s="349" customFormat="1">
      <c r="B18" s="855" t="s">
        <v>447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C18" s="586"/>
      <c r="AD18" s="586"/>
      <c r="AE18" s="586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586"/>
      <c r="AU18" s="586"/>
      <c r="AV18" s="586"/>
      <c r="AW18" s="586"/>
      <c r="AX18" s="586"/>
    </row>
    <row r="19" spans="2:50" s="349" customFormat="1">
      <c r="B19" s="855" t="s">
        <v>448</v>
      </c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6"/>
      <c r="AC19" s="586"/>
      <c r="AD19" s="586"/>
      <c r="AE19" s="586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586"/>
      <c r="AU19" s="586"/>
      <c r="AV19" s="586"/>
      <c r="AW19" s="586"/>
      <c r="AX19" s="586"/>
    </row>
    <row r="20" spans="2:50" s="349" customFormat="1">
      <c r="B20" s="855" t="s">
        <v>449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  <c r="AC20" s="586"/>
      <c r="AD20" s="586"/>
      <c r="AE20" s="586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586"/>
      <c r="AU20" s="586"/>
      <c r="AV20" s="586"/>
      <c r="AW20" s="586"/>
      <c r="AX20" s="586"/>
    </row>
    <row r="21" spans="2:50" s="349" customFormat="1">
      <c r="B21" s="855" t="s">
        <v>478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6"/>
      <c r="AC21" s="586"/>
      <c r="AD21" s="586"/>
      <c r="AE21" s="586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586"/>
      <c r="AU21" s="586"/>
      <c r="AV21" s="586"/>
      <c r="AW21" s="586"/>
      <c r="AX21" s="586"/>
    </row>
    <row r="22" spans="2:50" s="349" customFormat="1">
      <c r="B22" s="854" t="s">
        <v>451</v>
      </c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6"/>
      <c r="AC22" s="586"/>
      <c r="AD22" s="586"/>
      <c r="AE22" s="586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586"/>
      <c r="AU22" s="586"/>
      <c r="AV22" s="586"/>
      <c r="AW22" s="586"/>
      <c r="AX22" s="586"/>
    </row>
    <row r="23" spans="2:50" s="349" customFormat="1">
      <c r="B23" s="855" t="s">
        <v>448</v>
      </c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6"/>
      <c r="AC23" s="586"/>
      <c r="AD23" s="586"/>
      <c r="AE23" s="586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586"/>
      <c r="AU23" s="586"/>
      <c r="AV23" s="586"/>
      <c r="AW23" s="586"/>
      <c r="AX23" s="586"/>
    </row>
    <row r="24" spans="2:50" s="349" customFormat="1">
      <c r="B24" s="855" t="s">
        <v>449</v>
      </c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6"/>
      <c r="AC24" s="586"/>
      <c r="AD24" s="586"/>
      <c r="AE24" s="586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586"/>
      <c r="AU24" s="586"/>
      <c r="AV24" s="586"/>
      <c r="AW24" s="586"/>
      <c r="AX24" s="586"/>
    </row>
    <row r="25" spans="2:50" s="349" customFormat="1">
      <c r="B25" s="855" t="s">
        <v>478</v>
      </c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C25" s="586"/>
      <c r="AD25" s="586"/>
      <c r="AE25" s="586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586"/>
      <c r="AU25" s="586"/>
      <c r="AV25" s="586"/>
      <c r="AW25" s="586"/>
      <c r="AX25" s="586"/>
    </row>
    <row r="26" spans="2:50" s="349" customFormat="1">
      <c r="B26" s="854" t="s">
        <v>452</v>
      </c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  <c r="Z26" s="576"/>
      <c r="AA26" s="576"/>
      <c r="AC26" s="586"/>
      <c r="AD26" s="586"/>
      <c r="AE26" s="586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586"/>
      <c r="AU26" s="586"/>
      <c r="AV26" s="586"/>
      <c r="AW26" s="586"/>
      <c r="AX26" s="586"/>
    </row>
    <row r="27" spans="2:50" s="349" customFormat="1">
      <c r="B27" s="855" t="s">
        <v>445</v>
      </c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6"/>
      <c r="AC27" s="586"/>
      <c r="AD27" s="586"/>
      <c r="AE27" s="586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586"/>
      <c r="AU27" s="586"/>
      <c r="AV27" s="586"/>
      <c r="AW27" s="586"/>
      <c r="AX27" s="586"/>
    </row>
    <row r="28" spans="2:50" s="349" customFormat="1">
      <c r="B28" s="855" t="s">
        <v>446</v>
      </c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  <c r="Z28" s="576"/>
      <c r="AA28" s="576"/>
      <c r="AC28" s="586"/>
      <c r="AD28" s="586"/>
      <c r="AE28" s="586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586"/>
      <c r="AU28" s="586"/>
      <c r="AV28" s="586"/>
      <c r="AW28" s="586"/>
      <c r="AX28" s="586"/>
    </row>
    <row r="29" spans="2:50" s="349" customFormat="1">
      <c r="B29" s="855" t="s">
        <v>447</v>
      </c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6"/>
      <c r="AC29" s="586"/>
      <c r="AD29" s="586"/>
      <c r="AE29" s="586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586"/>
      <c r="AU29" s="586"/>
      <c r="AV29" s="586"/>
      <c r="AW29" s="586"/>
      <c r="AX29" s="586"/>
    </row>
    <row r="30" spans="2:50" s="349" customFormat="1">
      <c r="B30" s="855" t="s">
        <v>448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6"/>
      <c r="AC30" s="586"/>
      <c r="AD30" s="586"/>
      <c r="AE30" s="586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586"/>
      <c r="AU30" s="586"/>
      <c r="AV30" s="586"/>
      <c r="AW30" s="586"/>
      <c r="AX30" s="586"/>
    </row>
    <row r="31" spans="2:50" s="349" customFormat="1">
      <c r="B31" s="855" t="s">
        <v>449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C31" s="586"/>
      <c r="AD31" s="586"/>
      <c r="AE31" s="586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586"/>
      <c r="AU31" s="586"/>
      <c r="AV31" s="586"/>
      <c r="AW31" s="586"/>
      <c r="AX31" s="586"/>
    </row>
    <row r="32" spans="2:50" s="349" customFormat="1">
      <c r="B32" s="855" t="s">
        <v>478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C32" s="586"/>
      <c r="AD32" s="586"/>
      <c r="AE32" s="586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586"/>
      <c r="AU32" s="586"/>
      <c r="AV32" s="586"/>
      <c r="AW32" s="586"/>
      <c r="AX32" s="586"/>
    </row>
    <row r="33" spans="1:50" s="349" customFormat="1">
      <c r="B33" s="854" t="s">
        <v>473</v>
      </c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6"/>
      <c r="AC33" s="586"/>
      <c r="AD33" s="586"/>
      <c r="AE33" s="586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586"/>
      <c r="AU33" s="586"/>
      <c r="AV33" s="586"/>
      <c r="AW33" s="586"/>
      <c r="AX33" s="586"/>
    </row>
    <row r="34" spans="1:50" s="349" customFormat="1">
      <c r="B34" s="855" t="s">
        <v>448</v>
      </c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C34" s="586"/>
      <c r="AD34" s="586"/>
      <c r="AE34" s="586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586"/>
      <c r="AU34" s="586"/>
      <c r="AV34" s="586"/>
      <c r="AW34" s="586"/>
      <c r="AX34" s="586"/>
    </row>
    <row r="35" spans="1:50" s="349" customFormat="1">
      <c r="B35" s="855" t="s">
        <v>449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C35" s="586"/>
      <c r="AD35" s="586"/>
      <c r="AE35" s="586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586"/>
      <c r="AU35" s="586"/>
      <c r="AV35" s="586"/>
      <c r="AW35" s="586"/>
      <c r="AX35" s="586"/>
    </row>
    <row r="36" spans="1:50" s="349" customFormat="1">
      <c r="B36" s="855" t="s">
        <v>478</v>
      </c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C36" s="586"/>
      <c r="AD36" s="586"/>
      <c r="AE36" s="586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586"/>
      <c r="AU36" s="586"/>
      <c r="AV36" s="586"/>
      <c r="AW36" s="586"/>
      <c r="AX36" s="586"/>
    </row>
    <row r="37" spans="1:50" s="349" customFormat="1">
      <c r="B37" s="854" t="s">
        <v>454</v>
      </c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C37" s="586"/>
      <c r="AD37" s="586"/>
      <c r="AE37" s="586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586"/>
      <c r="AU37" s="586"/>
      <c r="AV37" s="586"/>
      <c r="AW37" s="586"/>
      <c r="AX37" s="586"/>
    </row>
    <row r="38" spans="1:50" s="349" customFormat="1">
      <c r="B38" s="855" t="s">
        <v>445</v>
      </c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  <c r="AC38" s="586"/>
      <c r="AD38" s="586"/>
      <c r="AE38" s="586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586"/>
      <c r="AU38" s="586"/>
      <c r="AV38" s="586"/>
      <c r="AW38" s="586"/>
      <c r="AX38" s="586"/>
    </row>
    <row r="39" spans="1:50" s="349" customFormat="1">
      <c r="B39" s="855" t="s">
        <v>446</v>
      </c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  <c r="AC39" s="586"/>
      <c r="AD39" s="586"/>
      <c r="AE39" s="586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586"/>
      <c r="AU39" s="586"/>
      <c r="AV39" s="586"/>
      <c r="AW39" s="586"/>
      <c r="AX39" s="586"/>
    </row>
    <row r="40" spans="1:50" s="349" customFormat="1">
      <c r="B40" s="855" t="s">
        <v>447</v>
      </c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  <c r="AC40" s="586"/>
      <c r="AD40" s="586"/>
      <c r="AE40" s="586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586"/>
      <c r="AU40" s="586"/>
      <c r="AV40" s="586"/>
      <c r="AW40" s="586"/>
      <c r="AX40" s="586"/>
    </row>
    <row r="41" spans="1:50" s="349" customFormat="1">
      <c r="B41" s="855" t="s">
        <v>448</v>
      </c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6"/>
      <c r="AC41" s="586"/>
      <c r="AD41" s="586"/>
      <c r="AE41" s="586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586"/>
      <c r="AU41" s="586"/>
      <c r="AV41" s="586"/>
      <c r="AW41" s="586"/>
      <c r="AX41" s="586"/>
    </row>
    <row r="42" spans="1:50" s="349" customFormat="1">
      <c r="B42" s="855" t="s">
        <v>449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C42" s="586"/>
      <c r="AD42" s="586"/>
      <c r="AE42" s="586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586"/>
      <c r="AU42" s="586"/>
      <c r="AV42" s="586"/>
      <c r="AW42" s="586"/>
      <c r="AX42" s="586"/>
    </row>
    <row r="43" spans="1:50" s="349" customFormat="1">
      <c r="B43" s="855" t="s">
        <v>478</v>
      </c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  <c r="AC43" s="586"/>
      <c r="AD43" s="586"/>
      <c r="AE43" s="586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586"/>
      <c r="AU43" s="586"/>
      <c r="AV43" s="586"/>
      <c r="AW43" s="586"/>
      <c r="AX43" s="586"/>
    </row>
    <row r="44" spans="1:50" s="349" customFormat="1">
      <c r="B44" s="854" t="s">
        <v>453</v>
      </c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  <c r="AC44" s="586"/>
      <c r="AD44" s="586"/>
      <c r="AE44" s="586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586"/>
      <c r="AU44" s="586"/>
      <c r="AV44" s="586"/>
      <c r="AW44" s="586"/>
      <c r="AX44" s="586"/>
    </row>
    <row r="45" spans="1:50" s="349" customFormat="1">
      <c r="B45" s="855" t="s">
        <v>448</v>
      </c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/>
      <c r="AC45" s="586"/>
      <c r="AD45" s="586"/>
      <c r="AE45" s="586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586"/>
      <c r="AU45" s="586"/>
      <c r="AV45" s="586"/>
      <c r="AW45" s="586"/>
      <c r="AX45" s="586"/>
    </row>
    <row r="46" spans="1:50" s="349" customFormat="1">
      <c r="B46" s="855" t="s">
        <v>449</v>
      </c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/>
      <c r="AC46" s="586"/>
      <c r="AD46" s="586"/>
      <c r="AE46" s="586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586"/>
      <c r="AU46" s="586"/>
      <c r="AV46" s="586"/>
      <c r="AW46" s="586"/>
      <c r="AX46" s="586"/>
    </row>
    <row r="47" spans="1:50" s="349" customFormat="1">
      <c r="B47" s="855" t="s">
        <v>478</v>
      </c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6"/>
      <c r="AC47" s="586"/>
      <c r="AD47" s="586"/>
      <c r="AE47" s="586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586"/>
      <c r="AU47" s="586"/>
      <c r="AV47" s="586"/>
      <c r="AW47" s="586"/>
      <c r="AX47" s="586"/>
    </row>
    <row r="48" spans="1:50" s="912" customFormat="1">
      <c r="A48" s="349"/>
      <c r="B48" s="328"/>
      <c r="C48" s="345"/>
      <c r="D48" s="345"/>
      <c r="E48" s="345"/>
      <c r="F48" s="391"/>
      <c r="G48" s="391"/>
      <c r="H48" s="391"/>
      <c r="I48" s="391"/>
      <c r="J48" s="391"/>
      <c r="K48" s="391"/>
      <c r="L48" s="391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</row>
    <row r="49" spans="1:50" s="912" customFormat="1">
      <c r="A49" s="349"/>
      <c r="B49" s="327" t="s">
        <v>247</v>
      </c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</row>
    <row r="50" spans="1:50" s="349" customFormat="1">
      <c r="B50" s="854" t="s">
        <v>444</v>
      </c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  <c r="AC50" s="586"/>
      <c r="AD50" s="586"/>
      <c r="AE50" s="586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586"/>
      <c r="AU50" s="586"/>
      <c r="AV50" s="586"/>
      <c r="AW50" s="586"/>
      <c r="AX50" s="586"/>
    </row>
    <row r="51" spans="1:50" s="349" customFormat="1">
      <c r="B51" s="855" t="s">
        <v>445</v>
      </c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6"/>
      <c r="AC51" s="586"/>
      <c r="AD51" s="586"/>
      <c r="AE51" s="586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586"/>
      <c r="AU51" s="586"/>
      <c r="AV51" s="586"/>
      <c r="AW51" s="586"/>
      <c r="AX51" s="586"/>
    </row>
    <row r="52" spans="1:50" s="349" customFormat="1">
      <c r="B52" s="855" t="s">
        <v>446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6"/>
      <c r="AC52" s="586"/>
      <c r="AD52" s="586"/>
      <c r="AE52" s="586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586"/>
      <c r="AU52" s="586"/>
      <c r="AV52" s="586"/>
      <c r="AW52" s="586"/>
      <c r="AX52" s="586"/>
    </row>
    <row r="53" spans="1:50" s="349" customFormat="1">
      <c r="B53" s="855" t="s">
        <v>447</v>
      </c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6"/>
      <c r="AC53" s="586"/>
      <c r="AD53" s="586"/>
      <c r="AE53" s="586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586"/>
      <c r="AU53" s="586"/>
      <c r="AV53" s="586"/>
      <c r="AW53" s="586"/>
      <c r="AX53" s="586"/>
    </row>
    <row r="54" spans="1:50" s="349" customFormat="1">
      <c r="B54" s="855" t="s">
        <v>448</v>
      </c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6"/>
      <c r="AC54" s="586"/>
      <c r="AD54" s="586"/>
      <c r="AE54" s="586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586"/>
      <c r="AU54" s="586"/>
      <c r="AV54" s="586"/>
      <c r="AW54" s="586"/>
      <c r="AX54" s="586"/>
    </row>
    <row r="55" spans="1:50" s="349" customFormat="1">
      <c r="B55" s="855" t="s">
        <v>449</v>
      </c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6"/>
      <c r="AC55" s="586"/>
      <c r="AD55" s="586"/>
      <c r="AE55" s="586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586"/>
      <c r="AU55" s="586"/>
      <c r="AV55" s="586"/>
      <c r="AW55" s="586"/>
      <c r="AX55" s="586"/>
    </row>
    <row r="56" spans="1:50" s="349" customFormat="1">
      <c r="B56" s="855" t="s">
        <v>478</v>
      </c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6"/>
      <c r="AC56" s="586"/>
      <c r="AD56" s="586"/>
      <c r="AE56" s="586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586"/>
      <c r="AU56" s="586"/>
      <c r="AV56" s="586"/>
      <c r="AW56" s="586"/>
      <c r="AX56" s="586"/>
    </row>
    <row r="57" spans="1:50" s="349" customFormat="1">
      <c r="B57" s="854" t="s">
        <v>451</v>
      </c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6"/>
      <c r="AC57" s="586"/>
      <c r="AD57" s="586"/>
      <c r="AE57" s="586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586"/>
      <c r="AU57" s="586"/>
      <c r="AV57" s="586"/>
      <c r="AW57" s="586"/>
      <c r="AX57" s="586"/>
    </row>
    <row r="58" spans="1:50" s="349" customFormat="1">
      <c r="B58" s="855" t="s">
        <v>448</v>
      </c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6"/>
      <c r="AC58" s="586"/>
      <c r="AD58" s="586"/>
      <c r="AE58" s="586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586"/>
      <c r="AU58" s="586"/>
      <c r="AV58" s="586"/>
      <c r="AW58" s="586"/>
      <c r="AX58" s="586"/>
    </row>
    <row r="59" spans="1:50" s="349" customFormat="1">
      <c r="B59" s="855" t="s">
        <v>449</v>
      </c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6"/>
      <c r="AC59" s="586"/>
      <c r="AD59" s="586"/>
      <c r="AE59" s="586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586"/>
      <c r="AU59" s="586"/>
      <c r="AV59" s="586"/>
      <c r="AW59" s="586"/>
      <c r="AX59" s="586"/>
    </row>
    <row r="60" spans="1:50" s="349" customFormat="1">
      <c r="B60" s="855" t="s">
        <v>478</v>
      </c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6"/>
      <c r="AC60" s="586"/>
      <c r="AD60" s="586"/>
      <c r="AE60" s="586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586"/>
      <c r="AU60" s="586"/>
      <c r="AV60" s="586"/>
      <c r="AW60" s="586"/>
      <c r="AX60" s="586"/>
    </row>
    <row r="61" spans="1:50" s="349" customFormat="1">
      <c r="B61" s="854" t="s">
        <v>452</v>
      </c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6"/>
      <c r="AC61" s="586"/>
      <c r="AD61" s="586"/>
      <c r="AE61" s="586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586"/>
      <c r="AU61" s="586"/>
      <c r="AV61" s="586"/>
      <c r="AW61" s="586"/>
      <c r="AX61" s="586"/>
    </row>
    <row r="62" spans="1:50" s="349" customFormat="1">
      <c r="B62" s="855" t="s">
        <v>445</v>
      </c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6"/>
      <c r="AC62" s="586"/>
      <c r="AD62" s="586"/>
      <c r="AE62" s="586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586"/>
      <c r="AU62" s="586"/>
      <c r="AV62" s="586"/>
      <c r="AW62" s="586"/>
      <c r="AX62" s="586"/>
    </row>
    <row r="63" spans="1:50" s="349" customFormat="1">
      <c r="B63" s="855" t="s">
        <v>446</v>
      </c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  <c r="AC63" s="586"/>
      <c r="AD63" s="586"/>
      <c r="AE63" s="586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586"/>
      <c r="AU63" s="586"/>
      <c r="AV63" s="586"/>
      <c r="AW63" s="586"/>
      <c r="AX63" s="586"/>
    </row>
    <row r="64" spans="1:50" s="349" customFormat="1">
      <c r="B64" s="855" t="s">
        <v>447</v>
      </c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6"/>
      <c r="AC64" s="586"/>
      <c r="AD64" s="586"/>
      <c r="AE64" s="586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586"/>
      <c r="AU64" s="586"/>
      <c r="AV64" s="586"/>
      <c r="AW64" s="586"/>
      <c r="AX64" s="586"/>
    </row>
    <row r="65" spans="2:50" s="349" customFormat="1">
      <c r="B65" s="855" t="s">
        <v>448</v>
      </c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6"/>
      <c r="AC65" s="586"/>
      <c r="AD65" s="586"/>
      <c r="AE65" s="586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586"/>
      <c r="AU65" s="586"/>
      <c r="AV65" s="586"/>
      <c r="AW65" s="586"/>
      <c r="AX65" s="586"/>
    </row>
    <row r="66" spans="2:50" s="349" customFormat="1">
      <c r="B66" s="855" t="s">
        <v>449</v>
      </c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  <c r="AC66" s="586"/>
      <c r="AD66" s="586"/>
      <c r="AE66" s="586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586"/>
      <c r="AU66" s="586"/>
      <c r="AV66" s="586"/>
      <c r="AW66" s="586"/>
      <c r="AX66" s="586"/>
    </row>
    <row r="67" spans="2:50" s="349" customFormat="1">
      <c r="B67" s="855" t="s">
        <v>478</v>
      </c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6"/>
      <c r="AC67" s="586"/>
      <c r="AD67" s="586"/>
      <c r="AE67" s="586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586"/>
      <c r="AU67" s="586"/>
      <c r="AV67" s="586"/>
      <c r="AW67" s="586"/>
      <c r="AX67" s="586"/>
    </row>
    <row r="68" spans="2:50" s="349" customFormat="1">
      <c r="B68" s="854" t="s">
        <v>473</v>
      </c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6"/>
      <c r="AC68" s="586"/>
      <c r="AD68" s="586"/>
      <c r="AE68" s="586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586"/>
      <c r="AU68" s="586"/>
      <c r="AV68" s="586"/>
      <c r="AW68" s="586"/>
      <c r="AX68" s="586"/>
    </row>
    <row r="69" spans="2:50" s="349" customFormat="1">
      <c r="B69" s="855" t="s">
        <v>448</v>
      </c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  <c r="AC69" s="586"/>
      <c r="AD69" s="586"/>
      <c r="AE69" s="586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586"/>
      <c r="AU69" s="586"/>
      <c r="AV69" s="586"/>
      <c r="AW69" s="586"/>
      <c r="AX69" s="586"/>
    </row>
    <row r="70" spans="2:50" s="349" customFormat="1">
      <c r="B70" s="855" t="s">
        <v>449</v>
      </c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  <c r="AC70" s="586"/>
      <c r="AD70" s="586"/>
      <c r="AE70" s="586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586"/>
      <c r="AU70" s="586"/>
      <c r="AV70" s="586"/>
      <c r="AW70" s="586"/>
      <c r="AX70" s="586"/>
    </row>
    <row r="71" spans="2:50" s="349" customFormat="1">
      <c r="B71" s="855" t="s">
        <v>478</v>
      </c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6"/>
      <c r="AC71" s="586"/>
      <c r="AD71" s="586"/>
      <c r="AE71" s="586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586"/>
      <c r="AU71" s="586"/>
      <c r="AV71" s="586"/>
      <c r="AW71" s="586"/>
      <c r="AX71" s="586"/>
    </row>
    <row r="72" spans="2:50" s="349" customFormat="1">
      <c r="B72" s="854" t="s">
        <v>454</v>
      </c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6"/>
      <c r="AC72" s="586"/>
      <c r="AD72" s="586"/>
      <c r="AE72" s="586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586"/>
      <c r="AU72" s="586"/>
      <c r="AV72" s="586"/>
      <c r="AW72" s="586"/>
      <c r="AX72" s="586"/>
    </row>
    <row r="73" spans="2:50" s="349" customFormat="1">
      <c r="B73" s="855" t="s">
        <v>445</v>
      </c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  <c r="AC73" s="586"/>
      <c r="AD73" s="586"/>
      <c r="AE73" s="586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586"/>
      <c r="AU73" s="586"/>
      <c r="AV73" s="586"/>
      <c r="AW73" s="586"/>
      <c r="AX73" s="586"/>
    </row>
    <row r="74" spans="2:50" s="349" customFormat="1">
      <c r="B74" s="855" t="s">
        <v>446</v>
      </c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6"/>
      <c r="AC74" s="586"/>
      <c r="AD74" s="586"/>
      <c r="AE74" s="586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586"/>
      <c r="AU74" s="586"/>
      <c r="AV74" s="586"/>
      <c r="AW74" s="586"/>
      <c r="AX74" s="586"/>
    </row>
    <row r="75" spans="2:50" s="349" customFormat="1">
      <c r="B75" s="855" t="s">
        <v>447</v>
      </c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  <c r="AC75" s="586"/>
      <c r="AD75" s="586"/>
      <c r="AE75" s="586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586"/>
      <c r="AU75" s="586"/>
      <c r="AV75" s="586"/>
      <c r="AW75" s="586"/>
      <c r="AX75" s="586"/>
    </row>
    <row r="76" spans="2:50" s="349" customFormat="1">
      <c r="B76" s="855" t="s">
        <v>448</v>
      </c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C76" s="586"/>
      <c r="AD76" s="586"/>
      <c r="AE76" s="586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586"/>
      <c r="AU76" s="586"/>
      <c r="AV76" s="586"/>
      <c r="AW76" s="586"/>
      <c r="AX76" s="586"/>
    </row>
    <row r="77" spans="2:50" s="349" customFormat="1">
      <c r="B77" s="855" t="s">
        <v>449</v>
      </c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C77" s="586"/>
      <c r="AD77" s="586"/>
      <c r="AE77" s="586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586"/>
      <c r="AU77" s="586"/>
      <c r="AV77" s="586"/>
      <c r="AW77" s="586"/>
      <c r="AX77" s="586"/>
    </row>
    <row r="78" spans="2:50" s="349" customFormat="1">
      <c r="B78" s="855" t="s">
        <v>478</v>
      </c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C78" s="586"/>
      <c r="AD78" s="586"/>
      <c r="AE78" s="586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586"/>
      <c r="AU78" s="586"/>
      <c r="AV78" s="586"/>
      <c r="AW78" s="586"/>
      <c r="AX78" s="586"/>
    </row>
    <row r="79" spans="2:50" s="349" customFormat="1">
      <c r="B79" s="854" t="s">
        <v>453</v>
      </c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6"/>
      <c r="AC79" s="586"/>
      <c r="AD79" s="586"/>
      <c r="AE79" s="586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586"/>
      <c r="AU79" s="586"/>
      <c r="AV79" s="586"/>
      <c r="AW79" s="586"/>
      <c r="AX79" s="586"/>
    </row>
    <row r="80" spans="2:50" s="349" customFormat="1">
      <c r="B80" s="855" t="s">
        <v>448</v>
      </c>
      <c r="C80" s="576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6"/>
      <c r="AC80" s="586"/>
      <c r="AD80" s="586"/>
      <c r="AE80" s="586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586"/>
      <c r="AU80" s="586"/>
      <c r="AV80" s="586"/>
      <c r="AW80" s="586"/>
      <c r="AX80" s="586"/>
    </row>
    <row r="81" spans="1:50" s="349" customFormat="1">
      <c r="B81" s="855" t="s">
        <v>449</v>
      </c>
      <c r="C81" s="576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6"/>
      <c r="AC81" s="586"/>
      <c r="AD81" s="586"/>
      <c r="AE81" s="586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586"/>
      <c r="AU81" s="586"/>
      <c r="AV81" s="586"/>
      <c r="AW81" s="586"/>
      <c r="AX81" s="586"/>
    </row>
    <row r="82" spans="1:50" s="349" customFormat="1">
      <c r="B82" s="855" t="s">
        <v>478</v>
      </c>
      <c r="C82" s="576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6"/>
      <c r="AC82" s="586"/>
      <c r="AD82" s="586"/>
      <c r="AE82" s="586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586"/>
      <c r="AU82" s="586"/>
      <c r="AV82" s="586"/>
      <c r="AW82" s="586"/>
      <c r="AX82" s="586"/>
    </row>
    <row r="83" spans="1:50" s="912" customFormat="1">
      <c r="A83" s="349"/>
      <c r="B83" s="328"/>
      <c r="C83" s="408"/>
      <c r="D83" s="408"/>
      <c r="E83" s="408"/>
      <c r="F83" s="391"/>
      <c r="G83" s="391"/>
      <c r="H83" s="391"/>
      <c r="I83" s="391"/>
      <c r="J83" s="391"/>
      <c r="K83" s="391"/>
      <c r="L83" s="391"/>
      <c r="M83" s="408"/>
      <c r="N83" s="408"/>
      <c r="O83" s="408"/>
      <c r="P83" s="408"/>
      <c r="Q83" s="408"/>
      <c r="R83" s="408"/>
      <c r="S83" s="408"/>
      <c r="T83" s="408"/>
      <c r="U83" s="408"/>
      <c r="V83" s="408"/>
      <c r="W83" s="408"/>
      <c r="X83" s="408"/>
      <c r="Y83" s="408"/>
      <c r="Z83" s="408"/>
      <c r="AA83" s="408"/>
    </row>
    <row r="84" spans="1:50" s="912" customFormat="1">
      <c r="A84" s="349"/>
      <c r="B84" s="327" t="s">
        <v>149</v>
      </c>
      <c r="C84" s="408"/>
      <c r="D84" s="408"/>
      <c r="E84" s="408"/>
      <c r="F84" s="345"/>
      <c r="G84" s="345"/>
      <c r="H84" s="345"/>
      <c r="I84" s="345"/>
      <c r="J84" s="345"/>
      <c r="K84" s="345"/>
      <c r="L84" s="345"/>
      <c r="M84" s="408"/>
      <c r="N84" s="408"/>
      <c r="O84" s="408"/>
      <c r="P84" s="408"/>
      <c r="Q84" s="408"/>
      <c r="R84" s="408"/>
      <c r="S84" s="408"/>
      <c r="T84" s="408"/>
      <c r="U84" s="408"/>
      <c r="V84" s="408"/>
      <c r="W84" s="408"/>
      <c r="X84" s="408"/>
      <c r="Y84" s="408"/>
      <c r="Z84" s="408"/>
      <c r="AA84" s="408"/>
    </row>
    <row r="85" spans="1:50" s="912" customFormat="1">
      <c r="A85" s="349"/>
      <c r="B85" s="329" t="s">
        <v>248</v>
      </c>
      <c r="C85" s="408"/>
      <c r="D85" s="408"/>
      <c r="E85" s="408"/>
      <c r="F85" s="391"/>
      <c r="G85" s="391"/>
      <c r="H85" s="391"/>
      <c r="I85" s="391"/>
      <c r="J85" s="391"/>
      <c r="K85" s="391"/>
      <c r="L85" s="391"/>
      <c r="M85" s="408"/>
      <c r="N85" s="408"/>
      <c r="O85" s="408"/>
      <c r="P85" s="408"/>
      <c r="Q85" s="408"/>
      <c r="R85" s="408"/>
      <c r="S85" s="408"/>
      <c r="T85" s="408"/>
      <c r="U85" s="408"/>
      <c r="V85" s="408"/>
      <c r="W85" s="408"/>
      <c r="X85" s="408"/>
      <c r="Y85" s="408"/>
      <c r="Z85" s="408"/>
      <c r="AA85" s="408"/>
    </row>
    <row r="86" spans="1:50" s="912" customFormat="1">
      <c r="A86" s="349"/>
      <c r="B86" s="329" t="s">
        <v>249</v>
      </c>
      <c r="C86" s="408"/>
      <c r="D86" s="408"/>
      <c r="E86" s="408"/>
      <c r="F86" s="391"/>
      <c r="G86" s="391"/>
      <c r="H86" s="391"/>
      <c r="I86" s="391"/>
      <c r="J86" s="391"/>
      <c r="K86" s="391"/>
      <c r="L86" s="391"/>
      <c r="M86" s="408"/>
      <c r="N86" s="408"/>
      <c r="O86" s="408"/>
      <c r="P86" s="408"/>
      <c r="Q86" s="408"/>
      <c r="R86" s="408"/>
      <c r="S86" s="408"/>
      <c r="T86" s="408"/>
      <c r="U86" s="408"/>
      <c r="V86" s="408"/>
      <c r="W86" s="408"/>
      <c r="X86" s="408"/>
      <c r="Y86" s="408"/>
      <c r="Z86" s="408"/>
      <c r="AA86" s="408"/>
    </row>
    <row r="87" spans="1:50" s="912" customFormat="1">
      <c r="A87" s="349"/>
      <c r="B87" s="330"/>
      <c r="C87" s="408"/>
      <c r="D87" s="408"/>
      <c r="E87" s="408"/>
      <c r="F87" s="408"/>
      <c r="G87" s="408"/>
      <c r="H87" s="408"/>
      <c r="I87" s="408"/>
      <c r="J87" s="408"/>
      <c r="K87" s="408"/>
      <c r="L87" s="408"/>
      <c r="M87" s="408"/>
      <c r="N87" s="408"/>
      <c r="O87" s="408"/>
      <c r="P87" s="408"/>
      <c r="Q87" s="408"/>
      <c r="R87" s="408"/>
      <c r="S87" s="408"/>
      <c r="T87" s="408"/>
      <c r="U87" s="408"/>
      <c r="V87" s="408"/>
      <c r="W87" s="408"/>
      <c r="X87" s="408"/>
      <c r="Y87" s="408"/>
      <c r="Z87" s="408"/>
      <c r="AA87" s="408"/>
    </row>
    <row r="88" spans="1:50" s="912" customFormat="1">
      <c r="A88" s="349"/>
      <c r="B88" s="557" t="s">
        <v>150</v>
      </c>
      <c r="C88" s="408"/>
      <c r="D88" s="408"/>
      <c r="E88" s="408"/>
      <c r="F88" s="408"/>
      <c r="G88" s="408"/>
      <c r="H88" s="408"/>
      <c r="I88" s="408"/>
      <c r="J88" s="408"/>
      <c r="K88" s="408"/>
      <c r="L88" s="408"/>
      <c r="M88" s="408"/>
      <c r="N88" s="408"/>
      <c r="O88" s="408"/>
      <c r="P88" s="408"/>
      <c r="Q88" s="408"/>
      <c r="R88" s="408"/>
      <c r="S88" s="408"/>
      <c r="T88" s="408"/>
      <c r="U88" s="408"/>
      <c r="V88" s="408"/>
      <c r="W88" s="408"/>
      <c r="X88" s="408"/>
      <c r="Y88" s="408"/>
      <c r="Z88" s="408"/>
      <c r="AA88" s="408"/>
    </row>
    <row r="89" spans="1:50" s="912" customFormat="1">
      <c r="A89" s="349"/>
      <c r="B89" s="332" t="s">
        <v>151</v>
      </c>
      <c r="C89" s="408"/>
      <c r="D89" s="408"/>
      <c r="E89" s="408"/>
      <c r="F89" s="408"/>
      <c r="G89" s="408"/>
      <c r="H89" s="408"/>
      <c r="I89" s="408"/>
      <c r="J89" s="408"/>
      <c r="K89" s="408"/>
      <c r="L89" s="408"/>
      <c r="M89" s="408"/>
      <c r="N89" s="408"/>
      <c r="O89" s="408"/>
      <c r="P89" s="408"/>
      <c r="Q89" s="408"/>
      <c r="R89" s="408"/>
      <c r="S89" s="408"/>
      <c r="T89" s="408"/>
      <c r="U89" s="408"/>
      <c r="V89" s="408"/>
      <c r="W89" s="408"/>
      <c r="X89" s="408"/>
      <c r="Y89" s="408"/>
      <c r="Z89" s="408"/>
      <c r="AA89" s="408"/>
    </row>
    <row r="90" spans="1:50" s="912" customFormat="1">
      <c r="A90" s="349"/>
      <c r="B90" s="332" t="s">
        <v>152</v>
      </c>
      <c r="C90" s="408"/>
      <c r="D90" s="408"/>
      <c r="E90" s="408"/>
      <c r="F90" s="391"/>
      <c r="G90" s="391"/>
      <c r="H90" s="391"/>
      <c r="I90" s="391"/>
      <c r="J90" s="391"/>
      <c r="K90" s="391"/>
      <c r="L90" s="391"/>
      <c r="M90" s="408"/>
      <c r="N90" s="408"/>
      <c r="O90" s="408"/>
      <c r="P90" s="408"/>
      <c r="Q90" s="408"/>
      <c r="R90" s="408"/>
      <c r="S90" s="408"/>
      <c r="T90" s="408"/>
      <c r="U90" s="408"/>
      <c r="V90" s="408"/>
      <c r="W90" s="408"/>
      <c r="X90" s="408"/>
      <c r="Y90" s="408"/>
      <c r="Z90" s="408"/>
      <c r="AA90" s="408"/>
    </row>
    <row r="91" spans="1:50" s="912" customFormat="1">
      <c r="A91" s="349"/>
      <c r="B91" s="332" t="s">
        <v>153</v>
      </c>
      <c r="C91" s="408"/>
      <c r="D91" s="408"/>
      <c r="E91" s="408"/>
      <c r="F91" s="391"/>
      <c r="G91" s="391"/>
      <c r="H91" s="391"/>
      <c r="I91" s="391"/>
      <c r="J91" s="391"/>
      <c r="K91" s="391"/>
      <c r="L91" s="391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8"/>
    </row>
    <row r="92" spans="1:50" s="912" customFormat="1">
      <c r="A92" s="349"/>
      <c r="B92" s="332" t="s">
        <v>154</v>
      </c>
      <c r="C92" s="408"/>
      <c r="D92" s="408"/>
      <c r="E92" s="408"/>
      <c r="F92" s="391"/>
      <c r="G92" s="391"/>
      <c r="H92" s="391"/>
      <c r="I92" s="391"/>
      <c r="J92" s="391"/>
      <c r="K92" s="391"/>
      <c r="L92" s="391"/>
      <c r="M92" s="408"/>
      <c r="N92" s="408"/>
      <c r="O92" s="408"/>
      <c r="P92" s="408"/>
      <c r="Q92" s="408"/>
      <c r="R92" s="408"/>
      <c r="S92" s="408"/>
      <c r="T92" s="408"/>
      <c r="U92" s="408"/>
      <c r="V92" s="408"/>
      <c r="W92" s="408"/>
      <c r="X92" s="408"/>
      <c r="Y92" s="408"/>
      <c r="Z92" s="408"/>
      <c r="AA92" s="408"/>
    </row>
    <row r="93" spans="1:50" s="912" customFormat="1">
      <c r="A93" s="349"/>
      <c r="B93" s="333" t="s">
        <v>279</v>
      </c>
      <c r="C93" s="408"/>
      <c r="D93" s="408"/>
      <c r="E93" s="408"/>
      <c r="F93" s="408"/>
      <c r="G93" s="408"/>
      <c r="H93" s="408"/>
      <c r="I93" s="408"/>
      <c r="J93" s="408"/>
      <c r="K93" s="408"/>
      <c r="L93" s="408"/>
      <c r="M93" s="408"/>
      <c r="N93" s="408"/>
      <c r="O93" s="408"/>
      <c r="P93" s="408"/>
      <c r="Q93" s="408"/>
      <c r="R93" s="408"/>
      <c r="S93" s="408"/>
      <c r="T93" s="408"/>
      <c r="U93" s="408"/>
      <c r="V93" s="408"/>
      <c r="W93" s="408"/>
      <c r="X93" s="408"/>
      <c r="Y93" s="408"/>
      <c r="Z93" s="408"/>
      <c r="AA93" s="408"/>
    </row>
    <row r="94" spans="1:50" s="912" customFormat="1">
      <c r="A94" s="349"/>
      <c r="B94" s="334" t="s">
        <v>155</v>
      </c>
      <c r="C94" s="408"/>
      <c r="D94" s="408"/>
      <c r="E94" s="408"/>
      <c r="F94" s="408"/>
      <c r="G94" s="408"/>
      <c r="H94" s="408"/>
      <c r="I94" s="408"/>
      <c r="J94" s="408"/>
      <c r="K94" s="408"/>
      <c r="L94" s="408"/>
      <c r="M94" s="408"/>
      <c r="N94" s="408"/>
      <c r="O94" s="408"/>
      <c r="P94" s="408"/>
      <c r="Q94" s="408"/>
      <c r="R94" s="408"/>
      <c r="S94" s="408"/>
      <c r="T94" s="408"/>
      <c r="U94" s="408"/>
      <c r="V94" s="408"/>
      <c r="W94" s="408"/>
      <c r="X94" s="408"/>
      <c r="Y94" s="408"/>
      <c r="Z94" s="408"/>
      <c r="AA94" s="408"/>
    </row>
    <row r="95" spans="1:50" s="912" customFormat="1">
      <c r="A95" s="349"/>
      <c r="B95" s="332" t="s">
        <v>488</v>
      </c>
      <c r="C95" s="408"/>
      <c r="D95" s="408"/>
      <c r="E95" s="408"/>
      <c r="F95" s="408"/>
      <c r="G95" s="408"/>
      <c r="H95" s="408"/>
      <c r="I95" s="408"/>
      <c r="J95" s="408"/>
      <c r="K95" s="408"/>
      <c r="L95" s="408"/>
      <c r="M95" s="408"/>
      <c r="N95" s="408"/>
      <c r="O95" s="408"/>
      <c r="P95" s="408"/>
      <c r="Q95" s="408"/>
      <c r="R95" s="408"/>
      <c r="S95" s="408"/>
      <c r="T95" s="408"/>
      <c r="U95" s="408"/>
      <c r="V95" s="408"/>
      <c r="W95" s="408"/>
      <c r="X95" s="408"/>
      <c r="Y95" s="408"/>
      <c r="Z95" s="408"/>
      <c r="AA95" s="408"/>
    </row>
    <row r="96" spans="1:50" s="912" customFormat="1">
      <c r="A96" s="349"/>
      <c r="B96" s="335" t="s">
        <v>300</v>
      </c>
      <c r="C96" s="408"/>
      <c r="D96" s="408"/>
      <c r="E96" s="408"/>
      <c r="F96" s="391"/>
      <c r="G96" s="391"/>
      <c r="H96" s="391"/>
      <c r="I96" s="391"/>
      <c r="J96" s="391"/>
      <c r="K96" s="391"/>
      <c r="L96" s="391"/>
      <c r="M96" s="408"/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8"/>
      <c r="Z96" s="408"/>
      <c r="AA96" s="408"/>
    </row>
    <row r="97" spans="1:50" s="349" customFormat="1">
      <c r="B97" s="855" t="s">
        <v>445</v>
      </c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6"/>
      <c r="AC97" s="586"/>
      <c r="AD97" s="586"/>
      <c r="AE97" s="586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586"/>
      <c r="AU97" s="586"/>
      <c r="AV97" s="586"/>
      <c r="AW97" s="586"/>
      <c r="AX97" s="586"/>
    </row>
    <row r="98" spans="1:50" s="349" customFormat="1">
      <c r="B98" s="855" t="s">
        <v>446</v>
      </c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6"/>
      <c r="AC98" s="586"/>
      <c r="AD98" s="586"/>
      <c r="AE98" s="586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586"/>
      <c r="AU98" s="586"/>
      <c r="AV98" s="586"/>
      <c r="AW98" s="586"/>
      <c r="AX98" s="586"/>
    </row>
    <row r="99" spans="1:50" s="349" customFormat="1">
      <c r="B99" s="855" t="s">
        <v>456</v>
      </c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6"/>
      <c r="AC99" s="586"/>
      <c r="AD99" s="586"/>
      <c r="AE99" s="586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586"/>
      <c r="AU99" s="586"/>
      <c r="AV99" s="586"/>
      <c r="AW99" s="586"/>
      <c r="AX99" s="586"/>
    </row>
    <row r="100" spans="1:50" s="349" customFormat="1">
      <c r="B100" s="855" t="s">
        <v>457</v>
      </c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Z100" s="576"/>
      <c r="AA100" s="576"/>
      <c r="AC100" s="586"/>
      <c r="AD100" s="586"/>
      <c r="AE100" s="586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586"/>
      <c r="AU100" s="586"/>
      <c r="AV100" s="586"/>
      <c r="AW100" s="586"/>
      <c r="AX100" s="586"/>
    </row>
    <row r="101" spans="1:50" s="912" customFormat="1">
      <c r="A101" s="349"/>
      <c r="B101" s="332"/>
      <c r="C101" s="408"/>
      <c r="D101" s="408"/>
      <c r="E101" s="408"/>
      <c r="F101" s="345"/>
      <c r="G101" s="345"/>
      <c r="H101" s="345"/>
      <c r="I101" s="345"/>
      <c r="J101" s="345"/>
      <c r="K101" s="345"/>
      <c r="L101" s="345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  <c r="AA101" s="408"/>
    </row>
    <row r="102" spans="1:50" s="912" customFormat="1">
      <c r="A102" s="349"/>
      <c r="B102" s="557" t="s">
        <v>250</v>
      </c>
      <c r="C102" s="408"/>
      <c r="D102" s="408"/>
      <c r="E102" s="408"/>
      <c r="F102" s="391"/>
      <c r="G102" s="391"/>
      <c r="H102" s="391"/>
      <c r="I102" s="391"/>
      <c r="J102" s="391"/>
      <c r="K102" s="391"/>
      <c r="L102" s="391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  <c r="AA102" s="408"/>
    </row>
    <row r="103" spans="1:50" s="912" customFormat="1">
      <c r="A103" s="349"/>
      <c r="B103" s="557" t="s">
        <v>251</v>
      </c>
      <c r="C103" s="408"/>
      <c r="D103" s="408"/>
      <c r="E103" s="408"/>
      <c r="F103" s="391"/>
      <c r="G103" s="391"/>
      <c r="H103" s="391"/>
      <c r="I103" s="391"/>
      <c r="J103" s="391"/>
      <c r="K103" s="391"/>
      <c r="L103" s="391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  <c r="AA103" s="408"/>
    </row>
    <row r="104" spans="1:50" s="912" customFormat="1">
      <c r="A104" s="349"/>
      <c r="B104" s="332"/>
      <c r="C104" s="408"/>
      <c r="D104" s="408"/>
      <c r="E104" s="408"/>
      <c r="F104" s="408"/>
      <c r="G104" s="408"/>
      <c r="H104" s="408"/>
      <c r="I104" s="408"/>
      <c r="J104" s="408"/>
      <c r="K104" s="408"/>
      <c r="L104" s="408"/>
      <c r="M104" s="408"/>
      <c r="N104" s="408"/>
      <c r="O104" s="408"/>
      <c r="P104" s="408"/>
      <c r="Q104" s="408"/>
      <c r="R104" s="408"/>
      <c r="S104" s="408"/>
      <c r="T104" s="408"/>
      <c r="U104" s="408"/>
      <c r="V104" s="408"/>
      <c r="W104" s="408"/>
      <c r="X104" s="408"/>
      <c r="Y104" s="408"/>
      <c r="Z104" s="408"/>
      <c r="AA104" s="408"/>
    </row>
    <row r="105" spans="1:50" s="349" customFormat="1">
      <c r="B105" s="854" t="s">
        <v>455</v>
      </c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C105" s="586"/>
      <c r="AD105" s="586"/>
      <c r="AE105" s="586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586"/>
      <c r="AU105" s="586"/>
      <c r="AV105" s="586"/>
      <c r="AW105" s="586"/>
      <c r="AX105" s="586"/>
    </row>
    <row r="106" spans="1:50" s="349" customFormat="1">
      <c r="B106" s="855" t="s">
        <v>448</v>
      </c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6"/>
      <c r="AC106" s="586"/>
      <c r="AD106" s="586"/>
      <c r="AE106" s="586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586"/>
      <c r="AU106" s="586"/>
      <c r="AV106" s="586"/>
      <c r="AW106" s="586"/>
      <c r="AX106" s="586"/>
    </row>
    <row r="107" spans="1:50" s="349" customFormat="1">
      <c r="B107" s="855" t="s">
        <v>449</v>
      </c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6"/>
      <c r="AC107" s="586"/>
      <c r="AD107" s="586"/>
      <c r="AE107" s="586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586"/>
      <c r="AU107" s="586"/>
      <c r="AV107" s="586"/>
      <c r="AW107" s="586"/>
      <c r="AX107" s="586"/>
    </row>
    <row r="108" spans="1:50" s="349" customFormat="1">
      <c r="B108" s="855" t="s">
        <v>478</v>
      </c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C108" s="586"/>
      <c r="AD108" s="586"/>
      <c r="AE108" s="586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586"/>
      <c r="AU108" s="586"/>
      <c r="AV108" s="586"/>
      <c r="AW108" s="586"/>
      <c r="AX108" s="586"/>
    </row>
    <row r="109" spans="1:50" s="349" customFormat="1">
      <c r="B109" s="855" t="s">
        <v>459</v>
      </c>
      <c r="C109" s="576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6"/>
      <c r="AC109" s="586"/>
      <c r="AD109" s="586"/>
      <c r="AE109" s="586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586"/>
      <c r="AU109" s="586"/>
      <c r="AV109" s="586"/>
      <c r="AW109" s="586"/>
      <c r="AX109" s="586"/>
    </row>
    <row r="110" spans="1:50" s="349" customFormat="1">
      <c r="B110" s="855" t="s">
        <v>460</v>
      </c>
      <c r="C110" s="576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  <c r="AC110" s="586"/>
      <c r="AD110" s="586"/>
      <c r="AE110" s="586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586"/>
      <c r="AU110" s="586"/>
      <c r="AV110" s="586"/>
      <c r="AW110" s="586"/>
      <c r="AX110" s="586"/>
    </row>
    <row r="111" spans="1:50" s="349" customFormat="1">
      <c r="B111" s="855" t="s">
        <v>479</v>
      </c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  <c r="AC111" s="586"/>
      <c r="AD111" s="586"/>
      <c r="AE111" s="586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586"/>
      <c r="AU111" s="586"/>
      <c r="AV111" s="586"/>
      <c r="AW111" s="586"/>
      <c r="AX111" s="586"/>
    </row>
    <row r="112" spans="1:50" s="349" customFormat="1">
      <c r="B112" s="894"/>
      <c r="C112" s="576"/>
      <c r="D112" s="576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  <c r="AC112" s="586"/>
      <c r="AD112" s="586"/>
      <c r="AE112" s="586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586"/>
      <c r="AU112" s="586"/>
      <c r="AV112" s="586"/>
      <c r="AW112" s="586"/>
      <c r="AX112" s="586"/>
    </row>
    <row r="113" spans="1:50" s="912" customFormat="1">
      <c r="A113" s="349"/>
      <c r="B113" s="557" t="s">
        <v>278</v>
      </c>
      <c r="C113" s="408"/>
      <c r="D113" s="408"/>
      <c r="E113" s="408"/>
      <c r="F113" s="408"/>
      <c r="G113" s="408"/>
      <c r="H113" s="408"/>
      <c r="I113" s="408"/>
      <c r="J113" s="408"/>
      <c r="K113" s="408"/>
      <c r="L113" s="408"/>
      <c r="M113" s="408"/>
      <c r="N113" s="408"/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  <c r="Y113" s="408"/>
      <c r="Z113" s="408"/>
      <c r="AA113" s="408"/>
    </row>
    <row r="114" spans="1:50" s="912" customFormat="1">
      <c r="A114" s="349"/>
      <c r="B114" s="557" t="s">
        <v>252</v>
      </c>
      <c r="C114" s="408"/>
      <c r="D114" s="408"/>
      <c r="E114" s="408"/>
      <c r="F114" s="408"/>
      <c r="G114" s="408"/>
      <c r="H114" s="408"/>
      <c r="I114" s="408"/>
      <c r="J114" s="408"/>
      <c r="K114" s="408"/>
      <c r="L114" s="408"/>
      <c r="M114" s="408"/>
      <c r="N114" s="408"/>
      <c r="O114" s="408"/>
      <c r="P114" s="408"/>
      <c r="Q114" s="408"/>
      <c r="R114" s="408"/>
      <c r="S114" s="408"/>
      <c r="T114" s="408"/>
      <c r="U114" s="408"/>
      <c r="V114" s="408"/>
      <c r="W114" s="408"/>
      <c r="X114" s="408"/>
      <c r="Y114" s="408"/>
      <c r="Z114" s="408"/>
      <c r="AA114" s="408"/>
    </row>
    <row r="115" spans="1:50" s="912" customFormat="1">
      <c r="A115" s="349"/>
      <c r="B115" s="328"/>
      <c r="C115" s="408"/>
      <c r="D115" s="408"/>
      <c r="E115" s="408"/>
      <c r="F115" s="391"/>
      <c r="G115" s="391"/>
      <c r="H115" s="391"/>
      <c r="I115" s="391"/>
      <c r="J115" s="391"/>
      <c r="K115" s="391"/>
      <c r="L115" s="391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  <c r="Z115" s="408"/>
      <c r="AA115" s="408"/>
    </row>
    <row r="116" spans="1:50" s="912" customFormat="1">
      <c r="A116" s="349"/>
      <c r="B116" s="557" t="s">
        <v>156</v>
      </c>
      <c r="C116" s="408"/>
      <c r="D116" s="408"/>
      <c r="E116" s="408"/>
      <c r="F116" s="345"/>
      <c r="G116" s="345"/>
      <c r="H116" s="345"/>
      <c r="I116" s="345"/>
      <c r="J116" s="345"/>
      <c r="K116" s="345"/>
      <c r="L116" s="345"/>
      <c r="M116" s="408"/>
      <c r="N116" s="408"/>
      <c r="O116" s="408"/>
      <c r="P116" s="408"/>
      <c r="Q116" s="408"/>
      <c r="R116" s="408"/>
      <c r="S116" s="408"/>
      <c r="T116" s="408"/>
      <c r="U116" s="408"/>
      <c r="V116" s="408"/>
      <c r="W116" s="408"/>
      <c r="X116" s="408"/>
      <c r="Y116" s="408"/>
      <c r="Z116" s="408"/>
      <c r="AA116" s="408"/>
    </row>
    <row r="117" spans="1:50" s="912" customFormat="1">
      <c r="A117" s="349"/>
      <c r="B117" s="332" t="s">
        <v>151</v>
      </c>
      <c r="C117" s="408"/>
      <c r="D117" s="408"/>
      <c r="E117" s="408"/>
      <c r="F117" s="391"/>
      <c r="G117" s="391"/>
      <c r="H117" s="391"/>
      <c r="I117" s="391"/>
      <c r="J117" s="391"/>
      <c r="K117" s="391"/>
      <c r="L117" s="391"/>
      <c r="M117" s="408"/>
      <c r="N117" s="408"/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</row>
    <row r="118" spans="1:50" s="912" customFormat="1">
      <c r="A118" s="349"/>
      <c r="B118" s="332" t="s">
        <v>152</v>
      </c>
      <c r="C118" s="408"/>
      <c r="D118" s="408"/>
      <c r="E118" s="408"/>
      <c r="F118" s="391"/>
      <c r="G118" s="391"/>
      <c r="H118" s="391"/>
      <c r="I118" s="391"/>
      <c r="J118" s="391"/>
      <c r="K118" s="391"/>
      <c r="L118" s="391"/>
      <c r="M118" s="408"/>
      <c r="N118" s="408"/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  <c r="Y118" s="408"/>
      <c r="Z118" s="408"/>
      <c r="AA118" s="408"/>
    </row>
    <row r="119" spans="1:50" s="912" customFormat="1">
      <c r="A119" s="349"/>
      <c r="B119" s="332" t="s">
        <v>253</v>
      </c>
      <c r="C119" s="408"/>
      <c r="D119" s="408"/>
      <c r="E119" s="408"/>
      <c r="F119" s="408"/>
      <c r="G119" s="408"/>
      <c r="H119" s="408"/>
      <c r="I119" s="408"/>
      <c r="J119" s="408"/>
      <c r="K119" s="408"/>
      <c r="L119" s="408"/>
      <c r="M119" s="408"/>
      <c r="N119" s="408"/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</row>
    <row r="120" spans="1:50" s="912" customFormat="1">
      <c r="A120" s="349"/>
      <c r="B120" s="332" t="s">
        <v>254</v>
      </c>
      <c r="C120" s="408"/>
      <c r="D120" s="408"/>
      <c r="E120" s="408"/>
      <c r="F120" s="408"/>
      <c r="G120" s="408"/>
      <c r="H120" s="408"/>
      <c r="I120" s="408"/>
      <c r="J120" s="408"/>
      <c r="K120" s="408"/>
      <c r="L120" s="408"/>
      <c r="M120" s="408"/>
      <c r="N120" s="408"/>
      <c r="O120" s="408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8"/>
      <c r="AA120" s="408"/>
    </row>
    <row r="121" spans="1:50" s="912" customFormat="1">
      <c r="A121" s="349"/>
      <c r="B121" s="332" t="s">
        <v>153</v>
      </c>
      <c r="C121" s="408"/>
      <c r="D121" s="408"/>
      <c r="E121" s="408"/>
      <c r="F121" s="408"/>
      <c r="G121" s="408"/>
      <c r="H121" s="408"/>
      <c r="I121" s="408"/>
      <c r="J121" s="408"/>
      <c r="K121" s="408"/>
      <c r="L121" s="408"/>
      <c r="M121" s="408"/>
      <c r="N121" s="408"/>
      <c r="O121" s="408"/>
      <c r="P121" s="408"/>
      <c r="Q121" s="408"/>
      <c r="R121" s="408"/>
      <c r="S121" s="408"/>
      <c r="T121" s="408"/>
      <c r="U121" s="408"/>
      <c r="V121" s="408"/>
      <c r="W121" s="408"/>
      <c r="X121" s="408"/>
      <c r="Y121" s="408"/>
      <c r="Z121" s="408"/>
      <c r="AA121" s="408"/>
    </row>
    <row r="122" spans="1:50" s="912" customFormat="1">
      <c r="A122" s="349"/>
      <c r="B122" s="332" t="s">
        <v>154</v>
      </c>
      <c r="C122" s="408"/>
      <c r="D122" s="408"/>
      <c r="E122" s="408"/>
      <c r="F122" s="391"/>
      <c r="G122" s="391"/>
      <c r="H122" s="391"/>
      <c r="I122" s="391"/>
      <c r="J122" s="391"/>
      <c r="K122" s="391"/>
      <c r="L122" s="391"/>
      <c r="M122" s="408"/>
      <c r="N122" s="408"/>
      <c r="O122" s="408"/>
      <c r="P122" s="408"/>
      <c r="Q122" s="408"/>
      <c r="R122" s="408"/>
      <c r="S122" s="408"/>
      <c r="T122" s="408"/>
      <c r="U122" s="408"/>
      <c r="V122" s="408"/>
      <c r="W122" s="408"/>
      <c r="X122" s="408"/>
      <c r="Y122" s="408"/>
      <c r="Z122" s="408"/>
      <c r="AA122" s="408"/>
    </row>
    <row r="123" spans="1:50" s="912" customFormat="1">
      <c r="A123" s="349"/>
      <c r="B123" s="333" t="s">
        <v>280</v>
      </c>
      <c r="C123" s="408"/>
      <c r="D123" s="408"/>
      <c r="E123" s="408"/>
      <c r="F123" s="345"/>
      <c r="G123" s="345"/>
      <c r="H123" s="345"/>
      <c r="I123" s="345"/>
      <c r="J123" s="345"/>
      <c r="K123" s="345"/>
      <c r="L123" s="345"/>
      <c r="M123" s="408"/>
      <c r="N123" s="408"/>
      <c r="O123" s="408"/>
      <c r="P123" s="408"/>
      <c r="Q123" s="408"/>
      <c r="R123" s="408"/>
      <c r="S123" s="408"/>
      <c r="T123" s="408"/>
      <c r="U123" s="408"/>
      <c r="V123" s="408"/>
      <c r="W123" s="408"/>
      <c r="X123" s="408"/>
      <c r="Y123" s="408"/>
      <c r="Z123" s="408"/>
      <c r="AA123" s="408"/>
    </row>
    <row r="124" spans="1:50" s="912" customFormat="1">
      <c r="A124" s="349"/>
      <c r="B124" s="334" t="s">
        <v>155</v>
      </c>
      <c r="C124" s="408"/>
      <c r="D124" s="408"/>
      <c r="E124" s="408"/>
      <c r="F124" s="391"/>
      <c r="G124" s="391"/>
      <c r="H124" s="391"/>
      <c r="I124" s="391"/>
      <c r="J124" s="391"/>
      <c r="K124" s="391"/>
      <c r="L124" s="391"/>
      <c r="M124" s="408"/>
      <c r="N124" s="408"/>
      <c r="O124" s="408"/>
      <c r="P124" s="408"/>
      <c r="Q124" s="408"/>
      <c r="R124" s="408"/>
      <c r="S124" s="408"/>
      <c r="T124" s="408"/>
      <c r="U124" s="408"/>
      <c r="V124" s="408"/>
      <c r="W124" s="408"/>
      <c r="X124" s="408"/>
      <c r="Y124" s="408"/>
      <c r="Z124" s="408"/>
      <c r="AA124" s="408"/>
    </row>
    <row r="125" spans="1:50" s="912" customFormat="1">
      <c r="A125" s="349"/>
      <c r="B125" s="332" t="s">
        <v>488</v>
      </c>
      <c r="C125" s="408"/>
      <c r="D125" s="408"/>
      <c r="E125" s="408"/>
      <c r="F125" s="391"/>
      <c r="G125" s="391"/>
      <c r="H125" s="391"/>
      <c r="I125" s="391"/>
      <c r="J125" s="391"/>
      <c r="K125" s="391"/>
      <c r="L125" s="391"/>
      <c r="M125" s="408"/>
      <c r="N125" s="408"/>
      <c r="O125" s="408"/>
      <c r="P125" s="408"/>
      <c r="Q125" s="408"/>
      <c r="R125" s="408"/>
      <c r="S125" s="408"/>
      <c r="T125" s="408"/>
      <c r="U125" s="408"/>
      <c r="V125" s="408"/>
      <c r="W125" s="408"/>
      <c r="X125" s="408"/>
      <c r="Y125" s="408"/>
      <c r="Z125" s="408"/>
      <c r="AA125" s="408"/>
    </row>
    <row r="126" spans="1:50" s="912" customFormat="1">
      <c r="A126" s="349"/>
      <c r="B126" s="335" t="s">
        <v>301</v>
      </c>
      <c r="C126" s="408"/>
      <c r="D126" s="408"/>
      <c r="E126" s="408"/>
      <c r="F126" s="408"/>
      <c r="G126" s="408"/>
      <c r="H126" s="408"/>
      <c r="I126" s="408"/>
      <c r="J126" s="408"/>
      <c r="K126" s="408"/>
      <c r="L126" s="408"/>
      <c r="M126" s="408"/>
      <c r="N126" s="408"/>
      <c r="O126" s="408"/>
      <c r="P126" s="408"/>
      <c r="Q126" s="408"/>
      <c r="R126" s="408"/>
      <c r="S126" s="408"/>
      <c r="T126" s="408"/>
      <c r="U126" s="408"/>
      <c r="V126" s="408"/>
      <c r="W126" s="408"/>
      <c r="X126" s="408"/>
      <c r="Y126" s="408"/>
      <c r="Z126" s="408"/>
      <c r="AA126" s="408"/>
    </row>
    <row r="127" spans="1:50" s="349" customFormat="1">
      <c r="B127" s="855" t="s">
        <v>445</v>
      </c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6"/>
      <c r="AC127" s="586"/>
      <c r="AD127" s="586"/>
      <c r="AE127" s="586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586"/>
      <c r="AU127" s="586"/>
      <c r="AV127" s="586"/>
      <c r="AW127" s="586"/>
      <c r="AX127" s="586"/>
    </row>
    <row r="128" spans="1:50" s="349" customFormat="1">
      <c r="B128" s="855" t="s">
        <v>446</v>
      </c>
      <c r="C128" s="576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6"/>
      <c r="AC128" s="586"/>
      <c r="AD128" s="586"/>
      <c r="AE128" s="586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586"/>
      <c r="AU128" s="586"/>
      <c r="AV128" s="586"/>
      <c r="AW128" s="586"/>
      <c r="AX128" s="586"/>
    </row>
    <row r="129" spans="1:50" s="349" customFormat="1">
      <c r="B129" s="855" t="s">
        <v>456</v>
      </c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C129" s="586"/>
      <c r="AD129" s="586"/>
      <c r="AE129" s="586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05"/>
      <c r="AT129" s="586"/>
      <c r="AU129" s="586"/>
      <c r="AV129" s="586"/>
      <c r="AW129" s="586"/>
      <c r="AX129" s="586"/>
    </row>
    <row r="130" spans="1:50" s="349" customFormat="1">
      <c r="B130" s="855" t="s">
        <v>457</v>
      </c>
      <c r="C130" s="576"/>
      <c r="D130" s="576"/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6"/>
      <c r="AC130" s="586"/>
      <c r="AD130" s="586"/>
      <c r="AE130" s="586"/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586"/>
      <c r="AU130" s="586"/>
      <c r="AV130" s="586"/>
      <c r="AW130" s="586"/>
      <c r="AX130" s="586"/>
    </row>
    <row r="131" spans="1:50" s="349" customFormat="1">
      <c r="B131" s="894"/>
      <c r="C131" s="576"/>
      <c r="D131" s="576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C131" s="586"/>
      <c r="AD131" s="586"/>
      <c r="AE131" s="586"/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586"/>
      <c r="AU131" s="586"/>
      <c r="AV131" s="586"/>
      <c r="AW131" s="586"/>
      <c r="AX131" s="586"/>
    </row>
    <row r="132" spans="1:50" s="912" customFormat="1">
      <c r="A132" s="349"/>
      <c r="B132" s="557" t="s">
        <v>255</v>
      </c>
      <c r="C132" s="408"/>
      <c r="D132" s="408"/>
      <c r="E132" s="408"/>
      <c r="F132" s="408"/>
      <c r="G132" s="408"/>
      <c r="H132" s="408"/>
      <c r="I132" s="408"/>
      <c r="J132" s="408"/>
      <c r="K132" s="408"/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08"/>
      <c r="AA132" s="408"/>
    </row>
    <row r="133" spans="1:50" s="912" customFormat="1">
      <c r="A133" s="349"/>
      <c r="B133" s="557" t="s">
        <v>256</v>
      </c>
      <c r="C133" s="408"/>
      <c r="D133" s="408"/>
      <c r="E133" s="408"/>
      <c r="F133" s="391"/>
      <c r="G133" s="391"/>
      <c r="H133" s="391"/>
      <c r="I133" s="391"/>
      <c r="J133" s="391"/>
      <c r="K133" s="391"/>
      <c r="L133" s="391"/>
      <c r="M133" s="408"/>
      <c r="N133" s="408"/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  <c r="Y133" s="408"/>
      <c r="Z133" s="408"/>
      <c r="AA133" s="408"/>
    </row>
    <row r="134" spans="1:50" s="912" customFormat="1">
      <c r="A134" s="349"/>
      <c r="B134" s="331"/>
      <c r="C134" s="408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408"/>
      <c r="O134" s="408"/>
      <c r="P134" s="408"/>
      <c r="Q134" s="408"/>
      <c r="R134" s="408"/>
      <c r="S134" s="408"/>
      <c r="T134" s="408"/>
      <c r="U134" s="408"/>
      <c r="V134" s="408"/>
      <c r="W134" s="408"/>
      <c r="X134" s="408"/>
      <c r="Y134" s="408"/>
      <c r="Z134" s="408"/>
      <c r="AA134" s="408"/>
    </row>
    <row r="135" spans="1:50" s="349" customFormat="1">
      <c r="B135" s="854" t="s">
        <v>462</v>
      </c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C135" s="586"/>
      <c r="AD135" s="586"/>
      <c r="AE135" s="586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586"/>
      <c r="AU135" s="586"/>
      <c r="AV135" s="586"/>
      <c r="AW135" s="586"/>
      <c r="AX135" s="586"/>
    </row>
    <row r="136" spans="1:50" s="349" customFormat="1">
      <c r="B136" s="855" t="s">
        <v>448</v>
      </c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C136" s="586"/>
      <c r="AD136" s="586"/>
      <c r="AE136" s="586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586"/>
      <c r="AU136" s="586"/>
      <c r="AV136" s="586"/>
      <c r="AW136" s="586"/>
      <c r="AX136" s="586"/>
    </row>
    <row r="137" spans="1:50" s="349" customFormat="1">
      <c r="B137" s="855" t="s">
        <v>449</v>
      </c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C137" s="586"/>
      <c r="AD137" s="586"/>
      <c r="AE137" s="586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586"/>
      <c r="AU137" s="586"/>
      <c r="AV137" s="586"/>
      <c r="AW137" s="586"/>
      <c r="AX137" s="586"/>
    </row>
    <row r="138" spans="1:50" s="349" customFormat="1">
      <c r="B138" s="855" t="s">
        <v>478</v>
      </c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C138" s="586"/>
      <c r="AD138" s="586"/>
      <c r="AE138" s="586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586"/>
      <c r="AU138" s="586"/>
      <c r="AV138" s="586"/>
      <c r="AW138" s="586"/>
      <c r="AX138" s="586"/>
    </row>
    <row r="139" spans="1:50" s="349" customFormat="1">
      <c r="B139" s="855" t="s">
        <v>459</v>
      </c>
      <c r="C139" s="576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C139" s="586"/>
      <c r="AD139" s="586"/>
      <c r="AE139" s="586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586"/>
      <c r="AU139" s="586"/>
      <c r="AV139" s="586"/>
      <c r="AW139" s="586"/>
      <c r="AX139" s="586"/>
    </row>
    <row r="140" spans="1:50" s="349" customFormat="1">
      <c r="B140" s="855" t="s">
        <v>460</v>
      </c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C140" s="586"/>
      <c r="AD140" s="586"/>
      <c r="AE140" s="586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586"/>
      <c r="AU140" s="586"/>
      <c r="AV140" s="586"/>
      <c r="AW140" s="586"/>
      <c r="AX140" s="586"/>
    </row>
    <row r="141" spans="1:50" s="349" customFormat="1">
      <c r="B141" s="855" t="s">
        <v>479</v>
      </c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  <c r="AC141" s="586"/>
      <c r="AD141" s="586"/>
      <c r="AE141" s="586"/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586"/>
      <c r="AU141" s="586"/>
      <c r="AV141" s="586"/>
      <c r="AW141" s="586"/>
      <c r="AX141" s="586"/>
    </row>
    <row r="142" spans="1:50" s="912" customFormat="1">
      <c r="A142" s="349"/>
      <c r="B142" s="332"/>
      <c r="C142" s="408"/>
      <c r="D142" s="408"/>
      <c r="E142" s="408"/>
      <c r="F142" s="345"/>
      <c r="G142" s="345"/>
      <c r="H142" s="345"/>
      <c r="I142" s="345"/>
      <c r="J142" s="345"/>
      <c r="K142" s="345"/>
      <c r="L142" s="345"/>
      <c r="M142" s="408"/>
      <c r="N142" s="408"/>
      <c r="O142" s="408"/>
      <c r="P142" s="408"/>
      <c r="Q142" s="408"/>
      <c r="R142" s="408"/>
      <c r="S142" s="408"/>
      <c r="T142" s="408"/>
      <c r="U142" s="408"/>
      <c r="V142" s="408"/>
      <c r="W142" s="408"/>
      <c r="X142" s="408"/>
      <c r="Y142" s="408"/>
      <c r="Z142" s="408"/>
      <c r="AA142" s="408"/>
    </row>
    <row r="143" spans="1:50" s="912" customFormat="1">
      <c r="A143" s="349"/>
      <c r="B143" s="557" t="s">
        <v>257</v>
      </c>
      <c r="C143" s="408"/>
      <c r="D143" s="408"/>
      <c r="E143" s="408"/>
      <c r="F143" s="391"/>
      <c r="G143" s="391"/>
      <c r="H143" s="391"/>
      <c r="I143" s="391"/>
      <c r="J143" s="391"/>
      <c r="K143" s="391"/>
      <c r="L143" s="391"/>
      <c r="M143" s="408"/>
      <c r="N143" s="408"/>
      <c r="O143" s="408"/>
      <c r="P143" s="408"/>
      <c r="Q143" s="408"/>
      <c r="R143" s="408"/>
      <c r="S143" s="408"/>
      <c r="T143" s="408"/>
      <c r="U143" s="408"/>
      <c r="V143" s="408"/>
      <c r="W143" s="408"/>
      <c r="X143" s="408"/>
      <c r="Y143" s="408"/>
      <c r="Z143" s="408"/>
      <c r="AA143" s="408"/>
    </row>
    <row r="144" spans="1:50" s="912" customFormat="1">
      <c r="A144" s="349"/>
      <c r="B144" s="557" t="s">
        <v>258</v>
      </c>
      <c r="C144" s="408"/>
      <c r="D144" s="408"/>
      <c r="E144" s="408"/>
      <c r="F144" s="391"/>
      <c r="G144" s="391"/>
      <c r="H144" s="391"/>
      <c r="I144" s="391"/>
      <c r="J144" s="391"/>
      <c r="K144" s="391"/>
      <c r="L144" s="391"/>
      <c r="M144" s="408"/>
      <c r="N144" s="408"/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  <c r="Y144" s="408"/>
      <c r="Z144" s="408"/>
      <c r="AA144" s="408"/>
    </row>
    <row r="145" spans="1:27" s="912" customFormat="1">
      <c r="A145" s="349"/>
      <c r="B145" s="328"/>
      <c r="C145" s="408"/>
      <c r="D145" s="408"/>
      <c r="E145" s="408"/>
      <c r="F145" s="408"/>
      <c r="G145" s="408"/>
      <c r="H145" s="408"/>
      <c r="I145" s="408"/>
      <c r="J145" s="408"/>
      <c r="K145" s="408"/>
      <c r="L145" s="408"/>
      <c r="M145" s="408"/>
      <c r="N145" s="408"/>
      <c r="O145" s="408"/>
      <c r="P145" s="408"/>
      <c r="Q145" s="408"/>
      <c r="R145" s="408"/>
      <c r="S145" s="408"/>
      <c r="T145" s="408"/>
      <c r="U145" s="408"/>
      <c r="V145" s="408"/>
      <c r="W145" s="408"/>
      <c r="X145" s="408"/>
      <c r="Y145" s="408"/>
      <c r="Z145" s="408"/>
      <c r="AA145" s="408"/>
    </row>
    <row r="146" spans="1:27" s="912" customFormat="1">
      <c r="A146" s="349"/>
      <c r="B146" s="557" t="s">
        <v>157</v>
      </c>
      <c r="C146" s="408"/>
      <c r="D146" s="408"/>
      <c r="E146" s="408"/>
      <c r="F146" s="408"/>
      <c r="G146" s="408"/>
      <c r="H146" s="408"/>
      <c r="I146" s="408"/>
      <c r="J146" s="408"/>
      <c r="K146" s="408"/>
      <c r="L146" s="408"/>
      <c r="M146" s="408"/>
      <c r="N146" s="408"/>
      <c r="O146" s="408"/>
      <c r="P146" s="408"/>
      <c r="Q146" s="408"/>
      <c r="R146" s="408"/>
      <c r="S146" s="408"/>
      <c r="T146" s="408"/>
      <c r="U146" s="408"/>
      <c r="V146" s="408"/>
      <c r="W146" s="408"/>
      <c r="X146" s="408"/>
      <c r="Y146" s="408"/>
      <c r="Z146" s="408"/>
      <c r="AA146" s="408"/>
    </row>
    <row r="147" spans="1:27" s="912" customFormat="1">
      <c r="A147" s="349"/>
      <c r="B147" s="332" t="s">
        <v>158</v>
      </c>
      <c r="C147" s="408"/>
      <c r="D147" s="408"/>
      <c r="E147" s="408"/>
      <c r="F147" s="408"/>
      <c r="G147" s="408"/>
      <c r="H147" s="408"/>
      <c r="I147" s="408"/>
      <c r="J147" s="408"/>
      <c r="K147" s="408"/>
      <c r="L147" s="408"/>
      <c r="M147" s="408"/>
      <c r="N147" s="408"/>
      <c r="O147" s="408"/>
      <c r="P147" s="408"/>
      <c r="Q147" s="408"/>
      <c r="R147" s="408"/>
      <c r="S147" s="408"/>
      <c r="T147" s="408"/>
      <c r="U147" s="408"/>
      <c r="V147" s="408"/>
      <c r="W147" s="408"/>
      <c r="X147" s="408"/>
      <c r="Y147" s="408"/>
      <c r="Z147" s="408"/>
      <c r="AA147" s="408"/>
    </row>
    <row r="148" spans="1:27" s="912" customFormat="1">
      <c r="A148" s="349"/>
      <c r="B148" s="332" t="s">
        <v>259</v>
      </c>
      <c r="C148" s="408"/>
      <c r="D148" s="408"/>
      <c r="E148" s="408"/>
      <c r="F148" s="391"/>
      <c r="G148" s="391"/>
      <c r="H148" s="391"/>
      <c r="I148" s="391"/>
      <c r="J148" s="391"/>
      <c r="K148" s="391"/>
      <c r="L148" s="391"/>
      <c r="M148" s="408"/>
      <c r="N148" s="408"/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  <c r="Y148" s="408"/>
      <c r="Z148" s="408"/>
      <c r="AA148" s="408"/>
    </row>
    <row r="149" spans="1:27" s="912" customFormat="1">
      <c r="A149" s="349"/>
      <c r="B149" s="332" t="s">
        <v>260</v>
      </c>
      <c r="C149" s="408"/>
      <c r="D149" s="408"/>
      <c r="E149" s="408"/>
      <c r="F149" s="345"/>
      <c r="G149" s="345"/>
      <c r="H149" s="345"/>
      <c r="I149" s="345"/>
      <c r="J149" s="345"/>
      <c r="K149" s="345"/>
      <c r="L149" s="345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  <c r="Z149" s="408"/>
      <c r="AA149" s="408"/>
    </row>
    <row r="150" spans="1:27" s="912" customFormat="1">
      <c r="A150" s="349"/>
      <c r="B150" s="332" t="s">
        <v>261</v>
      </c>
      <c r="C150" s="408"/>
      <c r="D150" s="408"/>
      <c r="E150" s="408"/>
      <c r="F150" s="391"/>
      <c r="G150" s="391"/>
      <c r="H150" s="391"/>
      <c r="I150" s="391"/>
      <c r="J150" s="391"/>
      <c r="K150" s="391"/>
      <c r="L150" s="391"/>
      <c r="M150" s="408"/>
      <c r="N150" s="408"/>
      <c r="O150" s="408"/>
      <c r="P150" s="408"/>
      <c r="Q150" s="408"/>
      <c r="R150" s="408"/>
      <c r="S150" s="408"/>
      <c r="T150" s="408"/>
      <c r="U150" s="408"/>
      <c r="V150" s="408"/>
      <c r="W150" s="408"/>
      <c r="X150" s="408"/>
      <c r="Y150" s="408"/>
      <c r="Z150" s="408"/>
      <c r="AA150" s="408"/>
    </row>
    <row r="151" spans="1:27" s="912" customFormat="1">
      <c r="A151" s="349"/>
      <c r="B151" s="332" t="s">
        <v>262</v>
      </c>
      <c r="C151" s="408"/>
      <c r="D151" s="408"/>
      <c r="E151" s="408"/>
      <c r="F151" s="391"/>
      <c r="G151" s="391"/>
      <c r="H151" s="391"/>
      <c r="I151" s="391"/>
      <c r="J151" s="391"/>
      <c r="K151" s="391"/>
      <c r="L151" s="391"/>
      <c r="M151" s="408"/>
      <c r="N151" s="408"/>
      <c r="O151" s="408"/>
      <c r="P151" s="408"/>
      <c r="Q151" s="408"/>
      <c r="R151" s="408"/>
      <c r="S151" s="408"/>
      <c r="T151" s="408"/>
      <c r="U151" s="408"/>
      <c r="V151" s="408"/>
      <c r="W151" s="408"/>
      <c r="X151" s="408"/>
      <c r="Y151" s="408"/>
      <c r="Z151" s="408"/>
      <c r="AA151" s="408"/>
    </row>
    <row r="152" spans="1:27" s="912" customFormat="1">
      <c r="A152" s="349"/>
      <c r="B152" s="332" t="s">
        <v>159</v>
      </c>
      <c r="C152" s="408"/>
      <c r="D152" s="408"/>
      <c r="E152" s="408"/>
      <c r="F152" s="408"/>
      <c r="G152" s="408"/>
      <c r="H152" s="408"/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8"/>
      <c r="U152" s="408"/>
      <c r="V152" s="408"/>
      <c r="W152" s="408"/>
      <c r="X152" s="408"/>
      <c r="Y152" s="408"/>
      <c r="Z152" s="408"/>
      <c r="AA152" s="408"/>
    </row>
    <row r="153" spans="1:27" s="912" customFormat="1">
      <c r="A153" s="349"/>
      <c r="B153" s="333" t="s">
        <v>279</v>
      </c>
      <c r="C153" s="408"/>
      <c r="D153" s="408"/>
      <c r="E153" s="408"/>
      <c r="F153" s="408"/>
      <c r="G153" s="408"/>
      <c r="H153" s="408"/>
      <c r="I153" s="408"/>
      <c r="J153" s="408"/>
      <c r="K153" s="408"/>
      <c r="L153" s="408"/>
      <c r="M153" s="408"/>
      <c r="N153" s="408"/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  <c r="AA153" s="408"/>
    </row>
    <row r="154" spans="1:27" s="912" customFormat="1">
      <c r="A154" s="349"/>
      <c r="B154" s="334" t="s">
        <v>155</v>
      </c>
      <c r="C154" s="408"/>
      <c r="D154" s="408"/>
      <c r="E154" s="408"/>
      <c r="F154" s="408"/>
      <c r="G154" s="408"/>
      <c r="H154" s="408"/>
      <c r="I154" s="408"/>
      <c r="J154" s="408"/>
      <c r="K154" s="408"/>
      <c r="L154" s="408"/>
      <c r="M154" s="408"/>
      <c r="N154" s="408"/>
      <c r="O154" s="408"/>
      <c r="P154" s="408"/>
      <c r="Q154" s="408"/>
      <c r="R154" s="408"/>
      <c r="S154" s="408"/>
      <c r="T154" s="408"/>
      <c r="U154" s="408"/>
      <c r="V154" s="408"/>
      <c r="W154" s="408"/>
      <c r="X154" s="408"/>
      <c r="Y154" s="408"/>
      <c r="Z154" s="408"/>
      <c r="AA154" s="408"/>
    </row>
    <row r="155" spans="1:27" s="912" customFormat="1">
      <c r="A155" s="349"/>
      <c r="B155" s="332" t="s">
        <v>488</v>
      </c>
      <c r="C155" s="408"/>
      <c r="D155" s="408"/>
      <c r="E155" s="408"/>
      <c r="F155" s="391"/>
      <c r="G155" s="391"/>
      <c r="H155" s="391"/>
      <c r="I155" s="391"/>
      <c r="J155" s="391"/>
      <c r="K155" s="391"/>
      <c r="L155" s="391"/>
      <c r="M155" s="408"/>
      <c r="N155" s="408"/>
      <c r="O155" s="408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  <c r="AA155" s="408"/>
    </row>
    <row r="156" spans="1:27" s="912" customFormat="1">
      <c r="A156" s="349"/>
      <c r="B156" s="332" t="s">
        <v>160</v>
      </c>
      <c r="C156" s="408"/>
      <c r="D156" s="408"/>
      <c r="E156" s="408"/>
      <c r="F156" s="345"/>
      <c r="G156" s="345"/>
      <c r="H156" s="345"/>
      <c r="I156" s="345"/>
      <c r="J156" s="345"/>
      <c r="K156" s="345"/>
      <c r="L156" s="345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  <c r="AA156" s="408"/>
    </row>
    <row r="157" spans="1:27" s="912" customFormat="1">
      <c r="A157" s="349"/>
      <c r="B157" s="332" t="s">
        <v>338</v>
      </c>
      <c r="C157" s="408"/>
      <c r="D157" s="408"/>
      <c r="E157" s="408"/>
      <c r="F157" s="391"/>
      <c r="G157" s="391"/>
      <c r="H157" s="391"/>
      <c r="I157" s="391"/>
      <c r="J157" s="391"/>
      <c r="K157" s="391"/>
      <c r="L157" s="391"/>
      <c r="M157" s="408"/>
      <c r="N157" s="408"/>
      <c r="O157" s="408"/>
      <c r="P157" s="408"/>
      <c r="Q157" s="408"/>
      <c r="R157" s="408"/>
      <c r="S157" s="408"/>
      <c r="T157" s="408"/>
      <c r="U157" s="408"/>
      <c r="V157" s="408"/>
      <c r="W157" s="408"/>
      <c r="X157" s="408"/>
      <c r="Y157" s="408"/>
      <c r="Z157" s="408"/>
      <c r="AA157" s="408"/>
    </row>
    <row r="158" spans="1:27" s="912" customFormat="1">
      <c r="A158" s="349"/>
      <c r="B158" s="334" t="s">
        <v>161</v>
      </c>
      <c r="C158" s="408"/>
      <c r="D158" s="408"/>
      <c r="E158" s="408"/>
      <c r="F158" s="391"/>
      <c r="G158" s="391"/>
      <c r="H158" s="391"/>
      <c r="I158" s="391"/>
      <c r="J158" s="391"/>
      <c r="K158" s="391"/>
      <c r="L158" s="391"/>
      <c r="M158" s="408"/>
      <c r="N158" s="408"/>
      <c r="O158" s="408"/>
      <c r="P158" s="408"/>
      <c r="Q158" s="408"/>
      <c r="R158" s="408"/>
      <c r="S158" s="408"/>
      <c r="T158" s="408"/>
      <c r="U158" s="408"/>
      <c r="V158" s="408"/>
      <c r="W158" s="408"/>
      <c r="X158" s="408"/>
      <c r="Y158" s="408"/>
      <c r="Z158" s="408"/>
      <c r="AA158" s="408"/>
    </row>
    <row r="159" spans="1:27" s="912" customFormat="1">
      <c r="A159" s="349"/>
      <c r="B159" s="333" t="s">
        <v>281</v>
      </c>
      <c r="C159" s="408"/>
      <c r="D159" s="408"/>
      <c r="E159" s="408"/>
      <c r="F159" s="408"/>
      <c r="G159" s="408"/>
      <c r="H159" s="408"/>
      <c r="I159" s="408"/>
      <c r="J159" s="408"/>
      <c r="K159" s="408"/>
      <c r="L159" s="408"/>
      <c r="M159" s="408"/>
      <c r="N159" s="408"/>
      <c r="O159" s="408"/>
      <c r="P159" s="408"/>
      <c r="Q159" s="408"/>
      <c r="R159" s="408"/>
      <c r="S159" s="408"/>
      <c r="T159" s="408"/>
      <c r="U159" s="408"/>
      <c r="V159" s="408"/>
      <c r="W159" s="408"/>
      <c r="X159" s="408"/>
      <c r="Y159" s="408"/>
      <c r="Z159" s="408"/>
      <c r="AA159" s="408"/>
    </row>
    <row r="160" spans="1:27" s="912" customFormat="1">
      <c r="A160" s="349"/>
      <c r="B160" s="332" t="s">
        <v>346</v>
      </c>
      <c r="C160" s="408"/>
      <c r="D160" s="408"/>
      <c r="E160" s="408"/>
      <c r="F160" s="408"/>
      <c r="G160" s="408"/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  <c r="W160" s="408"/>
      <c r="X160" s="408"/>
      <c r="Y160" s="408"/>
      <c r="Z160" s="408"/>
      <c r="AA160" s="408"/>
    </row>
    <row r="161" spans="1:50" s="912" customFormat="1" ht="30">
      <c r="A161" s="349"/>
      <c r="B161" s="335" t="s">
        <v>348</v>
      </c>
      <c r="C161" s="408"/>
      <c r="D161" s="408"/>
      <c r="E161" s="408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408"/>
      <c r="Z161" s="408"/>
      <c r="AA161" s="408"/>
    </row>
    <row r="162" spans="1:50" s="349" customFormat="1">
      <c r="B162" s="855" t="s">
        <v>445</v>
      </c>
      <c r="C162" s="576"/>
      <c r="D162" s="576"/>
      <c r="E162" s="576"/>
      <c r="F162" s="57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6"/>
      <c r="AC162" s="586"/>
      <c r="AD162" s="586"/>
      <c r="AE162" s="586"/>
      <c r="AF162" s="405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05"/>
      <c r="AT162" s="586"/>
      <c r="AU162" s="586"/>
      <c r="AV162" s="586"/>
      <c r="AW162" s="586"/>
      <c r="AX162" s="586"/>
    </row>
    <row r="163" spans="1:50" s="349" customFormat="1">
      <c r="B163" s="855" t="s">
        <v>446</v>
      </c>
      <c r="C163" s="576"/>
      <c r="D163" s="576"/>
      <c r="E163" s="576"/>
      <c r="F163" s="576"/>
      <c r="G163" s="576"/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6"/>
      <c r="AC163" s="586"/>
      <c r="AD163" s="586"/>
      <c r="AE163" s="586"/>
      <c r="AF163" s="405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05"/>
      <c r="AT163" s="586"/>
      <c r="AU163" s="586"/>
      <c r="AV163" s="586"/>
      <c r="AW163" s="586"/>
      <c r="AX163" s="586"/>
    </row>
    <row r="164" spans="1:50" s="349" customFormat="1">
      <c r="B164" s="855" t="s">
        <v>456</v>
      </c>
      <c r="C164" s="576"/>
      <c r="D164" s="576"/>
      <c r="E164" s="576"/>
      <c r="F164" s="57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6"/>
      <c r="AC164" s="586"/>
      <c r="AD164" s="586"/>
      <c r="AE164" s="586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586"/>
      <c r="AU164" s="586"/>
      <c r="AV164" s="586"/>
      <c r="AW164" s="586"/>
      <c r="AX164" s="586"/>
    </row>
    <row r="165" spans="1:50" s="349" customFormat="1">
      <c r="B165" s="855" t="s">
        <v>457</v>
      </c>
      <c r="C165" s="576"/>
      <c r="D165" s="576"/>
      <c r="E165" s="576"/>
      <c r="F165" s="57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6"/>
      <c r="AC165" s="586"/>
      <c r="AD165" s="586"/>
      <c r="AE165" s="586"/>
      <c r="AF165" s="405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586"/>
      <c r="AU165" s="586"/>
      <c r="AV165" s="586"/>
      <c r="AW165" s="586"/>
      <c r="AX165" s="586"/>
    </row>
    <row r="166" spans="1:50" s="912" customFormat="1">
      <c r="A166" s="349"/>
      <c r="B166" s="332"/>
      <c r="C166" s="408"/>
      <c r="D166" s="408"/>
      <c r="E166" s="408"/>
      <c r="F166" s="391"/>
      <c r="G166" s="391"/>
      <c r="H166" s="391"/>
      <c r="I166" s="391"/>
      <c r="J166" s="391"/>
      <c r="K166" s="391"/>
      <c r="L166" s="391"/>
      <c r="M166" s="408"/>
      <c r="N166" s="408"/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  <c r="Y166" s="408"/>
      <c r="Z166" s="408"/>
      <c r="AA166" s="408"/>
    </row>
    <row r="167" spans="1:50" s="912" customFormat="1">
      <c r="A167" s="349"/>
      <c r="B167" s="557" t="s">
        <v>263</v>
      </c>
      <c r="C167" s="408"/>
      <c r="D167" s="408"/>
      <c r="E167" s="408"/>
      <c r="F167" s="345"/>
      <c r="G167" s="345"/>
      <c r="H167" s="345"/>
      <c r="I167" s="345"/>
      <c r="J167" s="345"/>
      <c r="K167" s="345"/>
      <c r="L167" s="345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408"/>
    </row>
    <row r="168" spans="1:50" s="912" customFormat="1">
      <c r="A168" s="349"/>
      <c r="B168" s="557" t="s">
        <v>264</v>
      </c>
      <c r="C168" s="408"/>
      <c r="D168" s="408"/>
      <c r="E168" s="408"/>
      <c r="F168" s="391"/>
      <c r="G168" s="391"/>
      <c r="H168" s="391"/>
      <c r="I168" s="391"/>
      <c r="J168" s="391"/>
      <c r="K168" s="391"/>
      <c r="L168" s="391"/>
      <c r="M168" s="408"/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  <c r="AA168" s="408"/>
    </row>
    <row r="169" spans="1:50" s="912" customFormat="1">
      <c r="A169" s="349"/>
      <c r="B169" s="332"/>
      <c r="C169" s="408"/>
      <c r="D169" s="408"/>
      <c r="E169" s="408"/>
      <c r="F169" s="391"/>
      <c r="G169" s="391"/>
      <c r="H169" s="391"/>
      <c r="I169" s="391"/>
      <c r="J169" s="391"/>
      <c r="K169" s="391"/>
      <c r="L169" s="391"/>
      <c r="M169" s="408"/>
      <c r="N169" s="408"/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  <c r="Y169" s="408"/>
      <c r="Z169" s="408"/>
      <c r="AA169" s="408"/>
    </row>
    <row r="170" spans="1:50" s="349" customFormat="1">
      <c r="B170" s="854" t="s">
        <v>463</v>
      </c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C170" s="586"/>
      <c r="AD170" s="586"/>
      <c r="AE170" s="586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586"/>
      <c r="AU170" s="586"/>
      <c r="AV170" s="586"/>
      <c r="AW170" s="586"/>
      <c r="AX170" s="586"/>
    </row>
    <row r="171" spans="1:50" s="349" customFormat="1">
      <c r="B171" s="855" t="s">
        <v>448</v>
      </c>
      <c r="C171" s="576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6"/>
      <c r="AC171" s="586"/>
      <c r="AD171" s="586"/>
      <c r="AE171" s="586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586"/>
      <c r="AU171" s="586"/>
      <c r="AV171" s="586"/>
      <c r="AW171" s="586"/>
      <c r="AX171" s="586"/>
    </row>
    <row r="172" spans="1:50" s="349" customFormat="1">
      <c r="B172" s="855" t="s">
        <v>449</v>
      </c>
      <c r="C172" s="576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6"/>
      <c r="AC172" s="586"/>
      <c r="AD172" s="586"/>
      <c r="AE172" s="586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586"/>
      <c r="AU172" s="586"/>
      <c r="AV172" s="586"/>
      <c r="AW172" s="586"/>
      <c r="AX172" s="586"/>
    </row>
    <row r="173" spans="1:50" s="349" customFormat="1">
      <c r="B173" s="855" t="s">
        <v>478</v>
      </c>
      <c r="C173" s="576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6"/>
      <c r="AC173" s="586"/>
      <c r="AD173" s="586"/>
      <c r="AE173" s="586"/>
      <c r="AF173" s="405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05"/>
      <c r="AT173" s="586"/>
      <c r="AU173" s="586"/>
      <c r="AV173" s="586"/>
      <c r="AW173" s="586"/>
      <c r="AX173" s="586"/>
    </row>
    <row r="174" spans="1:50" s="349" customFormat="1">
      <c r="B174" s="855" t="s">
        <v>459</v>
      </c>
      <c r="C174" s="576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  <c r="AC174" s="586"/>
      <c r="AD174" s="586"/>
      <c r="AE174" s="586"/>
      <c r="AF174" s="405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05"/>
      <c r="AT174" s="586"/>
      <c r="AU174" s="586"/>
      <c r="AV174" s="586"/>
      <c r="AW174" s="586"/>
      <c r="AX174" s="586"/>
    </row>
    <row r="175" spans="1:50" s="349" customFormat="1">
      <c r="B175" s="855" t="s">
        <v>460</v>
      </c>
      <c r="C175" s="576"/>
      <c r="D175" s="576"/>
      <c r="E175" s="576"/>
      <c r="F175" s="576"/>
      <c r="G175" s="576"/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6"/>
      <c r="AC175" s="586"/>
      <c r="AD175" s="586"/>
      <c r="AE175" s="586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05"/>
      <c r="AT175" s="586"/>
      <c r="AU175" s="586"/>
      <c r="AV175" s="586"/>
      <c r="AW175" s="586"/>
      <c r="AX175" s="586"/>
    </row>
    <row r="176" spans="1:50" s="349" customFormat="1">
      <c r="B176" s="855" t="s">
        <v>479</v>
      </c>
      <c r="C176" s="576"/>
      <c r="D176" s="576"/>
      <c r="E176" s="576"/>
      <c r="F176" s="576"/>
      <c r="G176" s="576"/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6"/>
      <c r="AC176" s="586"/>
      <c r="AD176" s="586"/>
      <c r="AE176" s="586"/>
      <c r="AF176" s="405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05"/>
      <c r="AT176" s="586"/>
      <c r="AU176" s="586"/>
      <c r="AV176" s="586"/>
      <c r="AW176" s="586"/>
      <c r="AX176" s="586"/>
    </row>
    <row r="177" spans="1:50" s="349" customFormat="1">
      <c r="B177" s="894"/>
      <c r="C177" s="576"/>
      <c r="D177" s="576"/>
      <c r="E177" s="576"/>
      <c r="F177" s="576"/>
      <c r="G177" s="576"/>
      <c r="H177" s="576"/>
      <c r="I177" s="576"/>
      <c r="J177" s="576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6"/>
      <c r="AC177" s="586"/>
      <c r="AD177" s="586"/>
      <c r="AE177" s="586"/>
      <c r="AF177" s="405"/>
      <c r="AG177" s="405"/>
      <c r="AH177" s="405"/>
      <c r="AI177" s="405"/>
      <c r="AJ177" s="405"/>
      <c r="AK177" s="405"/>
      <c r="AL177" s="405"/>
      <c r="AM177" s="405"/>
      <c r="AN177" s="405"/>
      <c r="AO177" s="405"/>
      <c r="AP177" s="405"/>
      <c r="AQ177" s="405"/>
      <c r="AR177" s="405"/>
      <c r="AS177" s="405"/>
      <c r="AT177" s="586"/>
      <c r="AU177" s="586"/>
      <c r="AV177" s="586"/>
      <c r="AW177" s="586"/>
      <c r="AX177" s="586"/>
    </row>
    <row r="178" spans="1:50" s="912" customFormat="1">
      <c r="A178" s="349"/>
      <c r="B178" s="557" t="s">
        <v>265</v>
      </c>
      <c r="C178" s="408"/>
      <c r="D178" s="408"/>
      <c r="E178" s="408"/>
      <c r="F178" s="408"/>
      <c r="G178" s="408"/>
      <c r="H178" s="408"/>
      <c r="I178" s="408"/>
      <c r="J178" s="408"/>
      <c r="K178" s="408"/>
      <c r="L178" s="408"/>
      <c r="M178" s="408"/>
      <c r="N178" s="408"/>
      <c r="O178" s="408"/>
      <c r="P178" s="408"/>
      <c r="Q178" s="408"/>
      <c r="R178" s="408"/>
      <c r="S178" s="408"/>
      <c r="T178" s="408"/>
      <c r="U178" s="408"/>
      <c r="V178" s="408"/>
      <c r="W178" s="408"/>
      <c r="X178" s="408"/>
      <c r="Y178" s="408"/>
      <c r="Z178" s="408"/>
      <c r="AA178" s="408"/>
    </row>
    <row r="179" spans="1:50" s="912" customFormat="1">
      <c r="A179" s="349"/>
      <c r="B179" s="557" t="s">
        <v>266</v>
      </c>
      <c r="C179" s="408"/>
      <c r="D179" s="408"/>
      <c r="E179" s="408"/>
      <c r="F179" s="408"/>
      <c r="G179" s="408"/>
      <c r="H179" s="408"/>
      <c r="I179" s="408"/>
      <c r="J179" s="408"/>
      <c r="K179" s="408"/>
      <c r="L179" s="408"/>
      <c r="M179" s="408"/>
      <c r="N179" s="408"/>
      <c r="O179" s="408"/>
      <c r="P179" s="408"/>
      <c r="Q179" s="408"/>
      <c r="R179" s="408"/>
      <c r="S179" s="408"/>
      <c r="T179" s="408"/>
      <c r="U179" s="408"/>
      <c r="V179" s="408"/>
      <c r="W179" s="408"/>
      <c r="X179" s="408"/>
      <c r="Y179" s="408"/>
      <c r="Z179" s="408"/>
      <c r="AA179" s="408"/>
    </row>
    <row r="180" spans="1:50" s="912" customFormat="1">
      <c r="A180" s="349"/>
      <c r="B180" s="309"/>
      <c r="C180" s="408"/>
      <c r="D180" s="408"/>
      <c r="E180" s="408"/>
      <c r="F180" s="408"/>
      <c r="G180" s="408"/>
      <c r="H180" s="408"/>
      <c r="I180" s="408"/>
      <c r="J180" s="408"/>
      <c r="K180" s="408"/>
      <c r="L180" s="408"/>
      <c r="M180" s="408"/>
      <c r="N180" s="408"/>
      <c r="O180" s="408"/>
      <c r="P180" s="408"/>
      <c r="Q180" s="408"/>
      <c r="R180" s="408"/>
      <c r="S180" s="408"/>
      <c r="T180" s="408"/>
      <c r="U180" s="408"/>
      <c r="V180" s="408"/>
      <c r="W180" s="408"/>
      <c r="X180" s="408"/>
      <c r="Y180" s="408"/>
      <c r="Z180" s="408"/>
      <c r="AA180" s="408"/>
    </row>
    <row r="181" spans="1:50">
      <c r="B181" s="324" t="s">
        <v>177</v>
      </c>
      <c r="C181" s="409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09"/>
      <c r="O181" s="411"/>
      <c r="P181" s="411"/>
      <c r="Q181" s="409"/>
      <c r="R181" s="410"/>
      <c r="S181" s="412"/>
      <c r="T181" s="412"/>
      <c r="U181" s="412"/>
      <c r="V181" s="410"/>
      <c r="W181" s="410"/>
      <c r="X181" s="410"/>
      <c r="Y181" s="413"/>
      <c r="Z181" s="413"/>
      <c r="AA181" s="413"/>
    </row>
    <row r="182" spans="1:50">
      <c r="B182" s="396" t="s">
        <v>72</v>
      </c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  <c r="O182" s="398"/>
      <c r="P182" s="398"/>
      <c r="Q182" s="397"/>
      <c r="R182" s="397"/>
      <c r="S182" s="399"/>
      <c r="T182" s="399"/>
      <c r="U182" s="399"/>
      <c r="V182" s="397"/>
      <c r="W182" s="397"/>
      <c r="X182" s="397"/>
      <c r="Y182" s="397"/>
      <c r="Z182" s="397"/>
      <c r="AA182" s="397"/>
    </row>
    <row r="183" spans="1:50">
      <c r="B183" s="396" t="s">
        <v>73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5"/>
      <c r="P183" s="415"/>
      <c r="Q183" s="414"/>
      <c r="R183" s="414"/>
      <c r="S183" s="416"/>
      <c r="T183" s="416"/>
      <c r="U183" s="416"/>
      <c r="V183" s="414"/>
      <c r="W183" s="414"/>
      <c r="X183" s="414"/>
      <c r="Y183" s="414"/>
      <c r="Z183" s="414"/>
      <c r="AA183" s="414"/>
    </row>
    <row r="184" spans="1:50">
      <c r="B184" s="396" t="s">
        <v>74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5"/>
      <c r="P184" s="415"/>
      <c r="Q184" s="414"/>
      <c r="R184" s="414"/>
      <c r="S184" s="416"/>
      <c r="T184" s="416"/>
      <c r="U184" s="416"/>
      <c r="V184" s="414"/>
      <c r="W184" s="414"/>
      <c r="X184" s="414"/>
      <c r="Y184" s="414"/>
      <c r="Z184" s="414"/>
      <c r="AA184" s="414"/>
    </row>
    <row r="185" spans="1:50">
      <c r="B185" s="400"/>
      <c r="C185" s="408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408"/>
      <c r="O185" s="408"/>
      <c r="P185" s="408"/>
      <c r="Q185" s="408"/>
      <c r="R185" s="392"/>
      <c r="S185" s="392"/>
      <c r="T185" s="392"/>
      <c r="U185" s="392"/>
      <c r="V185" s="392"/>
      <c r="W185" s="392"/>
      <c r="X185" s="392"/>
      <c r="Y185" s="417"/>
      <c r="Z185" s="417"/>
      <c r="AA185" s="417"/>
    </row>
    <row r="186" spans="1:50">
      <c r="B186" s="401" t="s">
        <v>164</v>
      </c>
      <c r="C186" s="408"/>
      <c r="D186" s="391"/>
      <c r="E186" s="391"/>
      <c r="F186" s="391"/>
      <c r="G186" s="391"/>
      <c r="H186" s="391"/>
      <c r="I186" s="391"/>
      <c r="J186" s="391"/>
      <c r="K186" s="391"/>
      <c r="L186" s="391"/>
      <c r="M186" s="392"/>
      <c r="N186" s="408"/>
      <c r="O186" s="408"/>
      <c r="P186" s="408"/>
      <c r="Q186" s="408"/>
      <c r="R186" s="392"/>
      <c r="S186" s="392"/>
      <c r="T186" s="392"/>
      <c r="U186" s="392"/>
      <c r="V186" s="392"/>
      <c r="W186" s="392"/>
      <c r="X186" s="392"/>
      <c r="Y186" s="418"/>
      <c r="Z186" s="418"/>
      <c r="AA186" s="418"/>
    </row>
    <row r="187" spans="1:50">
      <c r="B187" s="401" t="s">
        <v>165</v>
      </c>
      <c r="C187" s="408"/>
      <c r="D187" s="391"/>
      <c r="E187" s="391"/>
      <c r="F187" s="391"/>
      <c r="G187" s="391"/>
      <c r="H187" s="391"/>
      <c r="I187" s="391"/>
      <c r="J187" s="391"/>
      <c r="K187" s="391"/>
      <c r="L187" s="391"/>
      <c r="M187" s="392"/>
      <c r="N187" s="408"/>
      <c r="O187" s="408"/>
      <c r="P187" s="408"/>
      <c r="Q187" s="408"/>
      <c r="R187" s="392"/>
      <c r="S187" s="392"/>
      <c r="T187" s="392"/>
      <c r="U187" s="392"/>
      <c r="V187" s="392"/>
      <c r="W187" s="392"/>
      <c r="X187" s="392"/>
      <c r="Y187" s="418"/>
      <c r="Z187" s="418"/>
      <c r="AA187" s="418"/>
    </row>
    <row r="188" spans="1:50">
      <c r="B188" s="402"/>
      <c r="C188" s="408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408"/>
      <c r="O188" s="408"/>
      <c r="P188" s="408"/>
      <c r="Q188" s="408"/>
      <c r="R188" s="392"/>
      <c r="S188" s="392"/>
      <c r="T188" s="392"/>
      <c r="U188" s="392"/>
      <c r="V188" s="392"/>
      <c r="W188" s="392"/>
      <c r="X188" s="392"/>
      <c r="Y188" s="417"/>
      <c r="Z188" s="417"/>
      <c r="AA188" s="417"/>
    </row>
    <row r="189" spans="1:50">
      <c r="B189" s="403" t="s">
        <v>343</v>
      </c>
      <c r="C189" s="419"/>
      <c r="D189" s="419"/>
      <c r="E189" s="419"/>
      <c r="F189" s="419"/>
      <c r="G189" s="419"/>
      <c r="H189" s="419"/>
      <c r="I189" s="419"/>
      <c r="J189" s="419"/>
      <c r="K189" s="419"/>
      <c r="L189" s="419"/>
      <c r="M189" s="393"/>
      <c r="N189" s="419"/>
      <c r="O189" s="420"/>
      <c r="P189" s="420"/>
      <c r="Q189" s="419"/>
      <c r="R189" s="393"/>
      <c r="S189" s="395"/>
      <c r="T189" s="395"/>
      <c r="U189" s="395"/>
      <c r="V189" s="393"/>
      <c r="W189" s="393"/>
      <c r="X189" s="393"/>
      <c r="Y189" s="421"/>
      <c r="Z189" s="421"/>
      <c r="AA189" s="421"/>
    </row>
    <row r="190" spans="1:50">
      <c r="B190" s="404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6"/>
      <c r="N190" s="455"/>
      <c r="O190" s="455"/>
      <c r="P190" s="455"/>
      <c r="Q190" s="455"/>
      <c r="R190" s="456"/>
      <c r="S190" s="456"/>
      <c r="T190" s="456"/>
      <c r="U190" s="456"/>
      <c r="V190" s="456"/>
      <c r="W190" s="456"/>
      <c r="X190" s="456"/>
      <c r="Y190" s="457"/>
      <c r="Z190" s="457"/>
      <c r="AA190" s="457"/>
    </row>
    <row r="191" spans="1:50">
      <c r="B191" s="913" t="s">
        <v>347</v>
      </c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9"/>
      <c r="N191" s="458"/>
      <c r="O191" s="458"/>
      <c r="P191" s="458"/>
      <c r="Q191" s="458"/>
      <c r="R191" s="459"/>
      <c r="S191" s="459"/>
      <c r="T191" s="459"/>
      <c r="U191" s="459"/>
      <c r="V191" s="459"/>
      <c r="W191" s="459"/>
      <c r="X191" s="459"/>
      <c r="Y191" s="460"/>
      <c r="Z191" s="460"/>
      <c r="AA191" s="460"/>
    </row>
    <row r="192" spans="1:50">
      <c r="B192" s="914" t="s">
        <v>306</v>
      </c>
      <c r="C192" s="441"/>
      <c r="D192" s="441"/>
      <c r="E192" s="441"/>
      <c r="F192" s="441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</row>
    <row r="193" spans="1:27">
      <c r="B193" s="334" t="s">
        <v>161</v>
      </c>
      <c r="C193" s="442"/>
      <c r="D193" s="442"/>
      <c r="E193" s="442"/>
      <c r="F193" s="442"/>
      <c r="G193" s="442"/>
      <c r="H193" s="44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4"/>
      <c r="W193" s="444"/>
      <c r="X193" s="444"/>
      <c r="Y193" s="444"/>
      <c r="Z193" s="444"/>
      <c r="AA193" s="444"/>
    </row>
    <row r="194" spans="1:27">
      <c r="B194" s="915" t="s">
        <v>281</v>
      </c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5"/>
      <c r="W194" s="445"/>
      <c r="X194" s="445"/>
      <c r="Y194" s="445"/>
      <c r="Z194" s="445"/>
      <c r="AA194" s="445"/>
    </row>
    <row r="195" spans="1:27" ht="15.75" customHeight="1">
      <c r="B195" s="404" t="s">
        <v>349</v>
      </c>
    </row>
    <row r="196" spans="1:27" ht="15.75">
      <c r="B196" s="903" t="s">
        <v>678</v>
      </c>
    </row>
    <row r="198" spans="1:27" ht="15.75">
      <c r="B198" s="1061" t="s">
        <v>660</v>
      </c>
      <c r="C198" s="1061"/>
      <c r="D198" s="1061"/>
      <c r="E198" s="1061"/>
      <c r="F198" s="1061"/>
      <c r="G198" s="1061"/>
      <c r="H198" s="1061"/>
      <c r="I198" s="1061"/>
      <c r="J198" s="1061"/>
      <c r="K198" s="1061"/>
      <c r="L198" s="1061"/>
      <c r="M198" s="1061"/>
      <c r="N198" s="1061"/>
      <c r="O198" s="1061"/>
      <c r="P198" s="1061"/>
      <c r="Q198" s="1061"/>
      <c r="R198" s="1061"/>
      <c r="S198" s="1061"/>
      <c r="T198" s="1061"/>
      <c r="U198" s="1061"/>
      <c r="V198" s="1061"/>
      <c r="W198" s="1061"/>
      <c r="X198" s="1061"/>
      <c r="Y198" s="1061"/>
      <c r="Z198" s="1061"/>
      <c r="AA198" s="1061"/>
    </row>
    <row r="199" spans="1:27">
      <c r="B199" s="407" t="s">
        <v>10</v>
      </c>
    </row>
    <row r="200" spans="1:27" ht="29.25" customHeight="1">
      <c r="B200" s="407" t="s">
        <v>211</v>
      </c>
    </row>
    <row r="201" spans="1:27" ht="15.75">
      <c r="B201" s="842" t="s">
        <v>332</v>
      </c>
      <c r="C201" s="843"/>
      <c r="D201" s="843"/>
      <c r="E201" s="843"/>
      <c r="F201" s="843"/>
      <c r="G201" s="844"/>
      <c r="H201" s="844"/>
      <c r="I201" s="844"/>
      <c r="J201" s="844"/>
      <c r="K201" s="844"/>
      <c r="L201" s="844"/>
      <c r="M201" s="844"/>
      <c r="N201" s="844"/>
    </row>
    <row r="202" spans="1:27"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</row>
    <row r="203" spans="1:27">
      <c r="B203" s="407" t="s">
        <v>672</v>
      </c>
      <c r="AA203" s="809" t="s">
        <v>0</v>
      </c>
    </row>
    <row r="204" spans="1:27" ht="36" customHeight="1">
      <c r="B204" s="1067" t="s">
        <v>1</v>
      </c>
      <c r="C204" s="1069" t="s">
        <v>69</v>
      </c>
      <c r="D204" s="1070"/>
      <c r="E204" s="1071"/>
      <c r="F204" s="1072" t="s">
        <v>303</v>
      </c>
      <c r="G204" s="1073"/>
      <c r="H204" s="1074"/>
      <c r="I204" s="1072" t="s">
        <v>304</v>
      </c>
      <c r="J204" s="1073"/>
      <c r="K204" s="1074"/>
      <c r="L204" s="1042" t="s">
        <v>174</v>
      </c>
      <c r="M204" s="1062" t="s">
        <v>175</v>
      </c>
      <c r="N204" s="1064" t="s">
        <v>176</v>
      </c>
      <c r="O204" s="1065"/>
      <c r="P204" s="1065"/>
      <c r="Q204" s="1065"/>
      <c r="R204" s="1066"/>
      <c r="S204" s="1064" t="s">
        <v>229</v>
      </c>
      <c r="T204" s="1065"/>
      <c r="U204" s="1066"/>
      <c r="V204" s="1064" t="s">
        <v>169</v>
      </c>
      <c r="W204" s="1065"/>
      <c r="X204" s="1066"/>
      <c r="Y204" s="1064" t="s">
        <v>70</v>
      </c>
      <c r="Z204" s="1065"/>
      <c r="AA204" s="1066"/>
    </row>
    <row r="205" spans="1:27" ht="39.75" customHeight="1">
      <c r="B205" s="1068"/>
      <c r="C205" s="845" t="s">
        <v>170</v>
      </c>
      <c r="D205" s="845" t="s">
        <v>173</v>
      </c>
      <c r="E205" s="845" t="s">
        <v>171</v>
      </c>
      <c r="F205" s="344" t="s">
        <v>170</v>
      </c>
      <c r="G205" s="344" t="s">
        <v>231</v>
      </c>
      <c r="H205" s="344" t="s">
        <v>171</v>
      </c>
      <c r="I205" s="344" t="s">
        <v>170</v>
      </c>
      <c r="J205" s="344" t="s">
        <v>231</v>
      </c>
      <c r="K205" s="344" t="s">
        <v>171</v>
      </c>
      <c r="L205" s="1043"/>
      <c r="M205" s="1063"/>
      <c r="N205" s="845" t="s">
        <v>170</v>
      </c>
      <c r="O205" s="344" t="s">
        <v>292</v>
      </c>
      <c r="P205" s="344" t="s">
        <v>294</v>
      </c>
      <c r="Q205" s="344" t="s">
        <v>295</v>
      </c>
      <c r="R205" s="845" t="s">
        <v>171</v>
      </c>
      <c r="S205" s="845" t="s">
        <v>170</v>
      </c>
      <c r="T205" s="845" t="s">
        <v>173</v>
      </c>
      <c r="U205" s="845" t="s">
        <v>171</v>
      </c>
      <c r="V205" s="845" t="s">
        <v>170</v>
      </c>
      <c r="W205" s="845" t="s">
        <v>173</v>
      </c>
      <c r="X205" s="845" t="s">
        <v>171</v>
      </c>
      <c r="Y205" s="845" t="s">
        <v>170</v>
      </c>
      <c r="Z205" s="845" t="s">
        <v>173</v>
      </c>
      <c r="AA205" s="845" t="s">
        <v>171</v>
      </c>
    </row>
    <row r="206" spans="1:27" s="912" customFormat="1">
      <c r="A206" s="349"/>
      <c r="B206" s="846" t="s">
        <v>245</v>
      </c>
      <c r="C206" s="345"/>
      <c r="D206" s="345"/>
      <c r="E206" s="345"/>
      <c r="F206" s="391"/>
      <c r="G206" s="391"/>
      <c r="H206" s="391"/>
      <c r="I206" s="391"/>
      <c r="J206" s="391"/>
      <c r="K206" s="391"/>
      <c r="L206" s="391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</row>
    <row r="207" spans="1:27" s="912" customFormat="1">
      <c r="A207" s="349"/>
      <c r="B207" s="852"/>
      <c r="C207" s="391"/>
      <c r="D207" s="391"/>
      <c r="E207" s="391"/>
      <c r="F207" s="408"/>
      <c r="G207" s="408"/>
      <c r="H207" s="408"/>
      <c r="I207" s="408"/>
      <c r="J207" s="408"/>
      <c r="K207" s="408"/>
      <c r="L207" s="408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  <c r="AA207" s="391"/>
    </row>
    <row r="208" spans="1:27" s="912" customFormat="1">
      <c r="A208" s="349"/>
      <c r="B208" s="327" t="s">
        <v>246</v>
      </c>
      <c r="C208" s="408"/>
      <c r="D208" s="408"/>
      <c r="E208" s="408"/>
      <c r="F208" s="408"/>
      <c r="G208" s="408"/>
      <c r="H208" s="408"/>
      <c r="I208" s="408"/>
      <c r="J208" s="408"/>
      <c r="K208" s="408"/>
      <c r="L208" s="408"/>
      <c r="M208" s="408"/>
      <c r="N208" s="408"/>
      <c r="O208" s="408"/>
      <c r="P208" s="408"/>
      <c r="Q208" s="408"/>
      <c r="R208" s="408"/>
      <c r="S208" s="408"/>
      <c r="T208" s="408"/>
      <c r="U208" s="408"/>
      <c r="V208" s="408"/>
      <c r="W208" s="408"/>
      <c r="X208" s="408"/>
      <c r="Y208" s="408"/>
      <c r="Z208" s="408"/>
      <c r="AA208" s="408"/>
    </row>
    <row r="209" spans="2:50" s="349" customFormat="1">
      <c r="B209" s="854" t="s">
        <v>444</v>
      </c>
      <c r="C209" s="576"/>
      <c r="D209" s="576"/>
      <c r="E209" s="576"/>
      <c r="F209" s="576"/>
      <c r="G209" s="576"/>
      <c r="H209" s="576"/>
      <c r="I209" s="576"/>
      <c r="J209" s="576"/>
      <c r="K209" s="576"/>
      <c r="L209" s="576"/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6"/>
      <c r="AC209" s="586"/>
      <c r="AD209" s="586"/>
      <c r="AE209" s="586"/>
      <c r="AF209" s="405"/>
      <c r="AG209" s="405"/>
      <c r="AH209" s="405"/>
      <c r="AI209" s="405"/>
      <c r="AJ209" s="405"/>
      <c r="AK209" s="405"/>
      <c r="AL209" s="405"/>
      <c r="AM209" s="405"/>
      <c r="AN209" s="405"/>
      <c r="AO209" s="405"/>
      <c r="AP209" s="405"/>
      <c r="AQ209" s="405"/>
      <c r="AR209" s="405"/>
      <c r="AS209" s="405"/>
      <c r="AT209" s="586"/>
      <c r="AU209" s="586"/>
      <c r="AV209" s="586"/>
      <c r="AW209" s="586"/>
      <c r="AX209" s="586"/>
    </row>
    <row r="210" spans="2:50" s="349" customFormat="1">
      <c r="B210" s="855" t="s">
        <v>445</v>
      </c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6"/>
      <c r="AC210" s="586"/>
      <c r="AD210" s="586"/>
      <c r="AE210" s="586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586"/>
      <c r="AU210" s="586"/>
      <c r="AV210" s="586"/>
      <c r="AW210" s="586"/>
      <c r="AX210" s="586"/>
    </row>
    <row r="211" spans="2:50" s="349" customFormat="1">
      <c r="B211" s="855" t="s">
        <v>446</v>
      </c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6"/>
      <c r="AC211" s="586"/>
      <c r="AD211" s="586"/>
      <c r="AE211" s="586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586"/>
      <c r="AU211" s="586"/>
      <c r="AV211" s="586"/>
      <c r="AW211" s="586"/>
      <c r="AX211" s="586"/>
    </row>
    <row r="212" spans="2:50" s="349" customFormat="1">
      <c r="B212" s="855" t="s">
        <v>447</v>
      </c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6"/>
      <c r="AC212" s="586"/>
      <c r="AD212" s="586"/>
      <c r="AE212" s="586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586"/>
      <c r="AU212" s="586"/>
      <c r="AV212" s="586"/>
      <c r="AW212" s="586"/>
      <c r="AX212" s="586"/>
    </row>
    <row r="213" spans="2:50" s="349" customFormat="1">
      <c r="B213" s="855" t="s">
        <v>448</v>
      </c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C213" s="586"/>
      <c r="AD213" s="586"/>
      <c r="AE213" s="586"/>
      <c r="AF213" s="405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586"/>
      <c r="AU213" s="586"/>
      <c r="AV213" s="586"/>
      <c r="AW213" s="586"/>
      <c r="AX213" s="586"/>
    </row>
    <row r="214" spans="2:50" s="349" customFormat="1">
      <c r="B214" s="855" t="s">
        <v>449</v>
      </c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6"/>
      <c r="AC214" s="586"/>
      <c r="AD214" s="586"/>
      <c r="AE214" s="586"/>
      <c r="AF214" s="405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586"/>
      <c r="AU214" s="586"/>
      <c r="AV214" s="586"/>
      <c r="AW214" s="586"/>
      <c r="AX214" s="586"/>
    </row>
    <row r="215" spans="2:50" s="349" customFormat="1">
      <c r="B215" s="855" t="s">
        <v>478</v>
      </c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6"/>
      <c r="AC215" s="586"/>
      <c r="AD215" s="586"/>
      <c r="AE215" s="586"/>
      <c r="AF215" s="405"/>
      <c r="AG215" s="405"/>
      <c r="AH215" s="405"/>
      <c r="AI215" s="405"/>
      <c r="AJ215" s="405"/>
      <c r="AK215" s="405"/>
      <c r="AL215" s="405"/>
      <c r="AM215" s="405"/>
      <c r="AN215" s="405"/>
      <c r="AO215" s="405"/>
      <c r="AP215" s="405"/>
      <c r="AQ215" s="405"/>
      <c r="AR215" s="405"/>
      <c r="AS215" s="405"/>
      <c r="AT215" s="586"/>
      <c r="AU215" s="586"/>
      <c r="AV215" s="586"/>
      <c r="AW215" s="586"/>
      <c r="AX215" s="586"/>
    </row>
    <row r="216" spans="2:50" s="349" customFormat="1">
      <c r="B216" s="854" t="s">
        <v>451</v>
      </c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  <c r="AC216" s="586"/>
      <c r="AD216" s="586"/>
      <c r="AE216" s="586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586"/>
      <c r="AU216" s="586"/>
      <c r="AV216" s="586"/>
      <c r="AW216" s="586"/>
      <c r="AX216" s="586"/>
    </row>
    <row r="217" spans="2:50" s="349" customFormat="1">
      <c r="B217" s="855" t="s">
        <v>448</v>
      </c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C217" s="586"/>
      <c r="AD217" s="586"/>
      <c r="AE217" s="586"/>
      <c r="AF217" s="405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586"/>
      <c r="AU217" s="586"/>
      <c r="AV217" s="586"/>
      <c r="AW217" s="586"/>
      <c r="AX217" s="586"/>
    </row>
    <row r="218" spans="2:50" s="349" customFormat="1">
      <c r="B218" s="855" t="s">
        <v>449</v>
      </c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6"/>
      <c r="AC218" s="586"/>
      <c r="AD218" s="586"/>
      <c r="AE218" s="586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586"/>
      <c r="AU218" s="586"/>
      <c r="AV218" s="586"/>
      <c r="AW218" s="586"/>
      <c r="AX218" s="586"/>
    </row>
    <row r="219" spans="2:50" s="349" customFormat="1">
      <c r="B219" s="855" t="s">
        <v>478</v>
      </c>
      <c r="C219" s="576"/>
      <c r="D219" s="576"/>
      <c r="E219" s="576"/>
      <c r="F219" s="576"/>
      <c r="G219" s="576"/>
      <c r="H219" s="576"/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6"/>
      <c r="AC219" s="586"/>
      <c r="AD219" s="586"/>
      <c r="AE219" s="586"/>
      <c r="AF219" s="405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586"/>
      <c r="AU219" s="586"/>
      <c r="AV219" s="586"/>
      <c r="AW219" s="586"/>
      <c r="AX219" s="586"/>
    </row>
    <row r="220" spans="2:50" s="349" customFormat="1">
      <c r="B220" s="854" t="s">
        <v>452</v>
      </c>
      <c r="C220" s="576"/>
      <c r="D220" s="576"/>
      <c r="E220" s="576"/>
      <c r="F220" s="576"/>
      <c r="G220" s="576"/>
      <c r="H220" s="576"/>
      <c r="I220" s="576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6"/>
      <c r="AC220" s="586"/>
      <c r="AD220" s="586"/>
      <c r="AE220" s="586"/>
      <c r="AF220" s="405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586"/>
      <c r="AU220" s="586"/>
      <c r="AV220" s="586"/>
      <c r="AW220" s="586"/>
      <c r="AX220" s="586"/>
    </row>
    <row r="221" spans="2:50" s="349" customFormat="1">
      <c r="B221" s="855" t="s">
        <v>445</v>
      </c>
      <c r="C221" s="576"/>
      <c r="D221" s="576"/>
      <c r="E221" s="576"/>
      <c r="F221" s="576"/>
      <c r="G221" s="576"/>
      <c r="H221" s="576"/>
      <c r="I221" s="576"/>
      <c r="J221" s="576"/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6"/>
      <c r="AC221" s="586"/>
      <c r="AD221" s="586"/>
      <c r="AE221" s="586"/>
      <c r="AF221" s="405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586"/>
      <c r="AU221" s="586"/>
      <c r="AV221" s="586"/>
      <c r="AW221" s="586"/>
      <c r="AX221" s="586"/>
    </row>
    <row r="222" spans="2:50" s="349" customFormat="1">
      <c r="B222" s="855" t="s">
        <v>446</v>
      </c>
      <c r="C222" s="576"/>
      <c r="D222" s="576"/>
      <c r="E222" s="576"/>
      <c r="F222" s="576"/>
      <c r="G222" s="576"/>
      <c r="H222" s="576"/>
      <c r="I222" s="576"/>
      <c r="J222" s="576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576"/>
      <c r="Y222" s="576"/>
      <c r="Z222" s="576"/>
      <c r="AA222" s="576"/>
      <c r="AC222" s="586"/>
      <c r="AD222" s="586"/>
      <c r="AE222" s="586"/>
      <c r="AF222" s="405"/>
      <c r="AG222" s="405"/>
      <c r="AH222" s="405"/>
      <c r="AI222" s="405"/>
      <c r="AJ222" s="405"/>
      <c r="AK222" s="405"/>
      <c r="AL222" s="405"/>
      <c r="AM222" s="405"/>
      <c r="AN222" s="405"/>
      <c r="AO222" s="405"/>
      <c r="AP222" s="405"/>
      <c r="AQ222" s="405"/>
      <c r="AR222" s="405"/>
      <c r="AS222" s="405"/>
      <c r="AT222" s="586"/>
      <c r="AU222" s="586"/>
      <c r="AV222" s="586"/>
      <c r="AW222" s="586"/>
      <c r="AX222" s="586"/>
    </row>
    <row r="223" spans="2:50" s="349" customFormat="1">
      <c r="B223" s="855" t="s">
        <v>447</v>
      </c>
      <c r="C223" s="576"/>
      <c r="D223" s="576"/>
      <c r="E223" s="576"/>
      <c r="F223" s="576"/>
      <c r="G223" s="576"/>
      <c r="H223" s="576"/>
      <c r="I223" s="576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  <c r="AC223" s="586"/>
      <c r="AD223" s="586"/>
      <c r="AE223" s="586"/>
      <c r="AF223" s="405"/>
      <c r="AG223" s="405"/>
      <c r="AH223" s="405"/>
      <c r="AI223" s="405"/>
      <c r="AJ223" s="405"/>
      <c r="AK223" s="405"/>
      <c r="AL223" s="405"/>
      <c r="AM223" s="405"/>
      <c r="AN223" s="405"/>
      <c r="AO223" s="405"/>
      <c r="AP223" s="405"/>
      <c r="AQ223" s="405"/>
      <c r="AR223" s="405"/>
      <c r="AS223" s="405"/>
      <c r="AT223" s="586"/>
      <c r="AU223" s="586"/>
      <c r="AV223" s="586"/>
      <c r="AW223" s="586"/>
      <c r="AX223" s="586"/>
    </row>
    <row r="224" spans="2:50" s="349" customFormat="1">
      <c r="B224" s="855" t="s">
        <v>448</v>
      </c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6"/>
      <c r="AC224" s="586"/>
      <c r="AD224" s="586"/>
      <c r="AE224" s="586"/>
      <c r="AF224" s="405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586"/>
      <c r="AU224" s="586"/>
      <c r="AV224" s="586"/>
      <c r="AW224" s="586"/>
      <c r="AX224" s="586"/>
    </row>
    <row r="225" spans="2:50" s="349" customFormat="1">
      <c r="B225" s="855" t="s">
        <v>449</v>
      </c>
      <c r="C225" s="576"/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6"/>
      <c r="AC225" s="586"/>
      <c r="AD225" s="586"/>
      <c r="AE225" s="586"/>
      <c r="AF225" s="405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586"/>
      <c r="AU225" s="586"/>
      <c r="AV225" s="586"/>
      <c r="AW225" s="586"/>
      <c r="AX225" s="586"/>
    </row>
    <row r="226" spans="2:50" s="349" customFormat="1">
      <c r="B226" s="855" t="s">
        <v>478</v>
      </c>
      <c r="C226" s="576"/>
      <c r="D226" s="576"/>
      <c r="E226" s="576"/>
      <c r="F226" s="576"/>
      <c r="G226" s="576"/>
      <c r="H226" s="576"/>
      <c r="I226" s="576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  <c r="AC226" s="586"/>
      <c r="AD226" s="586"/>
      <c r="AE226" s="586"/>
      <c r="AF226" s="405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586"/>
      <c r="AU226" s="586"/>
      <c r="AV226" s="586"/>
      <c r="AW226" s="586"/>
      <c r="AX226" s="586"/>
    </row>
    <row r="227" spans="2:50" s="349" customFormat="1">
      <c r="B227" s="854" t="s">
        <v>473</v>
      </c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6"/>
      <c r="AC227" s="586"/>
      <c r="AD227" s="586"/>
      <c r="AE227" s="586"/>
      <c r="AF227" s="405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586"/>
      <c r="AU227" s="586"/>
      <c r="AV227" s="586"/>
      <c r="AW227" s="586"/>
      <c r="AX227" s="586"/>
    </row>
    <row r="228" spans="2:50" s="349" customFormat="1">
      <c r="B228" s="855" t="s">
        <v>448</v>
      </c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6"/>
      <c r="AC228" s="586"/>
      <c r="AD228" s="586"/>
      <c r="AE228" s="586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586"/>
      <c r="AU228" s="586"/>
      <c r="AV228" s="586"/>
      <c r="AW228" s="586"/>
      <c r="AX228" s="586"/>
    </row>
    <row r="229" spans="2:50" s="349" customFormat="1">
      <c r="B229" s="855" t="s">
        <v>449</v>
      </c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6"/>
      <c r="AC229" s="586"/>
      <c r="AD229" s="586"/>
      <c r="AE229" s="586"/>
      <c r="AF229" s="405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586"/>
      <c r="AU229" s="586"/>
      <c r="AV229" s="586"/>
      <c r="AW229" s="586"/>
      <c r="AX229" s="586"/>
    </row>
    <row r="230" spans="2:50" s="349" customFormat="1">
      <c r="B230" s="855" t="s">
        <v>478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  <c r="AC230" s="586"/>
      <c r="AD230" s="586"/>
      <c r="AE230" s="586"/>
      <c r="AF230" s="405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586"/>
      <c r="AU230" s="586"/>
      <c r="AV230" s="586"/>
      <c r="AW230" s="586"/>
      <c r="AX230" s="586"/>
    </row>
    <row r="231" spans="2:50" s="349" customFormat="1">
      <c r="B231" s="854" t="s">
        <v>454</v>
      </c>
      <c r="C231" s="576"/>
      <c r="D231" s="576"/>
      <c r="E231" s="576"/>
      <c r="F231" s="576"/>
      <c r="G231" s="576"/>
      <c r="H231" s="576"/>
      <c r="I231" s="576"/>
      <c r="J231" s="576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6"/>
      <c r="AC231" s="586"/>
      <c r="AD231" s="586"/>
      <c r="AE231" s="586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586"/>
      <c r="AU231" s="586"/>
      <c r="AV231" s="586"/>
      <c r="AW231" s="586"/>
      <c r="AX231" s="586"/>
    </row>
    <row r="232" spans="2:50" s="349" customFormat="1">
      <c r="B232" s="855" t="s">
        <v>445</v>
      </c>
      <c r="C232" s="576"/>
      <c r="D232" s="576"/>
      <c r="E232" s="576"/>
      <c r="F232" s="576"/>
      <c r="G232" s="576"/>
      <c r="H232" s="576"/>
      <c r="I232" s="576"/>
      <c r="J232" s="576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6"/>
      <c r="AC232" s="586"/>
      <c r="AD232" s="586"/>
      <c r="AE232" s="586"/>
      <c r="AF232" s="405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586"/>
      <c r="AU232" s="586"/>
      <c r="AV232" s="586"/>
      <c r="AW232" s="586"/>
      <c r="AX232" s="586"/>
    </row>
    <row r="233" spans="2:50" s="349" customFormat="1">
      <c r="B233" s="855" t="s">
        <v>446</v>
      </c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  <c r="AC233" s="586"/>
      <c r="AD233" s="586"/>
      <c r="AE233" s="586"/>
      <c r="AF233" s="405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586"/>
      <c r="AU233" s="586"/>
      <c r="AV233" s="586"/>
      <c r="AW233" s="586"/>
      <c r="AX233" s="586"/>
    </row>
    <row r="234" spans="2:50" s="349" customFormat="1">
      <c r="B234" s="855" t="s">
        <v>447</v>
      </c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6"/>
      <c r="AC234" s="586"/>
      <c r="AD234" s="586"/>
      <c r="AE234" s="586"/>
      <c r="AF234" s="405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586"/>
      <c r="AU234" s="586"/>
      <c r="AV234" s="586"/>
      <c r="AW234" s="586"/>
      <c r="AX234" s="586"/>
    </row>
    <row r="235" spans="2:50" s="349" customFormat="1">
      <c r="B235" s="855" t="s">
        <v>448</v>
      </c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  <c r="AC235" s="586"/>
      <c r="AD235" s="586"/>
      <c r="AE235" s="586"/>
      <c r="AF235" s="405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586"/>
      <c r="AU235" s="586"/>
      <c r="AV235" s="586"/>
      <c r="AW235" s="586"/>
      <c r="AX235" s="586"/>
    </row>
    <row r="236" spans="2:50" s="349" customFormat="1">
      <c r="B236" s="855" t="s">
        <v>449</v>
      </c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C236" s="586"/>
      <c r="AD236" s="586"/>
      <c r="AE236" s="586"/>
      <c r="AF236" s="405"/>
      <c r="AG236" s="405"/>
      <c r="AH236" s="405"/>
      <c r="AI236" s="405"/>
      <c r="AJ236" s="405"/>
      <c r="AK236" s="405"/>
      <c r="AL236" s="405"/>
      <c r="AM236" s="405"/>
      <c r="AN236" s="405"/>
      <c r="AO236" s="405"/>
      <c r="AP236" s="405"/>
      <c r="AQ236" s="405"/>
      <c r="AR236" s="405"/>
      <c r="AS236" s="405"/>
      <c r="AT236" s="586"/>
      <c r="AU236" s="586"/>
      <c r="AV236" s="586"/>
      <c r="AW236" s="586"/>
      <c r="AX236" s="586"/>
    </row>
    <row r="237" spans="2:50" s="349" customFormat="1">
      <c r="B237" s="855" t="s">
        <v>478</v>
      </c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6"/>
      <c r="AC237" s="586"/>
      <c r="AD237" s="586"/>
      <c r="AE237" s="586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586"/>
      <c r="AU237" s="586"/>
      <c r="AV237" s="586"/>
      <c r="AW237" s="586"/>
      <c r="AX237" s="586"/>
    </row>
    <row r="238" spans="2:50" s="349" customFormat="1">
      <c r="B238" s="854" t="s">
        <v>453</v>
      </c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C238" s="586"/>
      <c r="AD238" s="586"/>
      <c r="AE238" s="586"/>
      <c r="AF238" s="405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586"/>
      <c r="AU238" s="586"/>
      <c r="AV238" s="586"/>
      <c r="AW238" s="586"/>
      <c r="AX238" s="586"/>
    </row>
    <row r="239" spans="2:50" s="349" customFormat="1">
      <c r="B239" s="855" t="s">
        <v>448</v>
      </c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6"/>
      <c r="AC239" s="586"/>
      <c r="AD239" s="586"/>
      <c r="AE239" s="586"/>
      <c r="AF239" s="405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586"/>
      <c r="AU239" s="586"/>
      <c r="AV239" s="586"/>
      <c r="AW239" s="586"/>
      <c r="AX239" s="586"/>
    </row>
    <row r="240" spans="2:50" s="349" customFormat="1">
      <c r="B240" s="855" t="s">
        <v>449</v>
      </c>
      <c r="C240" s="576"/>
      <c r="D240" s="576"/>
      <c r="E240" s="576"/>
      <c r="F240" s="576"/>
      <c r="G240" s="576"/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576"/>
      <c r="Y240" s="576"/>
      <c r="Z240" s="576"/>
      <c r="AA240" s="576"/>
      <c r="AC240" s="586"/>
      <c r="AD240" s="586"/>
      <c r="AE240" s="586"/>
      <c r="AF240" s="405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586"/>
      <c r="AU240" s="586"/>
      <c r="AV240" s="586"/>
      <c r="AW240" s="586"/>
      <c r="AX240" s="586"/>
    </row>
    <row r="241" spans="1:50" s="349" customFormat="1">
      <c r="B241" s="855" t="s">
        <v>478</v>
      </c>
      <c r="C241" s="576"/>
      <c r="D241" s="576"/>
      <c r="E241" s="576"/>
      <c r="F241" s="576"/>
      <c r="G241" s="576"/>
      <c r="H241" s="576"/>
      <c r="I241" s="576"/>
      <c r="J241" s="576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6"/>
      <c r="AC241" s="586"/>
      <c r="AD241" s="586"/>
      <c r="AE241" s="586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586"/>
      <c r="AU241" s="586"/>
      <c r="AV241" s="586"/>
      <c r="AW241" s="586"/>
      <c r="AX241" s="586"/>
    </row>
    <row r="242" spans="1:50" s="912" customFormat="1">
      <c r="A242" s="349"/>
      <c r="B242" s="328"/>
      <c r="C242" s="345"/>
      <c r="D242" s="345"/>
      <c r="E242" s="345"/>
      <c r="F242" s="391"/>
      <c r="G242" s="391"/>
      <c r="H242" s="391"/>
      <c r="I242" s="391"/>
      <c r="J242" s="391"/>
      <c r="K242" s="391"/>
      <c r="L242" s="391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  <c r="AA242" s="345"/>
    </row>
    <row r="243" spans="1:50" s="912" customFormat="1">
      <c r="A243" s="349"/>
      <c r="B243" s="327" t="s">
        <v>247</v>
      </c>
      <c r="C243" s="391"/>
      <c r="D243" s="391"/>
      <c r="E243" s="391"/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  <c r="AA243" s="391"/>
    </row>
    <row r="244" spans="1:50" s="349" customFormat="1">
      <c r="B244" s="854" t="s">
        <v>444</v>
      </c>
      <c r="C244" s="576"/>
      <c r="D244" s="576"/>
      <c r="E244" s="576"/>
      <c r="F244" s="576"/>
      <c r="G244" s="576"/>
      <c r="H244" s="576"/>
      <c r="I244" s="576"/>
      <c r="J244" s="576"/>
      <c r="K244" s="576"/>
      <c r="L244" s="576"/>
      <c r="M244" s="576"/>
      <c r="N244" s="576"/>
      <c r="O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6"/>
      <c r="AC244" s="586"/>
      <c r="AD244" s="586"/>
      <c r="AE244" s="586"/>
      <c r="AF244" s="405"/>
      <c r="AG244" s="405"/>
      <c r="AH244" s="405"/>
      <c r="AI244" s="405"/>
      <c r="AJ244" s="405"/>
      <c r="AK244" s="405"/>
      <c r="AL244" s="405"/>
      <c r="AM244" s="405"/>
      <c r="AN244" s="405"/>
      <c r="AO244" s="405"/>
      <c r="AP244" s="405"/>
      <c r="AQ244" s="405"/>
      <c r="AR244" s="405"/>
      <c r="AS244" s="405"/>
      <c r="AT244" s="586"/>
      <c r="AU244" s="586"/>
      <c r="AV244" s="586"/>
      <c r="AW244" s="586"/>
      <c r="AX244" s="586"/>
    </row>
    <row r="245" spans="1:50" s="349" customFormat="1">
      <c r="B245" s="855" t="s">
        <v>445</v>
      </c>
      <c r="C245" s="576"/>
      <c r="D245" s="576"/>
      <c r="E245" s="576"/>
      <c r="F245" s="576"/>
      <c r="G245" s="576"/>
      <c r="H245" s="576"/>
      <c r="I245" s="576"/>
      <c r="J245" s="576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576"/>
      <c r="Y245" s="576"/>
      <c r="Z245" s="576"/>
      <c r="AA245" s="576"/>
      <c r="AC245" s="586"/>
      <c r="AD245" s="586"/>
      <c r="AE245" s="586"/>
      <c r="AF245" s="405"/>
      <c r="AG245" s="405"/>
      <c r="AH245" s="405"/>
      <c r="AI245" s="405"/>
      <c r="AJ245" s="405"/>
      <c r="AK245" s="405"/>
      <c r="AL245" s="405"/>
      <c r="AM245" s="405"/>
      <c r="AN245" s="405"/>
      <c r="AO245" s="405"/>
      <c r="AP245" s="405"/>
      <c r="AQ245" s="405"/>
      <c r="AR245" s="405"/>
      <c r="AS245" s="405"/>
      <c r="AT245" s="586"/>
      <c r="AU245" s="586"/>
      <c r="AV245" s="586"/>
      <c r="AW245" s="586"/>
      <c r="AX245" s="586"/>
    </row>
    <row r="246" spans="1:50" s="349" customFormat="1">
      <c r="B246" s="855" t="s">
        <v>446</v>
      </c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6"/>
      <c r="AC246" s="586"/>
      <c r="AD246" s="586"/>
      <c r="AE246" s="586"/>
      <c r="AF246" s="405"/>
      <c r="AG246" s="405"/>
      <c r="AH246" s="405"/>
      <c r="AI246" s="405"/>
      <c r="AJ246" s="405"/>
      <c r="AK246" s="405"/>
      <c r="AL246" s="405"/>
      <c r="AM246" s="405"/>
      <c r="AN246" s="405"/>
      <c r="AO246" s="405"/>
      <c r="AP246" s="405"/>
      <c r="AQ246" s="405"/>
      <c r="AR246" s="405"/>
      <c r="AS246" s="405"/>
      <c r="AT246" s="586"/>
      <c r="AU246" s="586"/>
      <c r="AV246" s="586"/>
      <c r="AW246" s="586"/>
      <c r="AX246" s="586"/>
    </row>
    <row r="247" spans="1:50" s="349" customFormat="1">
      <c r="B247" s="855" t="s">
        <v>447</v>
      </c>
      <c r="C247" s="576"/>
      <c r="D247" s="576"/>
      <c r="E247" s="576"/>
      <c r="F247" s="576"/>
      <c r="G247" s="576"/>
      <c r="H247" s="576"/>
      <c r="I247" s="576"/>
      <c r="J247" s="576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576"/>
      <c r="Y247" s="576"/>
      <c r="Z247" s="576"/>
      <c r="AA247" s="576"/>
      <c r="AC247" s="586"/>
      <c r="AD247" s="586"/>
      <c r="AE247" s="586"/>
      <c r="AF247" s="405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586"/>
      <c r="AU247" s="586"/>
      <c r="AV247" s="586"/>
      <c r="AW247" s="586"/>
      <c r="AX247" s="586"/>
    </row>
    <row r="248" spans="1:50" s="349" customFormat="1">
      <c r="B248" s="855" t="s">
        <v>448</v>
      </c>
      <c r="C248" s="576"/>
      <c r="D248" s="576"/>
      <c r="E248" s="576"/>
      <c r="F248" s="576"/>
      <c r="G248" s="576"/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6"/>
      <c r="AC248" s="586"/>
      <c r="AD248" s="586"/>
      <c r="AE248" s="586"/>
      <c r="AF248" s="405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586"/>
      <c r="AU248" s="586"/>
      <c r="AV248" s="586"/>
      <c r="AW248" s="586"/>
      <c r="AX248" s="586"/>
    </row>
    <row r="249" spans="1:50" s="349" customFormat="1">
      <c r="B249" s="855" t="s">
        <v>449</v>
      </c>
      <c r="C249" s="576"/>
      <c r="D249" s="576"/>
      <c r="E249" s="576"/>
      <c r="F249" s="576"/>
      <c r="G249" s="576"/>
      <c r="H249" s="576"/>
      <c r="I249" s="576"/>
      <c r="J249" s="576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576"/>
      <c r="Y249" s="576"/>
      <c r="Z249" s="576"/>
      <c r="AA249" s="576"/>
      <c r="AC249" s="586"/>
      <c r="AD249" s="586"/>
      <c r="AE249" s="586"/>
      <c r="AF249" s="405"/>
      <c r="AG249" s="405"/>
      <c r="AH249" s="405"/>
      <c r="AI249" s="405"/>
      <c r="AJ249" s="405"/>
      <c r="AK249" s="405"/>
      <c r="AL249" s="405"/>
      <c r="AM249" s="405"/>
      <c r="AN249" s="405"/>
      <c r="AO249" s="405"/>
      <c r="AP249" s="405"/>
      <c r="AQ249" s="405"/>
      <c r="AR249" s="405"/>
      <c r="AS249" s="405"/>
      <c r="AT249" s="586"/>
      <c r="AU249" s="586"/>
      <c r="AV249" s="586"/>
      <c r="AW249" s="586"/>
      <c r="AX249" s="586"/>
    </row>
    <row r="250" spans="1:50" s="349" customFormat="1">
      <c r="B250" s="855" t="s">
        <v>478</v>
      </c>
      <c r="C250" s="576"/>
      <c r="D250" s="576"/>
      <c r="E250" s="576"/>
      <c r="F250" s="576"/>
      <c r="G250" s="576"/>
      <c r="H250" s="576"/>
      <c r="I250" s="576"/>
      <c r="J250" s="576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6"/>
      <c r="AC250" s="586"/>
      <c r="AD250" s="586"/>
      <c r="AE250" s="586"/>
      <c r="AF250" s="405"/>
      <c r="AG250" s="405"/>
      <c r="AH250" s="405"/>
      <c r="AI250" s="405"/>
      <c r="AJ250" s="405"/>
      <c r="AK250" s="405"/>
      <c r="AL250" s="405"/>
      <c r="AM250" s="405"/>
      <c r="AN250" s="405"/>
      <c r="AO250" s="405"/>
      <c r="AP250" s="405"/>
      <c r="AQ250" s="405"/>
      <c r="AR250" s="405"/>
      <c r="AS250" s="405"/>
      <c r="AT250" s="586"/>
      <c r="AU250" s="586"/>
      <c r="AV250" s="586"/>
      <c r="AW250" s="586"/>
      <c r="AX250" s="586"/>
    </row>
    <row r="251" spans="1:50" s="349" customFormat="1">
      <c r="B251" s="854" t="s">
        <v>451</v>
      </c>
      <c r="C251" s="576"/>
      <c r="D251" s="576"/>
      <c r="E251" s="576"/>
      <c r="F251" s="576"/>
      <c r="G251" s="576"/>
      <c r="H251" s="576"/>
      <c r="I251" s="576"/>
      <c r="J251" s="576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576"/>
      <c r="Y251" s="576"/>
      <c r="Z251" s="576"/>
      <c r="AA251" s="576"/>
      <c r="AC251" s="586"/>
      <c r="AD251" s="586"/>
      <c r="AE251" s="586"/>
      <c r="AF251" s="405"/>
      <c r="AG251" s="405"/>
      <c r="AH251" s="405"/>
      <c r="AI251" s="405"/>
      <c r="AJ251" s="405"/>
      <c r="AK251" s="405"/>
      <c r="AL251" s="405"/>
      <c r="AM251" s="405"/>
      <c r="AN251" s="405"/>
      <c r="AO251" s="405"/>
      <c r="AP251" s="405"/>
      <c r="AQ251" s="405"/>
      <c r="AR251" s="405"/>
      <c r="AS251" s="405"/>
      <c r="AT251" s="586"/>
      <c r="AU251" s="586"/>
      <c r="AV251" s="586"/>
      <c r="AW251" s="586"/>
      <c r="AX251" s="586"/>
    </row>
    <row r="252" spans="1:50" s="349" customFormat="1">
      <c r="B252" s="855" t="s">
        <v>448</v>
      </c>
      <c r="C252" s="576"/>
      <c r="D252" s="576"/>
      <c r="E252" s="576"/>
      <c r="F252" s="576"/>
      <c r="G252" s="576"/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6"/>
      <c r="AC252" s="586"/>
      <c r="AD252" s="586"/>
      <c r="AE252" s="586"/>
      <c r="AF252" s="405"/>
      <c r="AG252" s="405"/>
      <c r="AH252" s="405"/>
      <c r="AI252" s="405"/>
      <c r="AJ252" s="405"/>
      <c r="AK252" s="405"/>
      <c r="AL252" s="405"/>
      <c r="AM252" s="405"/>
      <c r="AN252" s="405"/>
      <c r="AO252" s="405"/>
      <c r="AP252" s="405"/>
      <c r="AQ252" s="405"/>
      <c r="AR252" s="405"/>
      <c r="AS252" s="405"/>
      <c r="AT252" s="586"/>
      <c r="AU252" s="586"/>
      <c r="AV252" s="586"/>
      <c r="AW252" s="586"/>
      <c r="AX252" s="586"/>
    </row>
    <row r="253" spans="1:50" s="349" customFormat="1">
      <c r="B253" s="855" t="s">
        <v>449</v>
      </c>
      <c r="C253" s="576"/>
      <c r="D253" s="576"/>
      <c r="E253" s="576"/>
      <c r="F253" s="576"/>
      <c r="G253" s="576"/>
      <c r="H253" s="576"/>
      <c r="I253" s="576"/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6"/>
      <c r="AC253" s="586"/>
      <c r="AD253" s="586"/>
      <c r="AE253" s="586"/>
      <c r="AF253" s="405"/>
      <c r="AG253" s="405"/>
      <c r="AH253" s="405"/>
      <c r="AI253" s="405"/>
      <c r="AJ253" s="405"/>
      <c r="AK253" s="405"/>
      <c r="AL253" s="405"/>
      <c r="AM253" s="405"/>
      <c r="AN253" s="405"/>
      <c r="AO253" s="405"/>
      <c r="AP253" s="405"/>
      <c r="AQ253" s="405"/>
      <c r="AR253" s="405"/>
      <c r="AS253" s="405"/>
      <c r="AT253" s="586"/>
      <c r="AU253" s="586"/>
      <c r="AV253" s="586"/>
      <c r="AW253" s="586"/>
      <c r="AX253" s="586"/>
    </row>
    <row r="254" spans="1:50" s="349" customFormat="1">
      <c r="B254" s="855" t="s">
        <v>478</v>
      </c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6"/>
      <c r="AC254" s="586"/>
      <c r="AD254" s="586"/>
      <c r="AE254" s="586"/>
      <c r="AF254" s="405"/>
      <c r="AG254" s="405"/>
      <c r="AH254" s="405"/>
      <c r="AI254" s="405"/>
      <c r="AJ254" s="405"/>
      <c r="AK254" s="405"/>
      <c r="AL254" s="405"/>
      <c r="AM254" s="405"/>
      <c r="AN254" s="405"/>
      <c r="AO254" s="405"/>
      <c r="AP254" s="405"/>
      <c r="AQ254" s="405"/>
      <c r="AR254" s="405"/>
      <c r="AS254" s="405"/>
      <c r="AT254" s="586"/>
      <c r="AU254" s="586"/>
      <c r="AV254" s="586"/>
      <c r="AW254" s="586"/>
      <c r="AX254" s="586"/>
    </row>
    <row r="255" spans="1:50" s="349" customFormat="1">
      <c r="B255" s="854" t="s">
        <v>452</v>
      </c>
      <c r="C255" s="576"/>
      <c r="D255" s="576"/>
      <c r="E255" s="576"/>
      <c r="F255" s="576"/>
      <c r="G255" s="576"/>
      <c r="H255" s="576"/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6"/>
      <c r="AC255" s="586"/>
      <c r="AD255" s="586"/>
      <c r="AE255" s="586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586"/>
      <c r="AU255" s="586"/>
      <c r="AV255" s="586"/>
      <c r="AW255" s="586"/>
      <c r="AX255" s="586"/>
    </row>
    <row r="256" spans="1:50" s="349" customFormat="1">
      <c r="B256" s="855" t="s">
        <v>445</v>
      </c>
      <c r="C256" s="576"/>
      <c r="D256" s="576"/>
      <c r="E256" s="576"/>
      <c r="F256" s="576"/>
      <c r="G256" s="576"/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6"/>
      <c r="AC256" s="586"/>
      <c r="AD256" s="586"/>
      <c r="AE256" s="586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/>
      <c r="AR256" s="405"/>
      <c r="AS256" s="405"/>
      <c r="AT256" s="586"/>
      <c r="AU256" s="586"/>
      <c r="AV256" s="586"/>
      <c r="AW256" s="586"/>
      <c r="AX256" s="586"/>
    </row>
    <row r="257" spans="2:50" s="349" customFormat="1">
      <c r="B257" s="855" t="s">
        <v>446</v>
      </c>
      <c r="C257" s="576"/>
      <c r="D257" s="576"/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  <c r="AC257" s="586"/>
      <c r="AD257" s="586"/>
      <c r="AE257" s="586"/>
      <c r="AF257" s="405"/>
      <c r="AG257" s="405"/>
      <c r="AH257" s="405"/>
      <c r="AI257" s="405"/>
      <c r="AJ257" s="405"/>
      <c r="AK257" s="405"/>
      <c r="AL257" s="405"/>
      <c r="AM257" s="405"/>
      <c r="AN257" s="405"/>
      <c r="AO257" s="405"/>
      <c r="AP257" s="405"/>
      <c r="AQ257" s="405"/>
      <c r="AR257" s="405"/>
      <c r="AS257" s="405"/>
      <c r="AT257" s="586"/>
      <c r="AU257" s="586"/>
      <c r="AV257" s="586"/>
      <c r="AW257" s="586"/>
      <c r="AX257" s="586"/>
    </row>
    <row r="258" spans="2:50" s="349" customFormat="1">
      <c r="B258" s="855" t="s">
        <v>447</v>
      </c>
      <c r="C258" s="576"/>
      <c r="D258" s="576"/>
      <c r="E258" s="576"/>
      <c r="F258" s="576"/>
      <c r="G258" s="576"/>
      <c r="H258" s="576"/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6"/>
      <c r="AC258" s="586"/>
      <c r="AD258" s="586"/>
      <c r="AE258" s="586"/>
      <c r="AF258" s="405"/>
      <c r="AG258" s="405"/>
      <c r="AH258" s="405"/>
      <c r="AI258" s="405"/>
      <c r="AJ258" s="405"/>
      <c r="AK258" s="405"/>
      <c r="AL258" s="405"/>
      <c r="AM258" s="405"/>
      <c r="AN258" s="405"/>
      <c r="AO258" s="405"/>
      <c r="AP258" s="405"/>
      <c r="AQ258" s="405"/>
      <c r="AR258" s="405"/>
      <c r="AS258" s="405"/>
      <c r="AT258" s="586"/>
      <c r="AU258" s="586"/>
      <c r="AV258" s="586"/>
      <c r="AW258" s="586"/>
      <c r="AX258" s="586"/>
    </row>
    <row r="259" spans="2:50" s="349" customFormat="1">
      <c r="B259" s="855" t="s">
        <v>448</v>
      </c>
      <c r="C259" s="576"/>
      <c r="D259" s="576"/>
      <c r="E259" s="576"/>
      <c r="F259" s="576"/>
      <c r="G259" s="576"/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6"/>
      <c r="AC259" s="586"/>
      <c r="AD259" s="586"/>
      <c r="AE259" s="586"/>
      <c r="AF259" s="405"/>
      <c r="AG259" s="405"/>
      <c r="AH259" s="405"/>
      <c r="AI259" s="405"/>
      <c r="AJ259" s="405"/>
      <c r="AK259" s="405"/>
      <c r="AL259" s="405"/>
      <c r="AM259" s="405"/>
      <c r="AN259" s="405"/>
      <c r="AO259" s="405"/>
      <c r="AP259" s="405"/>
      <c r="AQ259" s="405"/>
      <c r="AR259" s="405"/>
      <c r="AS259" s="405"/>
      <c r="AT259" s="586"/>
      <c r="AU259" s="586"/>
      <c r="AV259" s="586"/>
      <c r="AW259" s="586"/>
      <c r="AX259" s="586"/>
    </row>
    <row r="260" spans="2:50" s="349" customFormat="1">
      <c r="B260" s="855" t="s">
        <v>449</v>
      </c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6"/>
      <c r="AC260" s="586"/>
      <c r="AD260" s="586"/>
      <c r="AE260" s="586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5"/>
      <c r="AP260" s="405"/>
      <c r="AQ260" s="405"/>
      <c r="AR260" s="405"/>
      <c r="AS260" s="405"/>
      <c r="AT260" s="586"/>
      <c r="AU260" s="586"/>
      <c r="AV260" s="586"/>
      <c r="AW260" s="586"/>
      <c r="AX260" s="586"/>
    </row>
    <row r="261" spans="2:50" s="349" customFormat="1">
      <c r="B261" s="855" t="s">
        <v>478</v>
      </c>
      <c r="C261" s="576"/>
      <c r="D261" s="576"/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  <c r="AC261" s="586"/>
      <c r="AD261" s="586"/>
      <c r="AE261" s="586"/>
      <c r="AF261" s="405"/>
      <c r="AG261" s="405"/>
      <c r="AH261" s="405"/>
      <c r="AI261" s="405"/>
      <c r="AJ261" s="405"/>
      <c r="AK261" s="405"/>
      <c r="AL261" s="405"/>
      <c r="AM261" s="405"/>
      <c r="AN261" s="405"/>
      <c r="AO261" s="405"/>
      <c r="AP261" s="405"/>
      <c r="AQ261" s="405"/>
      <c r="AR261" s="405"/>
      <c r="AS261" s="405"/>
      <c r="AT261" s="586"/>
      <c r="AU261" s="586"/>
      <c r="AV261" s="586"/>
      <c r="AW261" s="586"/>
      <c r="AX261" s="586"/>
    </row>
    <row r="262" spans="2:50" s="349" customFormat="1">
      <c r="B262" s="854" t="s">
        <v>473</v>
      </c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576"/>
      <c r="Y262" s="576"/>
      <c r="Z262" s="576"/>
      <c r="AA262" s="576"/>
      <c r="AC262" s="586"/>
      <c r="AD262" s="586"/>
      <c r="AE262" s="586"/>
      <c r="AF262" s="405"/>
      <c r="AG262" s="405"/>
      <c r="AH262" s="405"/>
      <c r="AI262" s="405"/>
      <c r="AJ262" s="405"/>
      <c r="AK262" s="405"/>
      <c r="AL262" s="405"/>
      <c r="AM262" s="405"/>
      <c r="AN262" s="405"/>
      <c r="AO262" s="405"/>
      <c r="AP262" s="405"/>
      <c r="AQ262" s="405"/>
      <c r="AR262" s="405"/>
      <c r="AS262" s="405"/>
      <c r="AT262" s="586"/>
      <c r="AU262" s="586"/>
      <c r="AV262" s="586"/>
      <c r="AW262" s="586"/>
      <c r="AX262" s="586"/>
    </row>
    <row r="263" spans="2:50" s="349" customFormat="1">
      <c r="B263" s="855" t="s">
        <v>448</v>
      </c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6"/>
      <c r="AC263" s="586"/>
      <c r="AD263" s="586"/>
      <c r="AE263" s="586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5"/>
      <c r="AP263" s="405"/>
      <c r="AQ263" s="405"/>
      <c r="AR263" s="405"/>
      <c r="AS263" s="405"/>
      <c r="AT263" s="586"/>
      <c r="AU263" s="586"/>
      <c r="AV263" s="586"/>
      <c r="AW263" s="586"/>
      <c r="AX263" s="586"/>
    </row>
    <row r="264" spans="2:50" s="349" customFormat="1">
      <c r="B264" s="855" t="s">
        <v>449</v>
      </c>
      <c r="C264" s="576"/>
      <c r="D264" s="576"/>
      <c r="E264" s="576"/>
      <c r="F264" s="576"/>
      <c r="G264" s="576"/>
      <c r="H264" s="576"/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6"/>
      <c r="AC264" s="586"/>
      <c r="AD264" s="586"/>
      <c r="AE264" s="586"/>
      <c r="AF264" s="405"/>
      <c r="AG264" s="405"/>
      <c r="AH264" s="405"/>
      <c r="AI264" s="405"/>
      <c r="AJ264" s="405"/>
      <c r="AK264" s="405"/>
      <c r="AL264" s="405"/>
      <c r="AM264" s="405"/>
      <c r="AN264" s="405"/>
      <c r="AO264" s="405"/>
      <c r="AP264" s="405"/>
      <c r="AQ264" s="405"/>
      <c r="AR264" s="405"/>
      <c r="AS264" s="405"/>
      <c r="AT264" s="586"/>
      <c r="AU264" s="586"/>
      <c r="AV264" s="586"/>
      <c r="AW264" s="586"/>
      <c r="AX264" s="586"/>
    </row>
    <row r="265" spans="2:50" s="349" customFormat="1">
      <c r="B265" s="855" t="s">
        <v>478</v>
      </c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6"/>
      <c r="AC265" s="586"/>
      <c r="AD265" s="586"/>
      <c r="AE265" s="586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/>
      <c r="AT265" s="586"/>
      <c r="AU265" s="586"/>
      <c r="AV265" s="586"/>
      <c r="AW265" s="586"/>
      <c r="AX265" s="586"/>
    </row>
    <row r="266" spans="2:50" s="349" customFormat="1">
      <c r="B266" s="854" t="s">
        <v>454</v>
      </c>
      <c r="C266" s="576"/>
      <c r="D266" s="576"/>
      <c r="E266" s="576"/>
      <c r="F266" s="576"/>
      <c r="G266" s="576"/>
      <c r="H266" s="576"/>
      <c r="I266" s="576"/>
      <c r="J266" s="576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6"/>
      <c r="AC266" s="586"/>
      <c r="AD266" s="586"/>
      <c r="AE266" s="586"/>
      <c r="AF266" s="405"/>
      <c r="AG266" s="405"/>
      <c r="AH266" s="405"/>
      <c r="AI266" s="405"/>
      <c r="AJ266" s="405"/>
      <c r="AK266" s="405"/>
      <c r="AL266" s="405"/>
      <c r="AM266" s="405"/>
      <c r="AN266" s="405"/>
      <c r="AO266" s="405"/>
      <c r="AP266" s="405"/>
      <c r="AQ266" s="405"/>
      <c r="AR266" s="405"/>
      <c r="AS266" s="405"/>
      <c r="AT266" s="586"/>
      <c r="AU266" s="586"/>
      <c r="AV266" s="586"/>
      <c r="AW266" s="586"/>
      <c r="AX266" s="586"/>
    </row>
    <row r="267" spans="2:50" s="349" customFormat="1">
      <c r="B267" s="855" t="s">
        <v>445</v>
      </c>
      <c r="C267" s="576"/>
      <c r="D267" s="576"/>
      <c r="E267" s="576"/>
      <c r="F267" s="576"/>
      <c r="G267" s="576"/>
      <c r="H267" s="576"/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6"/>
      <c r="AC267" s="586"/>
      <c r="AD267" s="586"/>
      <c r="AE267" s="586"/>
      <c r="AF267" s="405"/>
      <c r="AG267" s="405"/>
      <c r="AH267" s="405"/>
      <c r="AI267" s="405"/>
      <c r="AJ267" s="405"/>
      <c r="AK267" s="405"/>
      <c r="AL267" s="405"/>
      <c r="AM267" s="405"/>
      <c r="AN267" s="405"/>
      <c r="AO267" s="405"/>
      <c r="AP267" s="405"/>
      <c r="AQ267" s="405"/>
      <c r="AR267" s="405"/>
      <c r="AS267" s="405"/>
      <c r="AT267" s="586"/>
      <c r="AU267" s="586"/>
      <c r="AV267" s="586"/>
      <c r="AW267" s="586"/>
      <c r="AX267" s="586"/>
    </row>
    <row r="268" spans="2:50" s="349" customFormat="1">
      <c r="B268" s="855" t="s">
        <v>446</v>
      </c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6"/>
      <c r="AC268" s="586"/>
      <c r="AD268" s="586"/>
      <c r="AE268" s="586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586"/>
      <c r="AU268" s="586"/>
      <c r="AV268" s="586"/>
      <c r="AW268" s="586"/>
      <c r="AX268" s="586"/>
    </row>
    <row r="269" spans="2:50" s="349" customFormat="1">
      <c r="B269" s="855" t="s">
        <v>447</v>
      </c>
      <c r="C269" s="576"/>
      <c r="D269" s="576"/>
      <c r="E269" s="576"/>
      <c r="F269" s="576"/>
      <c r="G269" s="576"/>
      <c r="H269" s="576"/>
      <c r="I269" s="576"/>
      <c r="J269" s="576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6"/>
      <c r="AC269" s="586"/>
      <c r="AD269" s="586"/>
      <c r="AE269" s="586"/>
      <c r="AF269" s="405"/>
      <c r="AG269" s="405"/>
      <c r="AH269" s="405"/>
      <c r="AI269" s="405"/>
      <c r="AJ269" s="405"/>
      <c r="AK269" s="405"/>
      <c r="AL269" s="405"/>
      <c r="AM269" s="405"/>
      <c r="AN269" s="405"/>
      <c r="AO269" s="405"/>
      <c r="AP269" s="405"/>
      <c r="AQ269" s="405"/>
      <c r="AR269" s="405"/>
      <c r="AS269" s="405"/>
      <c r="AT269" s="586"/>
      <c r="AU269" s="586"/>
      <c r="AV269" s="586"/>
      <c r="AW269" s="586"/>
      <c r="AX269" s="586"/>
    </row>
    <row r="270" spans="2:50" s="349" customFormat="1">
      <c r="B270" s="855" t="s">
        <v>448</v>
      </c>
      <c r="C270" s="576"/>
      <c r="D270" s="576"/>
      <c r="E270" s="576"/>
      <c r="F270" s="576"/>
      <c r="G270" s="576"/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6"/>
      <c r="AC270" s="586"/>
      <c r="AD270" s="586"/>
      <c r="AE270" s="586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/>
      <c r="AQ270" s="405"/>
      <c r="AR270" s="405"/>
      <c r="AS270" s="405"/>
      <c r="AT270" s="586"/>
      <c r="AU270" s="586"/>
      <c r="AV270" s="586"/>
      <c r="AW270" s="586"/>
      <c r="AX270" s="586"/>
    </row>
    <row r="271" spans="2:50" s="349" customFormat="1">
      <c r="B271" s="855" t="s">
        <v>449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  <c r="AC271" s="586"/>
      <c r="AD271" s="586"/>
      <c r="AE271" s="586"/>
      <c r="AF271" s="405"/>
      <c r="AG271" s="405"/>
      <c r="AH271" s="405"/>
      <c r="AI271" s="405"/>
      <c r="AJ271" s="405"/>
      <c r="AK271" s="405"/>
      <c r="AL271" s="405"/>
      <c r="AM271" s="405"/>
      <c r="AN271" s="405"/>
      <c r="AO271" s="405"/>
      <c r="AP271" s="405"/>
      <c r="AQ271" s="405"/>
      <c r="AR271" s="405"/>
      <c r="AS271" s="405"/>
      <c r="AT271" s="586"/>
      <c r="AU271" s="586"/>
      <c r="AV271" s="586"/>
      <c r="AW271" s="586"/>
      <c r="AX271" s="586"/>
    </row>
    <row r="272" spans="2:50" s="349" customFormat="1">
      <c r="B272" s="855" t="s">
        <v>478</v>
      </c>
      <c r="C272" s="576"/>
      <c r="D272" s="576"/>
      <c r="E272" s="576"/>
      <c r="F272" s="576"/>
      <c r="G272" s="576"/>
      <c r="H272" s="576"/>
      <c r="I272" s="576"/>
      <c r="J272" s="576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6"/>
      <c r="AC272" s="586"/>
      <c r="AD272" s="586"/>
      <c r="AE272" s="586"/>
      <c r="AF272" s="405"/>
      <c r="AG272" s="405"/>
      <c r="AH272" s="405"/>
      <c r="AI272" s="405"/>
      <c r="AJ272" s="405"/>
      <c r="AK272" s="405"/>
      <c r="AL272" s="405"/>
      <c r="AM272" s="405"/>
      <c r="AN272" s="405"/>
      <c r="AO272" s="405"/>
      <c r="AP272" s="405"/>
      <c r="AQ272" s="405"/>
      <c r="AR272" s="405"/>
      <c r="AS272" s="405"/>
      <c r="AT272" s="586"/>
      <c r="AU272" s="586"/>
      <c r="AV272" s="586"/>
      <c r="AW272" s="586"/>
      <c r="AX272" s="586"/>
    </row>
    <row r="273" spans="1:50" s="349" customFormat="1">
      <c r="B273" s="854" t="s">
        <v>453</v>
      </c>
      <c r="C273" s="576"/>
      <c r="D273" s="576"/>
      <c r="E273" s="576"/>
      <c r="F273" s="576"/>
      <c r="G273" s="576"/>
      <c r="H273" s="576"/>
      <c r="I273" s="576"/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6"/>
      <c r="AC273" s="586"/>
      <c r="AD273" s="586"/>
      <c r="AE273" s="586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  <c r="AT273" s="586"/>
      <c r="AU273" s="586"/>
      <c r="AV273" s="586"/>
      <c r="AW273" s="586"/>
      <c r="AX273" s="586"/>
    </row>
    <row r="274" spans="1:50" s="349" customFormat="1">
      <c r="B274" s="855" t="s">
        <v>448</v>
      </c>
      <c r="C274" s="576"/>
      <c r="D274" s="576"/>
      <c r="E274" s="576"/>
      <c r="F274" s="576"/>
      <c r="G274" s="576"/>
      <c r="H274" s="576"/>
      <c r="I274" s="576"/>
      <c r="J274" s="576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576"/>
      <c r="Y274" s="576"/>
      <c r="Z274" s="576"/>
      <c r="AA274" s="576"/>
      <c r="AC274" s="586"/>
      <c r="AD274" s="586"/>
      <c r="AE274" s="586"/>
      <c r="AF274" s="405"/>
      <c r="AG274" s="405"/>
      <c r="AH274" s="405"/>
      <c r="AI274" s="405"/>
      <c r="AJ274" s="405"/>
      <c r="AK274" s="405"/>
      <c r="AL274" s="405"/>
      <c r="AM274" s="405"/>
      <c r="AN274" s="405"/>
      <c r="AO274" s="405"/>
      <c r="AP274" s="405"/>
      <c r="AQ274" s="405"/>
      <c r="AR274" s="405"/>
      <c r="AS274" s="405"/>
      <c r="AT274" s="586"/>
      <c r="AU274" s="586"/>
      <c r="AV274" s="586"/>
      <c r="AW274" s="586"/>
      <c r="AX274" s="586"/>
    </row>
    <row r="275" spans="1:50" s="349" customFormat="1">
      <c r="B275" s="855" t="s">
        <v>449</v>
      </c>
      <c r="C275" s="576"/>
      <c r="D275" s="576"/>
      <c r="E275" s="576"/>
      <c r="F275" s="576"/>
      <c r="G275" s="576"/>
      <c r="H275" s="576"/>
      <c r="I275" s="576"/>
      <c r="J275" s="576"/>
      <c r="K275" s="576"/>
      <c r="L275" s="576"/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576"/>
      <c r="Y275" s="576"/>
      <c r="Z275" s="576"/>
      <c r="AA275" s="576"/>
      <c r="AC275" s="586"/>
      <c r="AD275" s="586"/>
      <c r="AE275" s="586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  <c r="AT275" s="586"/>
      <c r="AU275" s="586"/>
      <c r="AV275" s="586"/>
      <c r="AW275" s="586"/>
      <c r="AX275" s="586"/>
    </row>
    <row r="276" spans="1:50" s="349" customFormat="1">
      <c r="B276" s="855" t="s">
        <v>478</v>
      </c>
      <c r="C276" s="576"/>
      <c r="D276" s="576"/>
      <c r="E276" s="576"/>
      <c r="F276" s="576"/>
      <c r="G276" s="576"/>
      <c r="H276" s="576"/>
      <c r="I276" s="576"/>
      <c r="J276" s="576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576"/>
      <c r="Y276" s="576"/>
      <c r="Z276" s="576"/>
      <c r="AA276" s="576"/>
      <c r="AC276" s="586"/>
      <c r="AD276" s="586"/>
      <c r="AE276" s="586"/>
      <c r="AF276" s="405"/>
      <c r="AG276" s="405"/>
      <c r="AH276" s="405"/>
      <c r="AI276" s="405"/>
      <c r="AJ276" s="405"/>
      <c r="AK276" s="405"/>
      <c r="AL276" s="405"/>
      <c r="AM276" s="405"/>
      <c r="AN276" s="405"/>
      <c r="AO276" s="405"/>
      <c r="AP276" s="405"/>
      <c r="AQ276" s="405"/>
      <c r="AR276" s="405"/>
      <c r="AS276" s="405"/>
      <c r="AT276" s="586"/>
      <c r="AU276" s="586"/>
      <c r="AV276" s="586"/>
      <c r="AW276" s="586"/>
      <c r="AX276" s="586"/>
    </row>
    <row r="277" spans="1:50" s="912" customFormat="1">
      <c r="A277" s="349"/>
      <c r="B277" s="328"/>
      <c r="C277" s="408"/>
      <c r="D277" s="408"/>
      <c r="E277" s="408"/>
      <c r="F277" s="391"/>
      <c r="G277" s="391"/>
      <c r="H277" s="391"/>
      <c r="I277" s="391"/>
      <c r="J277" s="391"/>
      <c r="K277" s="391"/>
      <c r="L277" s="391"/>
      <c r="M277" s="408"/>
      <c r="N277" s="408"/>
      <c r="O277" s="408"/>
      <c r="P277" s="408"/>
      <c r="Q277" s="408"/>
      <c r="R277" s="408"/>
      <c r="S277" s="408"/>
      <c r="T277" s="408"/>
      <c r="U277" s="408"/>
      <c r="V277" s="408"/>
      <c r="W277" s="408"/>
      <c r="X277" s="408"/>
      <c r="Y277" s="408"/>
      <c r="Z277" s="408"/>
      <c r="AA277" s="408"/>
    </row>
    <row r="278" spans="1:50" s="912" customFormat="1">
      <c r="A278" s="349"/>
      <c r="B278" s="327" t="s">
        <v>149</v>
      </c>
      <c r="C278" s="408"/>
      <c r="D278" s="408"/>
      <c r="E278" s="408"/>
      <c r="F278" s="345"/>
      <c r="G278" s="345"/>
      <c r="H278" s="345"/>
      <c r="I278" s="345"/>
      <c r="J278" s="345"/>
      <c r="K278" s="345"/>
      <c r="L278" s="345"/>
      <c r="M278" s="408"/>
      <c r="N278" s="408"/>
      <c r="O278" s="408"/>
      <c r="P278" s="408"/>
      <c r="Q278" s="408"/>
      <c r="R278" s="408"/>
      <c r="S278" s="408"/>
      <c r="T278" s="408"/>
      <c r="U278" s="408"/>
      <c r="V278" s="408"/>
      <c r="W278" s="408"/>
      <c r="X278" s="408"/>
      <c r="Y278" s="408"/>
      <c r="Z278" s="408"/>
      <c r="AA278" s="408"/>
    </row>
    <row r="279" spans="1:50" s="912" customFormat="1">
      <c r="A279" s="349"/>
      <c r="B279" s="329" t="s">
        <v>248</v>
      </c>
      <c r="C279" s="408"/>
      <c r="D279" s="408"/>
      <c r="E279" s="408"/>
      <c r="F279" s="391"/>
      <c r="G279" s="391"/>
      <c r="H279" s="391"/>
      <c r="I279" s="391"/>
      <c r="J279" s="391"/>
      <c r="K279" s="391"/>
      <c r="L279" s="391"/>
      <c r="M279" s="408"/>
      <c r="N279" s="408"/>
      <c r="O279" s="408"/>
      <c r="P279" s="408"/>
      <c r="Q279" s="408"/>
      <c r="R279" s="408"/>
      <c r="S279" s="408"/>
      <c r="T279" s="408"/>
      <c r="U279" s="408"/>
      <c r="V279" s="408"/>
      <c r="W279" s="408"/>
      <c r="X279" s="408"/>
      <c r="Y279" s="408"/>
      <c r="Z279" s="408"/>
      <c r="AA279" s="408"/>
    </row>
    <row r="280" spans="1:50" s="912" customFormat="1">
      <c r="A280" s="349"/>
      <c r="B280" s="329" t="s">
        <v>249</v>
      </c>
      <c r="C280" s="408"/>
      <c r="D280" s="408"/>
      <c r="E280" s="408"/>
      <c r="F280" s="391"/>
      <c r="G280" s="391"/>
      <c r="H280" s="391"/>
      <c r="I280" s="391"/>
      <c r="J280" s="391"/>
      <c r="K280" s="391"/>
      <c r="L280" s="391"/>
      <c r="M280" s="408"/>
      <c r="N280" s="408"/>
      <c r="O280" s="408"/>
      <c r="P280" s="408"/>
      <c r="Q280" s="408"/>
      <c r="R280" s="408"/>
      <c r="S280" s="408"/>
      <c r="T280" s="408"/>
      <c r="U280" s="408"/>
      <c r="V280" s="408"/>
      <c r="W280" s="408"/>
      <c r="X280" s="408"/>
      <c r="Y280" s="408"/>
      <c r="Z280" s="408"/>
      <c r="AA280" s="408"/>
    </row>
    <row r="281" spans="1:50" s="912" customFormat="1">
      <c r="A281" s="349"/>
      <c r="B281" s="330"/>
      <c r="C281" s="408"/>
      <c r="D281" s="408"/>
      <c r="E281" s="408"/>
      <c r="F281" s="408"/>
      <c r="G281" s="408"/>
      <c r="H281" s="408"/>
      <c r="I281" s="408"/>
      <c r="J281" s="408"/>
      <c r="K281" s="408"/>
      <c r="L281" s="408"/>
      <c r="M281" s="408"/>
      <c r="N281" s="408"/>
      <c r="O281" s="408"/>
      <c r="P281" s="408"/>
      <c r="Q281" s="408"/>
      <c r="R281" s="408"/>
      <c r="S281" s="408"/>
      <c r="T281" s="408"/>
      <c r="U281" s="408"/>
      <c r="V281" s="408"/>
      <c r="W281" s="408"/>
      <c r="X281" s="408"/>
      <c r="Y281" s="408"/>
      <c r="Z281" s="408"/>
      <c r="AA281" s="408"/>
    </row>
    <row r="282" spans="1:50" s="912" customFormat="1">
      <c r="A282" s="349"/>
      <c r="B282" s="557" t="s">
        <v>150</v>
      </c>
      <c r="C282" s="408"/>
      <c r="D282" s="408"/>
      <c r="E282" s="408"/>
      <c r="F282" s="408"/>
      <c r="G282" s="408"/>
      <c r="H282" s="408"/>
      <c r="I282" s="408"/>
      <c r="J282" s="408"/>
      <c r="K282" s="408"/>
      <c r="L282" s="408"/>
      <c r="M282" s="408"/>
      <c r="N282" s="408"/>
      <c r="O282" s="408"/>
      <c r="P282" s="408"/>
      <c r="Q282" s="408"/>
      <c r="R282" s="408"/>
      <c r="S282" s="408"/>
      <c r="T282" s="408"/>
      <c r="U282" s="408"/>
      <c r="V282" s="408"/>
      <c r="W282" s="408"/>
      <c r="X282" s="408"/>
      <c r="Y282" s="408"/>
      <c r="Z282" s="408"/>
      <c r="AA282" s="408"/>
    </row>
    <row r="283" spans="1:50" s="912" customFormat="1">
      <c r="A283" s="349"/>
      <c r="B283" s="332" t="s">
        <v>151</v>
      </c>
      <c r="C283" s="408"/>
      <c r="D283" s="408"/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08"/>
      <c r="V283" s="408"/>
      <c r="W283" s="408"/>
      <c r="X283" s="408"/>
      <c r="Y283" s="408"/>
      <c r="Z283" s="408"/>
      <c r="AA283" s="408"/>
    </row>
    <row r="284" spans="1:50" s="912" customFormat="1">
      <c r="A284" s="349"/>
      <c r="B284" s="332" t="s">
        <v>152</v>
      </c>
      <c r="C284" s="408"/>
      <c r="D284" s="408"/>
      <c r="E284" s="408"/>
      <c r="F284" s="391"/>
      <c r="G284" s="391"/>
      <c r="H284" s="391"/>
      <c r="I284" s="391"/>
      <c r="J284" s="391"/>
      <c r="K284" s="391"/>
      <c r="L284" s="391"/>
      <c r="M284" s="408"/>
      <c r="N284" s="408"/>
      <c r="O284" s="408"/>
      <c r="P284" s="408"/>
      <c r="Q284" s="408"/>
      <c r="R284" s="408"/>
      <c r="S284" s="408"/>
      <c r="T284" s="408"/>
      <c r="U284" s="408"/>
      <c r="V284" s="408"/>
      <c r="W284" s="408"/>
      <c r="X284" s="408"/>
      <c r="Y284" s="408"/>
      <c r="Z284" s="408"/>
      <c r="AA284" s="408"/>
    </row>
    <row r="285" spans="1:50" s="912" customFormat="1">
      <c r="A285" s="349"/>
      <c r="B285" s="332" t="s">
        <v>153</v>
      </c>
      <c r="C285" s="408"/>
      <c r="D285" s="408"/>
      <c r="E285" s="408"/>
      <c r="F285" s="391"/>
      <c r="G285" s="391"/>
      <c r="H285" s="391"/>
      <c r="I285" s="391"/>
      <c r="J285" s="391"/>
      <c r="K285" s="391"/>
      <c r="L285" s="391"/>
      <c r="M285" s="408"/>
      <c r="N285" s="408"/>
      <c r="O285" s="408"/>
      <c r="P285" s="408"/>
      <c r="Q285" s="408"/>
      <c r="R285" s="408"/>
      <c r="S285" s="408"/>
      <c r="T285" s="408"/>
      <c r="U285" s="408"/>
      <c r="V285" s="408"/>
      <c r="W285" s="408"/>
      <c r="X285" s="408"/>
      <c r="Y285" s="408"/>
      <c r="Z285" s="408"/>
      <c r="AA285" s="408"/>
    </row>
    <row r="286" spans="1:50" s="912" customFormat="1">
      <c r="A286" s="349"/>
      <c r="B286" s="332" t="s">
        <v>154</v>
      </c>
      <c r="C286" s="408"/>
      <c r="D286" s="408"/>
      <c r="E286" s="408"/>
      <c r="F286" s="391"/>
      <c r="G286" s="391"/>
      <c r="H286" s="391"/>
      <c r="I286" s="391"/>
      <c r="J286" s="391"/>
      <c r="K286" s="391"/>
      <c r="L286" s="391"/>
      <c r="M286" s="408"/>
      <c r="N286" s="408"/>
      <c r="O286" s="408"/>
      <c r="P286" s="408"/>
      <c r="Q286" s="408"/>
      <c r="R286" s="408"/>
      <c r="S286" s="408"/>
      <c r="T286" s="408"/>
      <c r="U286" s="408"/>
      <c r="V286" s="408"/>
      <c r="W286" s="408"/>
      <c r="X286" s="408"/>
      <c r="Y286" s="408"/>
      <c r="Z286" s="408"/>
      <c r="AA286" s="408"/>
    </row>
    <row r="287" spans="1:50" s="912" customFormat="1">
      <c r="A287" s="349"/>
      <c r="B287" s="333" t="s">
        <v>279</v>
      </c>
      <c r="C287" s="408"/>
      <c r="D287" s="408"/>
      <c r="E287" s="408"/>
      <c r="F287" s="408"/>
      <c r="G287" s="408"/>
      <c r="H287" s="408"/>
      <c r="I287" s="408"/>
      <c r="J287" s="408"/>
      <c r="K287" s="408"/>
      <c r="L287" s="408"/>
      <c r="M287" s="408"/>
      <c r="N287" s="408"/>
      <c r="O287" s="408"/>
      <c r="P287" s="408"/>
      <c r="Q287" s="408"/>
      <c r="R287" s="408"/>
      <c r="S287" s="408"/>
      <c r="T287" s="408"/>
      <c r="U287" s="408"/>
      <c r="V287" s="408"/>
      <c r="W287" s="408"/>
      <c r="X287" s="408"/>
      <c r="Y287" s="408"/>
      <c r="Z287" s="408"/>
      <c r="AA287" s="408"/>
    </row>
    <row r="288" spans="1:50" s="912" customFormat="1">
      <c r="A288" s="349"/>
      <c r="B288" s="334" t="s">
        <v>155</v>
      </c>
      <c r="C288" s="408"/>
      <c r="D288" s="408"/>
      <c r="E288" s="408"/>
      <c r="F288" s="408"/>
      <c r="G288" s="408"/>
      <c r="H288" s="408"/>
      <c r="I288" s="408"/>
      <c r="J288" s="408"/>
      <c r="K288" s="408"/>
      <c r="L288" s="408"/>
      <c r="M288" s="408"/>
      <c r="N288" s="408"/>
      <c r="O288" s="408"/>
      <c r="P288" s="408"/>
      <c r="Q288" s="408"/>
      <c r="R288" s="408"/>
      <c r="S288" s="408"/>
      <c r="T288" s="408"/>
      <c r="U288" s="408"/>
      <c r="V288" s="408"/>
      <c r="W288" s="408"/>
      <c r="X288" s="408"/>
      <c r="Y288" s="408"/>
      <c r="Z288" s="408"/>
      <c r="AA288" s="408"/>
    </row>
    <row r="289" spans="1:50" s="912" customFormat="1">
      <c r="A289" s="349"/>
      <c r="B289" s="332" t="s">
        <v>488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  <c r="Z289" s="408"/>
      <c r="AA289" s="408"/>
    </row>
    <row r="290" spans="1:50" s="912" customFormat="1">
      <c r="A290" s="349"/>
      <c r="B290" s="335" t="s">
        <v>300</v>
      </c>
      <c r="C290" s="408"/>
      <c r="D290" s="408"/>
      <c r="E290" s="408"/>
      <c r="F290" s="391"/>
      <c r="G290" s="391"/>
      <c r="H290" s="391"/>
      <c r="I290" s="391"/>
      <c r="J290" s="391"/>
      <c r="K290" s="391"/>
      <c r="L290" s="391"/>
      <c r="M290" s="408"/>
      <c r="N290" s="408"/>
      <c r="O290" s="408"/>
      <c r="P290" s="408"/>
      <c r="Q290" s="408"/>
      <c r="R290" s="408"/>
      <c r="S290" s="408"/>
      <c r="T290" s="408"/>
      <c r="U290" s="408"/>
      <c r="V290" s="408"/>
      <c r="W290" s="408"/>
      <c r="X290" s="408"/>
      <c r="Y290" s="408"/>
      <c r="Z290" s="408"/>
      <c r="AA290" s="408"/>
    </row>
    <row r="291" spans="1:50" s="349" customFormat="1">
      <c r="B291" s="855" t="s">
        <v>445</v>
      </c>
      <c r="C291" s="576"/>
      <c r="D291" s="576"/>
      <c r="E291" s="576"/>
      <c r="F291" s="576"/>
      <c r="G291" s="576"/>
      <c r="H291" s="576"/>
      <c r="I291" s="576"/>
      <c r="J291" s="576"/>
      <c r="K291" s="576"/>
      <c r="L291" s="576"/>
      <c r="M291" s="576"/>
      <c r="N291" s="576"/>
      <c r="O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6"/>
      <c r="AC291" s="586"/>
      <c r="AD291" s="586"/>
      <c r="AE291" s="586"/>
      <c r="AF291" s="405"/>
      <c r="AG291" s="405"/>
      <c r="AH291" s="405"/>
      <c r="AI291" s="405"/>
      <c r="AJ291" s="405"/>
      <c r="AK291" s="405"/>
      <c r="AL291" s="405"/>
      <c r="AM291" s="405"/>
      <c r="AN291" s="405"/>
      <c r="AO291" s="405"/>
      <c r="AP291" s="405"/>
      <c r="AQ291" s="405"/>
      <c r="AR291" s="405"/>
      <c r="AS291" s="405"/>
      <c r="AT291" s="586"/>
      <c r="AU291" s="586"/>
      <c r="AV291" s="586"/>
      <c r="AW291" s="586"/>
      <c r="AX291" s="586"/>
    </row>
    <row r="292" spans="1:50" s="349" customFormat="1">
      <c r="B292" s="855" t="s">
        <v>446</v>
      </c>
      <c r="C292" s="576"/>
      <c r="D292" s="576"/>
      <c r="E292" s="576"/>
      <c r="F292" s="576"/>
      <c r="G292" s="576"/>
      <c r="H292" s="576"/>
      <c r="I292" s="576"/>
      <c r="J292" s="576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6"/>
      <c r="AC292" s="586"/>
      <c r="AD292" s="586"/>
      <c r="AE292" s="586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5"/>
      <c r="AP292" s="405"/>
      <c r="AQ292" s="405"/>
      <c r="AR292" s="405"/>
      <c r="AS292" s="405"/>
      <c r="AT292" s="586"/>
      <c r="AU292" s="586"/>
      <c r="AV292" s="586"/>
      <c r="AW292" s="586"/>
      <c r="AX292" s="586"/>
    </row>
    <row r="293" spans="1:50" s="349" customFormat="1">
      <c r="B293" s="855" t="s">
        <v>456</v>
      </c>
      <c r="C293" s="576"/>
      <c r="D293" s="576"/>
      <c r="E293" s="576"/>
      <c r="F293" s="576"/>
      <c r="G293" s="576"/>
      <c r="H293" s="576"/>
      <c r="I293" s="576"/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6"/>
      <c r="AC293" s="586"/>
      <c r="AD293" s="586"/>
      <c r="AE293" s="586"/>
      <c r="AF293" s="405"/>
      <c r="AG293" s="405"/>
      <c r="AH293" s="405"/>
      <c r="AI293" s="405"/>
      <c r="AJ293" s="405"/>
      <c r="AK293" s="405"/>
      <c r="AL293" s="405"/>
      <c r="AM293" s="405"/>
      <c r="AN293" s="405"/>
      <c r="AO293" s="405"/>
      <c r="AP293" s="405"/>
      <c r="AQ293" s="405"/>
      <c r="AR293" s="405"/>
      <c r="AS293" s="405"/>
      <c r="AT293" s="586"/>
      <c r="AU293" s="586"/>
      <c r="AV293" s="586"/>
      <c r="AW293" s="586"/>
      <c r="AX293" s="586"/>
    </row>
    <row r="294" spans="1:50" s="349" customFormat="1">
      <c r="B294" s="855" t="s">
        <v>457</v>
      </c>
      <c r="C294" s="576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6"/>
      <c r="AC294" s="586"/>
      <c r="AD294" s="586"/>
      <c r="AE294" s="586"/>
      <c r="AF294" s="405"/>
      <c r="AG294" s="405"/>
      <c r="AH294" s="405"/>
      <c r="AI294" s="405"/>
      <c r="AJ294" s="405"/>
      <c r="AK294" s="405"/>
      <c r="AL294" s="405"/>
      <c r="AM294" s="405"/>
      <c r="AN294" s="405"/>
      <c r="AO294" s="405"/>
      <c r="AP294" s="405"/>
      <c r="AQ294" s="405"/>
      <c r="AR294" s="405"/>
      <c r="AS294" s="405"/>
      <c r="AT294" s="586"/>
      <c r="AU294" s="586"/>
      <c r="AV294" s="586"/>
      <c r="AW294" s="586"/>
      <c r="AX294" s="586"/>
    </row>
    <row r="295" spans="1:50" s="912" customFormat="1">
      <c r="A295" s="349"/>
      <c r="B295" s="332"/>
      <c r="C295" s="408"/>
      <c r="D295" s="408"/>
      <c r="E295" s="408"/>
      <c r="F295" s="345"/>
      <c r="G295" s="345"/>
      <c r="H295" s="345"/>
      <c r="I295" s="345"/>
      <c r="J295" s="345"/>
      <c r="K295" s="345"/>
      <c r="L295" s="345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  <c r="Y295" s="408"/>
      <c r="Z295" s="408"/>
      <c r="AA295" s="408"/>
    </row>
    <row r="296" spans="1:50" s="912" customFormat="1">
      <c r="A296" s="349"/>
      <c r="B296" s="557" t="s">
        <v>250</v>
      </c>
      <c r="C296" s="408"/>
      <c r="D296" s="408"/>
      <c r="E296" s="408"/>
      <c r="F296" s="391"/>
      <c r="G296" s="391"/>
      <c r="H296" s="391"/>
      <c r="I296" s="391"/>
      <c r="J296" s="391"/>
      <c r="K296" s="391"/>
      <c r="L296" s="391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  <c r="AA296" s="408"/>
    </row>
    <row r="297" spans="1:50" s="912" customFormat="1">
      <c r="A297" s="349"/>
      <c r="B297" s="557" t="s">
        <v>251</v>
      </c>
      <c r="C297" s="408"/>
      <c r="D297" s="408"/>
      <c r="E297" s="408"/>
      <c r="F297" s="391"/>
      <c r="G297" s="391"/>
      <c r="H297" s="391"/>
      <c r="I297" s="391"/>
      <c r="J297" s="391"/>
      <c r="K297" s="391"/>
      <c r="L297" s="391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  <c r="Y297" s="408"/>
      <c r="Z297" s="408"/>
      <c r="AA297" s="408"/>
    </row>
    <row r="298" spans="1:50" s="912" customFormat="1">
      <c r="A298" s="349"/>
      <c r="B298" s="332"/>
      <c r="C298" s="408"/>
      <c r="D298" s="408"/>
      <c r="E298" s="408"/>
      <c r="F298" s="408"/>
      <c r="G298" s="408"/>
      <c r="H298" s="408"/>
      <c r="I298" s="408"/>
      <c r="J298" s="408"/>
      <c r="K298" s="408"/>
      <c r="L298" s="408"/>
      <c r="M298" s="408"/>
      <c r="N298" s="408"/>
      <c r="O298" s="408"/>
      <c r="P298" s="408"/>
      <c r="Q298" s="408"/>
      <c r="R298" s="408"/>
      <c r="S298" s="408"/>
      <c r="T298" s="408"/>
      <c r="U298" s="408"/>
      <c r="V298" s="408"/>
      <c r="W298" s="408"/>
      <c r="X298" s="408"/>
      <c r="Y298" s="408"/>
      <c r="Z298" s="408"/>
      <c r="AA298" s="408"/>
    </row>
    <row r="299" spans="1:50" s="349" customFormat="1">
      <c r="B299" s="854" t="s">
        <v>455</v>
      </c>
      <c r="C299" s="576"/>
      <c r="D299" s="576"/>
      <c r="E299" s="576"/>
      <c r="F299" s="576"/>
      <c r="G299" s="576"/>
      <c r="H299" s="576"/>
      <c r="I299" s="576"/>
      <c r="J299" s="576"/>
      <c r="K299" s="576"/>
      <c r="L299" s="576"/>
      <c r="M299" s="576"/>
      <c r="N299" s="576"/>
      <c r="O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6"/>
      <c r="AC299" s="586"/>
      <c r="AD299" s="586"/>
      <c r="AE299" s="586"/>
      <c r="AF299" s="405"/>
      <c r="AG299" s="405"/>
      <c r="AH299" s="405"/>
      <c r="AI299" s="405"/>
      <c r="AJ299" s="405"/>
      <c r="AK299" s="405"/>
      <c r="AL299" s="405"/>
      <c r="AM299" s="405"/>
      <c r="AN299" s="405"/>
      <c r="AO299" s="405"/>
      <c r="AP299" s="405"/>
      <c r="AQ299" s="405"/>
      <c r="AR299" s="405"/>
      <c r="AS299" s="405"/>
      <c r="AT299" s="586"/>
      <c r="AU299" s="586"/>
      <c r="AV299" s="586"/>
      <c r="AW299" s="586"/>
      <c r="AX299" s="586"/>
    </row>
    <row r="300" spans="1:50" s="349" customFormat="1">
      <c r="B300" s="855" t="s">
        <v>448</v>
      </c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Z300" s="576"/>
      <c r="AA300" s="576"/>
      <c r="AC300" s="586"/>
      <c r="AD300" s="586"/>
      <c r="AE300" s="586"/>
      <c r="AF300" s="405"/>
      <c r="AG300" s="405"/>
      <c r="AH300" s="405"/>
      <c r="AI300" s="405"/>
      <c r="AJ300" s="405"/>
      <c r="AK300" s="405"/>
      <c r="AL300" s="405"/>
      <c r="AM300" s="405"/>
      <c r="AN300" s="405"/>
      <c r="AO300" s="405"/>
      <c r="AP300" s="405"/>
      <c r="AQ300" s="405"/>
      <c r="AR300" s="405"/>
      <c r="AS300" s="405"/>
      <c r="AT300" s="586"/>
      <c r="AU300" s="586"/>
      <c r="AV300" s="586"/>
      <c r="AW300" s="586"/>
      <c r="AX300" s="586"/>
    </row>
    <row r="301" spans="1:50" s="349" customFormat="1">
      <c r="B301" s="855" t="s">
        <v>449</v>
      </c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Z301" s="576"/>
      <c r="AA301" s="576"/>
      <c r="AC301" s="586"/>
      <c r="AD301" s="586"/>
      <c r="AE301" s="586"/>
      <c r="AF301" s="405"/>
      <c r="AG301" s="405"/>
      <c r="AH301" s="405"/>
      <c r="AI301" s="405"/>
      <c r="AJ301" s="405"/>
      <c r="AK301" s="405"/>
      <c r="AL301" s="405"/>
      <c r="AM301" s="405"/>
      <c r="AN301" s="405"/>
      <c r="AO301" s="405"/>
      <c r="AP301" s="405"/>
      <c r="AQ301" s="405"/>
      <c r="AR301" s="405"/>
      <c r="AS301" s="405"/>
      <c r="AT301" s="586"/>
      <c r="AU301" s="586"/>
      <c r="AV301" s="586"/>
      <c r="AW301" s="586"/>
      <c r="AX301" s="586"/>
    </row>
    <row r="302" spans="1:50" s="349" customFormat="1">
      <c r="B302" s="855" t="s">
        <v>478</v>
      </c>
      <c r="C302" s="576"/>
      <c r="D302" s="576"/>
      <c r="E302" s="576"/>
      <c r="F302" s="576"/>
      <c r="G302" s="576"/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6"/>
      <c r="AC302" s="586"/>
      <c r="AD302" s="586"/>
      <c r="AE302" s="586"/>
      <c r="AF302" s="405"/>
      <c r="AG302" s="405"/>
      <c r="AH302" s="405"/>
      <c r="AI302" s="405"/>
      <c r="AJ302" s="405"/>
      <c r="AK302" s="405"/>
      <c r="AL302" s="405"/>
      <c r="AM302" s="405"/>
      <c r="AN302" s="405"/>
      <c r="AO302" s="405"/>
      <c r="AP302" s="405"/>
      <c r="AQ302" s="405"/>
      <c r="AR302" s="405"/>
      <c r="AS302" s="405"/>
      <c r="AT302" s="586"/>
      <c r="AU302" s="586"/>
      <c r="AV302" s="586"/>
      <c r="AW302" s="586"/>
      <c r="AX302" s="586"/>
    </row>
    <row r="303" spans="1:50" s="349" customFormat="1">
      <c r="B303" s="855" t="s">
        <v>459</v>
      </c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6"/>
      <c r="AC303" s="586"/>
      <c r="AD303" s="586"/>
      <c r="AE303" s="586"/>
      <c r="AF303" s="405"/>
      <c r="AG303" s="405"/>
      <c r="AH303" s="405"/>
      <c r="AI303" s="405"/>
      <c r="AJ303" s="405"/>
      <c r="AK303" s="405"/>
      <c r="AL303" s="405"/>
      <c r="AM303" s="405"/>
      <c r="AN303" s="405"/>
      <c r="AO303" s="405"/>
      <c r="AP303" s="405"/>
      <c r="AQ303" s="405"/>
      <c r="AR303" s="405"/>
      <c r="AS303" s="405"/>
      <c r="AT303" s="586"/>
      <c r="AU303" s="586"/>
      <c r="AV303" s="586"/>
      <c r="AW303" s="586"/>
      <c r="AX303" s="586"/>
    </row>
    <row r="304" spans="1:50" s="349" customFormat="1">
      <c r="B304" s="855" t="s">
        <v>460</v>
      </c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6"/>
      <c r="AC304" s="586"/>
      <c r="AD304" s="586"/>
      <c r="AE304" s="586"/>
      <c r="AF304" s="405"/>
      <c r="AG304" s="405"/>
      <c r="AH304" s="405"/>
      <c r="AI304" s="405"/>
      <c r="AJ304" s="405"/>
      <c r="AK304" s="405"/>
      <c r="AL304" s="405"/>
      <c r="AM304" s="405"/>
      <c r="AN304" s="405"/>
      <c r="AO304" s="405"/>
      <c r="AP304" s="405"/>
      <c r="AQ304" s="405"/>
      <c r="AR304" s="405"/>
      <c r="AS304" s="405"/>
      <c r="AT304" s="586"/>
      <c r="AU304" s="586"/>
      <c r="AV304" s="586"/>
      <c r="AW304" s="586"/>
      <c r="AX304" s="586"/>
    </row>
    <row r="305" spans="1:50" s="349" customFormat="1">
      <c r="B305" s="855" t="s">
        <v>479</v>
      </c>
      <c r="C305" s="576"/>
      <c r="D305" s="576"/>
      <c r="E305" s="576"/>
      <c r="F305" s="576"/>
      <c r="G305" s="576"/>
      <c r="H305" s="576"/>
      <c r="I305" s="576"/>
      <c r="J305" s="576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6"/>
      <c r="AC305" s="586"/>
      <c r="AD305" s="586"/>
      <c r="AE305" s="586"/>
      <c r="AF305" s="405"/>
      <c r="AG305" s="405"/>
      <c r="AH305" s="405"/>
      <c r="AI305" s="405"/>
      <c r="AJ305" s="405"/>
      <c r="AK305" s="405"/>
      <c r="AL305" s="405"/>
      <c r="AM305" s="405"/>
      <c r="AN305" s="405"/>
      <c r="AO305" s="405"/>
      <c r="AP305" s="405"/>
      <c r="AQ305" s="405"/>
      <c r="AR305" s="405"/>
      <c r="AS305" s="405"/>
      <c r="AT305" s="586"/>
      <c r="AU305" s="586"/>
      <c r="AV305" s="586"/>
      <c r="AW305" s="586"/>
      <c r="AX305" s="586"/>
    </row>
    <row r="306" spans="1:50" s="349" customFormat="1">
      <c r="B306" s="894"/>
      <c r="C306" s="576"/>
      <c r="D306" s="576"/>
      <c r="E306" s="576"/>
      <c r="F306" s="576"/>
      <c r="G306" s="576"/>
      <c r="H306" s="576"/>
      <c r="I306" s="576"/>
      <c r="J306" s="576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Z306" s="576"/>
      <c r="AA306" s="576"/>
      <c r="AC306" s="586"/>
      <c r="AD306" s="586"/>
      <c r="AE306" s="586"/>
      <c r="AF306" s="405"/>
      <c r="AG306" s="405"/>
      <c r="AH306" s="405"/>
      <c r="AI306" s="405"/>
      <c r="AJ306" s="405"/>
      <c r="AK306" s="405"/>
      <c r="AL306" s="405"/>
      <c r="AM306" s="405"/>
      <c r="AN306" s="405"/>
      <c r="AO306" s="405"/>
      <c r="AP306" s="405"/>
      <c r="AQ306" s="405"/>
      <c r="AR306" s="405"/>
      <c r="AS306" s="405"/>
      <c r="AT306" s="586"/>
      <c r="AU306" s="586"/>
      <c r="AV306" s="586"/>
      <c r="AW306" s="586"/>
      <c r="AX306" s="586"/>
    </row>
    <row r="307" spans="1:50" s="912" customFormat="1">
      <c r="A307" s="349"/>
      <c r="B307" s="557" t="s">
        <v>278</v>
      </c>
      <c r="C307" s="408"/>
      <c r="D307" s="408"/>
      <c r="E307" s="408"/>
      <c r="F307" s="408"/>
      <c r="G307" s="408"/>
      <c r="H307" s="408"/>
      <c r="I307" s="408"/>
      <c r="J307" s="408"/>
      <c r="K307" s="408"/>
      <c r="L307" s="408"/>
      <c r="M307" s="408"/>
      <c r="N307" s="408"/>
      <c r="O307" s="408"/>
      <c r="P307" s="408"/>
      <c r="Q307" s="408"/>
      <c r="R307" s="408"/>
      <c r="S307" s="408"/>
      <c r="T307" s="408"/>
      <c r="U307" s="408"/>
      <c r="V307" s="408"/>
      <c r="W307" s="408"/>
      <c r="X307" s="408"/>
      <c r="Y307" s="408"/>
      <c r="Z307" s="408"/>
      <c r="AA307" s="408"/>
    </row>
    <row r="308" spans="1:50" s="912" customFormat="1">
      <c r="A308" s="349"/>
      <c r="B308" s="557" t="s">
        <v>252</v>
      </c>
      <c r="C308" s="408"/>
      <c r="D308" s="408"/>
      <c r="E308" s="408"/>
      <c r="F308" s="408"/>
      <c r="G308" s="408"/>
      <c r="H308" s="408"/>
      <c r="I308" s="408"/>
      <c r="J308" s="408"/>
      <c r="K308" s="408"/>
      <c r="L308" s="408"/>
      <c r="M308" s="408"/>
      <c r="N308" s="408"/>
      <c r="O308" s="408"/>
      <c r="P308" s="408"/>
      <c r="Q308" s="408"/>
      <c r="R308" s="408"/>
      <c r="S308" s="408"/>
      <c r="T308" s="408"/>
      <c r="U308" s="408"/>
      <c r="V308" s="408"/>
      <c r="W308" s="408"/>
      <c r="X308" s="408"/>
      <c r="Y308" s="408"/>
      <c r="Z308" s="408"/>
      <c r="AA308" s="408"/>
    </row>
    <row r="309" spans="1:50" s="912" customFormat="1">
      <c r="A309" s="349"/>
      <c r="B309" s="328"/>
      <c r="C309" s="408"/>
      <c r="D309" s="408"/>
      <c r="E309" s="408"/>
      <c r="F309" s="391"/>
      <c r="G309" s="391"/>
      <c r="H309" s="391"/>
      <c r="I309" s="391"/>
      <c r="J309" s="391"/>
      <c r="K309" s="391"/>
      <c r="L309" s="391"/>
      <c r="M309" s="408"/>
      <c r="N309" s="408"/>
      <c r="O309" s="408"/>
      <c r="P309" s="408"/>
      <c r="Q309" s="408"/>
      <c r="R309" s="408"/>
      <c r="S309" s="408"/>
      <c r="T309" s="408"/>
      <c r="U309" s="408"/>
      <c r="V309" s="408"/>
      <c r="W309" s="408"/>
      <c r="X309" s="408"/>
      <c r="Y309" s="408"/>
      <c r="Z309" s="408"/>
      <c r="AA309" s="408"/>
    </row>
    <row r="310" spans="1:50" s="912" customFormat="1">
      <c r="A310" s="349"/>
      <c r="B310" s="557" t="s">
        <v>156</v>
      </c>
      <c r="C310" s="408"/>
      <c r="D310" s="408"/>
      <c r="E310" s="408"/>
      <c r="F310" s="345"/>
      <c r="G310" s="345"/>
      <c r="H310" s="345"/>
      <c r="I310" s="345"/>
      <c r="J310" s="345"/>
      <c r="K310" s="345"/>
      <c r="L310" s="345"/>
      <c r="M310" s="408"/>
      <c r="N310" s="408"/>
      <c r="O310" s="408"/>
      <c r="P310" s="408"/>
      <c r="Q310" s="408"/>
      <c r="R310" s="408"/>
      <c r="S310" s="408"/>
      <c r="T310" s="408"/>
      <c r="U310" s="408"/>
      <c r="V310" s="408"/>
      <c r="W310" s="408"/>
      <c r="X310" s="408"/>
      <c r="Y310" s="408"/>
      <c r="Z310" s="408"/>
      <c r="AA310" s="408"/>
    </row>
    <row r="311" spans="1:50" s="912" customFormat="1">
      <c r="A311" s="349"/>
      <c r="B311" s="332" t="s">
        <v>151</v>
      </c>
      <c r="C311" s="408"/>
      <c r="D311" s="408"/>
      <c r="E311" s="408"/>
      <c r="F311" s="391"/>
      <c r="G311" s="391"/>
      <c r="H311" s="391"/>
      <c r="I311" s="391"/>
      <c r="J311" s="391"/>
      <c r="K311" s="391"/>
      <c r="L311" s="391"/>
      <c r="M311" s="408"/>
      <c r="N311" s="408"/>
      <c r="O311" s="408"/>
      <c r="P311" s="408"/>
      <c r="Q311" s="408"/>
      <c r="R311" s="408"/>
      <c r="S311" s="408"/>
      <c r="T311" s="408"/>
      <c r="U311" s="408"/>
      <c r="V311" s="408"/>
      <c r="W311" s="408"/>
      <c r="X311" s="408"/>
      <c r="Y311" s="408"/>
      <c r="Z311" s="408"/>
      <c r="AA311" s="408"/>
    </row>
    <row r="312" spans="1:50" s="912" customFormat="1">
      <c r="A312" s="349"/>
      <c r="B312" s="332" t="s">
        <v>152</v>
      </c>
      <c r="C312" s="408"/>
      <c r="D312" s="408"/>
      <c r="E312" s="408"/>
      <c r="F312" s="391"/>
      <c r="G312" s="391"/>
      <c r="H312" s="391"/>
      <c r="I312" s="391"/>
      <c r="J312" s="391"/>
      <c r="K312" s="391"/>
      <c r="L312" s="391"/>
      <c r="M312" s="408"/>
      <c r="N312" s="408"/>
      <c r="O312" s="408"/>
      <c r="P312" s="408"/>
      <c r="Q312" s="408"/>
      <c r="R312" s="408"/>
      <c r="S312" s="408"/>
      <c r="T312" s="408"/>
      <c r="U312" s="408"/>
      <c r="V312" s="408"/>
      <c r="W312" s="408"/>
      <c r="X312" s="408"/>
      <c r="Y312" s="408"/>
      <c r="Z312" s="408"/>
      <c r="AA312" s="408"/>
    </row>
    <row r="313" spans="1:50" s="912" customFormat="1">
      <c r="A313" s="349"/>
      <c r="B313" s="332" t="s">
        <v>253</v>
      </c>
      <c r="C313" s="408"/>
      <c r="D313" s="408"/>
      <c r="E313" s="408"/>
      <c r="F313" s="408"/>
      <c r="G313" s="408"/>
      <c r="H313" s="408"/>
      <c r="I313" s="408"/>
      <c r="J313" s="408"/>
      <c r="K313" s="408"/>
      <c r="L313" s="408"/>
      <c r="M313" s="408"/>
      <c r="N313" s="408"/>
      <c r="O313" s="408"/>
      <c r="P313" s="408"/>
      <c r="Q313" s="408"/>
      <c r="R313" s="408"/>
      <c r="S313" s="408"/>
      <c r="T313" s="408"/>
      <c r="U313" s="408"/>
      <c r="V313" s="408"/>
      <c r="W313" s="408"/>
      <c r="X313" s="408"/>
      <c r="Y313" s="408"/>
      <c r="Z313" s="408"/>
      <c r="AA313" s="408"/>
    </row>
    <row r="314" spans="1:50" s="912" customFormat="1">
      <c r="A314" s="349"/>
      <c r="B314" s="332" t="s">
        <v>254</v>
      </c>
      <c r="C314" s="408"/>
      <c r="D314" s="408"/>
      <c r="E314" s="408"/>
      <c r="F314" s="408"/>
      <c r="G314" s="408"/>
      <c r="H314" s="408"/>
      <c r="I314" s="408"/>
      <c r="J314" s="408"/>
      <c r="K314" s="408"/>
      <c r="L314" s="408"/>
      <c r="M314" s="408"/>
      <c r="N314" s="408"/>
      <c r="O314" s="408"/>
      <c r="P314" s="408"/>
      <c r="Q314" s="408"/>
      <c r="R314" s="408"/>
      <c r="S314" s="408"/>
      <c r="T314" s="408"/>
      <c r="U314" s="408"/>
      <c r="V314" s="408"/>
      <c r="W314" s="408"/>
      <c r="X314" s="408"/>
      <c r="Y314" s="408"/>
      <c r="Z314" s="408"/>
      <c r="AA314" s="408"/>
    </row>
    <row r="315" spans="1:50" s="912" customFormat="1">
      <c r="A315" s="349"/>
      <c r="B315" s="332" t="s">
        <v>153</v>
      </c>
      <c r="C315" s="408"/>
      <c r="D315" s="408"/>
      <c r="E315" s="408"/>
      <c r="F315" s="408"/>
      <c r="G315" s="408"/>
      <c r="H315" s="408"/>
      <c r="I315" s="408"/>
      <c r="J315" s="408"/>
      <c r="K315" s="408"/>
      <c r="L315" s="408"/>
      <c r="M315" s="408"/>
      <c r="N315" s="408"/>
      <c r="O315" s="408"/>
      <c r="P315" s="408"/>
      <c r="Q315" s="408"/>
      <c r="R315" s="408"/>
      <c r="S315" s="408"/>
      <c r="T315" s="408"/>
      <c r="U315" s="408"/>
      <c r="V315" s="408"/>
      <c r="W315" s="408"/>
      <c r="X315" s="408"/>
      <c r="Y315" s="408"/>
      <c r="Z315" s="408"/>
      <c r="AA315" s="408"/>
    </row>
    <row r="316" spans="1:50" s="912" customFormat="1">
      <c r="A316" s="349"/>
      <c r="B316" s="332" t="s">
        <v>154</v>
      </c>
      <c r="C316" s="408"/>
      <c r="D316" s="408"/>
      <c r="E316" s="408"/>
      <c r="F316" s="391"/>
      <c r="G316" s="391"/>
      <c r="H316" s="391"/>
      <c r="I316" s="391"/>
      <c r="J316" s="391"/>
      <c r="K316" s="391"/>
      <c r="L316" s="391"/>
      <c r="M316" s="408"/>
      <c r="N316" s="408"/>
      <c r="O316" s="408"/>
      <c r="P316" s="408"/>
      <c r="Q316" s="408"/>
      <c r="R316" s="408"/>
      <c r="S316" s="408"/>
      <c r="T316" s="408"/>
      <c r="U316" s="408"/>
      <c r="V316" s="408"/>
      <c r="W316" s="408"/>
      <c r="X316" s="408"/>
      <c r="Y316" s="408"/>
      <c r="Z316" s="408"/>
      <c r="AA316" s="408"/>
    </row>
    <row r="317" spans="1:50" s="912" customFormat="1">
      <c r="A317" s="349"/>
      <c r="B317" s="333" t="s">
        <v>280</v>
      </c>
      <c r="C317" s="408"/>
      <c r="D317" s="408"/>
      <c r="E317" s="408"/>
      <c r="F317" s="345"/>
      <c r="G317" s="345"/>
      <c r="H317" s="345"/>
      <c r="I317" s="345"/>
      <c r="J317" s="345"/>
      <c r="K317" s="345"/>
      <c r="L317" s="345"/>
      <c r="M317" s="408"/>
      <c r="N317" s="408"/>
      <c r="O317" s="408"/>
      <c r="P317" s="408"/>
      <c r="Q317" s="408"/>
      <c r="R317" s="408"/>
      <c r="S317" s="408"/>
      <c r="T317" s="408"/>
      <c r="U317" s="408"/>
      <c r="V317" s="408"/>
      <c r="W317" s="408"/>
      <c r="X317" s="408"/>
      <c r="Y317" s="408"/>
      <c r="Z317" s="408"/>
      <c r="AA317" s="408"/>
    </row>
    <row r="318" spans="1:50" s="912" customFormat="1">
      <c r="A318" s="349"/>
      <c r="B318" s="334" t="s">
        <v>155</v>
      </c>
      <c r="C318" s="408"/>
      <c r="D318" s="408"/>
      <c r="E318" s="408"/>
      <c r="F318" s="391"/>
      <c r="G318" s="391"/>
      <c r="H318" s="391"/>
      <c r="I318" s="391"/>
      <c r="J318" s="391"/>
      <c r="K318" s="391"/>
      <c r="L318" s="391"/>
      <c r="M318" s="408"/>
      <c r="N318" s="408"/>
      <c r="O318" s="408"/>
      <c r="P318" s="408"/>
      <c r="Q318" s="408"/>
      <c r="R318" s="408"/>
      <c r="S318" s="408"/>
      <c r="T318" s="408"/>
      <c r="U318" s="408"/>
      <c r="V318" s="408"/>
      <c r="W318" s="408"/>
      <c r="X318" s="408"/>
      <c r="Y318" s="408"/>
      <c r="Z318" s="408"/>
      <c r="AA318" s="408"/>
    </row>
    <row r="319" spans="1:50" s="912" customFormat="1">
      <c r="A319" s="349"/>
      <c r="B319" s="332" t="s">
        <v>488</v>
      </c>
      <c r="C319" s="408"/>
      <c r="D319" s="408"/>
      <c r="E319" s="408"/>
      <c r="F319" s="391"/>
      <c r="G319" s="391"/>
      <c r="H319" s="391"/>
      <c r="I319" s="391"/>
      <c r="J319" s="391"/>
      <c r="K319" s="391"/>
      <c r="L319" s="391"/>
      <c r="M319" s="408"/>
      <c r="N319" s="408"/>
      <c r="O319" s="408"/>
      <c r="P319" s="408"/>
      <c r="Q319" s="408"/>
      <c r="R319" s="408"/>
      <c r="S319" s="408"/>
      <c r="T319" s="408"/>
      <c r="U319" s="408"/>
      <c r="V319" s="408"/>
      <c r="W319" s="408"/>
      <c r="X319" s="408"/>
      <c r="Y319" s="408"/>
      <c r="Z319" s="408"/>
      <c r="AA319" s="408"/>
    </row>
    <row r="320" spans="1:50" s="912" customFormat="1">
      <c r="A320" s="349"/>
      <c r="B320" s="335" t="s">
        <v>301</v>
      </c>
      <c r="C320" s="408"/>
      <c r="D320" s="408"/>
      <c r="E320" s="408"/>
      <c r="F320" s="408"/>
      <c r="G320" s="408"/>
      <c r="H320" s="408"/>
      <c r="I320" s="408"/>
      <c r="J320" s="408"/>
      <c r="K320" s="408"/>
      <c r="L320" s="408"/>
      <c r="M320" s="408"/>
      <c r="N320" s="408"/>
      <c r="O320" s="408"/>
      <c r="P320" s="408"/>
      <c r="Q320" s="408"/>
      <c r="R320" s="408"/>
      <c r="S320" s="408"/>
      <c r="T320" s="408"/>
      <c r="U320" s="408"/>
      <c r="V320" s="408"/>
      <c r="W320" s="408"/>
      <c r="X320" s="408"/>
      <c r="Y320" s="408"/>
      <c r="Z320" s="408"/>
      <c r="AA320" s="408"/>
    </row>
    <row r="321" spans="1:50" s="349" customFormat="1">
      <c r="B321" s="855" t="s">
        <v>445</v>
      </c>
      <c r="C321" s="576"/>
      <c r="D321" s="576"/>
      <c r="E321" s="576"/>
      <c r="F321" s="576"/>
      <c r="G321" s="576"/>
      <c r="H321" s="576"/>
      <c r="I321" s="576"/>
      <c r="J321" s="576"/>
      <c r="K321" s="576"/>
      <c r="L321" s="576"/>
      <c r="M321" s="576"/>
      <c r="N321" s="576"/>
      <c r="O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6"/>
      <c r="AC321" s="586"/>
      <c r="AD321" s="586"/>
      <c r="AE321" s="586"/>
      <c r="AF321" s="405"/>
      <c r="AG321" s="405"/>
      <c r="AH321" s="405"/>
      <c r="AI321" s="405"/>
      <c r="AJ321" s="405"/>
      <c r="AK321" s="405"/>
      <c r="AL321" s="405"/>
      <c r="AM321" s="405"/>
      <c r="AN321" s="405"/>
      <c r="AO321" s="405"/>
      <c r="AP321" s="405"/>
      <c r="AQ321" s="405"/>
      <c r="AR321" s="405"/>
      <c r="AS321" s="405"/>
      <c r="AT321" s="586"/>
      <c r="AU321" s="586"/>
      <c r="AV321" s="586"/>
      <c r="AW321" s="586"/>
      <c r="AX321" s="586"/>
    </row>
    <row r="322" spans="1:50" s="349" customFormat="1">
      <c r="B322" s="855" t="s">
        <v>446</v>
      </c>
      <c r="C322" s="576"/>
      <c r="D322" s="576"/>
      <c r="E322" s="576"/>
      <c r="F322" s="576"/>
      <c r="G322" s="576"/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6"/>
      <c r="AC322" s="586"/>
      <c r="AD322" s="586"/>
      <c r="AE322" s="586"/>
      <c r="AF322" s="405"/>
      <c r="AG322" s="405"/>
      <c r="AH322" s="405"/>
      <c r="AI322" s="405"/>
      <c r="AJ322" s="405"/>
      <c r="AK322" s="405"/>
      <c r="AL322" s="405"/>
      <c r="AM322" s="405"/>
      <c r="AN322" s="405"/>
      <c r="AO322" s="405"/>
      <c r="AP322" s="405"/>
      <c r="AQ322" s="405"/>
      <c r="AR322" s="405"/>
      <c r="AS322" s="405"/>
      <c r="AT322" s="586"/>
      <c r="AU322" s="586"/>
      <c r="AV322" s="586"/>
      <c r="AW322" s="586"/>
      <c r="AX322" s="586"/>
    </row>
    <row r="323" spans="1:50" s="349" customFormat="1">
      <c r="B323" s="855" t="s">
        <v>456</v>
      </c>
      <c r="C323" s="576"/>
      <c r="D323" s="576"/>
      <c r="E323" s="576"/>
      <c r="F323" s="576"/>
      <c r="G323" s="576"/>
      <c r="H323" s="576"/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6"/>
      <c r="AC323" s="586"/>
      <c r="AD323" s="586"/>
      <c r="AE323" s="586"/>
      <c r="AF323" s="405"/>
      <c r="AG323" s="405"/>
      <c r="AH323" s="405"/>
      <c r="AI323" s="405"/>
      <c r="AJ323" s="405"/>
      <c r="AK323" s="405"/>
      <c r="AL323" s="405"/>
      <c r="AM323" s="405"/>
      <c r="AN323" s="405"/>
      <c r="AO323" s="405"/>
      <c r="AP323" s="405"/>
      <c r="AQ323" s="405"/>
      <c r="AR323" s="405"/>
      <c r="AS323" s="405"/>
      <c r="AT323" s="586"/>
      <c r="AU323" s="586"/>
      <c r="AV323" s="586"/>
      <c r="AW323" s="586"/>
      <c r="AX323" s="586"/>
    </row>
    <row r="324" spans="1:50" s="349" customFormat="1">
      <c r="B324" s="855" t="s">
        <v>457</v>
      </c>
      <c r="C324" s="576"/>
      <c r="D324" s="576"/>
      <c r="E324" s="576"/>
      <c r="F324" s="576"/>
      <c r="G324" s="576"/>
      <c r="H324" s="576"/>
      <c r="I324" s="576"/>
      <c r="J324" s="576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6"/>
      <c r="AC324" s="586"/>
      <c r="AD324" s="586"/>
      <c r="AE324" s="586"/>
      <c r="AF324" s="405"/>
      <c r="AG324" s="405"/>
      <c r="AH324" s="405"/>
      <c r="AI324" s="405"/>
      <c r="AJ324" s="405"/>
      <c r="AK324" s="405"/>
      <c r="AL324" s="405"/>
      <c r="AM324" s="405"/>
      <c r="AN324" s="405"/>
      <c r="AO324" s="405"/>
      <c r="AP324" s="405"/>
      <c r="AQ324" s="405"/>
      <c r="AR324" s="405"/>
      <c r="AS324" s="405"/>
      <c r="AT324" s="586"/>
      <c r="AU324" s="586"/>
      <c r="AV324" s="586"/>
      <c r="AW324" s="586"/>
      <c r="AX324" s="586"/>
    </row>
    <row r="325" spans="1:50" s="349" customFormat="1">
      <c r="B325" s="894"/>
      <c r="C325" s="576"/>
      <c r="D325" s="576"/>
      <c r="E325" s="576"/>
      <c r="F325" s="576"/>
      <c r="G325" s="576"/>
      <c r="H325" s="576"/>
      <c r="I325" s="576"/>
      <c r="J325" s="576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Z325" s="576"/>
      <c r="AA325" s="576"/>
      <c r="AC325" s="586"/>
      <c r="AD325" s="586"/>
      <c r="AE325" s="586"/>
      <c r="AF325" s="405"/>
      <c r="AG325" s="405"/>
      <c r="AH325" s="405"/>
      <c r="AI325" s="405"/>
      <c r="AJ325" s="405"/>
      <c r="AK325" s="405"/>
      <c r="AL325" s="405"/>
      <c r="AM325" s="405"/>
      <c r="AN325" s="405"/>
      <c r="AO325" s="405"/>
      <c r="AP325" s="405"/>
      <c r="AQ325" s="405"/>
      <c r="AR325" s="405"/>
      <c r="AS325" s="405"/>
      <c r="AT325" s="586"/>
      <c r="AU325" s="586"/>
      <c r="AV325" s="586"/>
      <c r="AW325" s="586"/>
      <c r="AX325" s="586"/>
    </row>
    <row r="326" spans="1:50" s="912" customFormat="1">
      <c r="A326" s="349"/>
      <c r="B326" s="557" t="s">
        <v>255</v>
      </c>
      <c r="C326" s="408"/>
      <c r="D326" s="408"/>
      <c r="E326" s="408"/>
      <c r="F326" s="408"/>
      <c r="G326" s="408"/>
      <c r="H326" s="408"/>
      <c r="I326" s="408"/>
      <c r="J326" s="408"/>
      <c r="K326" s="408"/>
      <c r="L326" s="408"/>
      <c r="M326" s="408"/>
      <c r="N326" s="408"/>
      <c r="O326" s="408"/>
      <c r="P326" s="408"/>
      <c r="Q326" s="408"/>
      <c r="R326" s="408"/>
      <c r="S326" s="408"/>
      <c r="T326" s="408"/>
      <c r="U326" s="408"/>
      <c r="V326" s="408"/>
      <c r="W326" s="408"/>
      <c r="X326" s="408"/>
      <c r="Y326" s="408"/>
      <c r="Z326" s="408"/>
      <c r="AA326" s="408"/>
    </row>
    <row r="327" spans="1:50" s="912" customFormat="1">
      <c r="A327" s="349"/>
      <c r="B327" s="557" t="s">
        <v>256</v>
      </c>
      <c r="C327" s="408"/>
      <c r="D327" s="408"/>
      <c r="E327" s="408"/>
      <c r="F327" s="391"/>
      <c r="G327" s="391"/>
      <c r="H327" s="391"/>
      <c r="I327" s="391"/>
      <c r="J327" s="391"/>
      <c r="K327" s="391"/>
      <c r="L327" s="391"/>
      <c r="M327" s="408"/>
      <c r="N327" s="408"/>
      <c r="O327" s="408"/>
      <c r="P327" s="408"/>
      <c r="Q327" s="408"/>
      <c r="R327" s="408"/>
      <c r="S327" s="408"/>
      <c r="T327" s="408"/>
      <c r="U327" s="408"/>
      <c r="V327" s="408"/>
      <c r="W327" s="408"/>
      <c r="X327" s="408"/>
      <c r="Y327" s="408"/>
      <c r="Z327" s="408"/>
      <c r="AA327" s="408"/>
    </row>
    <row r="328" spans="1:50" s="912" customFormat="1">
      <c r="A328" s="349"/>
      <c r="B328" s="331"/>
      <c r="C328" s="408"/>
      <c r="D328" s="408"/>
      <c r="E328" s="408"/>
      <c r="F328" s="408"/>
      <c r="G328" s="408"/>
      <c r="H328" s="408"/>
      <c r="I328" s="408"/>
      <c r="J328" s="408"/>
      <c r="K328" s="408"/>
      <c r="L328" s="408"/>
      <c r="M328" s="408"/>
      <c r="N328" s="408"/>
      <c r="O328" s="408"/>
      <c r="P328" s="408"/>
      <c r="Q328" s="408"/>
      <c r="R328" s="408"/>
      <c r="S328" s="408"/>
      <c r="T328" s="408"/>
      <c r="U328" s="408"/>
      <c r="V328" s="408"/>
      <c r="W328" s="408"/>
      <c r="X328" s="408"/>
      <c r="Y328" s="408"/>
      <c r="Z328" s="408"/>
      <c r="AA328" s="408"/>
    </row>
    <row r="329" spans="1:50" s="349" customFormat="1">
      <c r="B329" s="854" t="s">
        <v>462</v>
      </c>
      <c r="C329" s="576"/>
      <c r="D329" s="576"/>
      <c r="E329" s="576"/>
      <c r="F329" s="576"/>
      <c r="G329" s="576"/>
      <c r="H329" s="576"/>
      <c r="I329" s="576"/>
      <c r="J329" s="576"/>
      <c r="K329" s="576"/>
      <c r="L329" s="576"/>
      <c r="M329" s="576"/>
      <c r="N329" s="576"/>
      <c r="O329" s="576"/>
      <c r="P329" s="576"/>
      <c r="Q329" s="576"/>
      <c r="R329" s="576"/>
      <c r="S329" s="576"/>
      <c r="T329" s="576"/>
      <c r="U329" s="576"/>
      <c r="V329" s="576"/>
      <c r="W329" s="576"/>
      <c r="X329" s="576"/>
      <c r="Y329" s="576"/>
      <c r="Z329" s="576"/>
      <c r="AA329" s="576"/>
      <c r="AC329" s="586"/>
      <c r="AD329" s="586"/>
      <c r="AE329" s="586"/>
      <c r="AF329" s="405"/>
      <c r="AG329" s="405"/>
      <c r="AH329" s="405"/>
      <c r="AI329" s="405"/>
      <c r="AJ329" s="405"/>
      <c r="AK329" s="405"/>
      <c r="AL329" s="405"/>
      <c r="AM329" s="405"/>
      <c r="AN329" s="405"/>
      <c r="AO329" s="405"/>
      <c r="AP329" s="405"/>
      <c r="AQ329" s="405"/>
      <c r="AR329" s="405"/>
      <c r="AS329" s="405"/>
      <c r="AT329" s="586"/>
      <c r="AU329" s="586"/>
      <c r="AV329" s="586"/>
      <c r="AW329" s="586"/>
      <c r="AX329" s="586"/>
    </row>
    <row r="330" spans="1:50" s="349" customFormat="1">
      <c r="B330" s="855" t="s">
        <v>448</v>
      </c>
      <c r="C330" s="576"/>
      <c r="D330" s="576"/>
      <c r="E330" s="576"/>
      <c r="F330" s="576"/>
      <c r="G330" s="576"/>
      <c r="H330" s="576"/>
      <c r="I330" s="576"/>
      <c r="J330" s="576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6"/>
      <c r="AC330" s="586"/>
      <c r="AD330" s="586"/>
      <c r="AE330" s="586"/>
      <c r="AF330" s="405"/>
      <c r="AG330" s="405"/>
      <c r="AH330" s="405"/>
      <c r="AI330" s="405"/>
      <c r="AJ330" s="405"/>
      <c r="AK330" s="405"/>
      <c r="AL330" s="405"/>
      <c r="AM330" s="405"/>
      <c r="AN330" s="405"/>
      <c r="AO330" s="405"/>
      <c r="AP330" s="405"/>
      <c r="AQ330" s="405"/>
      <c r="AR330" s="405"/>
      <c r="AS330" s="405"/>
      <c r="AT330" s="586"/>
      <c r="AU330" s="586"/>
      <c r="AV330" s="586"/>
      <c r="AW330" s="586"/>
      <c r="AX330" s="586"/>
    </row>
    <row r="331" spans="1:50" s="349" customFormat="1">
      <c r="B331" s="855" t="s">
        <v>449</v>
      </c>
      <c r="C331" s="576"/>
      <c r="D331" s="576"/>
      <c r="E331" s="576"/>
      <c r="F331" s="576"/>
      <c r="G331" s="576"/>
      <c r="H331" s="576"/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6"/>
      <c r="AC331" s="586"/>
      <c r="AD331" s="586"/>
      <c r="AE331" s="586"/>
      <c r="AF331" s="405"/>
      <c r="AG331" s="405"/>
      <c r="AH331" s="405"/>
      <c r="AI331" s="405"/>
      <c r="AJ331" s="405"/>
      <c r="AK331" s="405"/>
      <c r="AL331" s="405"/>
      <c r="AM331" s="405"/>
      <c r="AN331" s="405"/>
      <c r="AO331" s="405"/>
      <c r="AP331" s="405"/>
      <c r="AQ331" s="405"/>
      <c r="AR331" s="405"/>
      <c r="AS331" s="405"/>
      <c r="AT331" s="586"/>
      <c r="AU331" s="586"/>
      <c r="AV331" s="586"/>
      <c r="AW331" s="586"/>
      <c r="AX331" s="586"/>
    </row>
    <row r="332" spans="1:50" s="349" customFormat="1">
      <c r="B332" s="855" t="s">
        <v>478</v>
      </c>
      <c r="C332" s="576"/>
      <c r="D332" s="576"/>
      <c r="E332" s="576"/>
      <c r="F332" s="576"/>
      <c r="G332" s="576"/>
      <c r="H332" s="576"/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6"/>
      <c r="AC332" s="586"/>
      <c r="AD332" s="586"/>
      <c r="AE332" s="586"/>
      <c r="AF332" s="405"/>
      <c r="AG332" s="405"/>
      <c r="AH332" s="405"/>
      <c r="AI332" s="405"/>
      <c r="AJ332" s="405"/>
      <c r="AK332" s="405"/>
      <c r="AL332" s="405"/>
      <c r="AM332" s="405"/>
      <c r="AN332" s="405"/>
      <c r="AO332" s="405"/>
      <c r="AP332" s="405"/>
      <c r="AQ332" s="405"/>
      <c r="AR332" s="405"/>
      <c r="AS332" s="405"/>
      <c r="AT332" s="586"/>
      <c r="AU332" s="586"/>
      <c r="AV332" s="586"/>
      <c r="AW332" s="586"/>
      <c r="AX332" s="586"/>
    </row>
    <row r="333" spans="1:50" s="349" customFormat="1">
      <c r="B333" s="855" t="s">
        <v>459</v>
      </c>
      <c r="C333" s="576"/>
      <c r="D333" s="576"/>
      <c r="E333" s="576"/>
      <c r="F333" s="576"/>
      <c r="G333" s="576"/>
      <c r="H333" s="576"/>
      <c r="I333" s="576"/>
      <c r="J333" s="576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6"/>
      <c r="AC333" s="586"/>
      <c r="AD333" s="586"/>
      <c r="AE333" s="586"/>
      <c r="AF333" s="405"/>
      <c r="AG333" s="405"/>
      <c r="AH333" s="405"/>
      <c r="AI333" s="405"/>
      <c r="AJ333" s="405"/>
      <c r="AK333" s="405"/>
      <c r="AL333" s="405"/>
      <c r="AM333" s="405"/>
      <c r="AN333" s="405"/>
      <c r="AO333" s="405"/>
      <c r="AP333" s="405"/>
      <c r="AQ333" s="405"/>
      <c r="AR333" s="405"/>
      <c r="AS333" s="405"/>
      <c r="AT333" s="586"/>
      <c r="AU333" s="586"/>
      <c r="AV333" s="586"/>
      <c r="AW333" s="586"/>
      <c r="AX333" s="586"/>
    </row>
    <row r="334" spans="1:50" s="349" customFormat="1">
      <c r="B334" s="855" t="s">
        <v>460</v>
      </c>
      <c r="C334" s="576"/>
      <c r="D334" s="576"/>
      <c r="E334" s="576"/>
      <c r="F334" s="576"/>
      <c r="G334" s="576"/>
      <c r="H334" s="576"/>
      <c r="I334" s="576"/>
      <c r="J334" s="576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Z334" s="576"/>
      <c r="AA334" s="576"/>
      <c r="AC334" s="586"/>
      <c r="AD334" s="586"/>
      <c r="AE334" s="586"/>
      <c r="AF334" s="405"/>
      <c r="AG334" s="405"/>
      <c r="AH334" s="405"/>
      <c r="AI334" s="405"/>
      <c r="AJ334" s="405"/>
      <c r="AK334" s="405"/>
      <c r="AL334" s="405"/>
      <c r="AM334" s="405"/>
      <c r="AN334" s="405"/>
      <c r="AO334" s="405"/>
      <c r="AP334" s="405"/>
      <c r="AQ334" s="405"/>
      <c r="AR334" s="405"/>
      <c r="AS334" s="405"/>
      <c r="AT334" s="586"/>
      <c r="AU334" s="586"/>
      <c r="AV334" s="586"/>
      <c r="AW334" s="586"/>
      <c r="AX334" s="586"/>
    </row>
    <row r="335" spans="1:50" s="349" customFormat="1">
      <c r="B335" s="855" t="s">
        <v>479</v>
      </c>
      <c r="C335" s="576"/>
      <c r="D335" s="576"/>
      <c r="E335" s="576"/>
      <c r="F335" s="576"/>
      <c r="G335" s="576"/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6"/>
      <c r="AC335" s="586"/>
      <c r="AD335" s="586"/>
      <c r="AE335" s="586"/>
      <c r="AF335" s="405"/>
      <c r="AG335" s="405"/>
      <c r="AH335" s="405"/>
      <c r="AI335" s="405"/>
      <c r="AJ335" s="405"/>
      <c r="AK335" s="405"/>
      <c r="AL335" s="405"/>
      <c r="AM335" s="405"/>
      <c r="AN335" s="405"/>
      <c r="AO335" s="405"/>
      <c r="AP335" s="405"/>
      <c r="AQ335" s="405"/>
      <c r="AR335" s="405"/>
      <c r="AS335" s="405"/>
      <c r="AT335" s="586"/>
      <c r="AU335" s="586"/>
      <c r="AV335" s="586"/>
      <c r="AW335" s="586"/>
      <c r="AX335" s="586"/>
    </row>
    <row r="336" spans="1:50" s="912" customFormat="1">
      <c r="A336" s="349"/>
      <c r="B336" s="332"/>
      <c r="C336" s="408"/>
      <c r="D336" s="408"/>
      <c r="E336" s="408"/>
      <c r="F336" s="345"/>
      <c r="G336" s="345"/>
      <c r="H336" s="345"/>
      <c r="I336" s="345"/>
      <c r="J336" s="345"/>
      <c r="K336" s="345"/>
      <c r="L336" s="345"/>
      <c r="M336" s="408"/>
      <c r="N336" s="408"/>
      <c r="O336" s="408"/>
      <c r="P336" s="408"/>
      <c r="Q336" s="408"/>
      <c r="R336" s="408"/>
      <c r="S336" s="408"/>
      <c r="T336" s="408"/>
      <c r="U336" s="408"/>
      <c r="V336" s="408"/>
      <c r="W336" s="408"/>
      <c r="X336" s="408"/>
      <c r="Y336" s="408"/>
      <c r="Z336" s="408"/>
      <c r="AA336" s="408"/>
    </row>
    <row r="337" spans="1:27" s="912" customFormat="1">
      <c r="A337" s="349"/>
      <c r="B337" s="557" t="s">
        <v>257</v>
      </c>
      <c r="C337" s="408"/>
      <c r="D337" s="408"/>
      <c r="E337" s="408"/>
      <c r="F337" s="391"/>
      <c r="G337" s="391"/>
      <c r="H337" s="391"/>
      <c r="I337" s="391"/>
      <c r="J337" s="391"/>
      <c r="K337" s="391"/>
      <c r="L337" s="391"/>
      <c r="M337" s="408"/>
      <c r="N337" s="408"/>
      <c r="O337" s="408"/>
      <c r="P337" s="408"/>
      <c r="Q337" s="408"/>
      <c r="R337" s="408"/>
      <c r="S337" s="408"/>
      <c r="T337" s="408"/>
      <c r="U337" s="408"/>
      <c r="V337" s="408"/>
      <c r="W337" s="408"/>
      <c r="X337" s="408"/>
      <c r="Y337" s="408"/>
      <c r="Z337" s="408"/>
      <c r="AA337" s="408"/>
    </row>
    <row r="338" spans="1:27" s="912" customFormat="1">
      <c r="A338" s="349"/>
      <c r="B338" s="557" t="s">
        <v>258</v>
      </c>
      <c r="C338" s="408"/>
      <c r="D338" s="408"/>
      <c r="E338" s="408"/>
      <c r="F338" s="391"/>
      <c r="G338" s="391"/>
      <c r="H338" s="391"/>
      <c r="I338" s="391"/>
      <c r="J338" s="391"/>
      <c r="K338" s="391"/>
      <c r="L338" s="391"/>
      <c r="M338" s="408"/>
      <c r="N338" s="408"/>
      <c r="O338" s="408"/>
      <c r="P338" s="408"/>
      <c r="Q338" s="408"/>
      <c r="R338" s="408"/>
      <c r="S338" s="408"/>
      <c r="T338" s="408"/>
      <c r="U338" s="408"/>
      <c r="V338" s="408"/>
      <c r="W338" s="408"/>
      <c r="X338" s="408"/>
      <c r="Y338" s="408"/>
      <c r="Z338" s="408"/>
      <c r="AA338" s="408"/>
    </row>
    <row r="339" spans="1:27" s="912" customFormat="1">
      <c r="A339" s="349"/>
      <c r="B339" s="328"/>
      <c r="C339" s="408"/>
      <c r="D339" s="408"/>
      <c r="E339" s="408"/>
      <c r="F339" s="408"/>
      <c r="G339" s="408"/>
      <c r="H339" s="408"/>
      <c r="I339" s="408"/>
      <c r="J339" s="408"/>
      <c r="K339" s="408"/>
      <c r="L339" s="408"/>
      <c r="M339" s="408"/>
      <c r="N339" s="408"/>
      <c r="O339" s="408"/>
      <c r="P339" s="408"/>
      <c r="Q339" s="408"/>
      <c r="R339" s="408"/>
      <c r="S339" s="408"/>
      <c r="T339" s="408"/>
      <c r="U339" s="408"/>
      <c r="V339" s="408"/>
      <c r="W339" s="408"/>
      <c r="X339" s="408"/>
      <c r="Y339" s="408"/>
      <c r="Z339" s="408"/>
      <c r="AA339" s="408"/>
    </row>
    <row r="340" spans="1:27" s="912" customFormat="1">
      <c r="A340" s="349"/>
      <c r="B340" s="557" t="s">
        <v>157</v>
      </c>
      <c r="C340" s="408"/>
      <c r="D340" s="408"/>
      <c r="E340" s="408"/>
      <c r="F340" s="408"/>
      <c r="G340" s="408"/>
      <c r="H340" s="408"/>
      <c r="I340" s="408"/>
      <c r="J340" s="408"/>
      <c r="K340" s="408"/>
      <c r="L340" s="408"/>
      <c r="M340" s="408"/>
      <c r="N340" s="408"/>
      <c r="O340" s="408"/>
      <c r="P340" s="408"/>
      <c r="Q340" s="408"/>
      <c r="R340" s="408"/>
      <c r="S340" s="408"/>
      <c r="T340" s="408"/>
      <c r="U340" s="408"/>
      <c r="V340" s="408"/>
      <c r="W340" s="408"/>
      <c r="X340" s="408"/>
      <c r="Y340" s="408"/>
      <c r="Z340" s="408"/>
      <c r="AA340" s="408"/>
    </row>
    <row r="341" spans="1:27" s="912" customFormat="1">
      <c r="A341" s="349"/>
      <c r="B341" s="332" t="s">
        <v>158</v>
      </c>
      <c r="C341" s="408"/>
      <c r="D341" s="408"/>
      <c r="E341" s="408"/>
      <c r="F341" s="408"/>
      <c r="G341" s="408"/>
      <c r="H341" s="408"/>
      <c r="I341" s="408"/>
      <c r="J341" s="408"/>
      <c r="K341" s="408"/>
      <c r="L341" s="408"/>
      <c r="M341" s="408"/>
      <c r="N341" s="408"/>
      <c r="O341" s="408"/>
      <c r="P341" s="408"/>
      <c r="Q341" s="408"/>
      <c r="R341" s="408"/>
      <c r="S341" s="408"/>
      <c r="T341" s="408"/>
      <c r="U341" s="408"/>
      <c r="V341" s="408"/>
      <c r="W341" s="408"/>
      <c r="X341" s="408"/>
      <c r="Y341" s="408"/>
      <c r="Z341" s="408"/>
      <c r="AA341" s="408"/>
    </row>
    <row r="342" spans="1:27" s="912" customFormat="1">
      <c r="A342" s="349"/>
      <c r="B342" s="332" t="s">
        <v>259</v>
      </c>
      <c r="C342" s="408"/>
      <c r="D342" s="408"/>
      <c r="E342" s="408"/>
      <c r="F342" s="391"/>
      <c r="G342" s="391"/>
      <c r="H342" s="391"/>
      <c r="I342" s="391"/>
      <c r="J342" s="391"/>
      <c r="K342" s="391"/>
      <c r="L342" s="391"/>
      <c r="M342" s="408"/>
      <c r="N342" s="408"/>
      <c r="O342" s="408"/>
      <c r="P342" s="408"/>
      <c r="Q342" s="408"/>
      <c r="R342" s="408"/>
      <c r="S342" s="408"/>
      <c r="T342" s="408"/>
      <c r="U342" s="408"/>
      <c r="V342" s="408"/>
      <c r="W342" s="408"/>
      <c r="X342" s="408"/>
      <c r="Y342" s="408"/>
      <c r="Z342" s="408"/>
      <c r="AA342" s="408"/>
    </row>
    <row r="343" spans="1:27" s="912" customFormat="1">
      <c r="A343" s="349"/>
      <c r="B343" s="332" t="s">
        <v>260</v>
      </c>
      <c r="C343" s="408"/>
      <c r="D343" s="408"/>
      <c r="E343" s="408"/>
      <c r="F343" s="345"/>
      <c r="G343" s="345"/>
      <c r="H343" s="345"/>
      <c r="I343" s="345"/>
      <c r="J343" s="345"/>
      <c r="K343" s="345"/>
      <c r="L343" s="345"/>
      <c r="M343" s="408"/>
      <c r="N343" s="408"/>
      <c r="O343" s="408"/>
      <c r="P343" s="408"/>
      <c r="Q343" s="408"/>
      <c r="R343" s="408"/>
      <c r="S343" s="408"/>
      <c r="T343" s="408"/>
      <c r="U343" s="408"/>
      <c r="V343" s="408"/>
      <c r="W343" s="408"/>
      <c r="X343" s="408"/>
      <c r="Y343" s="408"/>
      <c r="Z343" s="408"/>
      <c r="AA343" s="408"/>
    </row>
    <row r="344" spans="1:27" s="912" customFormat="1">
      <c r="A344" s="349"/>
      <c r="B344" s="332" t="s">
        <v>261</v>
      </c>
      <c r="C344" s="408"/>
      <c r="D344" s="408"/>
      <c r="E344" s="408"/>
      <c r="F344" s="391"/>
      <c r="G344" s="391"/>
      <c r="H344" s="391"/>
      <c r="I344" s="391"/>
      <c r="J344" s="391"/>
      <c r="K344" s="391"/>
      <c r="L344" s="391"/>
      <c r="M344" s="408"/>
      <c r="N344" s="408"/>
      <c r="O344" s="408"/>
      <c r="P344" s="408"/>
      <c r="Q344" s="408"/>
      <c r="R344" s="408"/>
      <c r="S344" s="408"/>
      <c r="T344" s="408"/>
      <c r="U344" s="408"/>
      <c r="V344" s="408"/>
      <c r="W344" s="408"/>
      <c r="X344" s="408"/>
      <c r="Y344" s="408"/>
      <c r="Z344" s="408"/>
      <c r="AA344" s="408"/>
    </row>
    <row r="345" spans="1:27" s="912" customFormat="1">
      <c r="A345" s="349"/>
      <c r="B345" s="332" t="s">
        <v>262</v>
      </c>
      <c r="C345" s="408"/>
      <c r="D345" s="408"/>
      <c r="E345" s="408"/>
      <c r="F345" s="391"/>
      <c r="G345" s="391"/>
      <c r="H345" s="391"/>
      <c r="I345" s="391"/>
      <c r="J345" s="391"/>
      <c r="K345" s="391"/>
      <c r="L345" s="391"/>
      <c r="M345" s="408"/>
      <c r="N345" s="408"/>
      <c r="O345" s="408"/>
      <c r="P345" s="408"/>
      <c r="Q345" s="408"/>
      <c r="R345" s="408"/>
      <c r="S345" s="408"/>
      <c r="T345" s="408"/>
      <c r="U345" s="408"/>
      <c r="V345" s="408"/>
      <c r="W345" s="408"/>
      <c r="X345" s="408"/>
      <c r="Y345" s="408"/>
      <c r="Z345" s="408"/>
      <c r="AA345" s="408"/>
    </row>
    <row r="346" spans="1:27" s="912" customFormat="1">
      <c r="A346" s="349"/>
      <c r="B346" s="332" t="s">
        <v>159</v>
      </c>
      <c r="C346" s="408"/>
      <c r="D346" s="408"/>
      <c r="E346" s="408"/>
      <c r="F346" s="408"/>
      <c r="G346" s="408"/>
      <c r="H346" s="408"/>
      <c r="I346" s="408"/>
      <c r="J346" s="408"/>
      <c r="K346" s="408"/>
      <c r="L346" s="408"/>
      <c r="M346" s="408"/>
      <c r="N346" s="408"/>
      <c r="O346" s="408"/>
      <c r="P346" s="408"/>
      <c r="Q346" s="408"/>
      <c r="R346" s="408"/>
      <c r="S346" s="408"/>
      <c r="T346" s="408"/>
      <c r="U346" s="408"/>
      <c r="V346" s="408"/>
      <c r="W346" s="408"/>
      <c r="X346" s="408"/>
      <c r="Y346" s="408"/>
      <c r="Z346" s="408"/>
      <c r="AA346" s="408"/>
    </row>
    <row r="347" spans="1:27" s="912" customFormat="1">
      <c r="A347" s="349"/>
      <c r="B347" s="333" t="s">
        <v>279</v>
      </c>
      <c r="C347" s="408"/>
      <c r="D347" s="408"/>
      <c r="E347" s="408"/>
      <c r="F347" s="408"/>
      <c r="G347" s="408"/>
      <c r="H347" s="408"/>
      <c r="I347" s="408"/>
      <c r="J347" s="408"/>
      <c r="K347" s="408"/>
      <c r="L347" s="408"/>
      <c r="M347" s="408"/>
      <c r="N347" s="408"/>
      <c r="O347" s="408"/>
      <c r="P347" s="408"/>
      <c r="Q347" s="408"/>
      <c r="R347" s="408"/>
      <c r="S347" s="408"/>
      <c r="T347" s="408"/>
      <c r="U347" s="408"/>
      <c r="V347" s="408"/>
      <c r="W347" s="408"/>
      <c r="X347" s="408"/>
      <c r="Y347" s="408"/>
      <c r="Z347" s="408"/>
      <c r="AA347" s="408"/>
    </row>
    <row r="348" spans="1:27" s="912" customFormat="1">
      <c r="A348" s="349"/>
      <c r="B348" s="334" t="s">
        <v>155</v>
      </c>
      <c r="C348" s="408"/>
      <c r="D348" s="408"/>
      <c r="E348" s="408"/>
      <c r="F348" s="408"/>
      <c r="G348" s="408"/>
      <c r="H348" s="408"/>
      <c r="I348" s="408"/>
      <c r="J348" s="408"/>
      <c r="K348" s="408"/>
      <c r="L348" s="408"/>
      <c r="M348" s="408"/>
      <c r="N348" s="408"/>
      <c r="O348" s="408"/>
      <c r="P348" s="408"/>
      <c r="Q348" s="408"/>
      <c r="R348" s="408"/>
      <c r="S348" s="408"/>
      <c r="T348" s="408"/>
      <c r="U348" s="408"/>
      <c r="V348" s="408"/>
      <c r="W348" s="408"/>
      <c r="X348" s="408"/>
      <c r="Y348" s="408"/>
      <c r="Z348" s="408"/>
      <c r="AA348" s="408"/>
    </row>
    <row r="349" spans="1:27" s="912" customFormat="1">
      <c r="A349" s="349"/>
      <c r="B349" s="332" t="s">
        <v>488</v>
      </c>
      <c r="C349" s="408"/>
      <c r="D349" s="408"/>
      <c r="E349" s="408"/>
      <c r="F349" s="391"/>
      <c r="G349" s="391"/>
      <c r="H349" s="391"/>
      <c r="I349" s="391"/>
      <c r="J349" s="391"/>
      <c r="K349" s="391"/>
      <c r="L349" s="391"/>
      <c r="M349" s="408"/>
      <c r="N349" s="408"/>
      <c r="O349" s="408"/>
      <c r="P349" s="408"/>
      <c r="Q349" s="408"/>
      <c r="R349" s="408"/>
      <c r="S349" s="408"/>
      <c r="T349" s="408"/>
      <c r="U349" s="408"/>
      <c r="V349" s="408"/>
      <c r="W349" s="408"/>
      <c r="X349" s="408"/>
      <c r="Y349" s="408"/>
      <c r="Z349" s="408"/>
      <c r="AA349" s="408"/>
    </row>
    <row r="350" spans="1:27" s="912" customFormat="1">
      <c r="A350" s="349"/>
      <c r="B350" s="332" t="s">
        <v>160</v>
      </c>
      <c r="C350" s="408"/>
      <c r="D350" s="408"/>
      <c r="E350" s="408"/>
      <c r="F350" s="345"/>
      <c r="G350" s="345"/>
      <c r="H350" s="345"/>
      <c r="I350" s="345"/>
      <c r="J350" s="345"/>
      <c r="K350" s="345"/>
      <c r="L350" s="345"/>
      <c r="M350" s="408"/>
      <c r="N350" s="408"/>
      <c r="O350" s="408"/>
      <c r="P350" s="408"/>
      <c r="Q350" s="408"/>
      <c r="R350" s="408"/>
      <c r="S350" s="408"/>
      <c r="T350" s="408"/>
      <c r="U350" s="408"/>
      <c r="V350" s="408"/>
      <c r="W350" s="408"/>
      <c r="X350" s="408"/>
      <c r="Y350" s="408"/>
      <c r="Z350" s="408"/>
      <c r="AA350" s="408"/>
    </row>
    <row r="351" spans="1:27" s="912" customFormat="1">
      <c r="A351" s="349"/>
      <c r="B351" s="332" t="s">
        <v>338</v>
      </c>
      <c r="C351" s="408"/>
      <c r="D351" s="408"/>
      <c r="E351" s="408"/>
      <c r="F351" s="391"/>
      <c r="G351" s="391"/>
      <c r="H351" s="391"/>
      <c r="I351" s="391"/>
      <c r="J351" s="391"/>
      <c r="K351" s="391"/>
      <c r="L351" s="391"/>
      <c r="M351" s="408"/>
      <c r="N351" s="408"/>
      <c r="O351" s="408"/>
      <c r="P351" s="408"/>
      <c r="Q351" s="408"/>
      <c r="R351" s="408"/>
      <c r="S351" s="408"/>
      <c r="T351" s="408"/>
      <c r="U351" s="408"/>
      <c r="V351" s="408"/>
      <c r="W351" s="408"/>
      <c r="X351" s="408"/>
      <c r="Y351" s="408"/>
      <c r="Z351" s="408"/>
      <c r="AA351" s="408"/>
    </row>
    <row r="352" spans="1:27" s="912" customFormat="1">
      <c r="A352" s="349"/>
      <c r="B352" s="334" t="s">
        <v>161</v>
      </c>
      <c r="C352" s="408"/>
      <c r="D352" s="408"/>
      <c r="E352" s="408"/>
      <c r="F352" s="391"/>
      <c r="G352" s="391"/>
      <c r="H352" s="391"/>
      <c r="I352" s="391"/>
      <c r="J352" s="391"/>
      <c r="K352" s="391"/>
      <c r="L352" s="391"/>
      <c r="M352" s="408"/>
      <c r="N352" s="408"/>
      <c r="O352" s="408"/>
      <c r="P352" s="408"/>
      <c r="Q352" s="408"/>
      <c r="R352" s="408"/>
      <c r="S352" s="408"/>
      <c r="T352" s="408"/>
      <c r="U352" s="408"/>
      <c r="V352" s="408"/>
      <c r="W352" s="408"/>
      <c r="X352" s="408"/>
      <c r="Y352" s="408"/>
      <c r="Z352" s="408"/>
      <c r="AA352" s="408"/>
    </row>
    <row r="353" spans="1:50" s="912" customFormat="1">
      <c r="A353" s="349"/>
      <c r="B353" s="333" t="s">
        <v>281</v>
      </c>
      <c r="C353" s="408"/>
      <c r="D353" s="408"/>
      <c r="E353" s="408"/>
      <c r="F353" s="408"/>
      <c r="G353" s="408"/>
      <c r="H353" s="408"/>
      <c r="I353" s="408"/>
      <c r="J353" s="408"/>
      <c r="K353" s="408"/>
      <c r="L353" s="408"/>
      <c r="M353" s="408"/>
      <c r="N353" s="408"/>
      <c r="O353" s="408"/>
      <c r="P353" s="408"/>
      <c r="Q353" s="408"/>
      <c r="R353" s="408"/>
      <c r="S353" s="408"/>
      <c r="T353" s="408"/>
      <c r="U353" s="408"/>
      <c r="V353" s="408"/>
      <c r="W353" s="408"/>
      <c r="X353" s="408"/>
      <c r="Y353" s="408"/>
      <c r="Z353" s="408"/>
      <c r="AA353" s="408"/>
    </row>
    <row r="354" spans="1:50" s="912" customFormat="1">
      <c r="A354" s="349"/>
      <c r="B354" s="332" t="s">
        <v>346</v>
      </c>
      <c r="C354" s="408"/>
      <c r="D354" s="408"/>
      <c r="E354" s="408"/>
      <c r="F354" s="408"/>
      <c r="G354" s="408"/>
      <c r="H354" s="408"/>
      <c r="I354" s="408"/>
      <c r="J354" s="408"/>
      <c r="K354" s="408"/>
      <c r="L354" s="408"/>
      <c r="M354" s="408"/>
      <c r="N354" s="408"/>
      <c r="O354" s="408"/>
      <c r="P354" s="408"/>
      <c r="Q354" s="408"/>
      <c r="R354" s="408"/>
      <c r="S354" s="408"/>
      <c r="T354" s="408"/>
      <c r="U354" s="408"/>
      <c r="V354" s="408"/>
      <c r="W354" s="408"/>
      <c r="X354" s="408"/>
      <c r="Y354" s="408"/>
      <c r="Z354" s="408"/>
      <c r="AA354" s="408"/>
    </row>
    <row r="355" spans="1:50" s="912" customFormat="1" ht="30">
      <c r="A355" s="349"/>
      <c r="B355" s="335" t="s">
        <v>348</v>
      </c>
      <c r="C355" s="408"/>
      <c r="D355" s="408"/>
      <c r="E355" s="408"/>
      <c r="F355" s="408"/>
      <c r="G355" s="408"/>
      <c r="H355" s="408"/>
      <c r="I355" s="408"/>
      <c r="J355" s="408"/>
      <c r="K355" s="408"/>
      <c r="L355" s="408"/>
      <c r="M355" s="408"/>
      <c r="N355" s="408"/>
      <c r="O355" s="408"/>
      <c r="P355" s="408"/>
      <c r="Q355" s="408"/>
      <c r="R355" s="408"/>
      <c r="S355" s="408"/>
      <c r="T355" s="408"/>
      <c r="U355" s="408"/>
      <c r="V355" s="408"/>
      <c r="W355" s="408"/>
      <c r="X355" s="408"/>
      <c r="Y355" s="408"/>
      <c r="Z355" s="408"/>
      <c r="AA355" s="408"/>
    </row>
    <row r="356" spans="1:50" s="349" customFormat="1">
      <c r="B356" s="855" t="s">
        <v>445</v>
      </c>
      <c r="C356" s="576"/>
      <c r="D356" s="576"/>
      <c r="E356" s="576"/>
      <c r="F356" s="576"/>
      <c r="G356" s="576"/>
      <c r="H356" s="576"/>
      <c r="I356" s="576"/>
      <c r="J356" s="576"/>
      <c r="K356" s="576"/>
      <c r="L356" s="576"/>
      <c r="M356" s="576"/>
      <c r="N356" s="576"/>
      <c r="O356" s="576"/>
      <c r="P356" s="576"/>
      <c r="Q356" s="576"/>
      <c r="R356" s="576"/>
      <c r="S356" s="576"/>
      <c r="T356" s="576"/>
      <c r="U356" s="576"/>
      <c r="V356" s="576"/>
      <c r="W356" s="576"/>
      <c r="X356" s="576"/>
      <c r="Y356" s="576"/>
      <c r="Z356" s="576"/>
      <c r="AA356" s="576"/>
      <c r="AC356" s="586"/>
      <c r="AD356" s="586"/>
      <c r="AE356" s="586"/>
      <c r="AF356" s="405"/>
      <c r="AG356" s="405"/>
      <c r="AH356" s="405"/>
      <c r="AI356" s="405"/>
      <c r="AJ356" s="405"/>
      <c r="AK356" s="405"/>
      <c r="AL356" s="405"/>
      <c r="AM356" s="405"/>
      <c r="AN356" s="405"/>
      <c r="AO356" s="405"/>
      <c r="AP356" s="405"/>
      <c r="AQ356" s="405"/>
      <c r="AR356" s="405"/>
      <c r="AS356" s="405"/>
      <c r="AT356" s="586"/>
      <c r="AU356" s="586"/>
      <c r="AV356" s="586"/>
      <c r="AW356" s="586"/>
      <c r="AX356" s="586"/>
    </row>
    <row r="357" spans="1:50" s="349" customFormat="1">
      <c r="B357" s="855" t="s">
        <v>446</v>
      </c>
      <c r="C357" s="576"/>
      <c r="D357" s="576"/>
      <c r="E357" s="576"/>
      <c r="F357" s="576"/>
      <c r="G357" s="576"/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6"/>
      <c r="AC357" s="586"/>
      <c r="AD357" s="586"/>
      <c r="AE357" s="586"/>
      <c r="AF357" s="405"/>
      <c r="AG357" s="405"/>
      <c r="AH357" s="405"/>
      <c r="AI357" s="405"/>
      <c r="AJ357" s="405"/>
      <c r="AK357" s="405"/>
      <c r="AL357" s="405"/>
      <c r="AM357" s="405"/>
      <c r="AN357" s="405"/>
      <c r="AO357" s="405"/>
      <c r="AP357" s="405"/>
      <c r="AQ357" s="405"/>
      <c r="AR357" s="405"/>
      <c r="AS357" s="405"/>
      <c r="AT357" s="586"/>
      <c r="AU357" s="586"/>
      <c r="AV357" s="586"/>
      <c r="AW357" s="586"/>
      <c r="AX357" s="586"/>
    </row>
    <row r="358" spans="1:50" s="349" customFormat="1">
      <c r="B358" s="855" t="s">
        <v>456</v>
      </c>
      <c r="C358" s="576"/>
      <c r="D358" s="576"/>
      <c r="E358" s="576"/>
      <c r="F358" s="576"/>
      <c r="G358" s="576"/>
      <c r="H358" s="576"/>
      <c r="I358" s="576"/>
      <c r="J358" s="576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Z358" s="576"/>
      <c r="AA358" s="576"/>
      <c r="AC358" s="586"/>
      <c r="AD358" s="586"/>
      <c r="AE358" s="586"/>
      <c r="AF358" s="405"/>
      <c r="AG358" s="405"/>
      <c r="AH358" s="405"/>
      <c r="AI358" s="405"/>
      <c r="AJ358" s="405"/>
      <c r="AK358" s="405"/>
      <c r="AL358" s="405"/>
      <c r="AM358" s="405"/>
      <c r="AN358" s="405"/>
      <c r="AO358" s="405"/>
      <c r="AP358" s="405"/>
      <c r="AQ358" s="405"/>
      <c r="AR358" s="405"/>
      <c r="AS358" s="405"/>
      <c r="AT358" s="586"/>
      <c r="AU358" s="586"/>
      <c r="AV358" s="586"/>
      <c r="AW358" s="586"/>
      <c r="AX358" s="586"/>
    </row>
    <row r="359" spans="1:50" s="349" customFormat="1">
      <c r="B359" s="855" t="s">
        <v>457</v>
      </c>
      <c r="C359" s="576"/>
      <c r="D359" s="576"/>
      <c r="E359" s="576"/>
      <c r="F359" s="576"/>
      <c r="G359" s="576"/>
      <c r="H359" s="576"/>
      <c r="I359" s="576"/>
      <c r="J359" s="576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Z359" s="576"/>
      <c r="AA359" s="576"/>
      <c r="AC359" s="586"/>
      <c r="AD359" s="586"/>
      <c r="AE359" s="586"/>
      <c r="AF359" s="405"/>
      <c r="AG359" s="405"/>
      <c r="AH359" s="405"/>
      <c r="AI359" s="405"/>
      <c r="AJ359" s="405"/>
      <c r="AK359" s="405"/>
      <c r="AL359" s="405"/>
      <c r="AM359" s="405"/>
      <c r="AN359" s="405"/>
      <c r="AO359" s="405"/>
      <c r="AP359" s="405"/>
      <c r="AQ359" s="405"/>
      <c r="AR359" s="405"/>
      <c r="AS359" s="405"/>
      <c r="AT359" s="586"/>
      <c r="AU359" s="586"/>
      <c r="AV359" s="586"/>
      <c r="AW359" s="586"/>
      <c r="AX359" s="586"/>
    </row>
    <row r="360" spans="1:50" s="912" customFormat="1">
      <c r="A360" s="349"/>
      <c r="B360" s="332"/>
      <c r="C360" s="408"/>
      <c r="D360" s="408"/>
      <c r="E360" s="408"/>
      <c r="F360" s="391"/>
      <c r="G360" s="391"/>
      <c r="H360" s="391"/>
      <c r="I360" s="391"/>
      <c r="J360" s="391"/>
      <c r="K360" s="391"/>
      <c r="L360" s="391"/>
      <c r="M360" s="408"/>
      <c r="N360" s="408"/>
      <c r="O360" s="408"/>
      <c r="P360" s="408"/>
      <c r="Q360" s="408"/>
      <c r="R360" s="408"/>
      <c r="S360" s="408"/>
      <c r="T360" s="408"/>
      <c r="U360" s="408"/>
      <c r="V360" s="408"/>
      <c r="W360" s="408"/>
      <c r="X360" s="408"/>
      <c r="Y360" s="408"/>
      <c r="Z360" s="408"/>
      <c r="AA360" s="408"/>
    </row>
    <row r="361" spans="1:50" s="912" customFormat="1">
      <c r="A361" s="349"/>
      <c r="B361" s="557" t="s">
        <v>263</v>
      </c>
      <c r="C361" s="408"/>
      <c r="D361" s="408"/>
      <c r="E361" s="408"/>
      <c r="F361" s="345"/>
      <c r="G361" s="345"/>
      <c r="H361" s="345"/>
      <c r="I361" s="345"/>
      <c r="J361" s="345"/>
      <c r="K361" s="345"/>
      <c r="L361" s="345"/>
      <c r="M361" s="408"/>
      <c r="N361" s="408"/>
      <c r="O361" s="408"/>
      <c r="P361" s="408"/>
      <c r="Q361" s="408"/>
      <c r="R361" s="408"/>
      <c r="S361" s="408"/>
      <c r="T361" s="408"/>
      <c r="U361" s="408"/>
      <c r="V361" s="408"/>
      <c r="W361" s="408"/>
      <c r="X361" s="408"/>
      <c r="Y361" s="408"/>
      <c r="Z361" s="408"/>
      <c r="AA361" s="408"/>
    </row>
    <row r="362" spans="1:50" s="912" customFormat="1">
      <c r="A362" s="349"/>
      <c r="B362" s="557" t="s">
        <v>264</v>
      </c>
      <c r="C362" s="408"/>
      <c r="D362" s="408"/>
      <c r="E362" s="408"/>
      <c r="F362" s="391"/>
      <c r="G362" s="391"/>
      <c r="H362" s="391"/>
      <c r="I362" s="391"/>
      <c r="J362" s="391"/>
      <c r="K362" s="391"/>
      <c r="L362" s="391"/>
      <c r="M362" s="408"/>
      <c r="N362" s="408"/>
      <c r="O362" s="408"/>
      <c r="P362" s="408"/>
      <c r="Q362" s="408"/>
      <c r="R362" s="408"/>
      <c r="S362" s="408"/>
      <c r="T362" s="408"/>
      <c r="U362" s="408"/>
      <c r="V362" s="408"/>
      <c r="W362" s="408"/>
      <c r="X362" s="408"/>
      <c r="Y362" s="408"/>
      <c r="Z362" s="408"/>
      <c r="AA362" s="408"/>
    </row>
    <row r="363" spans="1:50" s="912" customFormat="1">
      <c r="A363" s="349"/>
      <c r="B363" s="332"/>
      <c r="C363" s="408"/>
      <c r="D363" s="408"/>
      <c r="E363" s="408"/>
      <c r="F363" s="391"/>
      <c r="G363" s="391"/>
      <c r="H363" s="391"/>
      <c r="I363" s="391"/>
      <c r="J363" s="391"/>
      <c r="K363" s="391"/>
      <c r="L363" s="391"/>
      <c r="M363" s="408"/>
      <c r="N363" s="408"/>
      <c r="O363" s="408"/>
      <c r="P363" s="408"/>
      <c r="Q363" s="408"/>
      <c r="R363" s="408"/>
      <c r="S363" s="408"/>
      <c r="T363" s="408"/>
      <c r="U363" s="408"/>
      <c r="V363" s="408"/>
      <c r="W363" s="408"/>
      <c r="X363" s="408"/>
      <c r="Y363" s="408"/>
      <c r="Z363" s="408"/>
      <c r="AA363" s="408"/>
    </row>
    <row r="364" spans="1:50" s="349" customFormat="1">
      <c r="B364" s="854" t="s">
        <v>463</v>
      </c>
      <c r="C364" s="576"/>
      <c r="D364" s="576"/>
      <c r="E364" s="576"/>
      <c r="F364" s="576"/>
      <c r="G364" s="576"/>
      <c r="H364" s="576"/>
      <c r="I364" s="576"/>
      <c r="J364" s="576"/>
      <c r="K364" s="576"/>
      <c r="L364" s="576"/>
      <c r="M364" s="576"/>
      <c r="N364" s="576"/>
      <c r="O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6"/>
      <c r="AC364" s="586"/>
      <c r="AD364" s="586"/>
      <c r="AE364" s="586"/>
      <c r="AF364" s="405"/>
      <c r="AG364" s="405"/>
      <c r="AH364" s="405"/>
      <c r="AI364" s="405"/>
      <c r="AJ364" s="405"/>
      <c r="AK364" s="405"/>
      <c r="AL364" s="405"/>
      <c r="AM364" s="405"/>
      <c r="AN364" s="405"/>
      <c r="AO364" s="405"/>
      <c r="AP364" s="405"/>
      <c r="AQ364" s="405"/>
      <c r="AR364" s="405"/>
      <c r="AS364" s="405"/>
      <c r="AT364" s="586"/>
      <c r="AU364" s="586"/>
      <c r="AV364" s="586"/>
      <c r="AW364" s="586"/>
      <c r="AX364" s="586"/>
    </row>
    <row r="365" spans="1:50" s="349" customFormat="1">
      <c r="B365" s="855" t="s">
        <v>448</v>
      </c>
      <c r="C365" s="576"/>
      <c r="D365" s="576"/>
      <c r="E365" s="576"/>
      <c r="F365" s="576"/>
      <c r="G365" s="576"/>
      <c r="H365" s="576"/>
      <c r="I365" s="576"/>
      <c r="J365" s="576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6"/>
      <c r="AC365" s="586"/>
      <c r="AD365" s="586"/>
      <c r="AE365" s="586"/>
      <c r="AF365" s="405"/>
      <c r="AG365" s="405"/>
      <c r="AH365" s="405"/>
      <c r="AI365" s="405"/>
      <c r="AJ365" s="405"/>
      <c r="AK365" s="405"/>
      <c r="AL365" s="405"/>
      <c r="AM365" s="405"/>
      <c r="AN365" s="405"/>
      <c r="AO365" s="405"/>
      <c r="AP365" s="405"/>
      <c r="AQ365" s="405"/>
      <c r="AR365" s="405"/>
      <c r="AS365" s="405"/>
      <c r="AT365" s="586"/>
      <c r="AU365" s="586"/>
      <c r="AV365" s="586"/>
      <c r="AW365" s="586"/>
      <c r="AX365" s="586"/>
    </row>
    <row r="366" spans="1:50" s="349" customFormat="1">
      <c r="B366" s="855" t="s">
        <v>449</v>
      </c>
      <c r="C366" s="576"/>
      <c r="D366" s="576"/>
      <c r="E366" s="576"/>
      <c r="F366" s="576"/>
      <c r="G366" s="576"/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6"/>
      <c r="AC366" s="586"/>
      <c r="AD366" s="586"/>
      <c r="AE366" s="586"/>
      <c r="AF366" s="405"/>
      <c r="AG366" s="405"/>
      <c r="AH366" s="405"/>
      <c r="AI366" s="405"/>
      <c r="AJ366" s="405"/>
      <c r="AK366" s="405"/>
      <c r="AL366" s="405"/>
      <c r="AM366" s="405"/>
      <c r="AN366" s="405"/>
      <c r="AO366" s="405"/>
      <c r="AP366" s="405"/>
      <c r="AQ366" s="405"/>
      <c r="AR366" s="405"/>
      <c r="AS366" s="405"/>
      <c r="AT366" s="586"/>
      <c r="AU366" s="586"/>
      <c r="AV366" s="586"/>
      <c r="AW366" s="586"/>
      <c r="AX366" s="586"/>
    </row>
    <row r="367" spans="1:50" s="349" customFormat="1">
      <c r="B367" s="855" t="s">
        <v>478</v>
      </c>
      <c r="C367" s="576"/>
      <c r="D367" s="576"/>
      <c r="E367" s="576"/>
      <c r="F367" s="576"/>
      <c r="G367" s="576"/>
      <c r="H367" s="576"/>
      <c r="I367" s="576"/>
      <c r="J367" s="576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Z367" s="576"/>
      <c r="AA367" s="576"/>
      <c r="AC367" s="586"/>
      <c r="AD367" s="586"/>
      <c r="AE367" s="586"/>
      <c r="AF367" s="405"/>
      <c r="AG367" s="405"/>
      <c r="AH367" s="405"/>
      <c r="AI367" s="405"/>
      <c r="AJ367" s="405"/>
      <c r="AK367" s="405"/>
      <c r="AL367" s="405"/>
      <c r="AM367" s="405"/>
      <c r="AN367" s="405"/>
      <c r="AO367" s="405"/>
      <c r="AP367" s="405"/>
      <c r="AQ367" s="405"/>
      <c r="AR367" s="405"/>
      <c r="AS367" s="405"/>
      <c r="AT367" s="586"/>
      <c r="AU367" s="586"/>
      <c r="AV367" s="586"/>
      <c r="AW367" s="586"/>
      <c r="AX367" s="586"/>
    </row>
    <row r="368" spans="1:50" s="349" customFormat="1">
      <c r="B368" s="855" t="s">
        <v>459</v>
      </c>
      <c r="C368" s="576"/>
      <c r="D368" s="576"/>
      <c r="E368" s="576"/>
      <c r="F368" s="576"/>
      <c r="G368" s="576"/>
      <c r="H368" s="576"/>
      <c r="I368" s="576"/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6"/>
      <c r="AC368" s="586"/>
      <c r="AD368" s="586"/>
      <c r="AE368" s="586"/>
      <c r="AF368" s="405"/>
      <c r="AG368" s="405"/>
      <c r="AH368" s="405"/>
      <c r="AI368" s="405"/>
      <c r="AJ368" s="405"/>
      <c r="AK368" s="405"/>
      <c r="AL368" s="405"/>
      <c r="AM368" s="405"/>
      <c r="AN368" s="405"/>
      <c r="AO368" s="405"/>
      <c r="AP368" s="405"/>
      <c r="AQ368" s="405"/>
      <c r="AR368" s="405"/>
      <c r="AS368" s="405"/>
      <c r="AT368" s="586"/>
      <c r="AU368" s="586"/>
      <c r="AV368" s="586"/>
      <c r="AW368" s="586"/>
      <c r="AX368" s="586"/>
    </row>
    <row r="369" spans="1:50" s="349" customFormat="1">
      <c r="B369" s="855" t="s">
        <v>460</v>
      </c>
      <c r="C369" s="576"/>
      <c r="D369" s="576"/>
      <c r="E369" s="576"/>
      <c r="F369" s="576"/>
      <c r="G369" s="576"/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6"/>
      <c r="AC369" s="586"/>
      <c r="AD369" s="586"/>
      <c r="AE369" s="586"/>
      <c r="AF369" s="405"/>
      <c r="AG369" s="405"/>
      <c r="AH369" s="405"/>
      <c r="AI369" s="405"/>
      <c r="AJ369" s="405"/>
      <c r="AK369" s="405"/>
      <c r="AL369" s="405"/>
      <c r="AM369" s="405"/>
      <c r="AN369" s="405"/>
      <c r="AO369" s="405"/>
      <c r="AP369" s="405"/>
      <c r="AQ369" s="405"/>
      <c r="AR369" s="405"/>
      <c r="AS369" s="405"/>
      <c r="AT369" s="586"/>
      <c r="AU369" s="586"/>
      <c r="AV369" s="586"/>
      <c r="AW369" s="586"/>
      <c r="AX369" s="586"/>
    </row>
    <row r="370" spans="1:50" s="349" customFormat="1">
      <c r="B370" s="855" t="s">
        <v>479</v>
      </c>
      <c r="C370" s="576"/>
      <c r="D370" s="576"/>
      <c r="E370" s="576"/>
      <c r="F370" s="576"/>
      <c r="G370" s="576"/>
      <c r="H370" s="576"/>
      <c r="I370" s="576"/>
      <c r="J370" s="576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C370" s="586"/>
      <c r="AD370" s="586"/>
      <c r="AE370" s="586"/>
      <c r="AF370" s="405"/>
      <c r="AG370" s="405"/>
      <c r="AH370" s="405"/>
      <c r="AI370" s="405"/>
      <c r="AJ370" s="405"/>
      <c r="AK370" s="405"/>
      <c r="AL370" s="405"/>
      <c r="AM370" s="405"/>
      <c r="AN370" s="405"/>
      <c r="AO370" s="405"/>
      <c r="AP370" s="405"/>
      <c r="AQ370" s="405"/>
      <c r="AR370" s="405"/>
      <c r="AS370" s="405"/>
      <c r="AT370" s="586"/>
      <c r="AU370" s="586"/>
      <c r="AV370" s="586"/>
      <c r="AW370" s="586"/>
      <c r="AX370" s="586"/>
    </row>
    <row r="371" spans="1:50" s="349" customFormat="1">
      <c r="B371" s="894"/>
      <c r="C371" s="576"/>
      <c r="D371" s="576"/>
      <c r="E371" s="576"/>
      <c r="F371" s="576"/>
      <c r="G371" s="576"/>
      <c r="H371" s="576"/>
      <c r="I371" s="576"/>
      <c r="J371" s="576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6"/>
      <c r="AC371" s="586"/>
      <c r="AD371" s="586"/>
      <c r="AE371" s="586"/>
      <c r="AF371" s="405"/>
      <c r="AG371" s="405"/>
      <c r="AH371" s="405"/>
      <c r="AI371" s="405"/>
      <c r="AJ371" s="405"/>
      <c r="AK371" s="405"/>
      <c r="AL371" s="405"/>
      <c r="AM371" s="405"/>
      <c r="AN371" s="405"/>
      <c r="AO371" s="405"/>
      <c r="AP371" s="405"/>
      <c r="AQ371" s="405"/>
      <c r="AR371" s="405"/>
      <c r="AS371" s="405"/>
      <c r="AT371" s="586"/>
      <c r="AU371" s="586"/>
      <c r="AV371" s="586"/>
      <c r="AW371" s="586"/>
      <c r="AX371" s="586"/>
    </row>
    <row r="372" spans="1:50" s="912" customFormat="1">
      <c r="A372" s="349"/>
      <c r="B372" s="557" t="s">
        <v>265</v>
      </c>
      <c r="C372" s="408"/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  <c r="N372" s="408"/>
      <c r="O372" s="408"/>
      <c r="P372" s="408"/>
      <c r="Q372" s="408"/>
      <c r="R372" s="408"/>
      <c r="S372" s="408"/>
      <c r="T372" s="408"/>
      <c r="U372" s="408"/>
      <c r="V372" s="408"/>
      <c r="W372" s="408"/>
      <c r="X372" s="408"/>
      <c r="Y372" s="408"/>
      <c r="Z372" s="408"/>
      <c r="AA372" s="408"/>
    </row>
    <row r="373" spans="1:50" s="912" customFormat="1">
      <c r="A373" s="349"/>
      <c r="B373" s="557" t="s">
        <v>266</v>
      </c>
      <c r="C373" s="408"/>
      <c r="D373" s="408"/>
      <c r="E373" s="408"/>
      <c r="F373" s="408"/>
      <c r="G373" s="408"/>
      <c r="H373" s="408"/>
      <c r="I373" s="408"/>
      <c r="J373" s="408"/>
      <c r="K373" s="408"/>
      <c r="L373" s="408"/>
      <c r="M373" s="408"/>
      <c r="N373" s="408"/>
      <c r="O373" s="408"/>
      <c r="P373" s="408"/>
      <c r="Q373" s="408"/>
      <c r="R373" s="408"/>
      <c r="S373" s="408"/>
      <c r="T373" s="408"/>
      <c r="U373" s="408"/>
      <c r="V373" s="408"/>
      <c r="W373" s="408"/>
      <c r="X373" s="408"/>
      <c r="Y373" s="408"/>
      <c r="Z373" s="408"/>
      <c r="AA373" s="408"/>
    </row>
    <row r="374" spans="1:50" s="912" customFormat="1">
      <c r="A374" s="349"/>
      <c r="B374" s="309"/>
      <c r="C374" s="408"/>
      <c r="D374" s="408"/>
      <c r="E374" s="408"/>
      <c r="F374" s="408"/>
      <c r="G374" s="408"/>
      <c r="H374" s="408"/>
      <c r="I374" s="408"/>
      <c r="J374" s="408"/>
      <c r="K374" s="408"/>
      <c r="L374" s="408"/>
      <c r="M374" s="408"/>
      <c r="N374" s="408"/>
      <c r="O374" s="408"/>
      <c r="P374" s="408"/>
      <c r="Q374" s="408"/>
      <c r="R374" s="408"/>
      <c r="S374" s="408"/>
      <c r="T374" s="408"/>
      <c r="U374" s="408"/>
      <c r="V374" s="408"/>
      <c r="W374" s="408"/>
      <c r="X374" s="408"/>
      <c r="Y374" s="408"/>
      <c r="Z374" s="408"/>
      <c r="AA374" s="408"/>
    </row>
    <row r="375" spans="1:50">
      <c r="B375" s="324" t="s">
        <v>177</v>
      </c>
      <c r="C375" s="409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09"/>
      <c r="O375" s="411"/>
      <c r="P375" s="411"/>
      <c r="Q375" s="409"/>
      <c r="R375" s="410"/>
      <c r="S375" s="412"/>
      <c r="T375" s="412"/>
      <c r="U375" s="412"/>
      <c r="V375" s="410"/>
      <c r="W375" s="410"/>
      <c r="X375" s="410"/>
      <c r="Y375" s="413"/>
      <c r="Z375" s="413"/>
      <c r="AA375" s="413"/>
    </row>
    <row r="376" spans="1:50">
      <c r="B376" s="396" t="s">
        <v>72</v>
      </c>
      <c r="C376" s="397"/>
      <c r="D376" s="397"/>
      <c r="E376" s="397"/>
      <c r="F376" s="397"/>
      <c r="G376" s="397"/>
      <c r="H376" s="397"/>
      <c r="I376" s="397"/>
      <c r="J376" s="397"/>
      <c r="K376" s="397"/>
      <c r="L376" s="397"/>
      <c r="M376" s="397"/>
      <c r="N376" s="397"/>
      <c r="O376" s="398"/>
      <c r="P376" s="398"/>
      <c r="Q376" s="397"/>
      <c r="R376" s="397"/>
      <c r="S376" s="399"/>
      <c r="T376" s="399"/>
      <c r="U376" s="399"/>
      <c r="V376" s="397"/>
      <c r="W376" s="397"/>
      <c r="X376" s="397"/>
      <c r="Y376" s="397"/>
      <c r="Z376" s="397"/>
      <c r="AA376" s="397"/>
    </row>
    <row r="377" spans="1:50">
      <c r="B377" s="396" t="s">
        <v>73</v>
      </c>
      <c r="C377" s="414"/>
      <c r="D377" s="414"/>
      <c r="E377" s="414"/>
      <c r="F377" s="414"/>
      <c r="G377" s="414"/>
      <c r="H377" s="414"/>
      <c r="I377" s="414"/>
      <c r="J377" s="414"/>
      <c r="K377" s="414"/>
      <c r="L377" s="414"/>
      <c r="M377" s="414"/>
      <c r="N377" s="414"/>
      <c r="O377" s="415"/>
      <c r="P377" s="415"/>
      <c r="Q377" s="414"/>
      <c r="R377" s="414"/>
      <c r="S377" s="416"/>
      <c r="T377" s="416"/>
      <c r="U377" s="416"/>
      <c r="V377" s="414"/>
      <c r="W377" s="414"/>
      <c r="X377" s="414"/>
      <c r="Y377" s="414"/>
      <c r="Z377" s="414"/>
      <c r="AA377" s="414"/>
    </row>
    <row r="378" spans="1:50">
      <c r="B378" s="396" t="s">
        <v>74</v>
      </c>
      <c r="C378" s="414"/>
      <c r="D378" s="414"/>
      <c r="E378" s="414"/>
      <c r="F378" s="414"/>
      <c r="G378" s="414"/>
      <c r="H378" s="414"/>
      <c r="I378" s="414"/>
      <c r="J378" s="414"/>
      <c r="K378" s="414"/>
      <c r="L378" s="414"/>
      <c r="M378" s="414"/>
      <c r="N378" s="414"/>
      <c r="O378" s="415"/>
      <c r="P378" s="415"/>
      <c r="Q378" s="414"/>
      <c r="R378" s="414"/>
      <c r="S378" s="416"/>
      <c r="T378" s="416"/>
      <c r="U378" s="416"/>
      <c r="V378" s="414"/>
      <c r="W378" s="414"/>
      <c r="X378" s="414"/>
      <c r="Y378" s="414"/>
      <c r="Z378" s="414"/>
      <c r="AA378" s="414"/>
    </row>
    <row r="379" spans="1:50">
      <c r="B379" s="400"/>
      <c r="C379" s="408"/>
      <c r="D379" s="392"/>
      <c r="E379" s="392"/>
      <c r="F379" s="392"/>
      <c r="G379" s="392"/>
      <c r="H379" s="392"/>
      <c r="I379" s="392"/>
      <c r="J379" s="392"/>
      <c r="K379" s="392"/>
      <c r="L379" s="392"/>
      <c r="M379" s="392"/>
      <c r="N379" s="408"/>
      <c r="O379" s="408"/>
      <c r="P379" s="408"/>
      <c r="Q379" s="408"/>
      <c r="R379" s="392"/>
      <c r="S379" s="392"/>
      <c r="T379" s="392"/>
      <c r="U379" s="392"/>
      <c r="V379" s="392"/>
      <c r="W379" s="392"/>
      <c r="X379" s="392"/>
      <c r="Y379" s="417"/>
      <c r="Z379" s="417"/>
      <c r="AA379" s="417"/>
    </row>
    <row r="380" spans="1:50">
      <c r="B380" s="401" t="s">
        <v>164</v>
      </c>
      <c r="C380" s="408"/>
      <c r="D380" s="391"/>
      <c r="E380" s="391"/>
      <c r="F380" s="391"/>
      <c r="G380" s="391"/>
      <c r="H380" s="391"/>
      <c r="I380" s="391"/>
      <c r="J380" s="391"/>
      <c r="K380" s="391"/>
      <c r="L380" s="391"/>
      <c r="M380" s="392"/>
      <c r="N380" s="408"/>
      <c r="O380" s="408"/>
      <c r="P380" s="408"/>
      <c r="Q380" s="408"/>
      <c r="R380" s="392"/>
      <c r="S380" s="392"/>
      <c r="T380" s="392"/>
      <c r="U380" s="392"/>
      <c r="V380" s="392"/>
      <c r="W380" s="392"/>
      <c r="X380" s="392"/>
      <c r="Y380" s="418"/>
      <c r="Z380" s="418"/>
      <c r="AA380" s="418"/>
    </row>
    <row r="381" spans="1:50">
      <c r="B381" s="401" t="s">
        <v>165</v>
      </c>
      <c r="C381" s="408"/>
      <c r="D381" s="391"/>
      <c r="E381" s="391"/>
      <c r="F381" s="391"/>
      <c r="G381" s="391"/>
      <c r="H381" s="391"/>
      <c r="I381" s="391"/>
      <c r="J381" s="391"/>
      <c r="K381" s="391"/>
      <c r="L381" s="391"/>
      <c r="M381" s="392"/>
      <c r="N381" s="408"/>
      <c r="O381" s="408"/>
      <c r="P381" s="408"/>
      <c r="Q381" s="408"/>
      <c r="R381" s="392"/>
      <c r="S381" s="392"/>
      <c r="T381" s="392"/>
      <c r="U381" s="392"/>
      <c r="V381" s="392"/>
      <c r="W381" s="392"/>
      <c r="X381" s="392"/>
      <c r="Y381" s="418"/>
      <c r="Z381" s="418"/>
      <c r="AA381" s="418"/>
    </row>
    <row r="382" spans="1:50">
      <c r="B382" s="402"/>
      <c r="C382" s="408"/>
      <c r="D382" s="392"/>
      <c r="E382" s="392"/>
      <c r="F382" s="392"/>
      <c r="G382" s="392"/>
      <c r="H382" s="392"/>
      <c r="I382" s="392"/>
      <c r="J382" s="392"/>
      <c r="K382" s="392"/>
      <c r="L382" s="392"/>
      <c r="M382" s="392"/>
      <c r="N382" s="408"/>
      <c r="O382" s="408"/>
      <c r="P382" s="408"/>
      <c r="Q382" s="408"/>
      <c r="R382" s="392"/>
      <c r="S382" s="392"/>
      <c r="T382" s="392"/>
      <c r="U382" s="392"/>
      <c r="V382" s="392"/>
      <c r="W382" s="392"/>
      <c r="X382" s="392"/>
      <c r="Y382" s="417"/>
      <c r="Z382" s="417"/>
      <c r="AA382" s="417"/>
    </row>
    <row r="383" spans="1:50">
      <c r="B383" s="403" t="s">
        <v>343</v>
      </c>
      <c r="C383" s="419"/>
      <c r="D383" s="419"/>
      <c r="E383" s="419"/>
      <c r="F383" s="419"/>
      <c r="G383" s="419"/>
      <c r="H383" s="419"/>
      <c r="I383" s="419"/>
      <c r="J383" s="419"/>
      <c r="K383" s="419"/>
      <c r="L383" s="419"/>
      <c r="M383" s="393"/>
      <c r="N383" s="419"/>
      <c r="O383" s="420"/>
      <c r="P383" s="420"/>
      <c r="Q383" s="419"/>
      <c r="R383" s="393"/>
      <c r="S383" s="395"/>
      <c r="T383" s="395"/>
      <c r="U383" s="395"/>
      <c r="V383" s="393"/>
      <c r="W383" s="393"/>
      <c r="X383" s="393"/>
      <c r="Y383" s="421"/>
      <c r="Z383" s="421"/>
      <c r="AA383" s="421"/>
    </row>
    <row r="384" spans="1:50">
      <c r="B384" s="404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6"/>
      <c r="N384" s="455"/>
      <c r="O384" s="455"/>
      <c r="P384" s="455"/>
      <c r="Q384" s="455"/>
      <c r="R384" s="456"/>
      <c r="S384" s="456"/>
      <c r="T384" s="456"/>
      <c r="U384" s="456"/>
      <c r="V384" s="456"/>
      <c r="W384" s="456"/>
      <c r="X384" s="456"/>
      <c r="Y384" s="457"/>
      <c r="Z384" s="457"/>
      <c r="AA384" s="457"/>
    </row>
    <row r="385" spans="1:27">
      <c r="B385" s="913" t="s">
        <v>347</v>
      </c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9"/>
      <c r="N385" s="458"/>
      <c r="O385" s="458"/>
      <c r="P385" s="458"/>
      <c r="Q385" s="458"/>
      <c r="R385" s="459"/>
      <c r="S385" s="459"/>
      <c r="T385" s="459"/>
      <c r="U385" s="459"/>
      <c r="V385" s="459"/>
      <c r="W385" s="459"/>
      <c r="X385" s="459"/>
      <c r="Y385" s="460"/>
      <c r="Z385" s="460"/>
      <c r="AA385" s="460"/>
    </row>
    <row r="386" spans="1:27">
      <c r="B386" s="914" t="s">
        <v>306</v>
      </c>
      <c r="C386" s="441"/>
      <c r="D386" s="441"/>
      <c r="E386" s="441"/>
      <c r="F386" s="441"/>
      <c r="G386" s="441"/>
      <c r="H386" s="441"/>
      <c r="I386" s="441"/>
      <c r="J386" s="441"/>
      <c r="K386" s="441"/>
      <c r="L386" s="441"/>
      <c r="M386" s="441"/>
      <c r="N386" s="441"/>
      <c r="O386" s="441"/>
      <c r="P386" s="441"/>
      <c r="Q386" s="441"/>
      <c r="R386" s="441"/>
      <c r="S386" s="441"/>
      <c r="T386" s="441"/>
      <c r="U386" s="441"/>
      <c r="V386" s="441"/>
      <c r="W386" s="441"/>
      <c r="X386" s="441"/>
      <c r="Y386" s="441"/>
      <c r="Z386" s="441"/>
      <c r="AA386" s="441"/>
    </row>
    <row r="387" spans="1:27">
      <c r="B387" s="334" t="s">
        <v>161</v>
      </c>
      <c r="C387" s="442"/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4"/>
      <c r="W387" s="444"/>
      <c r="X387" s="444"/>
      <c r="Y387" s="444"/>
      <c r="Z387" s="444"/>
      <c r="AA387" s="444"/>
    </row>
    <row r="388" spans="1:27">
      <c r="B388" s="915" t="s">
        <v>281</v>
      </c>
      <c r="C388" s="443"/>
      <c r="D388" s="443"/>
      <c r="E388" s="443"/>
      <c r="F388" s="443"/>
      <c r="G388" s="443"/>
      <c r="H388" s="443"/>
      <c r="I388" s="443"/>
      <c r="J388" s="443"/>
      <c r="K388" s="443"/>
      <c r="L388" s="443"/>
      <c r="M388" s="443"/>
      <c r="N388" s="443"/>
      <c r="O388" s="443"/>
      <c r="P388" s="443"/>
      <c r="Q388" s="443"/>
      <c r="R388" s="443"/>
      <c r="S388" s="443"/>
      <c r="T388" s="443"/>
      <c r="U388" s="443"/>
      <c r="V388" s="445"/>
      <c r="W388" s="445"/>
      <c r="X388" s="445"/>
      <c r="Y388" s="445"/>
      <c r="Z388" s="445"/>
      <c r="AA388" s="445"/>
    </row>
    <row r="389" spans="1:27" ht="15.75" customHeight="1">
      <c r="B389" s="404" t="s">
        <v>349</v>
      </c>
    </row>
    <row r="390" spans="1:27" ht="15.75">
      <c r="B390" s="903" t="s">
        <v>678</v>
      </c>
    </row>
    <row r="391" spans="1:27">
      <c r="B391" s="404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  <c r="U391" s="349"/>
    </row>
    <row r="392" spans="1:27" ht="15.75">
      <c r="B392" s="1061" t="s">
        <v>661</v>
      </c>
      <c r="C392" s="1061"/>
      <c r="D392" s="1061"/>
      <c r="E392" s="1061"/>
      <c r="F392" s="1061"/>
      <c r="G392" s="1061"/>
      <c r="H392" s="1061"/>
      <c r="I392" s="1061"/>
      <c r="J392" s="1061"/>
      <c r="K392" s="1061"/>
      <c r="L392" s="1061"/>
      <c r="M392" s="1061"/>
      <c r="N392" s="1061"/>
      <c r="O392" s="1061"/>
      <c r="P392" s="1061"/>
      <c r="Q392" s="1061"/>
      <c r="R392" s="1061"/>
      <c r="S392" s="1061"/>
      <c r="T392" s="1061"/>
      <c r="U392" s="1061"/>
      <c r="V392" s="1061"/>
      <c r="W392" s="1061"/>
      <c r="X392" s="1061"/>
      <c r="Y392" s="1061"/>
      <c r="Z392" s="1061"/>
      <c r="AA392" s="1061"/>
    </row>
    <row r="393" spans="1:27">
      <c r="B393" s="407" t="s">
        <v>10</v>
      </c>
    </row>
    <row r="394" spans="1:27" ht="24.75" customHeight="1">
      <c r="B394" s="407" t="s">
        <v>213</v>
      </c>
    </row>
    <row r="395" spans="1:27" ht="15.75">
      <c r="B395" s="842" t="s">
        <v>332</v>
      </c>
      <c r="C395" s="843"/>
      <c r="D395" s="843"/>
      <c r="E395" s="843"/>
      <c r="F395" s="843"/>
      <c r="G395" s="844"/>
      <c r="H395" s="844"/>
      <c r="I395" s="844"/>
      <c r="J395" s="844"/>
      <c r="K395" s="844"/>
      <c r="L395" s="844"/>
      <c r="M395" s="844"/>
      <c r="N395" s="844"/>
    </row>
    <row r="396" spans="1:27"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  <c r="AA396" s="349"/>
    </row>
    <row r="397" spans="1:27">
      <c r="B397" s="407" t="s">
        <v>672</v>
      </c>
      <c r="AA397" s="809" t="s">
        <v>0</v>
      </c>
    </row>
    <row r="398" spans="1:27" ht="36" customHeight="1">
      <c r="B398" s="1067" t="s">
        <v>1</v>
      </c>
      <c r="C398" s="1069" t="s">
        <v>69</v>
      </c>
      <c r="D398" s="1070"/>
      <c r="E398" s="1071"/>
      <c r="F398" s="1072" t="s">
        <v>303</v>
      </c>
      <c r="G398" s="1073"/>
      <c r="H398" s="1074"/>
      <c r="I398" s="1072" t="s">
        <v>304</v>
      </c>
      <c r="J398" s="1073"/>
      <c r="K398" s="1074"/>
      <c r="L398" s="1042" t="s">
        <v>174</v>
      </c>
      <c r="M398" s="1062" t="s">
        <v>175</v>
      </c>
      <c r="N398" s="1064" t="s">
        <v>176</v>
      </c>
      <c r="O398" s="1065"/>
      <c r="P398" s="1065"/>
      <c r="Q398" s="1065"/>
      <c r="R398" s="1066"/>
      <c r="S398" s="1064" t="s">
        <v>229</v>
      </c>
      <c r="T398" s="1065"/>
      <c r="U398" s="1066"/>
      <c r="V398" s="1064" t="s">
        <v>169</v>
      </c>
      <c r="W398" s="1065"/>
      <c r="X398" s="1066"/>
      <c r="Y398" s="1064" t="s">
        <v>70</v>
      </c>
      <c r="Z398" s="1065"/>
      <c r="AA398" s="1066"/>
    </row>
    <row r="399" spans="1:27" ht="39.75" customHeight="1">
      <c r="B399" s="1068"/>
      <c r="C399" s="845" t="s">
        <v>170</v>
      </c>
      <c r="D399" s="845" t="s">
        <v>173</v>
      </c>
      <c r="E399" s="845" t="s">
        <v>171</v>
      </c>
      <c r="F399" s="344" t="s">
        <v>170</v>
      </c>
      <c r="G399" s="344" t="s">
        <v>231</v>
      </c>
      <c r="H399" s="344" t="s">
        <v>171</v>
      </c>
      <c r="I399" s="344" t="s">
        <v>170</v>
      </c>
      <c r="J399" s="344" t="s">
        <v>231</v>
      </c>
      <c r="K399" s="344" t="s">
        <v>171</v>
      </c>
      <c r="L399" s="1043"/>
      <c r="M399" s="1063"/>
      <c r="N399" s="845" t="s">
        <v>170</v>
      </c>
      <c r="O399" s="344" t="s">
        <v>292</v>
      </c>
      <c r="P399" s="344" t="s">
        <v>294</v>
      </c>
      <c r="Q399" s="344" t="s">
        <v>295</v>
      </c>
      <c r="R399" s="845" t="s">
        <v>171</v>
      </c>
      <c r="S399" s="845" t="s">
        <v>170</v>
      </c>
      <c r="T399" s="845" t="s">
        <v>173</v>
      </c>
      <c r="U399" s="845" t="s">
        <v>171</v>
      </c>
      <c r="V399" s="845" t="s">
        <v>170</v>
      </c>
      <c r="W399" s="845" t="s">
        <v>173</v>
      </c>
      <c r="X399" s="845" t="s">
        <v>171</v>
      </c>
      <c r="Y399" s="845" t="s">
        <v>170</v>
      </c>
      <c r="Z399" s="845" t="s">
        <v>173</v>
      </c>
      <c r="AA399" s="845" t="s">
        <v>171</v>
      </c>
    </row>
    <row r="400" spans="1:27" s="912" customFormat="1">
      <c r="A400" s="349"/>
      <c r="B400" s="846" t="s">
        <v>245</v>
      </c>
      <c r="C400" s="345"/>
      <c r="D400" s="345"/>
      <c r="E400" s="345"/>
      <c r="F400" s="391"/>
      <c r="G400" s="391"/>
      <c r="H400" s="391"/>
      <c r="I400" s="391"/>
      <c r="J400" s="391"/>
      <c r="K400" s="391"/>
      <c r="L400" s="391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  <c r="Z400" s="345"/>
      <c r="AA400" s="345"/>
    </row>
    <row r="401" spans="1:50" s="912" customFormat="1">
      <c r="A401" s="349"/>
      <c r="B401" s="852"/>
      <c r="C401" s="391"/>
      <c r="D401" s="391"/>
      <c r="E401" s="391"/>
      <c r="F401" s="408"/>
      <c r="G401" s="408"/>
      <c r="H401" s="408"/>
      <c r="I401" s="408"/>
      <c r="J401" s="408"/>
      <c r="K401" s="408"/>
      <c r="L401" s="408"/>
      <c r="M401" s="391"/>
      <c r="N401" s="391"/>
      <c r="O401" s="391"/>
      <c r="P401" s="391"/>
      <c r="Q401" s="391"/>
      <c r="R401" s="391"/>
      <c r="S401" s="391"/>
      <c r="T401" s="391"/>
      <c r="U401" s="391"/>
      <c r="V401" s="391"/>
      <c r="W401" s="391"/>
      <c r="X401" s="391"/>
      <c r="Y401" s="391"/>
      <c r="Z401" s="391"/>
      <c r="AA401" s="391"/>
    </row>
    <row r="402" spans="1:50" s="912" customFormat="1">
      <c r="A402" s="349"/>
      <c r="B402" s="327" t="s">
        <v>246</v>
      </c>
      <c r="C402" s="408"/>
      <c r="D402" s="408"/>
      <c r="E402" s="408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408"/>
      <c r="S402" s="408"/>
      <c r="T402" s="408"/>
      <c r="U402" s="408"/>
      <c r="V402" s="408"/>
      <c r="W402" s="408"/>
      <c r="X402" s="408"/>
      <c r="Y402" s="408"/>
      <c r="Z402" s="408"/>
      <c r="AA402" s="408"/>
    </row>
    <row r="403" spans="1:50" s="349" customFormat="1">
      <c r="B403" s="854" t="s">
        <v>444</v>
      </c>
      <c r="C403" s="576"/>
      <c r="D403" s="576"/>
      <c r="E403" s="576"/>
      <c r="F403" s="576"/>
      <c r="G403" s="576"/>
      <c r="H403" s="576"/>
      <c r="I403" s="576"/>
      <c r="J403" s="576"/>
      <c r="K403" s="576"/>
      <c r="L403" s="576"/>
      <c r="M403" s="576"/>
      <c r="N403" s="576"/>
      <c r="O403" s="576"/>
      <c r="P403" s="576"/>
      <c r="Q403" s="576"/>
      <c r="R403" s="576"/>
      <c r="S403" s="576"/>
      <c r="T403" s="576"/>
      <c r="U403" s="576"/>
      <c r="V403" s="576"/>
      <c r="W403" s="576"/>
      <c r="X403" s="576"/>
      <c r="Y403" s="576"/>
      <c r="Z403" s="576"/>
      <c r="AA403" s="576"/>
      <c r="AC403" s="586"/>
      <c r="AD403" s="586"/>
      <c r="AE403" s="586"/>
      <c r="AF403" s="405"/>
      <c r="AG403" s="405"/>
      <c r="AH403" s="405"/>
      <c r="AI403" s="405"/>
      <c r="AJ403" s="405"/>
      <c r="AK403" s="405"/>
      <c r="AL403" s="405"/>
      <c r="AM403" s="405"/>
      <c r="AN403" s="405"/>
      <c r="AO403" s="405"/>
      <c r="AP403" s="405"/>
      <c r="AQ403" s="405"/>
      <c r="AR403" s="405"/>
      <c r="AS403" s="405"/>
      <c r="AT403" s="586"/>
      <c r="AU403" s="586"/>
      <c r="AV403" s="586"/>
      <c r="AW403" s="586"/>
      <c r="AX403" s="586"/>
    </row>
    <row r="404" spans="1:50" s="349" customFormat="1">
      <c r="B404" s="855" t="s">
        <v>445</v>
      </c>
      <c r="C404" s="576"/>
      <c r="D404" s="576"/>
      <c r="E404" s="576"/>
      <c r="F404" s="576"/>
      <c r="G404" s="576"/>
      <c r="H404" s="576"/>
      <c r="I404" s="576"/>
      <c r="J404" s="576"/>
      <c r="K404" s="576"/>
      <c r="L404" s="576"/>
      <c r="M404" s="576"/>
      <c r="N404" s="576"/>
      <c r="O404" s="576"/>
      <c r="P404" s="576"/>
      <c r="Q404" s="576"/>
      <c r="R404" s="576"/>
      <c r="S404" s="576"/>
      <c r="T404" s="576"/>
      <c r="U404" s="576"/>
      <c r="V404" s="576"/>
      <c r="W404" s="576"/>
      <c r="X404" s="576"/>
      <c r="Y404" s="576"/>
      <c r="Z404" s="576"/>
      <c r="AA404" s="576"/>
      <c r="AC404" s="586"/>
      <c r="AD404" s="586"/>
      <c r="AE404" s="586"/>
      <c r="AF404" s="405"/>
      <c r="AG404" s="405"/>
      <c r="AH404" s="405"/>
      <c r="AI404" s="405"/>
      <c r="AJ404" s="405"/>
      <c r="AK404" s="405"/>
      <c r="AL404" s="405"/>
      <c r="AM404" s="405"/>
      <c r="AN404" s="405"/>
      <c r="AO404" s="405"/>
      <c r="AP404" s="405"/>
      <c r="AQ404" s="405"/>
      <c r="AR404" s="405"/>
      <c r="AS404" s="405"/>
      <c r="AT404" s="586"/>
      <c r="AU404" s="586"/>
      <c r="AV404" s="586"/>
      <c r="AW404" s="586"/>
      <c r="AX404" s="586"/>
    </row>
    <row r="405" spans="1:50" s="349" customFormat="1">
      <c r="B405" s="855" t="s">
        <v>446</v>
      </c>
      <c r="C405" s="576"/>
      <c r="D405" s="576"/>
      <c r="E405" s="576"/>
      <c r="F405" s="576"/>
      <c r="G405" s="576"/>
      <c r="H405" s="576"/>
      <c r="I405" s="576"/>
      <c r="J405" s="576"/>
      <c r="K405" s="576"/>
      <c r="L405" s="576"/>
      <c r="M405" s="576"/>
      <c r="N405" s="576"/>
      <c r="O405" s="576"/>
      <c r="P405" s="576"/>
      <c r="Q405" s="576"/>
      <c r="R405" s="576"/>
      <c r="S405" s="576"/>
      <c r="T405" s="576"/>
      <c r="U405" s="576"/>
      <c r="V405" s="576"/>
      <c r="W405" s="576"/>
      <c r="X405" s="576"/>
      <c r="Y405" s="576"/>
      <c r="Z405" s="576"/>
      <c r="AA405" s="576"/>
      <c r="AC405" s="586"/>
      <c r="AD405" s="586"/>
      <c r="AE405" s="586"/>
      <c r="AF405" s="405"/>
      <c r="AG405" s="405"/>
      <c r="AH405" s="405"/>
      <c r="AI405" s="405"/>
      <c r="AJ405" s="405"/>
      <c r="AK405" s="405"/>
      <c r="AL405" s="405"/>
      <c r="AM405" s="405"/>
      <c r="AN405" s="405"/>
      <c r="AO405" s="405"/>
      <c r="AP405" s="405"/>
      <c r="AQ405" s="405"/>
      <c r="AR405" s="405"/>
      <c r="AS405" s="405"/>
      <c r="AT405" s="586"/>
      <c r="AU405" s="586"/>
      <c r="AV405" s="586"/>
      <c r="AW405" s="586"/>
      <c r="AX405" s="586"/>
    </row>
    <row r="406" spans="1:50" s="349" customFormat="1">
      <c r="B406" s="855" t="s">
        <v>447</v>
      </c>
      <c r="C406" s="576"/>
      <c r="D406" s="576"/>
      <c r="E406" s="576"/>
      <c r="F406" s="576"/>
      <c r="G406" s="576"/>
      <c r="H406" s="576"/>
      <c r="I406" s="576"/>
      <c r="J406" s="576"/>
      <c r="K406" s="576"/>
      <c r="L406" s="576"/>
      <c r="M406" s="576"/>
      <c r="N406" s="576"/>
      <c r="O406" s="576"/>
      <c r="P406" s="576"/>
      <c r="Q406" s="576"/>
      <c r="R406" s="576"/>
      <c r="S406" s="576"/>
      <c r="T406" s="576"/>
      <c r="U406" s="576"/>
      <c r="V406" s="576"/>
      <c r="W406" s="576"/>
      <c r="X406" s="576"/>
      <c r="Y406" s="576"/>
      <c r="Z406" s="576"/>
      <c r="AA406" s="576"/>
      <c r="AC406" s="586"/>
      <c r="AD406" s="586"/>
      <c r="AE406" s="586"/>
      <c r="AF406" s="405"/>
      <c r="AG406" s="405"/>
      <c r="AH406" s="405"/>
      <c r="AI406" s="405"/>
      <c r="AJ406" s="405"/>
      <c r="AK406" s="405"/>
      <c r="AL406" s="405"/>
      <c r="AM406" s="405"/>
      <c r="AN406" s="405"/>
      <c r="AO406" s="405"/>
      <c r="AP406" s="405"/>
      <c r="AQ406" s="405"/>
      <c r="AR406" s="405"/>
      <c r="AS406" s="405"/>
      <c r="AT406" s="586"/>
      <c r="AU406" s="586"/>
      <c r="AV406" s="586"/>
      <c r="AW406" s="586"/>
      <c r="AX406" s="586"/>
    </row>
    <row r="407" spans="1:50" s="349" customFormat="1">
      <c r="B407" s="855" t="s">
        <v>448</v>
      </c>
      <c r="C407" s="576"/>
      <c r="D407" s="576"/>
      <c r="E407" s="576"/>
      <c r="F407" s="576"/>
      <c r="G407" s="576"/>
      <c r="H407" s="576"/>
      <c r="I407" s="576"/>
      <c r="J407" s="576"/>
      <c r="K407" s="576"/>
      <c r="L407" s="576"/>
      <c r="M407" s="576"/>
      <c r="N407" s="576"/>
      <c r="O407" s="576"/>
      <c r="P407" s="576"/>
      <c r="Q407" s="576"/>
      <c r="R407" s="576"/>
      <c r="S407" s="576"/>
      <c r="T407" s="576"/>
      <c r="U407" s="576"/>
      <c r="V407" s="576"/>
      <c r="W407" s="576"/>
      <c r="X407" s="576"/>
      <c r="Y407" s="576"/>
      <c r="Z407" s="576"/>
      <c r="AA407" s="576"/>
      <c r="AC407" s="586"/>
      <c r="AD407" s="586"/>
      <c r="AE407" s="586"/>
      <c r="AF407" s="405"/>
      <c r="AG407" s="405"/>
      <c r="AH407" s="405"/>
      <c r="AI407" s="405"/>
      <c r="AJ407" s="405"/>
      <c r="AK407" s="405"/>
      <c r="AL407" s="405"/>
      <c r="AM407" s="405"/>
      <c r="AN407" s="405"/>
      <c r="AO407" s="405"/>
      <c r="AP407" s="405"/>
      <c r="AQ407" s="405"/>
      <c r="AR407" s="405"/>
      <c r="AS407" s="405"/>
      <c r="AT407" s="586"/>
      <c r="AU407" s="586"/>
      <c r="AV407" s="586"/>
      <c r="AW407" s="586"/>
      <c r="AX407" s="586"/>
    </row>
    <row r="408" spans="1:50" s="349" customFormat="1">
      <c r="B408" s="855" t="s">
        <v>449</v>
      </c>
      <c r="C408" s="576"/>
      <c r="D408" s="576"/>
      <c r="E408" s="576"/>
      <c r="F408" s="576"/>
      <c r="G408" s="576"/>
      <c r="H408" s="576"/>
      <c r="I408" s="576"/>
      <c r="J408" s="576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576"/>
      <c r="Y408" s="576"/>
      <c r="Z408" s="576"/>
      <c r="AA408" s="576"/>
      <c r="AC408" s="586"/>
      <c r="AD408" s="586"/>
      <c r="AE408" s="586"/>
      <c r="AF408" s="405"/>
      <c r="AG408" s="405"/>
      <c r="AH408" s="405"/>
      <c r="AI408" s="405"/>
      <c r="AJ408" s="405"/>
      <c r="AK408" s="405"/>
      <c r="AL408" s="405"/>
      <c r="AM408" s="405"/>
      <c r="AN408" s="405"/>
      <c r="AO408" s="405"/>
      <c r="AP408" s="405"/>
      <c r="AQ408" s="405"/>
      <c r="AR408" s="405"/>
      <c r="AS408" s="405"/>
      <c r="AT408" s="586"/>
      <c r="AU408" s="586"/>
      <c r="AV408" s="586"/>
      <c r="AW408" s="586"/>
      <c r="AX408" s="586"/>
    </row>
    <row r="409" spans="1:50" s="349" customFormat="1">
      <c r="B409" s="855" t="s">
        <v>478</v>
      </c>
      <c r="C409" s="576"/>
      <c r="D409" s="576"/>
      <c r="E409" s="576"/>
      <c r="F409" s="576"/>
      <c r="G409" s="576"/>
      <c r="H409" s="576"/>
      <c r="I409" s="576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576"/>
      <c r="Y409" s="576"/>
      <c r="Z409" s="576"/>
      <c r="AA409" s="576"/>
      <c r="AC409" s="586"/>
      <c r="AD409" s="586"/>
      <c r="AE409" s="586"/>
      <c r="AF409" s="405"/>
      <c r="AG409" s="405"/>
      <c r="AH409" s="405"/>
      <c r="AI409" s="405"/>
      <c r="AJ409" s="405"/>
      <c r="AK409" s="405"/>
      <c r="AL409" s="405"/>
      <c r="AM409" s="405"/>
      <c r="AN409" s="405"/>
      <c r="AO409" s="405"/>
      <c r="AP409" s="405"/>
      <c r="AQ409" s="405"/>
      <c r="AR409" s="405"/>
      <c r="AS409" s="405"/>
      <c r="AT409" s="586"/>
      <c r="AU409" s="586"/>
      <c r="AV409" s="586"/>
      <c r="AW409" s="586"/>
      <c r="AX409" s="586"/>
    </row>
    <row r="410" spans="1:50" s="349" customFormat="1">
      <c r="B410" s="854" t="s">
        <v>451</v>
      </c>
      <c r="C410" s="576"/>
      <c r="D410" s="576"/>
      <c r="E410" s="576"/>
      <c r="F410" s="576"/>
      <c r="G410" s="576"/>
      <c r="H410" s="576"/>
      <c r="I410" s="576"/>
      <c r="J410" s="576"/>
      <c r="K410" s="576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6"/>
      <c r="AA410" s="576"/>
      <c r="AC410" s="586"/>
      <c r="AD410" s="586"/>
      <c r="AE410" s="586"/>
      <c r="AF410" s="405"/>
      <c r="AG410" s="405"/>
      <c r="AH410" s="405"/>
      <c r="AI410" s="405"/>
      <c r="AJ410" s="405"/>
      <c r="AK410" s="405"/>
      <c r="AL410" s="405"/>
      <c r="AM410" s="405"/>
      <c r="AN410" s="405"/>
      <c r="AO410" s="405"/>
      <c r="AP410" s="405"/>
      <c r="AQ410" s="405"/>
      <c r="AR410" s="405"/>
      <c r="AS410" s="405"/>
      <c r="AT410" s="586"/>
      <c r="AU410" s="586"/>
      <c r="AV410" s="586"/>
      <c r="AW410" s="586"/>
      <c r="AX410" s="586"/>
    </row>
    <row r="411" spans="1:50" s="349" customFormat="1">
      <c r="B411" s="855" t="s">
        <v>448</v>
      </c>
      <c r="C411" s="576"/>
      <c r="D411" s="576"/>
      <c r="E411" s="576"/>
      <c r="F411" s="576"/>
      <c r="G411" s="576"/>
      <c r="H411" s="576"/>
      <c r="I411" s="576"/>
      <c r="J411" s="576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6"/>
      <c r="AA411" s="576"/>
      <c r="AC411" s="586"/>
      <c r="AD411" s="586"/>
      <c r="AE411" s="586"/>
      <c r="AF411" s="405"/>
      <c r="AG411" s="405"/>
      <c r="AH411" s="405"/>
      <c r="AI411" s="405"/>
      <c r="AJ411" s="405"/>
      <c r="AK411" s="405"/>
      <c r="AL411" s="405"/>
      <c r="AM411" s="405"/>
      <c r="AN411" s="405"/>
      <c r="AO411" s="405"/>
      <c r="AP411" s="405"/>
      <c r="AQ411" s="405"/>
      <c r="AR411" s="405"/>
      <c r="AS411" s="405"/>
      <c r="AT411" s="586"/>
      <c r="AU411" s="586"/>
      <c r="AV411" s="586"/>
      <c r="AW411" s="586"/>
      <c r="AX411" s="586"/>
    </row>
    <row r="412" spans="1:50" s="349" customFormat="1">
      <c r="B412" s="855" t="s">
        <v>449</v>
      </c>
      <c r="C412" s="576"/>
      <c r="D412" s="576"/>
      <c r="E412" s="576"/>
      <c r="F412" s="576"/>
      <c r="G412" s="576"/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6"/>
      <c r="AC412" s="586"/>
      <c r="AD412" s="586"/>
      <c r="AE412" s="586"/>
      <c r="AF412" s="405"/>
      <c r="AG412" s="405"/>
      <c r="AH412" s="405"/>
      <c r="AI412" s="405"/>
      <c r="AJ412" s="405"/>
      <c r="AK412" s="405"/>
      <c r="AL412" s="405"/>
      <c r="AM412" s="405"/>
      <c r="AN412" s="405"/>
      <c r="AO412" s="405"/>
      <c r="AP412" s="405"/>
      <c r="AQ412" s="405"/>
      <c r="AR412" s="405"/>
      <c r="AS412" s="405"/>
      <c r="AT412" s="586"/>
      <c r="AU412" s="586"/>
      <c r="AV412" s="586"/>
      <c r="AW412" s="586"/>
      <c r="AX412" s="586"/>
    </row>
    <row r="413" spans="1:50" s="349" customFormat="1">
      <c r="B413" s="855" t="s">
        <v>478</v>
      </c>
      <c r="C413" s="576"/>
      <c r="D413" s="576"/>
      <c r="E413" s="576"/>
      <c r="F413" s="576"/>
      <c r="G413" s="576"/>
      <c r="H413" s="576"/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6"/>
      <c r="AC413" s="586"/>
      <c r="AD413" s="586"/>
      <c r="AE413" s="586"/>
      <c r="AF413" s="405"/>
      <c r="AG413" s="405"/>
      <c r="AH413" s="405"/>
      <c r="AI413" s="405"/>
      <c r="AJ413" s="405"/>
      <c r="AK413" s="405"/>
      <c r="AL413" s="405"/>
      <c r="AM413" s="405"/>
      <c r="AN413" s="405"/>
      <c r="AO413" s="405"/>
      <c r="AP413" s="405"/>
      <c r="AQ413" s="405"/>
      <c r="AR413" s="405"/>
      <c r="AS413" s="405"/>
      <c r="AT413" s="586"/>
      <c r="AU413" s="586"/>
      <c r="AV413" s="586"/>
      <c r="AW413" s="586"/>
      <c r="AX413" s="586"/>
    </row>
    <row r="414" spans="1:50" s="349" customFormat="1">
      <c r="B414" s="854" t="s">
        <v>452</v>
      </c>
      <c r="C414" s="576"/>
      <c r="D414" s="576"/>
      <c r="E414" s="576"/>
      <c r="F414" s="576"/>
      <c r="G414" s="576"/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6"/>
      <c r="AC414" s="586"/>
      <c r="AD414" s="586"/>
      <c r="AE414" s="586"/>
      <c r="AF414" s="405"/>
      <c r="AG414" s="405"/>
      <c r="AH414" s="405"/>
      <c r="AI414" s="405"/>
      <c r="AJ414" s="405"/>
      <c r="AK414" s="405"/>
      <c r="AL414" s="405"/>
      <c r="AM414" s="405"/>
      <c r="AN414" s="405"/>
      <c r="AO414" s="405"/>
      <c r="AP414" s="405"/>
      <c r="AQ414" s="405"/>
      <c r="AR414" s="405"/>
      <c r="AS414" s="405"/>
      <c r="AT414" s="586"/>
      <c r="AU414" s="586"/>
      <c r="AV414" s="586"/>
      <c r="AW414" s="586"/>
      <c r="AX414" s="586"/>
    </row>
    <row r="415" spans="1:50" s="349" customFormat="1">
      <c r="B415" s="855" t="s">
        <v>445</v>
      </c>
      <c r="C415" s="576"/>
      <c r="D415" s="576"/>
      <c r="E415" s="576"/>
      <c r="F415" s="576"/>
      <c r="G415" s="576"/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6"/>
      <c r="AC415" s="586"/>
      <c r="AD415" s="586"/>
      <c r="AE415" s="586"/>
      <c r="AF415" s="405"/>
      <c r="AG415" s="405"/>
      <c r="AH415" s="405"/>
      <c r="AI415" s="405"/>
      <c r="AJ415" s="405"/>
      <c r="AK415" s="405"/>
      <c r="AL415" s="405"/>
      <c r="AM415" s="405"/>
      <c r="AN415" s="405"/>
      <c r="AO415" s="405"/>
      <c r="AP415" s="405"/>
      <c r="AQ415" s="405"/>
      <c r="AR415" s="405"/>
      <c r="AS415" s="405"/>
      <c r="AT415" s="586"/>
      <c r="AU415" s="586"/>
      <c r="AV415" s="586"/>
      <c r="AW415" s="586"/>
      <c r="AX415" s="586"/>
    </row>
    <row r="416" spans="1:50" s="349" customFormat="1">
      <c r="B416" s="855" t="s">
        <v>446</v>
      </c>
      <c r="C416" s="576"/>
      <c r="D416" s="576"/>
      <c r="E416" s="576"/>
      <c r="F416" s="576"/>
      <c r="G416" s="576"/>
      <c r="H416" s="576"/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576"/>
      <c r="Y416" s="576"/>
      <c r="Z416" s="576"/>
      <c r="AA416" s="576"/>
      <c r="AC416" s="586"/>
      <c r="AD416" s="586"/>
      <c r="AE416" s="586"/>
      <c r="AF416" s="405"/>
      <c r="AG416" s="405"/>
      <c r="AH416" s="405"/>
      <c r="AI416" s="405"/>
      <c r="AJ416" s="405"/>
      <c r="AK416" s="405"/>
      <c r="AL416" s="405"/>
      <c r="AM416" s="405"/>
      <c r="AN416" s="405"/>
      <c r="AO416" s="405"/>
      <c r="AP416" s="405"/>
      <c r="AQ416" s="405"/>
      <c r="AR416" s="405"/>
      <c r="AS416" s="405"/>
      <c r="AT416" s="586"/>
      <c r="AU416" s="586"/>
      <c r="AV416" s="586"/>
      <c r="AW416" s="586"/>
      <c r="AX416" s="586"/>
    </row>
    <row r="417" spans="2:50" s="349" customFormat="1">
      <c r="B417" s="855" t="s">
        <v>447</v>
      </c>
      <c r="C417" s="576"/>
      <c r="D417" s="576"/>
      <c r="E417" s="576"/>
      <c r="F417" s="576"/>
      <c r="G417" s="576"/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6"/>
      <c r="AC417" s="586"/>
      <c r="AD417" s="586"/>
      <c r="AE417" s="586"/>
      <c r="AF417" s="405"/>
      <c r="AG417" s="405"/>
      <c r="AH417" s="405"/>
      <c r="AI417" s="405"/>
      <c r="AJ417" s="405"/>
      <c r="AK417" s="405"/>
      <c r="AL417" s="405"/>
      <c r="AM417" s="405"/>
      <c r="AN417" s="405"/>
      <c r="AO417" s="405"/>
      <c r="AP417" s="405"/>
      <c r="AQ417" s="405"/>
      <c r="AR417" s="405"/>
      <c r="AS417" s="405"/>
      <c r="AT417" s="586"/>
      <c r="AU417" s="586"/>
      <c r="AV417" s="586"/>
      <c r="AW417" s="586"/>
      <c r="AX417" s="586"/>
    </row>
    <row r="418" spans="2:50" s="349" customFormat="1">
      <c r="B418" s="855" t="s">
        <v>448</v>
      </c>
      <c r="C418" s="576"/>
      <c r="D418" s="576"/>
      <c r="E418" s="576"/>
      <c r="F418" s="576"/>
      <c r="G418" s="576"/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6"/>
      <c r="AC418" s="586"/>
      <c r="AD418" s="586"/>
      <c r="AE418" s="586"/>
      <c r="AF418" s="405"/>
      <c r="AG418" s="405"/>
      <c r="AH418" s="405"/>
      <c r="AI418" s="405"/>
      <c r="AJ418" s="405"/>
      <c r="AK418" s="405"/>
      <c r="AL418" s="405"/>
      <c r="AM418" s="405"/>
      <c r="AN418" s="405"/>
      <c r="AO418" s="405"/>
      <c r="AP418" s="405"/>
      <c r="AQ418" s="405"/>
      <c r="AR418" s="405"/>
      <c r="AS418" s="405"/>
      <c r="AT418" s="586"/>
      <c r="AU418" s="586"/>
      <c r="AV418" s="586"/>
      <c r="AW418" s="586"/>
      <c r="AX418" s="586"/>
    </row>
    <row r="419" spans="2:50" s="349" customFormat="1">
      <c r="B419" s="855" t="s">
        <v>449</v>
      </c>
      <c r="C419" s="576"/>
      <c r="D419" s="576"/>
      <c r="E419" s="576"/>
      <c r="F419" s="576"/>
      <c r="G419" s="576"/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6"/>
      <c r="AC419" s="586"/>
      <c r="AD419" s="586"/>
      <c r="AE419" s="586"/>
      <c r="AF419" s="405"/>
      <c r="AG419" s="405"/>
      <c r="AH419" s="405"/>
      <c r="AI419" s="405"/>
      <c r="AJ419" s="405"/>
      <c r="AK419" s="405"/>
      <c r="AL419" s="405"/>
      <c r="AM419" s="405"/>
      <c r="AN419" s="405"/>
      <c r="AO419" s="405"/>
      <c r="AP419" s="405"/>
      <c r="AQ419" s="405"/>
      <c r="AR419" s="405"/>
      <c r="AS419" s="405"/>
      <c r="AT419" s="586"/>
      <c r="AU419" s="586"/>
      <c r="AV419" s="586"/>
      <c r="AW419" s="586"/>
      <c r="AX419" s="586"/>
    </row>
    <row r="420" spans="2:50" s="349" customFormat="1">
      <c r="B420" s="855" t="s">
        <v>478</v>
      </c>
      <c r="C420" s="576"/>
      <c r="D420" s="576"/>
      <c r="E420" s="576"/>
      <c r="F420" s="576"/>
      <c r="G420" s="576"/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6"/>
      <c r="AC420" s="586"/>
      <c r="AD420" s="586"/>
      <c r="AE420" s="586"/>
      <c r="AF420" s="405"/>
      <c r="AG420" s="405"/>
      <c r="AH420" s="405"/>
      <c r="AI420" s="405"/>
      <c r="AJ420" s="405"/>
      <c r="AK420" s="405"/>
      <c r="AL420" s="405"/>
      <c r="AM420" s="405"/>
      <c r="AN420" s="405"/>
      <c r="AO420" s="405"/>
      <c r="AP420" s="405"/>
      <c r="AQ420" s="405"/>
      <c r="AR420" s="405"/>
      <c r="AS420" s="405"/>
      <c r="AT420" s="586"/>
      <c r="AU420" s="586"/>
      <c r="AV420" s="586"/>
      <c r="AW420" s="586"/>
      <c r="AX420" s="586"/>
    </row>
    <row r="421" spans="2:50" s="349" customFormat="1">
      <c r="B421" s="854" t="s">
        <v>473</v>
      </c>
      <c r="C421" s="576"/>
      <c r="D421" s="576"/>
      <c r="E421" s="576"/>
      <c r="F421" s="576"/>
      <c r="G421" s="576"/>
      <c r="H421" s="576"/>
      <c r="I421" s="576"/>
      <c r="J421" s="576"/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576"/>
      <c r="Y421" s="576"/>
      <c r="Z421" s="576"/>
      <c r="AA421" s="576"/>
      <c r="AC421" s="586"/>
      <c r="AD421" s="586"/>
      <c r="AE421" s="586"/>
      <c r="AF421" s="405"/>
      <c r="AG421" s="405"/>
      <c r="AH421" s="405"/>
      <c r="AI421" s="405"/>
      <c r="AJ421" s="405"/>
      <c r="AK421" s="405"/>
      <c r="AL421" s="405"/>
      <c r="AM421" s="405"/>
      <c r="AN421" s="405"/>
      <c r="AO421" s="405"/>
      <c r="AP421" s="405"/>
      <c r="AQ421" s="405"/>
      <c r="AR421" s="405"/>
      <c r="AS421" s="405"/>
      <c r="AT421" s="586"/>
      <c r="AU421" s="586"/>
      <c r="AV421" s="586"/>
      <c r="AW421" s="586"/>
      <c r="AX421" s="586"/>
    </row>
    <row r="422" spans="2:50" s="349" customFormat="1">
      <c r="B422" s="855" t="s">
        <v>448</v>
      </c>
      <c r="C422" s="576"/>
      <c r="D422" s="576"/>
      <c r="E422" s="576"/>
      <c r="F422" s="576"/>
      <c r="G422" s="576"/>
      <c r="H422" s="576"/>
      <c r="I422" s="576"/>
      <c r="J422" s="576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576"/>
      <c r="Y422" s="576"/>
      <c r="Z422" s="576"/>
      <c r="AA422" s="576"/>
      <c r="AC422" s="586"/>
      <c r="AD422" s="586"/>
      <c r="AE422" s="586"/>
      <c r="AF422" s="405"/>
      <c r="AG422" s="405"/>
      <c r="AH422" s="405"/>
      <c r="AI422" s="405"/>
      <c r="AJ422" s="405"/>
      <c r="AK422" s="405"/>
      <c r="AL422" s="405"/>
      <c r="AM422" s="405"/>
      <c r="AN422" s="405"/>
      <c r="AO422" s="405"/>
      <c r="AP422" s="405"/>
      <c r="AQ422" s="405"/>
      <c r="AR422" s="405"/>
      <c r="AS422" s="405"/>
      <c r="AT422" s="586"/>
      <c r="AU422" s="586"/>
      <c r="AV422" s="586"/>
      <c r="AW422" s="586"/>
      <c r="AX422" s="586"/>
    </row>
    <row r="423" spans="2:50" s="349" customFormat="1">
      <c r="B423" s="855" t="s">
        <v>449</v>
      </c>
      <c r="C423" s="576"/>
      <c r="D423" s="576"/>
      <c r="E423" s="576"/>
      <c r="F423" s="576"/>
      <c r="G423" s="576"/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6"/>
      <c r="AC423" s="586"/>
      <c r="AD423" s="586"/>
      <c r="AE423" s="586"/>
      <c r="AF423" s="405"/>
      <c r="AG423" s="405"/>
      <c r="AH423" s="405"/>
      <c r="AI423" s="405"/>
      <c r="AJ423" s="405"/>
      <c r="AK423" s="405"/>
      <c r="AL423" s="405"/>
      <c r="AM423" s="405"/>
      <c r="AN423" s="405"/>
      <c r="AO423" s="405"/>
      <c r="AP423" s="405"/>
      <c r="AQ423" s="405"/>
      <c r="AR423" s="405"/>
      <c r="AS423" s="405"/>
      <c r="AT423" s="586"/>
      <c r="AU423" s="586"/>
      <c r="AV423" s="586"/>
      <c r="AW423" s="586"/>
      <c r="AX423" s="586"/>
    </row>
    <row r="424" spans="2:50" s="349" customFormat="1">
      <c r="B424" s="855" t="s">
        <v>478</v>
      </c>
      <c r="C424" s="576"/>
      <c r="D424" s="576"/>
      <c r="E424" s="576"/>
      <c r="F424" s="576"/>
      <c r="G424" s="576"/>
      <c r="H424" s="576"/>
      <c r="I424" s="576"/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6"/>
      <c r="AC424" s="586"/>
      <c r="AD424" s="586"/>
      <c r="AE424" s="586"/>
      <c r="AF424" s="405"/>
      <c r="AG424" s="405"/>
      <c r="AH424" s="405"/>
      <c r="AI424" s="405"/>
      <c r="AJ424" s="405"/>
      <c r="AK424" s="405"/>
      <c r="AL424" s="405"/>
      <c r="AM424" s="405"/>
      <c r="AN424" s="405"/>
      <c r="AO424" s="405"/>
      <c r="AP424" s="405"/>
      <c r="AQ424" s="405"/>
      <c r="AR424" s="405"/>
      <c r="AS424" s="405"/>
      <c r="AT424" s="586"/>
      <c r="AU424" s="586"/>
      <c r="AV424" s="586"/>
      <c r="AW424" s="586"/>
      <c r="AX424" s="586"/>
    </row>
    <row r="425" spans="2:50" s="349" customFormat="1">
      <c r="B425" s="854" t="s">
        <v>454</v>
      </c>
      <c r="C425" s="576"/>
      <c r="D425" s="576"/>
      <c r="E425" s="576"/>
      <c r="F425" s="576"/>
      <c r="G425" s="576"/>
      <c r="H425" s="576"/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6"/>
      <c r="AC425" s="586"/>
      <c r="AD425" s="586"/>
      <c r="AE425" s="586"/>
      <c r="AF425" s="405"/>
      <c r="AG425" s="405"/>
      <c r="AH425" s="405"/>
      <c r="AI425" s="405"/>
      <c r="AJ425" s="405"/>
      <c r="AK425" s="405"/>
      <c r="AL425" s="405"/>
      <c r="AM425" s="405"/>
      <c r="AN425" s="405"/>
      <c r="AO425" s="405"/>
      <c r="AP425" s="405"/>
      <c r="AQ425" s="405"/>
      <c r="AR425" s="405"/>
      <c r="AS425" s="405"/>
      <c r="AT425" s="586"/>
      <c r="AU425" s="586"/>
      <c r="AV425" s="586"/>
      <c r="AW425" s="586"/>
      <c r="AX425" s="586"/>
    </row>
    <row r="426" spans="2:50" s="349" customFormat="1">
      <c r="B426" s="855" t="s">
        <v>445</v>
      </c>
      <c r="C426" s="576"/>
      <c r="D426" s="576"/>
      <c r="E426" s="576"/>
      <c r="F426" s="576"/>
      <c r="G426" s="576"/>
      <c r="H426" s="576"/>
      <c r="I426" s="576"/>
      <c r="J426" s="576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  <c r="AA426" s="576"/>
      <c r="AC426" s="586"/>
      <c r="AD426" s="586"/>
      <c r="AE426" s="586"/>
      <c r="AF426" s="405"/>
      <c r="AG426" s="405"/>
      <c r="AH426" s="405"/>
      <c r="AI426" s="405"/>
      <c r="AJ426" s="405"/>
      <c r="AK426" s="405"/>
      <c r="AL426" s="405"/>
      <c r="AM426" s="405"/>
      <c r="AN426" s="405"/>
      <c r="AO426" s="405"/>
      <c r="AP426" s="405"/>
      <c r="AQ426" s="405"/>
      <c r="AR426" s="405"/>
      <c r="AS426" s="405"/>
      <c r="AT426" s="586"/>
      <c r="AU426" s="586"/>
      <c r="AV426" s="586"/>
      <c r="AW426" s="586"/>
      <c r="AX426" s="586"/>
    </row>
    <row r="427" spans="2:50" s="349" customFormat="1">
      <c r="B427" s="855" t="s">
        <v>446</v>
      </c>
      <c r="C427" s="576"/>
      <c r="D427" s="576"/>
      <c r="E427" s="576"/>
      <c r="F427" s="576"/>
      <c r="G427" s="576"/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6"/>
      <c r="AC427" s="586"/>
      <c r="AD427" s="586"/>
      <c r="AE427" s="586"/>
      <c r="AF427" s="405"/>
      <c r="AG427" s="405"/>
      <c r="AH427" s="405"/>
      <c r="AI427" s="405"/>
      <c r="AJ427" s="405"/>
      <c r="AK427" s="405"/>
      <c r="AL427" s="405"/>
      <c r="AM427" s="405"/>
      <c r="AN427" s="405"/>
      <c r="AO427" s="405"/>
      <c r="AP427" s="405"/>
      <c r="AQ427" s="405"/>
      <c r="AR427" s="405"/>
      <c r="AS427" s="405"/>
      <c r="AT427" s="586"/>
      <c r="AU427" s="586"/>
      <c r="AV427" s="586"/>
      <c r="AW427" s="586"/>
      <c r="AX427" s="586"/>
    </row>
    <row r="428" spans="2:50" s="349" customFormat="1">
      <c r="B428" s="855" t="s">
        <v>447</v>
      </c>
      <c r="C428" s="576"/>
      <c r="D428" s="576"/>
      <c r="E428" s="576"/>
      <c r="F428" s="576"/>
      <c r="G428" s="576"/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6"/>
      <c r="AC428" s="586"/>
      <c r="AD428" s="586"/>
      <c r="AE428" s="586"/>
      <c r="AF428" s="405"/>
      <c r="AG428" s="405"/>
      <c r="AH428" s="405"/>
      <c r="AI428" s="405"/>
      <c r="AJ428" s="405"/>
      <c r="AK428" s="405"/>
      <c r="AL428" s="405"/>
      <c r="AM428" s="405"/>
      <c r="AN428" s="405"/>
      <c r="AO428" s="405"/>
      <c r="AP428" s="405"/>
      <c r="AQ428" s="405"/>
      <c r="AR428" s="405"/>
      <c r="AS428" s="405"/>
      <c r="AT428" s="586"/>
      <c r="AU428" s="586"/>
      <c r="AV428" s="586"/>
      <c r="AW428" s="586"/>
      <c r="AX428" s="586"/>
    </row>
    <row r="429" spans="2:50" s="349" customFormat="1">
      <c r="B429" s="855" t="s">
        <v>448</v>
      </c>
      <c r="C429" s="576"/>
      <c r="D429" s="576"/>
      <c r="E429" s="576"/>
      <c r="F429" s="576"/>
      <c r="G429" s="576"/>
      <c r="H429" s="576"/>
      <c r="I429" s="576"/>
      <c r="J429" s="576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6"/>
      <c r="AC429" s="586"/>
      <c r="AD429" s="586"/>
      <c r="AE429" s="586"/>
      <c r="AF429" s="405"/>
      <c r="AG429" s="405"/>
      <c r="AH429" s="405"/>
      <c r="AI429" s="405"/>
      <c r="AJ429" s="405"/>
      <c r="AK429" s="405"/>
      <c r="AL429" s="405"/>
      <c r="AM429" s="405"/>
      <c r="AN429" s="405"/>
      <c r="AO429" s="405"/>
      <c r="AP429" s="405"/>
      <c r="AQ429" s="405"/>
      <c r="AR429" s="405"/>
      <c r="AS429" s="405"/>
      <c r="AT429" s="586"/>
      <c r="AU429" s="586"/>
      <c r="AV429" s="586"/>
      <c r="AW429" s="586"/>
      <c r="AX429" s="586"/>
    </row>
    <row r="430" spans="2:50" s="349" customFormat="1">
      <c r="B430" s="855" t="s">
        <v>449</v>
      </c>
      <c r="C430" s="576"/>
      <c r="D430" s="576"/>
      <c r="E430" s="576"/>
      <c r="F430" s="576"/>
      <c r="G430" s="576"/>
      <c r="H430" s="576"/>
      <c r="I430" s="576"/>
      <c r="J430" s="576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6"/>
      <c r="AC430" s="586"/>
      <c r="AD430" s="586"/>
      <c r="AE430" s="586"/>
      <c r="AF430" s="405"/>
      <c r="AG430" s="405"/>
      <c r="AH430" s="405"/>
      <c r="AI430" s="405"/>
      <c r="AJ430" s="405"/>
      <c r="AK430" s="405"/>
      <c r="AL430" s="405"/>
      <c r="AM430" s="405"/>
      <c r="AN430" s="405"/>
      <c r="AO430" s="405"/>
      <c r="AP430" s="405"/>
      <c r="AQ430" s="405"/>
      <c r="AR430" s="405"/>
      <c r="AS430" s="405"/>
      <c r="AT430" s="586"/>
      <c r="AU430" s="586"/>
      <c r="AV430" s="586"/>
      <c r="AW430" s="586"/>
      <c r="AX430" s="586"/>
    </row>
    <row r="431" spans="2:50" s="349" customFormat="1">
      <c r="B431" s="855" t="s">
        <v>478</v>
      </c>
      <c r="C431" s="576"/>
      <c r="D431" s="576"/>
      <c r="E431" s="576"/>
      <c r="F431" s="576"/>
      <c r="G431" s="576"/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6"/>
      <c r="AC431" s="586"/>
      <c r="AD431" s="586"/>
      <c r="AE431" s="586"/>
      <c r="AF431" s="405"/>
      <c r="AG431" s="405"/>
      <c r="AH431" s="405"/>
      <c r="AI431" s="405"/>
      <c r="AJ431" s="405"/>
      <c r="AK431" s="405"/>
      <c r="AL431" s="405"/>
      <c r="AM431" s="405"/>
      <c r="AN431" s="405"/>
      <c r="AO431" s="405"/>
      <c r="AP431" s="405"/>
      <c r="AQ431" s="405"/>
      <c r="AR431" s="405"/>
      <c r="AS431" s="405"/>
      <c r="AT431" s="586"/>
      <c r="AU431" s="586"/>
      <c r="AV431" s="586"/>
      <c r="AW431" s="586"/>
      <c r="AX431" s="586"/>
    </row>
    <row r="432" spans="2:50" s="349" customFormat="1">
      <c r="B432" s="854" t="s">
        <v>453</v>
      </c>
      <c r="C432" s="576"/>
      <c r="D432" s="576"/>
      <c r="E432" s="576"/>
      <c r="F432" s="576"/>
      <c r="G432" s="576"/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6"/>
      <c r="AC432" s="586"/>
      <c r="AD432" s="586"/>
      <c r="AE432" s="586"/>
      <c r="AF432" s="405"/>
      <c r="AG432" s="405"/>
      <c r="AH432" s="405"/>
      <c r="AI432" s="405"/>
      <c r="AJ432" s="405"/>
      <c r="AK432" s="405"/>
      <c r="AL432" s="405"/>
      <c r="AM432" s="405"/>
      <c r="AN432" s="405"/>
      <c r="AO432" s="405"/>
      <c r="AP432" s="405"/>
      <c r="AQ432" s="405"/>
      <c r="AR432" s="405"/>
      <c r="AS432" s="405"/>
      <c r="AT432" s="586"/>
      <c r="AU432" s="586"/>
      <c r="AV432" s="586"/>
      <c r="AW432" s="586"/>
      <c r="AX432" s="586"/>
    </row>
    <row r="433" spans="1:50" s="349" customFormat="1">
      <c r="B433" s="855" t="s">
        <v>448</v>
      </c>
      <c r="C433" s="576"/>
      <c r="D433" s="576"/>
      <c r="E433" s="576"/>
      <c r="F433" s="576"/>
      <c r="G433" s="576"/>
      <c r="H433" s="576"/>
      <c r="I433" s="576"/>
      <c r="J433" s="576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6"/>
      <c r="AC433" s="586"/>
      <c r="AD433" s="586"/>
      <c r="AE433" s="586"/>
      <c r="AF433" s="405"/>
      <c r="AG433" s="405"/>
      <c r="AH433" s="405"/>
      <c r="AI433" s="405"/>
      <c r="AJ433" s="405"/>
      <c r="AK433" s="405"/>
      <c r="AL433" s="405"/>
      <c r="AM433" s="405"/>
      <c r="AN433" s="405"/>
      <c r="AO433" s="405"/>
      <c r="AP433" s="405"/>
      <c r="AQ433" s="405"/>
      <c r="AR433" s="405"/>
      <c r="AS433" s="405"/>
      <c r="AT433" s="586"/>
      <c r="AU433" s="586"/>
      <c r="AV433" s="586"/>
      <c r="AW433" s="586"/>
      <c r="AX433" s="586"/>
    </row>
    <row r="434" spans="1:50" s="349" customFormat="1">
      <c r="B434" s="855" t="s">
        <v>449</v>
      </c>
      <c r="C434" s="576"/>
      <c r="D434" s="576"/>
      <c r="E434" s="576"/>
      <c r="F434" s="576"/>
      <c r="G434" s="576"/>
      <c r="H434" s="576"/>
      <c r="I434" s="576"/>
      <c r="J434" s="576"/>
      <c r="K434" s="576"/>
      <c r="L434" s="576"/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576"/>
      <c r="Y434" s="576"/>
      <c r="Z434" s="576"/>
      <c r="AA434" s="576"/>
      <c r="AC434" s="586"/>
      <c r="AD434" s="586"/>
      <c r="AE434" s="586"/>
      <c r="AF434" s="405"/>
      <c r="AG434" s="405"/>
      <c r="AH434" s="405"/>
      <c r="AI434" s="405"/>
      <c r="AJ434" s="405"/>
      <c r="AK434" s="405"/>
      <c r="AL434" s="405"/>
      <c r="AM434" s="405"/>
      <c r="AN434" s="405"/>
      <c r="AO434" s="405"/>
      <c r="AP434" s="405"/>
      <c r="AQ434" s="405"/>
      <c r="AR434" s="405"/>
      <c r="AS434" s="405"/>
      <c r="AT434" s="586"/>
      <c r="AU434" s="586"/>
      <c r="AV434" s="586"/>
      <c r="AW434" s="586"/>
      <c r="AX434" s="586"/>
    </row>
    <row r="435" spans="1:50" s="349" customFormat="1">
      <c r="B435" s="855" t="s">
        <v>478</v>
      </c>
      <c r="C435" s="576"/>
      <c r="D435" s="576"/>
      <c r="E435" s="576"/>
      <c r="F435" s="576"/>
      <c r="G435" s="576"/>
      <c r="H435" s="576"/>
      <c r="I435" s="576"/>
      <c r="J435" s="576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6"/>
      <c r="AC435" s="586"/>
      <c r="AD435" s="586"/>
      <c r="AE435" s="586"/>
      <c r="AF435" s="405"/>
      <c r="AG435" s="405"/>
      <c r="AH435" s="405"/>
      <c r="AI435" s="405"/>
      <c r="AJ435" s="405"/>
      <c r="AK435" s="405"/>
      <c r="AL435" s="405"/>
      <c r="AM435" s="405"/>
      <c r="AN435" s="405"/>
      <c r="AO435" s="405"/>
      <c r="AP435" s="405"/>
      <c r="AQ435" s="405"/>
      <c r="AR435" s="405"/>
      <c r="AS435" s="405"/>
      <c r="AT435" s="586"/>
      <c r="AU435" s="586"/>
      <c r="AV435" s="586"/>
      <c r="AW435" s="586"/>
      <c r="AX435" s="586"/>
    </row>
    <row r="436" spans="1:50" s="912" customFormat="1">
      <c r="A436" s="349"/>
      <c r="B436" s="328"/>
      <c r="C436" s="345"/>
      <c r="D436" s="345"/>
      <c r="E436" s="345"/>
      <c r="F436" s="391"/>
      <c r="G436" s="391"/>
      <c r="H436" s="391"/>
      <c r="I436" s="391"/>
      <c r="J436" s="391"/>
      <c r="K436" s="391"/>
      <c r="L436" s="391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  <c r="Z436" s="345"/>
      <c r="AA436" s="345"/>
    </row>
    <row r="437" spans="1:50" s="912" customFormat="1">
      <c r="A437" s="349"/>
      <c r="B437" s="327" t="s">
        <v>247</v>
      </c>
      <c r="C437" s="391"/>
      <c r="D437" s="391"/>
      <c r="E437" s="391"/>
      <c r="F437" s="391"/>
      <c r="G437" s="391"/>
      <c r="H437" s="391"/>
      <c r="I437" s="391"/>
      <c r="J437" s="391"/>
      <c r="K437" s="391"/>
      <c r="L437" s="391"/>
      <c r="M437" s="391"/>
      <c r="N437" s="391"/>
      <c r="O437" s="391"/>
      <c r="P437" s="391"/>
      <c r="Q437" s="391"/>
      <c r="R437" s="391"/>
      <c r="S437" s="391"/>
      <c r="T437" s="391"/>
      <c r="U437" s="391"/>
      <c r="V437" s="391"/>
      <c r="W437" s="391"/>
      <c r="X437" s="391"/>
      <c r="Y437" s="391"/>
      <c r="Z437" s="391"/>
      <c r="AA437" s="391"/>
    </row>
    <row r="438" spans="1:50" s="349" customFormat="1">
      <c r="B438" s="854" t="s">
        <v>444</v>
      </c>
      <c r="C438" s="576"/>
      <c r="D438" s="576"/>
      <c r="E438" s="576"/>
      <c r="F438" s="576"/>
      <c r="G438" s="576"/>
      <c r="H438" s="576"/>
      <c r="I438" s="576"/>
      <c r="J438" s="576"/>
      <c r="K438" s="576"/>
      <c r="L438" s="576"/>
      <c r="M438" s="576"/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6"/>
      <c r="AC438" s="586"/>
      <c r="AD438" s="586"/>
      <c r="AE438" s="586"/>
      <c r="AF438" s="405"/>
      <c r="AG438" s="405"/>
      <c r="AH438" s="405"/>
      <c r="AI438" s="405"/>
      <c r="AJ438" s="405"/>
      <c r="AK438" s="405"/>
      <c r="AL438" s="405"/>
      <c r="AM438" s="405"/>
      <c r="AN438" s="405"/>
      <c r="AO438" s="405"/>
      <c r="AP438" s="405"/>
      <c r="AQ438" s="405"/>
      <c r="AR438" s="405"/>
      <c r="AS438" s="405"/>
      <c r="AT438" s="586"/>
      <c r="AU438" s="586"/>
      <c r="AV438" s="586"/>
      <c r="AW438" s="586"/>
      <c r="AX438" s="586"/>
    </row>
    <row r="439" spans="1:50" s="349" customFormat="1">
      <c r="B439" s="855" t="s">
        <v>445</v>
      </c>
      <c r="C439" s="576"/>
      <c r="D439" s="576"/>
      <c r="E439" s="576"/>
      <c r="F439" s="576"/>
      <c r="G439" s="576"/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6"/>
      <c r="AC439" s="586"/>
      <c r="AD439" s="586"/>
      <c r="AE439" s="586"/>
      <c r="AF439" s="405"/>
      <c r="AG439" s="405"/>
      <c r="AH439" s="405"/>
      <c r="AI439" s="405"/>
      <c r="AJ439" s="405"/>
      <c r="AK439" s="405"/>
      <c r="AL439" s="405"/>
      <c r="AM439" s="405"/>
      <c r="AN439" s="405"/>
      <c r="AO439" s="405"/>
      <c r="AP439" s="405"/>
      <c r="AQ439" s="405"/>
      <c r="AR439" s="405"/>
      <c r="AS439" s="405"/>
      <c r="AT439" s="586"/>
      <c r="AU439" s="586"/>
      <c r="AV439" s="586"/>
      <c r="AW439" s="586"/>
      <c r="AX439" s="586"/>
    </row>
    <row r="440" spans="1:50" s="349" customFormat="1">
      <c r="B440" s="855" t="s">
        <v>446</v>
      </c>
      <c r="C440" s="576"/>
      <c r="D440" s="576"/>
      <c r="E440" s="576"/>
      <c r="F440" s="576"/>
      <c r="G440" s="576"/>
      <c r="H440" s="576"/>
      <c r="I440" s="576"/>
      <c r="J440" s="576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576"/>
      <c r="Y440" s="576"/>
      <c r="Z440" s="576"/>
      <c r="AA440" s="576"/>
      <c r="AC440" s="586"/>
      <c r="AD440" s="586"/>
      <c r="AE440" s="586"/>
      <c r="AF440" s="405"/>
      <c r="AG440" s="405"/>
      <c r="AH440" s="405"/>
      <c r="AI440" s="405"/>
      <c r="AJ440" s="405"/>
      <c r="AK440" s="405"/>
      <c r="AL440" s="405"/>
      <c r="AM440" s="405"/>
      <c r="AN440" s="405"/>
      <c r="AO440" s="405"/>
      <c r="AP440" s="405"/>
      <c r="AQ440" s="405"/>
      <c r="AR440" s="405"/>
      <c r="AS440" s="405"/>
      <c r="AT440" s="586"/>
      <c r="AU440" s="586"/>
      <c r="AV440" s="586"/>
      <c r="AW440" s="586"/>
      <c r="AX440" s="586"/>
    </row>
    <row r="441" spans="1:50" s="349" customFormat="1">
      <c r="B441" s="855" t="s">
        <v>447</v>
      </c>
      <c r="C441" s="576"/>
      <c r="D441" s="576"/>
      <c r="E441" s="576"/>
      <c r="F441" s="576"/>
      <c r="G441" s="576"/>
      <c r="H441" s="576"/>
      <c r="I441" s="576"/>
      <c r="J441" s="576"/>
      <c r="K441" s="576"/>
      <c r="L441" s="576"/>
      <c r="M441" s="576"/>
      <c r="N441" s="576"/>
      <c r="O441" s="576"/>
      <c r="P441" s="576"/>
      <c r="Q441" s="576"/>
      <c r="R441" s="576"/>
      <c r="S441" s="576"/>
      <c r="T441" s="576"/>
      <c r="U441" s="576"/>
      <c r="V441" s="576"/>
      <c r="W441" s="576"/>
      <c r="X441" s="576"/>
      <c r="Y441" s="576"/>
      <c r="Z441" s="576"/>
      <c r="AA441" s="576"/>
      <c r="AC441" s="586"/>
      <c r="AD441" s="586"/>
      <c r="AE441" s="586"/>
      <c r="AF441" s="405"/>
      <c r="AG441" s="405"/>
      <c r="AH441" s="405"/>
      <c r="AI441" s="405"/>
      <c r="AJ441" s="405"/>
      <c r="AK441" s="405"/>
      <c r="AL441" s="405"/>
      <c r="AM441" s="405"/>
      <c r="AN441" s="405"/>
      <c r="AO441" s="405"/>
      <c r="AP441" s="405"/>
      <c r="AQ441" s="405"/>
      <c r="AR441" s="405"/>
      <c r="AS441" s="405"/>
      <c r="AT441" s="586"/>
      <c r="AU441" s="586"/>
      <c r="AV441" s="586"/>
      <c r="AW441" s="586"/>
      <c r="AX441" s="586"/>
    </row>
    <row r="442" spans="1:50" s="349" customFormat="1">
      <c r="B442" s="855" t="s">
        <v>448</v>
      </c>
      <c r="C442" s="576"/>
      <c r="D442" s="576"/>
      <c r="E442" s="576"/>
      <c r="F442" s="576"/>
      <c r="G442" s="576"/>
      <c r="H442" s="576"/>
      <c r="I442" s="576"/>
      <c r="J442" s="576"/>
      <c r="K442" s="576"/>
      <c r="L442" s="576"/>
      <c r="M442" s="576"/>
      <c r="N442" s="576"/>
      <c r="O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6"/>
      <c r="AC442" s="586"/>
      <c r="AD442" s="586"/>
      <c r="AE442" s="586"/>
      <c r="AF442" s="405"/>
      <c r="AG442" s="405"/>
      <c r="AH442" s="405"/>
      <c r="AI442" s="405"/>
      <c r="AJ442" s="405"/>
      <c r="AK442" s="405"/>
      <c r="AL442" s="405"/>
      <c r="AM442" s="405"/>
      <c r="AN442" s="405"/>
      <c r="AO442" s="405"/>
      <c r="AP442" s="405"/>
      <c r="AQ442" s="405"/>
      <c r="AR442" s="405"/>
      <c r="AS442" s="405"/>
      <c r="AT442" s="586"/>
      <c r="AU442" s="586"/>
      <c r="AV442" s="586"/>
      <c r="AW442" s="586"/>
      <c r="AX442" s="586"/>
    </row>
    <row r="443" spans="1:50" s="349" customFormat="1">
      <c r="B443" s="855" t="s">
        <v>449</v>
      </c>
      <c r="C443" s="576"/>
      <c r="D443" s="576"/>
      <c r="E443" s="576"/>
      <c r="F443" s="576"/>
      <c r="G443" s="576"/>
      <c r="H443" s="576"/>
      <c r="I443" s="576"/>
      <c r="J443" s="576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6"/>
      <c r="AC443" s="586"/>
      <c r="AD443" s="586"/>
      <c r="AE443" s="586"/>
      <c r="AF443" s="405"/>
      <c r="AG443" s="405"/>
      <c r="AH443" s="405"/>
      <c r="AI443" s="405"/>
      <c r="AJ443" s="405"/>
      <c r="AK443" s="405"/>
      <c r="AL443" s="405"/>
      <c r="AM443" s="405"/>
      <c r="AN443" s="405"/>
      <c r="AO443" s="405"/>
      <c r="AP443" s="405"/>
      <c r="AQ443" s="405"/>
      <c r="AR443" s="405"/>
      <c r="AS443" s="405"/>
      <c r="AT443" s="586"/>
      <c r="AU443" s="586"/>
      <c r="AV443" s="586"/>
      <c r="AW443" s="586"/>
      <c r="AX443" s="586"/>
    </row>
    <row r="444" spans="1:50" s="349" customFormat="1">
      <c r="B444" s="855" t="s">
        <v>478</v>
      </c>
      <c r="C444" s="576"/>
      <c r="D444" s="576"/>
      <c r="E444" s="576"/>
      <c r="F444" s="576"/>
      <c r="G444" s="576"/>
      <c r="H444" s="576"/>
      <c r="I444" s="576"/>
      <c r="J444" s="576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6"/>
      <c r="AC444" s="586"/>
      <c r="AD444" s="586"/>
      <c r="AE444" s="586"/>
      <c r="AF444" s="405"/>
      <c r="AG444" s="405"/>
      <c r="AH444" s="405"/>
      <c r="AI444" s="405"/>
      <c r="AJ444" s="405"/>
      <c r="AK444" s="405"/>
      <c r="AL444" s="405"/>
      <c r="AM444" s="405"/>
      <c r="AN444" s="405"/>
      <c r="AO444" s="405"/>
      <c r="AP444" s="405"/>
      <c r="AQ444" s="405"/>
      <c r="AR444" s="405"/>
      <c r="AS444" s="405"/>
      <c r="AT444" s="586"/>
      <c r="AU444" s="586"/>
      <c r="AV444" s="586"/>
      <c r="AW444" s="586"/>
      <c r="AX444" s="586"/>
    </row>
    <row r="445" spans="1:50" s="349" customFormat="1">
      <c r="B445" s="854" t="s">
        <v>451</v>
      </c>
      <c r="C445" s="576"/>
      <c r="D445" s="576"/>
      <c r="E445" s="576"/>
      <c r="F445" s="576"/>
      <c r="G445" s="576"/>
      <c r="H445" s="576"/>
      <c r="I445" s="576"/>
      <c r="J445" s="576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6"/>
      <c r="AC445" s="586"/>
      <c r="AD445" s="586"/>
      <c r="AE445" s="586"/>
      <c r="AF445" s="405"/>
      <c r="AG445" s="405"/>
      <c r="AH445" s="405"/>
      <c r="AI445" s="405"/>
      <c r="AJ445" s="405"/>
      <c r="AK445" s="405"/>
      <c r="AL445" s="405"/>
      <c r="AM445" s="405"/>
      <c r="AN445" s="405"/>
      <c r="AO445" s="405"/>
      <c r="AP445" s="405"/>
      <c r="AQ445" s="405"/>
      <c r="AR445" s="405"/>
      <c r="AS445" s="405"/>
      <c r="AT445" s="586"/>
      <c r="AU445" s="586"/>
      <c r="AV445" s="586"/>
      <c r="AW445" s="586"/>
      <c r="AX445" s="586"/>
    </row>
    <row r="446" spans="1:50" s="349" customFormat="1">
      <c r="B446" s="855" t="s">
        <v>448</v>
      </c>
      <c r="C446" s="576"/>
      <c r="D446" s="576"/>
      <c r="E446" s="576"/>
      <c r="F446" s="576"/>
      <c r="G446" s="576"/>
      <c r="H446" s="576"/>
      <c r="I446" s="576"/>
      <c r="J446" s="576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6"/>
      <c r="AC446" s="586"/>
      <c r="AD446" s="586"/>
      <c r="AE446" s="586"/>
      <c r="AF446" s="405"/>
      <c r="AG446" s="405"/>
      <c r="AH446" s="405"/>
      <c r="AI446" s="405"/>
      <c r="AJ446" s="405"/>
      <c r="AK446" s="405"/>
      <c r="AL446" s="405"/>
      <c r="AM446" s="405"/>
      <c r="AN446" s="405"/>
      <c r="AO446" s="405"/>
      <c r="AP446" s="405"/>
      <c r="AQ446" s="405"/>
      <c r="AR446" s="405"/>
      <c r="AS446" s="405"/>
      <c r="AT446" s="586"/>
      <c r="AU446" s="586"/>
      <c r="AV446" s="586"/>
      <c r="AW446" s="586"/>
      <c r="AX446" s="586"/>
    </row>
    <row r="447" spans="1:50" s="349" customFormat="1">
      <c r="B447" s="855" t="s">
        <v>449</v>
      </c>
      <c r="C447" s="576"/>
      <c r="D447" s="576"/>
      <c r="E447" s="576"/>
      <c r="F447" s="576"/>
      <c r="G447" s="576"/>
      <c r="H447" s="576"/>
      <c r="I447" s="576"/>
      <c r="J447" s="576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6"/>
      <c r="AC447" s="586"/>
      <c r="AD447" s="586"/>
      <c r="AE447" s="586"/>
      <c r="AF447" s="405"/>
      <c r="AG447" s="405"/>
      <c r="AH447" s="405"/>
      <c r="AI447" s="405"/>
      <c r="AJ447" s="405"/>
      <c r="AK447" s="405"/>
      <c r="AL447" s="405"/>
      <c r="AM447" s="405"/>
      <c r="AN447" s="405"/>
      <c r="AO447" s="405"/>
      <c r="AP447" s="405"/>
      <c r="AQ447" s="405"/>
      <c r="AR447" s="405"/>
      <c r="AS447" s="405"/>
      <c r="AT447" s="586"/>
      <c r="AU447" s="586"/>
      <c r="AV447" s="586"/>
      <c r="AW447" s="586"/>
      <c r="AX447" s="586"/>
    </row>
    <row r="448" spans="1:50" s="349" customFormat="1">
      <c r="B448" s="855" t="s">
        <v>478</v>
      </c>
      <c r="C448" s="576"/>
      <c r="D448" s="576"/>
      <c r="E448" s="576"/>
      <c r="F448" s="576"/>
      <c r="G448" s="576"/>
      <c r="H448" s="576"/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6"/>
      <c r="AC448" s="586"/>
      <c r="AD448" s="586"/>
      <c r="AE448" s="586"/>
      <c r="AF448" s="405"/>
      <c r="AG448" s="405"/>
      <c r="AH448" s="405"/>
      <c r="AI448" s="405"/>
      <c r="AJ448" s="405"/>
      <c r="AK448" s="405"/>
      <c r="AL448" s="405"/>
      <c r="AM448" s="405"/>
      <c r="AN448" s="405"/>
      <c r="AO448" s="405"/>
      <c r="AP448" s="405"/>
      <c r="AQ448" s="405"/>
      <c r="AR448" s="405"/>
      <c r="AS448" s="405"/>
      <c r="AT448" s="586"/>
      <c r="AU448" s="586"/>
      <c r="AV448" s="586"/>
      <c r="AW448" s="586"/>
      <c r="AX448" s="586"/>
    </row>
    <row r="449" spans="2:50" s="349" customFormat="1">
      <c r="B449" s="854" t="s">
        <v>452</v>
      </c>
      <c r="C449" s="576"/>
      <c r="D449" s="576"/>
      <c r="E449" s="576"/>
      <c r="F449" s="576"/>
      <c r="G449" s="576"/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6"/>
      <c r="AA449" s="576"/>
      <c r="AC449" s="586"/>
      <c r="AD449" s="586"/>
      <c r="AE449" s="586"/>
      <c r="AF449" s="405"/>
      <c r="AG449" s="405"/>
      <c r="AH449" s="405"/>
      <c r="AI449" s="405"/>
      <c r="AJ449" s="405"/>
      <c r="AK449" s="405"/>
      <c r="AL449" s="405"/>
      <c r="AM449" s="405"/>
      <c r="AN449" s="405"/>
      <c r="AO449" s="405"/>
      <c r="AP449" s="405"/>
      <c r="AQ449" s="405"/>
      <c r="AR449" s="405"/>
      <c r="AS449" s="405"/>
      <c r="AT449" s="586"/>
      <c r="AU449" s="586"/>
      <c r="AV449" s="586"/>
      <c r="AW449" s="586"/>
      <c r="AX449" s="586"/>
    </row>
    <row r="450" spans="2:50" s="349" customFormat="1">
      <c r="B450" s="855" t="s">
        <v>445</v>
      </c>
      <c r="C450" s="576"/>
      <c r="D450" s="576"/>
      <c r="E450" s="576"/>
      <c r="F450" s="576"/>
      <c r="G450" s="576"/>
      <c r="H450" s="576"/>
      <c r="I450" s="576"/>
      <c r="J450" s="576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  <c r="AA450" s="576"/>
      <c r="AC450" s="586"/>
      <c r="AD450" s="586"/>
      <c r="AE450" s="586"/>
      <c r="AF450" s="405"/>
      <c r="AG450" s="405"/>
      <c r="AH450" s="405"/>
      <c r="AI450" s="405"/>
      <c r="AJ450" s="405"/>
      <c r="AK450" s="405"/>
      <c r="AL450" s="405"/>
      <c r="AM450" s="405"/>
      <c r="AN450" s="405"/>
      <c r="AO450" s="405"/>
      <c r="AP450" s="405"/>
      <c r="AQ450" s="405"/>
      <c r="AR450" s="405"/>
      <c r="AS450" s="405"/>
      <c r="AT450" s="586"/>
      <c r="AU450" s="586"/>
      <c r="AV450" s="586"/>
      <c r="AW450" s="586"/>
      <c r="AX450" s="586"/>
    </row>
    <row r="451" spans="2:50" s="349" customFormat="1">
      <c r="B451" s="855" t="s">
        <v>446</v>
      </c>
      <c r="C451" s="576"/>
      <c r="D451" s="576"/>
      <c r="E451" s="576"/>
      <c r="F451" s="576"/>
      <c r="G451" s="576"/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6"/>
      <c r="AC451" s="586"/>
      <c r="AD451" s="586"/>
      <c r="AE451" s="586"/>
      <c r="AF451" s="405"/>
      <c r="AG451" s="405"/>
      <c r="AH451" s="405"/>
      <c r="AI451" s="405"/>
      <c r="AJ451" s="405"/>
      <c r="AK451" s="405"/>
      <c r="AL451" s="405"/>
      <c r="AM451" s="405"/>
      <c r="AN451" s="405"/>
      <c r="AO451" s="405"/>
      <c r="AP451" s="405"/>
      <c r="AQ451" s="405"/>
      <c r="AR451" s="405"/>
      <c r="AS451" s="405"/>
      <c r="AT451" s="586"/>
      <c r="AU451" s="586"/>
      <c r="AV451" s="586"/>
      <c r="AW451" s="586"/>
      <c r="AX451" s="586"/>
    </row>
    <row r="452" spans="2:50" s="349" customFormat="1">
      <c r="B452" s="855" t="s">
        <v>447</v>
      </c>
      <c r="C452" s="576"/>
      <c r="D452" s="576"/>
      <c r="E452" s="576"/>
      <c r="F452" s="576"/>
      <c r="G452" s="576"/>
      <c r="H452" s="576"/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6"/>
      <c r="AC452" s="586"/>
      <c r="AD452" s="586"/>
      <c r="AE452" s="586"/>
      <c r="AF452" s="405"/>
      <c r="AG452" s="405"/>
      <c r="AH452" s="405"/>
      <c r="AI452" s="405"/>
      <c r="AJ452" s="405"/>
      <c r="AK452" s="405"/>
      <c r="AL452" s="405"/>
      <c r="AM452" s="405"/>
      <c r="AN452" s="405"/>
      <c r="AO452" s="405"/>
      <c r="AP452" s="405"/>
      <c r="AQ452" s="405"/>
      <c r="AR452" s="405"/>
      <c r="AS452" s="405"/>
      <c r="AT452" s="586"/>
      <c r="AU452" s="586"/>
      <c r="AV452" s="586"/>
      <c r="AW452" s="586"/>
      <c r="AX452" s="586"/>
    </row>
    <row r="453" spans="2:50" s="349" customFormat="1">
      <c r="B453" s="855" t="s">
        <v>448</v>
      </c>
      <c r="C453" s="576"/>
      <c r="D453" s="576"/>
      <c r="E453" s="576"/>
      <c r="F453" s="576"/>
      <c r="G453" s="576"/>
      <c r="H453" s="576"/>
      <c r="I453" s="576"/>
      <c r="J453" s="576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6"/>
      <c r="AC453" s="586"/>
      <c r="AD453" s="586"/>
      <c r="AE453" s="586"/>
      <c r="AF453" s="405"/>
      <c r="AG453" s="405"/>
      <c r="AH453" s="405"/>
      <c r="AI453" s="405"/>
      <c r="AJ453" s="405"/>
      <c r="AK453" s="405"/>
      <c r="AL453" s="405"/>
      <c r="AM453" s="405"/>
      <c r="AN453" s="405"/>
      <c r="AO453" s="405"/>
      <c r="AP453" s="405"/>
      <c r="AQ453" s="405"/>
      <c r="AR453" s="405"/>
      <c r="AS453" s="405"/>
      <c r="AT453" s="586"/>
      <c r="AU453" s="586"/>
      <c r="AV453" s="586"/>
      <c r="AW453" s="586"/>
      <c r="AX453" s="586"/>
    </row>
    <row r="454" spans="2:50" s="349" customFormat="1">
      <c r="B454" s="855" t="s">
        <v>449</v>
      </c>
      <c r="C454" s="576"/>
      <c r="D454" s="576"/>
      <c r="E454" s="576"/>
      <c r="F454" s="576"/>
      <c r="G454" s="576"/>
      <c r="H454" s="576"/>
      <c r="I454" s="576"/>
      <c r="J454" s="576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  <c r="AA454" s="576"/>
      <c r="AC454" s="586"/>
      <c r="AD454" s="586"/>
      <c r="AE454" s="586"/>
      <c r="AF454" s="405"/>
      <c r="AG454" s="405"/>
      <c r="AH454" s="405"/>
      <c r="AI454" s="405"/>
      <c r="AJ454" s="405"/>
      <c r="AK454" s="405"/>
      <c r="AL454" s="405"/>
      <c r="AM454" s="405"/>
      <c r="AN454" s="405"/>
      <c r="AO454" s="405"/>
      <c r="AP454" s="405"/>
      <c r="AQ454" s="405"/>
      <c r="AR454" s="405"/>
      <c r="AS454" s="405"/>
      <c r="AT454" s="586"/>
      <c r="AU454" s="586"/>
      <c r="AV454" s="586"/>
      <c r="AW454" s="586"/>
      <c r="AX454" s="586"/>
    </row>
    <row r="455" spans="2:50" s="349" customFormat="1">
      <c r="B455" s="855" t="s">
        <v>478</v>
      </c>
      <c r="C455" s="576"/>
      <c r="D455" s="576"/>
      <c r="E455" s="576"/>
      <c r="F455" s="576"/>
      <c r="G455" s="576"/>
      <c r="H455" s="576"/>
      <c r="I455" s="576"/>
      <c r="J455" s="576"/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576"/>
      <c r="Y455" s="576"/>
      <c r="Z455" s="576"/>
      <c r="AA455" s="576"/>
      <c r="AC455" s="586"/>
      <c r="AD455" s="586"/>
      <c r="AE455" s="586"/>
      <c r="AF455" s="405"/>
      <c r="AG455" s="405"/>
      <c r="AH455" s="405"/>
      <c r="AI455" s="405"/>
      <c r="AJ455" s="405"/>
      <c r="AK455" s="405"/>
      <c r="AL455" s="405"/>
      <c r="AM455" s="405"/>
      <c r="AN455" s="405"/>
      <c r="AO455" s="405"/>
      <c r="AP455" s="405"/>
      <c r="AQ455" s="405"/>
      <c r="AR455" s="405"/>
      <c r="AS455" s="405"/>
      <c r="AT455" s="586"/>
      <c r="AU455" s="586"/>
      <c r="AV455" s="586"/>
      <c r="AW455" s="586"/>
      <c r="AX455" s="586"/>
    </row>
    <row r="456" spans="2:50" s="349" customFormat="1">
      <c r="B456" s="854" t="s">
        <v>473</v>
      </c>
      <c r="C456" s="576"/>
      <c r="D456" s="576"/>
      <c r="E456" s="576"/>
      <c r="F456" s="576"/>
      <c r="G456" s="576"/>
      <c r="H456" s="576"/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6"/>
      <c r="AC456" s="586"/>
      <c r="AD456" s="586"/>
      <c r="AE456" s="586"/>
      <c r="AF456" s="405"/>
      <c r="AG456" s="405"/>
      <c r="AH456" s="405"/>
      <c r="AI456" s="405"/>
      <c r="AJ456" s="405"/>
      <c r="AK456" s="405"/>
      <c r="AL456" s="405"/>
      <c r="AM456" s="405"/>
      <c r="AN456" s="405"/>
      <c r="AO456" s="405"/>
      <c r="AP456" s="405"/>
      <c r="AQ456" s="405"/>
      <c r="AR456" s="405"/>
      <c r="AS456" s="405"/>
      <c r="AT456" s="586"/>
      <c r="AU456" s="586"/>
      <c r="AV456" s="586"/>
      <c r="AW456" s="586"/>
      <c r="AX456" s="586"/>
    </row>
    <row r="457" spans="2:50" s="349" customFormat="1">
      <c r="B457" s="855" t="s">
        <v>448</v>
      </c>
      <c r="C457" s="576"/>
      <c r="D457" s="576"/>
      <c r="E457" s="576"/>
      <c r="F457" s="576"/>
      <c r="G457" s="576"/>
      <c r="H457" s="576"/>
      <c r="I457" s="576"/>
      <c r="J457" s="576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  <c r="AA457" s="576"/>
      <c r="AC457" s="586"/>
      <c r="AD457" s="586"/>
      <c r="AE457" s="586"/>
      <c r="AF457" s="405"/>
      <c r="AG457" s="405"/>
      <c r="AH457" s="405"/>
      <c r="AI457" s="405"/>
      <c r="AJ457" s="405"/>
      <c r="AK457" s="405"/>
      <c r="AL457" s="405"/>
      <c r="AM457" s="405"/>
      <c r="AN457" s="405"/>
      <c r="AO457" s="405"/>
      <c r="AP457" s="405"/>
      <c r="AQ457" s="405"/>
      <c r="AR457" s="405"/>
      <c r="AS457" s="405"/>
      <c r="AT457" s="586"/>
      <c r="AU457" s="586"/>
      <c r="AV457" s="586"/>
      <c r="AW457" s="586"/>
      <c r="AX457" s="586"/>
    </row>
    <row r="458" spans="2:50" s="349" customFormat="1">
      <c r="B458" s="855" t="s">
        <v>449</v>
      </c>
      <c r="C458" s="576"/>
      <c r="D458" s="576"/>
      <c r="E458" s="576"/>
      <c r="F458" s="576"/>
      <c r="G458" s="576"/>
      <c r="H458" s="576"/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6"/>
      <c r="AC458" s="586"/>
      <c r="AD458" s="586"/>
      <c r="AE458" s="586"/>
      <c r="AF458" s="405"/>
      <c r="AG458" s="405"/>
      <c r="AH458" s="405"/>
      <c r="AI458" s="405"/>
      <c r="AJ458" s="405"/>
      <c r="AK458" s="405"/>
      <c r="AL458" s="405"/>
      <c r="AM458" s="405"/>
      <c r="AN458" s="405"/>
      <c r="AO458" s="405"/>
      <c r="AP458" s="405"/>
      <c r="AQ458" s="405"/>
      <c r="AR458" s="405"/>
      <c r="AS458" s="405"/>
      <c r="AT458" s="586"/>
      <c r="AU458" s="586"/>
      <c r="AV458" s="586"/>
      <c r="AW458" s="586"/>
      <c r="AX458" s="586"/>
    </row>
    <row r="459" spans="2:50" s="349" customFormat="1">
      <c r="B459" s="855" t="s">
        <v>478</v>
      </c>
      <c r="C459" s="576"/>
      <c r="D459" s="576"/>
      <c r="E459" s="576"/>
      <c r="F459" s="576"/>
      <c r="G459" s="576"/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6"/>
      <c r="AC459" s="586"/>
      <c r="AD459" s="586"/>
      <c r="AE459" s="586"/>
      <c r="AF459" s="405"/>
      <c r="AG459" s="405"/>
      <c r="AH459" s="405"/>
      <c r="AI459" s="405"/>
      <c r="AJ459" s="405"/>
      <c r="AK459" s="405"/>
      <c r="AL459" s="405"/>
      <c r="AM459" s="405"/>
      <c r="AN459" s="405"/>
      <c r="AO459" s="405"/>
      <c r="AP459" s="405"/>
      <c r="AQ459" s="405"/>
      <c r="AR459" s="405"/>
      <c r="AS459" s="405"/>
      <c r="AT459" s="586"/>
      <c r="AU459" s="586"/>
      <c r="AV459" s="586"/>
      <c r="AW459" s="586"/>
      <c r="AX459" s="586"/>
    </row>
    <row r="460" spans="2:50" s="349" customFormat="1">
      <c r="B460" s="854" t="s">
        <v>454</v>
      </c>
      <c r="C460" s="576"/>
      <c r="D460" s="576"/>
      <c r="E460" s="576"/>
      <c r="F460" s="576"/>
      <c r="G460" s="576"/>
      <c r="H460" s="576"/>
      <c r="I460" s="576"/>
      <c r="J460" s="576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6"/>
      <c r="AC460" s="586"/>
      <c r="AD460" s="586"/>
      <c r="AE460" s="586"/>
      <c r="AF460" s="405"/>
      <c r="AG460" s="405"/>
      <c r="AH460" s="405"/>
      <c r="AI460" s="405"/>
      <c r="AJ460" s="405"/>
      <c r="AK460" s="405"/>
      <c r="AL460" s="405"/>
      <c r="AM460" s="405"/>
      <c r="AN460" s="405"/>
      <c r="AO460" s="405"/>
      <c r="AP460" s="405"/>
      <c r="AQ460" s="405"/>
      <c r="AR460" s="405"/>
      <c r="AS460" s="405"/>
      <c r="AT460" s="586"/>
      <c r="AU460" s="586"/>
      <c r="AV460" s="586"/>
      <c r="AW460" s="586"/>
      <c r="AX460" s="586"/>
    </row>
    <row r="461" spans="2:50" s="349" customFormat="1">
      <c r="B461" s="855" t="s">
        <v>445</v>
      </c>
      <c r="C461" s="576"/>
      <c r="D461" s="576"/>
      <c r="E461" s="576"/>
      <c r="F461" s="576"/>
      <c r="G461" s="576"/>
      <c r="H461" s="576"/>
      <c r="I461" s="576"/>
      <c r="J461" s="576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6"/>
      <c r="AC461" s="586"/>
      <c r="AD461" s="586"/>
      <c r="AE461" s="586"/>
      <c r="AF461" s="405"/>
      <c r="AG461" s="405"/>
      <c r="AH461" s="405"/>
      <c r="AI461" s="405"/>
      <c r="AJ461" s="405"/>
      <c r="AK461" s="405"/>
      <c r="AL461" s="405"/>
      <c r="AM461" s="405"/>
      <c r="AN461" s="405"/>
      <c r="AO461" s="405"/>
      <c r="AP461" s="405"/>
      <c r="AQ461" s="405"/>
      <c r="AR461" s="405"/>
      <c r="AS461" s="405"/>
      <c r="AT461" s="586"/>
      <c r="AU461" s="586"/>
      <c r="AV461" s="586"/>
      <c r="AW461" s="586"/>
      <c r="AX461" s="586"/>
    </row>
    <row r="462" spans="2:50" s="349" customFormat="1">
      <c r="B462" s="855" t="s">
        <v>446</v>
      </c>
      <c r="C462" s="576"/>
      <c r="D462" s="576"/>
      <c r="E462" s="576"/>
      <c r="F462" s="576"/>
      <c r="G462" s="576"/>
      <c r="H462" s="576"/>
      <c r="I462" s="576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6"/>
      <c r="AC462" s="586"/>
      <c r="AD462" s="586"/>
      <c r="AE462" s="586"/>
      <c r="AF462" s="405"/>
      <c r="AG462" s="405"/>
      <c r="AH462" s="405"/>
      <c r="AI462" s="405"/>
      <c r="AJ462" s="405"/>
      <c r="AK462" s="405"/>
      <c r="AL462" s="405"/>
      <c r="AM462" s="405"/>
      <c r="AN462" s="405"/>
      <c r="AO462" s="405"/>
      <c r="AP462" s="405"/>
      <c r="AQ462" s="405"/>
      <c r="AR462" s="405"/>
      <c r="AS462" s="405"/>
      <c r="AT462" s="586"/>
      <c r="AU462" s="586"/>
      <c r="AV462" s="586"/>
      <c r="AW462" s="586"/>
      <c r="AX462" s="586"/>
    </row>
    <row r="463" spans="2:50" s="349" customFormat="1">
      <c r="B463" s="855" t="s">
        <v>447</v>
      </c>
      <c r="C463" s="576"/>
      <c r="D463" s="576"/>
      <c r="E463" s="576"/>
      <c r="F463" s="576"/>
      <c r="G463" s="576"/>
      <c r="H463" s="576"/>
      <c r="I463" s="576"/>
      <c r="J463" s="576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  <c r="AA463" s="576"/>
      <c r="AC463" s="586"/>
      <c r="AD463" s="586"/>
      <c r="AE463" s="586"/>
      <c r="AF463" s="405"/>
      <c r="AG463" s="405"/>
      <c r="AH463" s="405"/>
      <c r="AI463" s="405"/>
      <c r="AJ463" s="405"/>
      <c r="AK463" s="405"/>
      <c r="AL463" s="405"/>
      <c r="AM463" s="405"/>
      <c r="AN463" s="405"/>
      <c r="AO463" s="405"/>
      <c r="AP463" s="405"/>
      <c r="AQ463" s="405"/>
      <c r="AR463" s="405"/>
      <c r="AS463" s="405"/>
      <c r="AT463" s="586"/>
      <c r="AU463" s="586"/>
      <c r="AV463" s="586"/>
      <c r="AW463" s="586"/>
      <c r="AX463" s="586"/>
    </row>
    <row r="464" spans="2:50" s="349" customFormat="1">
      <c r="B464" s="855" t="s">
        <v>448</v>
      </c>
      <c r="C464" s="576"/>
      <c r="D464" s="576"/>
      <c r="E464" s="576"/>
      <c r="F464" s="576"/>
      <c r="G464" s="576"/>
      <c r="H464" s="576"/>
      <c r="I464" s="576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6"/>
      <c r="AC464" s="586"/>
      <c r="AD464" s="586"/>
      <c r="AE464" s="586"/>
      <c r="AF464" s="405"/>
      <c r="AG464" s="405"/>
      <c r="AH464" s="405"/>
      <c r="AI464" s="405"/>
      <c r="AJ464" s="405"/>
      <c r="AK464" s="405"/>
      <c r="AL464" s="405"/>
      <c r="AM464" s="405"/>
      <c r="AN464" s="405"/>
      <c r="AO464" s="405"/>
      <c r="AP464" s="405"/>
      <c r="AQ464" s="405"/>
      <c r="AR464" s="405"/>
      <c r="AS464" s="405"/>
      <c r="AT464" s="586"/>
      <c r="AU464" s="586"/>
      <c r="AV464" s="586"/>
      <c r="AW464" s="586"/>
      <c r="AX464" s="586"/>
    </row>
    <row r="465" spans="1:50" s="349" customFormat="1">
      <c r="B465" s="855" t="s">
        <v>449</v>
      </c>
      <c r="C465" s="576"/>
      <c r="D465" s="576"/>
      <c r="E465" s="576"/>
      <c r="F465" s="576"/>
      <c r="G465" s="576"/>
      <c r="H465" s="576"/>
      <c r="I465" s="576"/>
      <c r="J465" s="576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  <c r="AA465" s="576"/>
      <c r="AC465" s="586"/>
      <c r="AD465" s="586"/>
      <c r="AE465" s="586"/>
      <c r="AF465" s="405"/>
      <c r="AG465" s="405"/>
      <c r="AH465" s="405"/>
      <c r="AI465" s="405"/>
      <c r="AJ465" s="405"/>
      <c r="AK465" s="405"/>
      <c r="AL465" s="405"/>
      <c r="AM465" s="405"/>
      <c r="AN465" s="405"/>
      <c r="AO465" s="405"/>
      <c r="AP465" s="405"/>
      <c r="AQ465" s="405"/>
      <c r="AR465" s="405"/>
      <c r="AS465" s="405"/>
      <c r="AT465" s="586"/>
      <c r="AU465" s="586"/>
      <c r="AV465" s="586"/>
      <c r="AW465" s="586"/>
      <c r="AX465" s="586"/>
    </row>
    <row r="466" spans="1:50" s="349" customFormat="1">
      <c r="B466" s="855" t="s">
        <v>478</v>
      </c>
      <c r="C466" s="576"/>
      <c r="D466" s="576"/>
      <c r="E466" s="576"/>
      <c r="F466" s="576"/>
      <c r="G466" s="576"/>
      <c r="H466" s="576"/>
      <c r="I466" s="576"/>
      <c r="J466" s="576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6"/>
      <c r="AC466" s="586"/>
      <c r="AD466" s="586"/>
      <c r="AE466" s="586"/>
      <c r="AF466" s="405"/>
      <c r="AG466" s="405"/>
      <c r="AH466" s="405"/>
      <c r="AI466" s="405"/>
      <c r="AJ466" s="405"/>
      <c r="AK466" s="405"/>
      <c r="AL466" s="405"/>
      <c r="AM466" s="405"/>
      <c r="AN466" s="405"/>
      <c r="AO466" s="405"/>
      <c r="AP466" s="405"/>
      <c r="AQ466" s="405"/>
      <c r="AR466" s="405"/>
      <c r="AS466" s="405"/>
      <c r="AT466" s="586"/>
      <c r="AU466" s="586"/>
      <c r="AV466" s="586"/>
      <c r="AW466" s="586"/>
      <c r="AX466" s="586"/>
    </row>
    <row r="467" spans="1:50" s="349" customFormat="1">
      <c r="B467" s="854" t="s">
        <v>453</v>
      </c>
      <c r="C467" s="576"/>
      <c r="D467" s="576"/>
      <c r="E467" s="576"/>
      <c r="F467" s="576"/>
      <c r="G467" s="576"/>
      <c r="H467" s="576"/>
      <c r="I467" s="576"/>
      <c r="J467" s="576"/>
      <c r="K467" s="576"/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6"/>
      <c r="AC467" s="586"/>
      <c r="AD467" s="586"/>
      <c r="AE467" s="586"/>
      <c r="AF467" s="405"/>
      <c r="AG467" s="405"/>
      <c r="AH467" s="405"/>
      <c r="AI467" s="405"/>
      <c r="AJ467" s="405"/>
      <c r="AK467" s="405"/>
      <c r="AL467" s="405"/>
      <c r="AM467" s="405"/>
      <c r="AN467" s="405"/>
      <c r="AO467" s="405"/>
      <c r="AP467" s="405"/>
      <c r="AQ467" s="405"/>
      <c r="AR467" s="405"/>
      <c r="AS467" s="405"/>
      <c r="AT467" s="586"/>
      <c r="AU467" s="586"/>
      <c r="AV467" s="586"/>
      <c r="AW467" s="586"/>
      <c r="AX467" s="586"/>
    </row>
    <row r="468" spans="1:50" s="349" customFormat="1">
      <c r="B468" s="855" t="s">
        <v>448</v>
      </c>
      <c r="C468" s="576"/>
      <c r="D468" s="576"/>
      <c r="E468" s="576"/>
      <c r="F468" s="576"/>
      <c r="G468" s="576"/>
      <c r="H468" s="576"/>
      <c r="I468" s="576"/>
      <c r="J468" s="576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6"/>
      <c r="AC468" s="586"/>
      <c r="AD468" s="586"/>
      <c r="AE468" s="586"/>
      <c r="AF468" s="405"/>
      <c r="AG468" s="405"/>
      <c r="AH468" s="405"/>
      <c r="AI468" s="405"/>
      <c r="AJ468" s="405"/>
      <c r="AK468" s="405"/>
      <c r="AL468" s="405"/>
      <c r="AM468" s="405"/>
      <c r="AN468" s="405"/>
      <c r="AO468" s="405"/>
      <c r="AP468" s="405"/>
      <c r="AQ468" s="405"/>
      <c r="AR468" s="405"/>
      <c r="AS468" s="405"/>
      <c r="AT468" s="586"/>
      <c r="AU468" s="586"/>
      <c r="AV468" s="586"/>
      <c r="AW468" s="586"/>
      <c r="AX468" s="586"/>
    </row>
    <row r="469" spans="1:50" s="349" customFormat="1">
      <c r="B469" s="855" t="s">
        <v>449</v>
      </c>
      <c r="C469" s="576"/>
      <c r="D469" s="576"/>
      <c r="E469" s="576"/>
      <c r="F469" s="576"/>
      <c r="G469" s="576"/>
      <c r="H469" s="576"/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6"/>
      <c r="AC469" s="586"/>
      <c r="AD469" s="586"/>
      <c r="AE469" s="586"/>
      <c r="AF469" s="405"/>
      <c r="AG469" s="405"/>
      <c r="AH469" s="405"/>
      <c r="AI469" s="405"/>
      <c r="AJ469" s="405"/>
      <c r="AK469" s="405"/>
      <c r="AL469" s="405"/>
      <c r="AM469" s="405"/>
      <c r="AN469" s="405"/>
      <c r="AO469" s="405"/>
      <c r="AP469" s="405"/>
      <c r="AQ469" s="405"/>
      <c r="AR469" s="405"/>
      <c r="AS469" s="405"/>
      <c r="AT469" s="586"/>
      <c r="AU469" s="586"/>
      <c r="AV469" s="586"/>
      <c r="AW469" s="586"/>
      <c r="AX469" s="586"/>
    </row>
    <row r="470" spans="1:50" s="349" customFormat="1">
      <c r="B470" s="855" t="s">
        <v>478</v>
      </c>
      <c r="C470" s="576"/>
      <c r="D470" s="576"/>
      <c r="E470" s="576"/>
      <c r="F470" s="576"/>
      <c r="G470" s="576"/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6"/>
      <c r="AC470" s="586"/>
      <c r="AD470" s="586"/>
      <c r="AE470" s="586"/>
      <c r="AF470" s="405"/>
      <c r="AG470" s="405"/>
      <c r="AH470" s="405"/>
      <c r="AI470" s="405"/>
      <c r="AJ470" s="405"/>
      <c r="AK470" s="405"/>
      <c r="AL470" s="405"/>
      <c r="AM470" s="405"/>
      <c r="AN470" s="405"/>
      <c r="AO470" s="405"/>
      <c r="AP470" s="405"/>
      <c r="AQ470" s="405"/>
      <c r="AR470" s="405"/>
      <c r="AS470" s="405"/>
      <c r="AT470" s="586"/>
      <c r="AU470" s="586"/>
      <c r="AV470" s="586"/>
      <c r="AW470" s="586"/>
      <c r="AX470" s="586"/>
    </row>
    <row r="471" spans="1:50" s="912" customFormat="1">
      <c r="A471" s="349"/>
      <c r="B471" s="328"/>
      <c r="C471" s="408"/>
      <c r="D471" s="408"/>
      <c r="E471" s="408"/>
      <c r="F471" s="391"/>
      <c r="G471" s="391"/>
      <c r="H471" s="391"/>
      <c r="I471" s="391"/>
      <c r="J471" s="391"/>
      <c r="K471" s="391"/>
      <c r="L471" s="391"/>
      <c r="M471" s="408"/>
      <c r="N471" s="408"/>
      <c r="O471" s="408"/>
      <c r="P471" s="408"/>
      <c r="Q471" s="408"/>
      <c r="R471" s="408"/>
      <c r="S471" s="408"/>
      <c r="T471" s="408"/>
      <c r="U471" s="408"/>
      <c r="V471" s="408"/>
      <c r="W471" s="408"/>
      <c r="X471" s="408"/>
      <c r="Y471" s="408"/>
      <c r="Z471" s="408"/>
      <c r="AA471" s="408"/>
    </row>
    <row r="472" spans="1:50" s="912" customFormat="1">
      <c r="A472" s="349"/>
      <c r="B472" s="327" t="s">
        <v>149</v>
      </c>
      <c r="C472" s="408"/>
      <c r="D472" s="408"/>
      <c r="E472" s="408"/>
      <c r="F472" s="345"/>
      <c r="G472" s="345"/>
      <c r="H472" s="345"/>
      <c r="I472" s="345"/>
      <c r="J472" s="345"/>
      <c r="K472" s="345"/>
      <c r="L472" s="345"/>
      <c r="M472" s="408"/>
      <c r="N472" s="408"/>
      <c r="O472" s="408"/>
      <c r="P472" s="408"/>
      <c r="Q472" s="408"/>
      <c r="R472" s="408"/>
      <c r="S472" s="408"/>
      <c r="T472" s="408"/>
      <c r="U472" s="408"/>
      <c r="V472" s="408"/>
      <c r="W472" s="408"/>
      <c r="X472" s="408"/>
      <c r="Y472" s="408"/>
      <c r="Z472" s="408"/>
      <c r="AA472" s="408"/>
    </row>
    <row r="473" spans="1:50" s="912" customFormat="1">
      <c r="A473" s="349"/>
      <c r="B473" s="329" t="s">
        <v>248</v>
      </c>
      <c r="C473" s="408"/>
      <c r="D473" s="408"/>
      <c r="E473" s="408"/>
      <c r="F473" s="391"/>
      <c r="G473" s="391"/>
      <c r="H473" s="391"/>
      <c r="I473" s="391"/>
      <c r="J473" s="391"/>
      <c r="K473" s="391"/>
      <c r="L473" s="391"/>
      <c r="M473" s="408"/>
      <c r="N473" s="408"/>
      <c r="O473" s="408"/>
      <c r="P473" s="408"/>
      <c r="Q473" s="408"/>
      <c r="R473" s="408"/>
      <c r="S473" s="408"/>
      <c r="T473" s="408"/>
      <c r="U473" s="408"/>
      <c r="V473" s="408"/>
      <c r="W473" s="408"/>
      <c r="X473" s="408"/>
      <c r="Y473" s="408"/>
      <c r="Z473" s="408"/>
      <c r="AA473" s="408"/>
    </row>
    <row r="474" spans="1:50" s="912" customFormat="1">
      <c r="A474" s="349"/>
      <c r="B474" s="329" t="s">
        <v>249</v>
      </c>
      <c r="C474" s="408"/>
      <c r="D474" s="408"/>
      <c r="E474" s="408"/>
      <c r="F474" s="391"/>
      <c r="G474" s="391"/>
      <c r="H474" s="391"/>
      <c r="I474" s="391"/>
      <c r="J474" s="391"/>
      <c r="K474" s="391"/>
      <c r="L474" s="391"/>
      <c r="M474" s="408"/>
      <c r="N474" s="408"/>
      <c r="O474" s="408"/>
      <c r="P474" s="408"/>
      <c r="Q474" s="408"/>
      <c r="R474" s="408"/>
      <c r="S474" s="408"/>
      <c r="T474" s="408"/>
      <c r="U474" s="408"/>
      <c r="V474" s="408"/>
      <c r="W474" s="408"/>
      <c r="X474" s="408"/>
      <c r="Y474" s="408"/>
      <c r="Z474" s="408"/>
      <c r="AA474" s="408"/>
    </row>
    <row r="475" spans="1:50" s="912" customFormat="1">
      <c r="A475" s="349"/>
      <c r="B475" s="330"/>
      <c r="C475" s="408"/>
      <c r="D475" s="408"/>
      <c r="E475" s="408"/>
      <c r="F475" s="408"/>
      <c r="G475" s="408"/>
      <c r="H475" s="408"/>
      <c r="I475" s="408"/>
      <c r="J475" s="408"/>
      <c r="K475" s="408"/>
      <c r="L475" s="408"/>
      <c r="M475" s="408"/>
      <c r="N475" s="408"/>
      <c r="O475" s="408"/>
      <c r="P475" s="408"/>
      <c r="Q475" s="408"/>
      <c r="R475" s="408"/>
      <c r="S475" s="408"/>
      <c r="T475" s="408"/>
      <c r="U475" s="408"/>
      <c r="V475" s="408"/>
      <c r="W475" s="408"/>
      <c r="X475" s="408"/>
      <c r="Y475" s="408"/>
      <c r="Z475" s="408"/>
      <c r="AA475" s="408"/>
    </row>
    <row r="476" spans="1:50" s="912" customFormat="1">
      <c r="A476" s="349"/>
      <c r="B476" s="557" t="s">
        <v>150</v>
      </c>
      <c r="C476" s="408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08"/>
      <c r="V476" s="408"/>
      <c r="W476" s="408"/>
      <c r="X476" s="408"/>
      <c r="Y476" s="408"/>
      <c r="Z476" s="408"/>
      <c r="AA476" s="408"/>
    </row>
    <row r="477" spans="1:50" s="912" customFormat="1">
      <c r="A477" s="349"/>
      <c r="B477" s="332" t="s">
        <v>151</v>
      </c>
      <c r="C477" s="408"/>
      <c r="D477" s="408"/>
      <c r="E477" s="408"/>
      <c r="F477" s="408"/>
      <c r="G477" s="408"/>
      <c r="H477" s="408"/>
      <c r="I477" s="408"/>
      <c r="J477" s="408"/>
      <c r="K477" s="408"/>
      <c r="L477" s="408"/>
      <c r="M477" s="408"/>
      <c r="N477" s="408"/>
      <c r="O477" s="408"/>
      <c r="P477" s="408"/>
      <c r="Q477" s="408"/>
      <c r="R477" s="408"/>
      <c r="S477" s="408"/>
      <c r="T477" s="408"/>
      <c r="U477" s="408"/>
      <c r="V477" s="408"/>
      <c r="W477" s="408"/>
      <c r="X477" s="408"/>
      <c r="Y477" s="408"/>
      <c r="Z477" s="408"/>
      <c r="AA477" s="408"/>
    </row>
    <row r="478" spans="1:50" s="912" customFormat="1">
      <c r="A478" s="349"/>
      <c r="B478" s="332" t="s">
        <v>152</v>
      </c>
      <c r="C478" s="408"/>
      <c r="D478" s="408"/>
      <c r="E478" s="408"/>
      <c r="F478" s="391"/>
      <c r="G478" s="391"/>
      <c r="H478" s="391"/>
      <c r="I478" s="391"/>
      <c r="J478" s="391"/>
      <c r="K478" s="391"/>
      <c r="L478" s="391"/>
      <c r="M478" s="408"/>
      <c r="N478" s="408"/>
      <c r="O478" s="408"/>
      <c r="P478" s="408"/>
      <c r="Q478" s="408"/>
      <c r="R478" s="408"/>
      <c r="S478" s="408"/>
      <c r="T478" s="408"/>
      <c r="U478" s="408"/>
      <c r="V478" s="408"/>
      <c r="W478" s="408"/>
      <c r="X478" s="408"/>
      <c r="Y478" s="408"/>
      <c r="Z478" s="408"/>
      <c r="AA478" s="408"/>
    </row>
    <row r="479" spans="1:50" s="912" customFormat="1">
      <c r="A479" s="349"/>
      <c r="B479" s="332" t="s">
        <v>153</v>
      </c>
      <c r="C479" s="408"/>
      <c r="D479" s="408"/>
      <c r="E479" s="408"/>
      <c r="F479" s="391"/>
      <c r="G479" s="391"/>
      <c r="H479" s="391"/>
      <c r="I479" s="391"/>
      <c r="J479" s="391"/>
      <c r="K479" s="391"/>
      <c r="L479" s="391"/>
      <c r="M479" s="408"/>
      <c r="N479" s="408"/>
      <c r="O479" s="408"/>
      <c r="P479" s="408"/>
      <c r="Q479" s="408"/>
      <c r="R479" s="408"/>
      <c r="S479" s="408"/>
      <c r="T479" s="408"/>
      <c r="U479" s="408"/>
      <c r="V479" s="408"/>
      <c r="W479" s="408"/>
      <c r="X479" s="408"/>
      <c r="Y479" s="408"/>
      <c r="Z479" s="408"/>
      <c r="AA479" s="408"/>
    </row>
    <row r="480" spans="1:50" s="912" customFormat="1">
      <c r="A480" s="349"/>
      <c r="B480" s="332" t="s">
        <v>154</v>
      </c>
      <c r="C480" s="408"/>
      <c r="D480" s="408"/>
      <c r="E480" s="408"/>
      <c r="F480" s="391"/>
      <c r="G480" s="391"/>
      <c r="H480" s="391"/>
      <c r="I480" s="391"/>
      <c r="J480" s="391"/>
      <c r="K480" s="391"/>
      <c r="L480" s="391"/>
      <c r="M480" s="408"/>
      <c r="N480" s="408"/>
      <c r="O480" s="408"/>
      <c r="P480" s="408"/>
      <c r="Q480" s="408"/>
      <c r="R480" s="408"/>
      <c r="S480" s="408"/>
      <c r="T480" s="408"/>
      <c r="U480" s="408"/>
      <c r="V480" s="408"/>
      <c r="W480" s="408"/>
      <c r="X480" s="408"/>
      <c r="Y480" s="408"/>
      <c r="Z480" s="408"/>
      <c r="AA480" s="408"/>
    </row>
    <row r="481" spans="1:50" s="912" customFormat="1">
      <c r="A481" s="349"/>
      <c r="B481" s="333" t="s">
        <v>279</v>
      </c>
      <c r="C481" s="408"/>
      <c r="D481" s="408"/>
      <c r="E481" s="408"/>
      <c r="F481" s="408"/>
      <c r="G481" s="408"/>
      <c r="H481" s="408"/>
      <c r="I481" s="408"/>
      <c r="J481" s="408"/>
      <c r="K481" s="408"/>
      <c r="L481" s="408"/>
      <c r="M481" s="408"/>
      <c r="N481" s="408"/>
      <c r="O481" s="408"/>
      <c r="P481" s="408"/>
      <c r="Q481" s="408"/>
      <c r="R481" s="408"/>
      <c r="S481" s="408"/>
      <c r="T481" s="408"/>
      <c r="U481" s="408"/>
      <c r="V481" s="408"/>
      <c r="W481" s="408"/>
      <c r="X481" s="408"/>
      <c r="Y481" s="408"/>
      <c r="Z481" s="408"/>
      <c r="AA481" s="408"/>
    </row>
    <row r="482" spans="1:50" s="912" customFormat="1">
      <c r="A482" s="349"/>
      <c r="B482" s="334" t="s">
        <v>155</v>
      </c>
      <c r="C482" s="408"/>
      <c r="D482" s="408"/>
      <c r="E482" s="408"/>
      <c r="F482" s="408"/>
      <c r="G482" s="408"/>
      <c r="H482" s="408"/>
      <c r="I482" s="408"/>
      <c r="J482" s="408"/>
      <c r="K482" s="408"/>
      <c r="L482" s="408"/>
      <c r="M482" s="408"/>
      <c r="N482" s="408"/>
      <c r="O482" s="408"/>
      <c r="P482" s="408"/>
      <c r="Q482" s="408"/>
      <c r="R482" s="408"/>
      <c r="S482" s="408"/>
      <c r="T482" s="408"/>
      <c r="U482" s="408"/>
      <c r="V482" s="408"/>
      <c r="W482" s="408"/>
      <c r="X482" s="408"/>
      <c r="Y482" s="408"/>
      <c r="Z482" s="408"/>
      <c r="AA482" s="408"/>
    </row>
    <row r="483" spans="1:50" s="912" customFormat="1">
      <c r="A483" s="349"/>
      <c r="B483" s="332" t="s">
        <v>488</v>
      </c>
      <c r="C483" s="408"/>
      <c r="D483" s="408"/>
      <c r="E483" s="408"/>
      <c r="F483" s="408"/>
      <c r="G483" s="408"/>
      <c r="H483" s="408"/>
      <c r="I483" s="408"/>
      <c r="J483" s="408"/>
      <c r="K483" s="408"/>
      <c r="L483" s="408"/>
      <c r="M483" s="408"/>
      <c r="N483" s="408"/>
      <c r="O483" s="408"/>
      <c r="P483" s="408"/>
      <c r="Q483" s="408"/>
      <c r="R483" s="408"/>
      <c r="S483" s="408"/>
      <c r="T483" s="408"/>
      <c r="U483" s="408"/>
      <c r="V483" s="408"/>
      <c r="W483" s="408"/>
      <c r="X483" s="408"/>
      <c r="Y483" s="408"/>
      <c r="Z483" s="408"/>
      <c r="AA483" s="408"/>
    </row>
    <row r="484" spans="1:50" s="912" customFormat="1">
      <c r="A484" s="349"/>
      <c r="B484" s="335" t="s">
        <v>300</v>
      </c>
      <c r="C484" s="408"/>
      <c r="D484" s="408"/>
      <c r="E484" s="408"/>
      <c r="F484" s="391"/>
      <c r="G484" s="391"/>
      <c r="H484" s="391"/>
      <c r="I484" s="391"/>
      <c r="J484" s="391"/>
      <c r="K484" s="391"/>
      <c r="L484" s="391"/>
      <c r="M484" s="408"/>
      <c r="N484" s="408"/>
      <c r="O484" s="408"/>
      <c r="P484" s="408"/>
      <c r="Q484" s="408"/>
      <c r="R484" s="408"/>
      <c r="S484" s="408"/>
      <c r="T484" s="408"/>
      <c r="U484" s="408"/>
      <c r="V484" s="408"/>
      <c r="W484" s="408"/>
      <c r="X484" s="408"/>
      <c r="Y484" s="408"/>
      <c r="Z484" s="408"/>
      <c r="AA484" s="408"/>
    </row>
    <row r="485" spans="1:50" s="349" customFormat="1">
      <c r="B485" s="855" t="s">
        <v>445</v>
      </c>
      <c r="C485" s="576"/>
      <c r="D485" s="576"/>
      <c r="E485" s="576"/>
      <c r="F485" s="576"/>
      <c r="G485" s="576"/>
      <c r="H485" s="576"/>
      <c r="I485" s="576"/>
      <c r="J485" s="576"/>
      <c r="K485" s="576"/>
      <c r="L485" s="576"/>
      <c r="M485" s="576"/>
      <c r="N485" s="576"/>
      <c r="O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6"/>
      <c r="AC485" s="586"/>
      <c r="AD485" s="586"/>
      <c r="AE485" s="586"/>
      <c r="AF485" s="405"/>
      <c r="AG485" s="405"/>
      <c r="AH485" s="405"/>
      <c r="AI485" s="405"/>
      <c r="AJ485" s="405"/>
      <c r="AK485" s="405"/>
      <c r="AL485" s="405"/>
      <c r="AM485" s="405"/>
      <c r="AN485" s="405"/>
      <c r="AO485" s="405"/>
      <c r="AP485" s="405"/>
      <c r="AQ485" s="405"/>
      <c r="AR485" s="405"/>
      <c r="AS485" s="405"/>
      <c r="AT485" s="586"/>
      <c r="AU485" s="586"/>
      <c r="AV485" s="586"/>
      <c r="AW485" s="586"/>
      <c r="AX485" s="586"/>
    </row>
    <row r="486" spans="1:50" s="349" customFormat="1">
      <c r="B486" s="855" t="s">
        <v>446</v>
      </c>
      <c r="C486" s="576"/>
      <c r="D486" s="576"/>
      <c r="E486" s="576"/>
      <c r="F486" s="576"/>
      <c r="G486" s="576"/>
      <c r="H486" s="576"/>
      <c r="I486" s="576"/>
      <c r="J486" s="576"/>
      <c r="K486" s="576"/>
      <c r="L486" s="576"/>
      <c r="M486" s="576"/>
      <c r="N486" s="576"/>
      <c r="O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6"/>
      <c r="AC486" s="586"/>
      <c r="AD486" s="586"/>
      <c r="AE486" s="586"/>
      <c r="AF486" s="405"/>
      <c r="AG486" s="405"/>
      <c r="AH486" s="405"/>
      <c r="AI486" s="405"/>
      <c r="AJ486" s="405"/>
      <c r="AK486" s="405"/>
      <c r="AL486" s="405"/>
      <c r="AM486" s="405"/>
      <c r="AN486" s="405"/>
      <c r="AO486" s="405"/>
      <c r="AP486" s="405"/>
      <c r="AQ486" s="405"/>
      <c r="AR486" s="405"/>
      <c r="AS486" s="405"/>
      <c r="AT486" s="586"/>
      <c r="AU486" s="586"/>
      <c r="AV486" s="586"/>
      <c r="AW486" s="586"/>
      <c r="AX486" s="586"/>
    </row>
    <row r="487" spans="1:50" s="349" customFormat="1">
      <c r="B487" s="855" t="s">
        <v>456</v>
      </c>
      <c r="C487" s="576"/>
      <c r="D487" s="576"/>
      <c r="E487" s="576"/>
      <c r="F487" s="576"/>
      <c r="G487" s="576"/>
      <c r="H487" s="576"/>
      <c r="I487" s="576"/>
      <c r="J487" s="576"/>
      <c r="K487" s="576"/>
      <c r="L487" s="576"/>
      <c r="M487" s="576"/>
      <c r="N487" s="576"/>
      <c r="O487" s="576"/>
      <c r="P487" s="576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  <c r="AA487" s="576"/>
      <c r="AC487" s="586"/>
      <c r="AD487" s="586"/>
      <c r="AE487" s="586"/>
      <c r="AF487" s="405"/>
      <c r="AG487" s="405"/>
      <c r="AH487" s="405"/>
      <c r="AI487" s="405"/>
      <c r="AJ487" s="405"/>
      <c r="AK487" s="405"/>
      <c r="AL487" s="405"/>
      <c r="AM487" s="405"/>
      <c r="AN487" s="405"/>
      <c r="AO487" s="405"/>
      <c r="AP487" s="405"/>
      <c r="AQ487" s="405"/>
      <c r="AR487" s="405"/>
      <c r="AS487" s="405"/>
      <c r="AT487" s="586"/>
      <c r="AU487" s="586"/>
      <c r="AV487" s="586"/>
      <c r="AW487" s="586"/>
      <c r="AX487" s="586"/>
    </row>
    <row r="488" spans="1:50" s="349" customFormat="1">
      <c r="B488" s="855" t="s">
        <v>457</v>
      </c>
      <c r="C488" s="576"/>
      <c r="D488" s="576"/>
      <c r="E488" s="576"/>
      <c r="F488" s="576"/>
      <c r="G488" s="576"/>
      <c r="H488" s="576"/>
      <c r="I488" s="576"/>
      <c r="J488" s="576"/>
      <c r="K488" s="576"/>
      <c r="L488" s="576"/>
      <c r="M488" s="576"/>
      <c r="N488" s="576"/>
      <c r="O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6"/>
      <c r="AC488" s="586"/>
      <c r="AD488" s="586"/>
      <c r="AE488" s="586"/>
      <c r="AF488" s="405"/>
      <c r="AG488" s="405"/>
      <c r="AH488" s="405"/>
      <c r="AI488" s="405"/>
      <c r="AJ488" s="405"/>
      <c r="AK488" s="405"/>
      <c r="AL488" s="405"/>
      <c r="AM488" s="405"/>
      <c r="AN488" s="405"/>
      <c r="AO488" s="405"/>
      <c r="AP488" s="405"/>
      <c r="AQ488" s="405"/>
      <c r="AR488" s="405"/>
      <c r="AS488" s="405"/>
      <c r="AT488" s="586"/>
      <c r="AU488" s="586"/>
      <c r="AV488" s="586"/>
      <c r="AW488" s="586"/>
      <c r="AX488" s="586"/>
    </row>
    <row r="489" spans="1:50" s="912" customFormat="1">
      <c r="A489" s="349"/>
      <c r="B489" s="332"/>
      <c r="C489" s="408"/>
      <c r="D489" s="408"/>
      <c r="E489" s="408"/>
      <c r="F489" s="345"/>
      <c r="G489" s="345"/>
      <c r="H489" s="345"/>
      <c r="I489" s="345"/>
      <c r="J489" s="345"/>
      <c r="K489" s="345"/>
      <c r="L489" s="345"/>
      <c r="M489" s="408"/>
      <c r="N489" s="408"/>
      <c r="O489" s="408"/>
      <c r="P489" s="408"/>
      <c r="Q489" s="408"/>
      <c r="R489" s="408"/>
      <c r="S489" s="408"/>
      <c r="T489" s="408"/>
      <c r="U489" s="408"/>
      <c r="V489" s="408"/>
      <c r="W489" s="408"/>
      <c r="X489" s="408"/>
      <c r="Y489" s="408"/>
      <c r="Z489" s="408"/>
      <c r="AA489" s="408"/>
    </row>
    <row r="490" spans="1:50" s="912" customFormat="1">
      <c r="A490" s="349"/>
      <c r="B490" s="557" t="s">
        <v>250</v>
      </c>
      <c r="C490" s="408"/>
      <c r="D490" s="408"/>
      <c r="E490" s="408"/>
      <c r="F490" s="391"/>
      <c r="G490" s="391"/>
      <c r="H490" s="391"/>
      <c r="I490" s="391"/>
      <c r="J490" s="391"/>
      <c r="K490" s="391"/>
      <c r="L490" s="391"/>
      <c r="M490" s="408"/>
      <c r="N490" s="408"/>
      <c r="O490" s="408"/>
      <c r="P490" s="408"/>
      <c r="Q490" s="408"/>
      <c r="R490" s="408"/>
      <c r="S490" s="408"/>
      <c r="T490" s="408"/>
      <c r="U490" s="408"/>
      <c r="V490" s="408"/>
      <c r="W490" s="408"/>
      <c r="X490" s="408"/>
      <c r="Y490" s="408"/>
      <c r="Z490" s="408"/>
      <c r="AA490" s="408"/>
    </row>
    <row r="491" spans="1:50" s="912" customFormat="1">
      <c r="A491" s="349"/>
      <c r="B491" s="557" t="s">
        <v>251</v>
      </c>
      <c r="C491" s="408"/>
      <c r="D491" s="408"/>
      <c r="E491" s="408"/>
      <c r="F491" s="391"/>
      <c r="G491" s="391"/>
      <c r="H491" s="391"/>
      <c r="I491" s="391"/>
      <c r="J491" s="391"/>
      <c r="K491" s="391"/>
      <c r="L491" s="391"/>
      <c r="M491" s="408"/>
      <c r="N491" s="408"/>
      <c r="O491" s="408"/>
      <c r="P491" s="408"/>
      <c r="Q491" s="408"/>
      <c r="R491" s="408"/>
      <c r="S491" s="408"/>
      <c r="T491" s="408"/>
      <c r="U491" s="408"/>
      <c r="V491" s="408"/>
      <c r="W491" s="408"/>
      <c r="X491" s="408"/>
      <c r="Y491" s="408"/>
      <c r="Z491" s="408"/>
      <c r="AA491" s="408"/>
    </row>
    <row r="492" spans="1:50" s="912" customFormat="1">
      <c r="A492" s="349"/>
      <c r="B492" s="332"/>
      <c r="C492" s="408"/>
      <c r="D492" s="408"/>
      <c r="E492" s="408"/>
      <c r="F492" s="408"/>
      <c r="G492" s="408"/>
      <c r="H492" s="408"/>
      <c r="I492" s="408"/>
      <c r="J492" s="408"/>
      <c r="K492" s="408"/>
      <c r="L492" s="408"/>
      <c r="M492" s="408"/>
      <c r="N492" s="408"/>
      <c r="O492" s="408"/>
      <c r="P492" s="408"/>
      <c r="Q492" s="408"/>
      <c r="R492" s="408"/>
      <c r="S492" s="408"/>
      <c r="T492" s="408"/>
      <c r="U492" s="408"/>
      <c r="V492" s="408"/>
      <c r="W492" s="408"/>
      <c r="X492" s="408"/>
      <c r="Y492" s="408"/>
      <c r="Z492" s="408"/>
      <c r="AA492" s="408"/>
    </row>
    <row r="493" spans="1:50" s="349" customFormat="1">
      <c r="B493" s="854" t="s">
        <v>455</v>
      </c>
      <c r="C493" s="576"/>
      <c r="D493" s="576"/>
      <c r="E493" s="576"/>
      <c r="F493" s="576"/>
      <c r="G493" s="576"/>
      <c r="H493" s="576"/>
      <c r="I493" s="576"/>
      <c r="J493" s="576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6"/>
      <c r="AC493" s="586"/>
      <c r="AD493" s="586"/>
      <c r="AE493" s="586"/>
      <c r="AF493" s="405"/>
      <c r="AG493" s="405"/>
      <c r="AH493" s="405"/>
      <c r="AI493" s="405"/>
      <c r="AJ493" s="405"/>
      <c r="AK493" s="405"/>
      <c r="AL493" s="405"/>
      <c r="AM493" s="405"/>
      <c r="AN493" s="405"/>
      <c r="AO493" s="405"/>
      <c r="AP493" s="405"/>
      <c r="AQ493" s="405"/>
      <c r="AR493" s="405"/>
      <c r="AS493" s="405"/>
      <c r="AT493" s="586"/>
      <c r="AU493" s="586"/>
      <c r="AV493" s="586"/>
      <c r="AW493" s="586"/>
      <c r="AX493" s="586"/>
    </row>
    <row r="494" spans="1:50" s="349" customFormat="1">
      <c r="B494" s="855" t="s">
        <v>448</v>
      </c>
      <c r="C494" s="576"/>
      <c r="D494" s="576"/>
      <c r="E494" s="576"/>
      <c r="F494" s="576"/>
      <c r="G494" s="576"/>
      <c r="H494" s="576"/>
      <c r="I494" s="576"/>
      <c r="J494" s="576"/>
      <c r="K494" s="576"/>
      <c r="L494" s="576"/>
      <c r="M494" s="576"/>
      <c r="N494" s="576"/>
      <c r="O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6"/>
      <c r="AC494" s="586"/>
      <c r="AD494" s="586"/>
      <c r="AE494" s="586"/>
      <c r="AF494" s="405"/>
      <c r="AG494" s="405"/>
      <c r="AH494" s="405"/>
      <c r="AI494" s="405"/>
      <c r="AJ494" s="405"/>
      <c r="AK494" s="405"/>
      <c r="AL494" s="405"/>
      <c r="AM494" s="405"/>
      <c r="AN494" s="405"/>
      <c r="AO494" s="405"/>
      <c r="AP494" s="405"/>
      <c r="AQ494" s="405"/>
      <c r="AR494" s="405"/>
      <c r="AS494" s="405"/>
      <c r="AT494" s="586"/>
      <c r="AU494" s="586"/>
      <c r="AV494" s="586"/>
      <c r="AW494" s="586"/>
      <c r="AX494" s="586"/>
    </row>
    <row r="495" spans="1:50" s="349" customFormat="1">
      <c r="B495" s="855" t="s">
        <v>449</v>
      </c>
      <c r="C495" s="576"/>
      <c r="D495" s="576"/>
      <c r="E495" s="576"/>
      <c r="F495" s="576"/>
      <c r="G495" s="576"/>
      <c r="H495" s="576"/>
      <c r="I495" s="576"/>
      <c r="J495" s="576"/>
      <c r="K495" s="576"/>
      <c r="L495" s="576"/>
      <c r="M495" s="576"/>
      <c r="N495" s="576"/>
      <c r="O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6"/>
      <c r="AC495" s="586"/>
      <c r="AD495" s="586"/>
      <c r="AE495" s="586"/>
      <c r="AF495" s="405"/>
      <c r="AG495" s="405"/>
      <c r="AH495" s="405"/>
      <c r="AI495" s="405"/>
      <c r="AJ495" s="405"/>
      <c r="AK495" s="405"/>
      <c r="AL495" s="405"/>
      <c r="AM495" s="405"/>
      <c r="AN495" s="405"/>
      <c r="AO495" s="405"/>
      <c r="AP495" s="405"/>
      <c r="AQ495" s="405"/>
      <c r="AR495" s="405"/>
      <c r="AS495" s="405"/>
      <c r="AT495" s="586"/>
      <c r="AU495" s="586"/>
      <c r="AV495" s="586"/>
      <c r="AW495" s="586"/>
      <c r="AX495" s="586"/>
    </row>
    <row r="496" spans="1:50" s="349" customFormat="1">
      <c r="B496" s="855" t="s">
        <v>478</v>
      </c>
      <c r="C496" s="576"/>
      <c r="D496" s="576"/>
      <c r="E496" s="576"/>
      <c r="F496" s="576"/>
      <c r="G496" s="576"/>
      <c r="H496" s="576"/>
      <c r="I496" s="576"/>
      <c r="J496" s="576"/>
      <c r="K496" s="576"/>
      <c r="L496" s="576"/>
      <c r="M496" s="576"/>
      <c r="N496" s="576"/>
      <c r="O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6"/>
      <c r="AC496" s="586"/>
      <c r="AD496" s="586"/>
      <c r="AE496" s="586"/>
      <c r="AF496" s="405"/>
      <c r="AG496" s="405"/>
      <c r="AH496" s="405"/>
      <c r="AI496" s="405"/>
      <c r="AJ496" s="405"/>
      <c r="AK496" s="405"/>
      <c r="AL496" s="405"/>
      <c r="AM496" s="405"/>
      <c r="AN496" s="405"/>
      <c r="AO496" s="405"/>
      <c r="AP496" s="405"/>
      <c r="AQ496" s="405"/>
      <c r="AR496" s="405"/>
      <c r="AS496" s="405"/>
      <c r="AT496" s="586"/>
      <c r="AU496" s="586"/>
      <c r="AV496" s="586"/>
      <c r="AW496" s="586"/>
      <c r="AX496" s="586"/>
    </row>
    <row r="497" spans="1:50" s="349" customFormat="1">
      <c r="B497" s="855" t="s">
        <v>459</v>
      </c>
      <c r="C497" s="576"/>
      <c r="D497" s="576"/>
      <c r="E497" s="576"/>
      <c r="F497" s="576"/>
      <c r="G497" s="576"/>
      <c r="H497" s="576"/>
      <c r="I497" s="576"/>
      <c r="J497" s="576"/>
      <c r="K497" s="576"/>
      <c r="L497" s="576"/>
      <c r="M497" s="576"/>
      <c r="N497" s="576"/>
      <c r="O497" s="576"/>
      <c r="P497" s="576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  <c r="AA497" s="576"/>
      <c r="AC497" s="586"/>
      <c r="AD497" s="586"/>
      <c r="AE497" s="586"/>
      <c r="AF497" s="405"/>
      <c r="AG497" s="405"/>
      <c r="AH497" s="405"/>
      <c r="AI497" s="405"/>
      <c r="AJ497" s="405"/>
      <c r="AK497" s="405"/>
      <c r="AL497" s="405"/>
      <c r="AM497" s="405"/>
      <c r="AN497" s="405"/>
      <c r="AO497" s="405"/>
      <c r="AP497" s="405"/>
      <c r="AQ497" s="405"/>
      <c r="AR497" s="405"/>
      <c r="AS497" s="405"/>
      <c r="AT497" s="586"/>
      <c r="AU497" s="586"/>
      <c r="AV497" s="586"/>
      <c r="AW497" s="586"/>
      <c r="AX497" s="586"/>
    </row>
    <row r="498" spans="1:50" s="349" customFormat="1">
      <c r="B498" s="855" t="s">
        <v>460</v>
      </c>
      <c r="C498" s="576"/>
      <c r="D498" s="576"/>
      <c r="E498" s="576"/>
      <c r="F498" s="576"/>
      <c r="G498" s="576"/>
      <c r="H498" s="576"/>
      <c r="I498" s="576"/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6"/>
      <c r="AC498" s="586"/>
      <c r="AD498" s="586"/>
      <c r="AE498" s="586"/>
      <c r="AF498" s="405"/>
      <c r="AG498" s="405"/>
      <c r="AH498" s="405"/>
      <c r="AI498" s="405"/>
      <c r="AJ498" s="405"/>
      <c r="AK498" s="405"/>
      <c r="AL498" s="405"/>
      <c r="AM498" s="405"/>
      <c r="AN498" s="405"/>
      <c r="AO498" s="405"/>
      <c r="AP498" s="405"/>
      <c r="AQ498" s="405"/>
      <c r="AR498" s="405"/>
      <c r="AS498" s="405"/>
      <c r="AT498" s="586"/>
      <c r="AU498" s="586"/>
      <c r="AV498" s="586"/>
      <c r="AW498" s="586"/>
      <c r="AX498" s="586"/>
    </row>
    <row r="499" spans="1:50" s="349" customFormat="1">
      <c r="B499" s="855" t="s">
        <v>479</v>
      </c>
      <c r="C499" s="576"/>
      <c r="D499" s="576"/>
      <c r="E499" s="576"/>
      <c r="F499" s="576"/>
      <c r="G499" s="576"/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6"/>
      <c r="AC499" s="586"/>
      <c r="AD499" s="586"/>
      <c r="AE499" s="586"/>
      <c r="AF499" s="405"/>
      <c r="AG499" s="405"/>
      <c r="AH499" s="405"/>
      <c r="AI499" s="405"/>
      <c r="AJ499" s="405"/>
      <c r="AK499" s="405"/>
      <c r="AL499" s="405"/>
      <c r="AM499" s="405"/>
      <c r="AN499" s="405"/>
      <c r="AO499" s="405"/>
      <c r="AP499" s="405"/>
      <c r="AQ499" s="405"/>
      <c r="AR499" s="405"/>
      <c r="AS499" s="405"/>
      <c r="AT499" s="586"/>
      <c r="AU499" s="586"/>
      <c r="AV499" s="586"/>
      <c r="AW499" s="586"/>
      <c r="AX499" s="586"/>
    </row>
    <row r="500" spans="1:50" s="349" customFormat="1">
      <c r="B500" s="894"/>
      <c r="C500" s="576"/>
      <c r="D500" s="576"/>
      <c r="E500" s="576"/>
      <c r="F500" s="576"/>
      <c r="G500" s="576"/>
      <c r="H500" s="576"/>
      <c r="I500" s="576"/>
      <c r="J500" s="576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Z500" s="576"/>
      <c r="AA500" s="576"/>
      <c r="AC500" s="586"/>
      <c r="AD500" s="586"/>
      <c r="AE500" s="586"/>
      <c r="AF500" s="405"/>
      <c r="AG500" s="405"/>
      <c r="AH500" s="405"/>
      <c r="AI500" s="405"/>
      <c r="AJ500" s="405"/>
      <c r="AK500" s="405"/>
      <c r="AL500" s="405"/>
      <c r="AM500" s="405"/>
      <c r="AN500" s="405"/>
      <c r="AO500" s="405"/>
      <c r="AP500" s="405"/>
      <c r="AQ500" s="405"/>
      <c r="AR500" s="405"/>
      <c r="AS500" s="405"/>
      <c r="AT500" s="586"/>
      <c r="AU500" s="586"/>
      <c r="AV500" s="586"/>
      <c r="AW500" s="586"/>
      <c r="AX500" s="586"/>
    </row>
    <row r="501" spans="1:50" s="912" customFormat="1">
      <c r="A501" s="349"/>
      <c r="B501" s="557" t="s">
        <v>278</v>
      </c>
      <c r="C501" s="408"/>
      <c r="D501" s="408"/>
      <c r="E501" s="408"/>
      <c r="F501" s="408"/>
      <c r="G501" s="408"/>
      <c r="H501" s="408"/>
      <c r="I501" s="408"/>
      <c r="J501" s="408"/>
      <c r="K501" s="408"/>
      <c r="L501" s="408"/>
      <c r="M501" s="408"/>
      <c r="N501" s="408"/>
      <c r="O501" s="408"/>
      <c r="P501" s="408"/>
      <c r="Q501" s="408"/>
      <c r="R501" s="408"/>
      <c r="S501" s="408"/>
      <c r="T501" s="408"/>
      <c r="U501" s="408"/>
      <c r="V501" s="408"/>
      <c r="W501" s="408"/>
      <c r="X501" s="408"/>
      <c r="Y501" s="408"/>
      <c r="Z501" s="408"/>
      <c r="AA501" s="408"/>
    </row>
    <row r="502" spans="1:50" s="912" customFormat="1">
      <c r="A502" s="349"/>
      <c r="B502" s="557" t="s">
        <v>252</v>
      </c>
      <c r="C502" s="408"/>
      <c r="D502" s="408"/>
      <c r="E502" s="408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  <c r="AA502" s="408"/>
    </row>
    <row r="503" spans="1:50" s="912" customFormat="1">
      <c r="A503" s="349"/>
      <c r="B503" s="328"/>
      <c r="C503" s="408"/>
      <c r="D503" s="408"/>
      <c r="E503" s="408"/>
      <c r="F503" s="391"/>
      <c r="G503" s="391"/>
      <c r="H503" s="391"/>
      <c r="I503" s="391"/>
      <c r="J503" s="391"/>
      <c r="K503" s="391"/>
      <c r="L503" s="391"/>
      <c r="M503" s="408"/>
      <c r="N503" s="408"/>
      <c r="O503" s="408"/>
      <c r="P503" s="408"/>
      <c r="Q503" s="408"/>
      <c r="R503" s="408"/>
      <c r="S503" s="408"/>
      <c r="T503" s="408"/>
      <c r="U503" s="408"/>
      <c r="V503" s="408"/>
      <c r="W503" s="408"/>
      <c r="X503" s="408"/>
      <c r="Y503" s="408"/>
      <c r="Z503" s="408"/>
      <c r="AA503" s="408"/>
    </row>
    <row r="504" spans="1:50" s="912" customFormat="1">
      <c r="A504" s="349"/>
      <c r="B504" s="557" t="s">
        <v>156</v>
      </c>
      <c r="C504" s="408"/>
      <c r="D504" s="408"/>
      <c r="E504" s="408"/>
      <c r="F504" s="345"/>
      <c r="G504" s="345"/>
      <c r="H504" s="345"/>
      <c r="I504" s="345"/>
      <c r="J504" s="345"/>
      <c r="K504" s="345"/>
      <c r="L504" s="345"/>
      <c r="M504" s="408"/>
      <c r="N504" s="408"/>
      <c r="O504" s="408"/>
      <c r="P504" s="408"/>
      <c r="Q504" s="408"/>
      <c r="R504" s="408"/>
      <c r="S504" s="408"/>
      <c r="T504" s="408"/>
      <c r="U504" s="408"/>
      <c r="V504" s="408"/>
      <c r="W504" s="408"/>
      <c r="X504" s="408"/>
      <c r="Y504" s="408"/>
      <c r="Z504" s="408"/>
      <c r="AA504" s="408"/>
    </row>
    <row r="505" spans="1:50" s="912" customFormat="1">
      <c r="A505" s="349"/>
      <c r="B505" s="332" t="s">
        <v>151</v>
      </c>
      <c r="C505" s="408"/>
      <c r="D505" s="408"/>
      <c r="E505" s="408"/>
      <c r="F505" s="391"/>
      <c r="G505" s="391"/>
      <c r="H505" s="391"/>
      <c r="I505" s="391"/>
      <c r="J505" s="391"/>
      <c r="K505" s="391"/>
      <c r="L505" s="391"/>
      <c r="M505" s="408"/>
      <c r="N505" s="408"/>
      <c r="O505" s="408"/>
      <c r="P505" s="408"/>
      <c r="Q505" s="408"/>
      <c r="R505" s="408"/>
      <c r="S505" s="408"/>
      <c r="T505" s="408"/>
      <c r="U505" s="408"/>
      <c r="V505" s="408"/>
      <c r="W505" s="408"/>
      <c r="X505" s="408"/>
      <c r="Y505" s="408"/>
      <c r="Z505" s="408"/>
      <c r="AA505" s="408"/>
    </row>
    <row r="506" spans="1:50" s="912" customFormat="1">
      <c r="A506" s="349"/>
      <c r="B506" s="332" t="s">
        <v>152</v>
      </c>
      <c r="C506" s="408"/>
      <c r="D506" s="408"/>
      <c r="E506" s="408"/>
      <c r="F506" s="391"/>
      <c r="G506" s="391"/>
      <c r="H506" s="391"/>
      <c r="I506" s="391"/>
      <c r="J506" s="391"/>
      <c r="K506" s="391"/>
      <c r="L506" s="391"/>
      <c r="M506" s="408"/>
      <c r="N506" s="408"/>
      <c r="O506" s="408"/>
      <c r="P506" s="408"/>
      <c r="Q506" s="408"/>
      <c r="R506" s="408"/>
      <c r="S506" s="408"/>
      <c r="T506" s="408"/>
      <c r="U506" s="408"/>
      <c r="V506" s="408"/>
      <c r="W506" s="408"/>
      <c r="X506" s="408"/>
      <c r="Y506" s="408"/>
      <c r="Z506" s="408"/>
      <c r="AA506" s="408"/>
    </row>
    <row r="507" spans="1:50" s="912" customFormat="1">
      <c r="A507" s="349"/>
      <c r="B507" s="332" t="s">
        <v>253</v>
      </c>
      <c r="C507" s="408"/>
      <c r="D507" s="408"/>
      <c r="E507" s="408"/>
      <c r="F507" s="408"/>
      <c r="G507" s="408"/>
      <c r="H507" s="408"/>
      <c r="I507" s="408"/>
      <c r="J507" s="408"/>
      <c r="K507" s="408"/>
      <c r="L507" s="408"/>
      <c r="M507" s="408"/>
      <c r="N507" s="408"/>
      <c r="O507" s="408"/>
      <c r="P507" s="408"/>
      <c r="Q507" s="408"/>
      <c r="R507" s="408"/>
      <c r="S507" s="408"/>
      <c r="T507" s="408"/>
      <c r="U507" s="408"/>
      <c r="V507" s="408"/>
      <c r="W507" s="408"/>
      <c r="X507" s="408"/>
      <c r="Y507" s="408"/>
      <c r="Z507" s="408"/>
      <c r="AA507" s="408"/>
    </row>
    <row r="508" spans="1:50" s="912" customFormat="1">
      <c r="A508" s="349"/>
      <c r="B508" s="332" t="s">
        <v>254</v>
      </c>
      <c r="C508" s="408"/>
      <c r="D508" s="408"/>
      <c r="E508" s="408"/>
      <c r="F508" s="408"/>
      <c r="G508" s="408"/>
      <c r="H508" s="408"/>
      <c r="I508" s="408"/>
      <c r="J508" s="408"/>
      <c r="K508" s="408"/>
      <c r="L508" s="408"/>
      <c r="M508" s="408"/>
      <c r="N508" s="408"/>
      <c r="O508" s="408"/>
      <c r="P508" s="408"/>
      <c r="Q508" s="408"/>
      <c r="R508" s="408"/>
      <c r="S508" s="408"/>
      <c r="T508" s="408"/>
      <c r="U508" s="408"/>
      <c r="V508" s="408"/>
      <c r="W508" s="408"/>
      <c r="X508" s="408"/>
      <c r="Y508" s="408"/>
      <c r="Z508" s="408"/>
      <c r="AA508" s="408"/>
    </row>
    <row r="509" spans="1:50" s="912" customFormat="1">
      <c r="A509" s="349"/>
      <c r="B509" s="332" t="s">
        <v>153</v>
      </c>
      <c r="C509" s="408"/>
      <c r="D509" s="408"/>
      <c r="E509" s="408"/>
      <c r="F509" s="408"/>
      <c r="G509" s="408"/>
      <c r="H509" s="408"/>
      <c r="I509" s="408"/>
      <c r="J509" s="408"/>
      <c r="K509" s="408"/>
      <c r="L509" s="408"/>
      <c r="M509" s="408"/>
      <c r="N509" s="408"/>
      <c r="O509" s="408"/>
      <c r="P509" s="408"/>
      <c r="Q509" s="408"/>
      <c r="R509" s="408"/>
      <c r="S509" s="408"/>
      <c r="T509" s="408"/>
      <c r="U509" s="408"/>
      <c r="V509" s="408"/>
      <c r="W509" s="408"/>
      <c r="X509" s="408"/>
      <c r="Y509" s="408"/>
      <c r="Z509" s="408"/>
      <c r="AA509" s="408"/>
    </row>
    <row r="510" spans="1:50" s="912" customFormat="1">
      <c r="A510" s="349"/>
      <c r="B510" s="332" t="s">
        <v>154</v>
      </c>
      <c r="C510" s="408"/>
      <c r="D510" s="408"/>
      <c r="E510" s="408"/>
      <c r="F510" s="391"/>
      <c r="G510" s="391"/>
      <c r="H510" s="391"/>
      <c r="I510" s="391"/>
      <c r="J510" s="391"/>
      <c r="K510" s="391"/>
      <c r="L510" s="391"/>
      <c r="M510" s="408"/>
      <c r="N510" s="408"/>
      <c r="O510" s="408"/>
      <c r="P510" s="408"/>
      <c r="Q510" s="408"/>
      <c r="R510" s="408"/>
      <c r="S510" s="408"/>
      <c r="T510" s="408"/>
      <c r="U510" s="408"/>
      <c r="V510" s="408"/>
      <c r="W510" s="408"/>
      <c r="X510" s="408"/>
      <c r="Y510" s="408"/>
      <c r="Z510" s="408"/>
      <c r="AA510" s="408"/>
    </row>
    <row r="511" spans="1:50" s="912" customFormat="1">
      <c r="A511" s="349"/>
      <c r="B511" s="333" t="s">
        <v>280</v>
      </c>
      <c r="C511" s="408"/>
      <c r="D511" s="408"/>
      <c r="E511" s="408"/>
      <c r="F511" s="345"/>
      <c r="G511" s="345"/>
      <c r="H511" s="345"/>
      <c r="I511" s="345"/>
      <c r="J511" s="345"/>
      <c r="K511" s="345"/>
      <c r="L511" s="345"/>
      <c r="M511" s="408"/>
      <c r="N511" s="408"/>
      <c r="O511" s="408"/>
      <c r="P511" s="408"/>
      <c r="Q511" s="408"/>
      <c r="R511" s="408"/>
      <c r="S511" s="408"/>
      <c r="T511" s="408"/>
      <c r="U511" s="408"/>
      <c r="V511" s="408"/>
      <c r="W511" s="408"/>
      <c r="X511" s="408"/>
      <c r="Y511" s="408"/>
      <c r="Z511" s="408"/>
      <c r="AA511" s="408"/>
    </row>
    <row r="512" spans="1:50" s="912" customFormat="1">
      <c r="A512" s="349"/>
      <c r="B512" s="334" t="s">
        <v>155</v>
      </c>
      <c r="C512" s="408"/>
      <c r="D512" s="408"/>
      <c r="E512" s="408"/>
      <c r="F512" s="391"/>
      <c r="G512" s="391"/>
      <c r="H512" s="391"/>
      <c r="I512" s="391"/>
      <c r="J512" s="391"/>
      <c r="K512" s="391"/>
      <c r="L512" s="391"/>
      <c r="M512" s="408"/>
      <c r="N512" s="408"/>
      <c r="O512" s="408"/>
      <c r="P512" s="408"/>
      <c r="Q512" s="408"/>
      <c r="R512" s="408"/>
      <c r="S512" s="408"/>
      <c r="T512" s="408"/>
      <c r="U512" s="408"/>
      <c r="V512" s="408"/>
      <c r="W512" s="408"/>
      <c r="X512" s="408"/>
      <c r="Y512" s="408"/>
      <c r="Z512" s="408"/>
      <c r="AA512" s="408"/>
    </row>
    <row r="513" spans="1:50" s="912" customFormat="1">
      <c r="A513" s="349"/>
      <c r="B513" s="332" t="s">
        <v>488</v>
      </c>
      <c r="C513" s="408"/>
      <c r="D513" s="408"/>
      <c r="E513" s="408"/>
      <c r="F513" s="391"/>
      <c r="G513" s="391"/>
      <c r="H513" s="391"/>
      <c r="I513" s="391"/>
      <c r="J513" s="391"/>
      <c r="K513" s="391"/>
      <c r="L513" s="391"/>
      <c r="M513" s="408"/>
      <c r="N513" s="408"/>
      <c r="O513" s="408"/>
      <c r="P513" s="408"/>
      <c r="Q513" s="408"/>
      <c r="R513" s="408"/>
      <c r="S513" s="408"/>
      <c r="T513" s="408"/>
      <c r="U513" s="408"/>
      <c r="V513" s="408"/>
      <c r="W513" s="408"/>
      <c r="X513" s="408"/>
      <c r="Y513" s="408"/>
      <c r="Z513" s="408"/>
      <c r="AA513" s="408"/>
    </row>
    <row r="514" spans="1:50" s="912" customFormat="1">
      <c r="A514" s="349"/>
      <c r="B514" s="335" t="s">
        <v>301</v>
      </c>
      <c r="C514" s="408"/>
      <c r="D514" s="408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  <c r="S514" s="408"/>
      <c r="T514" s="408"/>
      <c r="U514" s="408"/>
      <c r="V514" s="408"/>
      <c r="W514" s="408"/>
      <c r="X514" s="408"/>
      <c r="Y514" s="408"/>
      <c r="Z514" s="408"/>
      <c r="AA514" s="408"/>
    </row>
    <row r="515" spans="1:50" s="349" customFormat="1">
      <c r="B515" s="855" t="s">
        <v>445</v>
      </c>
      <c r="C515" s="576"/>
      <c r="D515" s="576"/>
      <c r="E515" s="576"/>
      <c r="F515" s="576"/>
      <c r="G515" s="576"/>
      <c r="H515" s="576"/>
      <c r="I515" s="576"/>
      <c r="J515" s="576"/>
      <c r="K515" s="576"/>
      <c r="L515" s="576"/>
      <c r="M515" s="576"/>
      <c r="N515" s="576"/>
      <c r="O515" s="576"/>
      <c r="P515" s="576"/>
      <c r="Q515" s="576"/>
      <c r="R515" s="576"/>
      <c r="S515" s="576"/>
      <c r="T515" s="576"/>
      <c r="U515" s="576"/>
      <c r="V515" s="576"/>
      <c r="W515" s="576"/>
      <c r="X515" s="576"/>
      <c r="Y515" s="576"/>
      <c r="Z515" s="576"/>
      <c r="AA515" s="576"/>
      <c r="AC515" s="586"/>
      <c r="AD515" s="586"/>
      <c r="AE515" s="586"/>
      <c r="AF515" s="405"/>
      <c r="AG515" s="405"/>
      <c r="AH515" s="405"/>
      <c r="AI515" s="405"/>
      <c r="AJ515" s="405"/>
      <c r="AK515" s="405"/>
      <c r="AL515" s="405"/>
      <c r="AM515" s="405"/>
      <c r="AN515" s="405"/>
      <c r="AO515" s="405"/>
      <c r="AP515" s="405"/>
      <c r="AQ515" s="405"/>
      <c r="AR515" s="405"/>
      <c r="AS515" s="405"/>
      <c r="AT515" s="586"/>
      <c r="AU515" s="586"/>
      <c r="AV515" s="586"/>
      <c r="AW515" s="586"/>
      <c r="AX515" s="586"/>
    </row>
    <row r="516" spans="1:50" s="349" customFormat="1">
      <c r="B516" s="855" t="s">
        <v>446</v>
      </c>
      <c r="C516" s="576"/>
      <c r="D516" s="576"/>
      <c r="E516" s="576"/>
      <c r="F516" s="576"/>
      <c r="G516" s="576"/>
      <c r="H516" s="576"/>
      <c r="I516" s="576"/>
      <c r="J516" s="576"/>
      <c r="K516" s="576"/>
      <c r="L516" s="576"/>
      <c r="M516" s="576"/>
      <c r="N516" s="576"/>
      <c r="O516" s="576"/>
      <c r="P516" s="576"/>
      <c r="Q516" s="576"/>
      <c r="R516" s="576"/>
      <c r="S516" s="576"/>
      <c r="T516" s="576"/>
      <c r="U516" s="576"/>
      <c r="V516" s="576"/>
      <c r="W516" s="576"/>
      <c r="X516" s="576"/>
      <c r="Y516" s="576"/>
      <c r="Z516" s="576"/>
      <c r="AA516" s="576"/>
      <c r="AC516" s="586"/>
      <c r="AD516" s="586"/>
      <c r="AE516" s="586"/>
      <c r="AF516" s="405"/>
      <c r="AG516" s="405"/>
      <c r="AH516" s="405"/>
      <c r="AI516" s="405"/>
      <c r="AJ516" s="405"/>
      <c r="AK516" s="405"/>
      <c r="AL516" s="405"/>
      <c r="AM516" s="405"/>
      <c r="AN516" s="405"/>
      <c r="AO516" s="405"/>
      <c r="AP516" s="405"/>
      <c r="AQ516" s="405"/>
      <c r="AR516" s="405"/>
      <c r="AS516" s="405"/>
      <c r="AT516" s="586"/>
      <c r="AU516" s="586"/>
      <c r="AV516" s="586"/>
      <c r="AW516" s="586"/>
      <c r="AX516" s="586"/>
    </row>
    <row r="517" spans="1:50" s="349" customFormat="1">
      <c r="B517" s="855" t="s">
        <v>456</v>
      </c>
      <c r="C517" s="576"/>
      <c r="D517" s="576"/>
      <c r="E517" s="576"/>
      <c r="F517" s="576"/>
      <c r="G517" s="576"/>
      <c r="H517" s="576"/>
      <c r="I517" s="576"/>
      <c r="J517" s="576"/>
      <c r="K517" s="576"/>
      <c r="L517" s="576"/>
      <c r="M517" s="576"/>
      <c r="N517" s="576"/>
      <c r="O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6"/>
      <c r="AC517" s="586"/>
      <c r="AD517" s="586"/>
      <c r="AE517" s="586"/>
      <c r="AF517" s="405"/>
      <c r="AG517" s="405"/>
      <c r="AH517" s="405"/>
      <c r="AI517" s="405"/>
      <c r="AJ517" s="405"/>
      <c r="AK517" s="405"/>
      <c r="AL517" s="405"/>
      <c r="AM517" s="405"/>
      <c r="AN517" s="405"/>
      <c r="AO517" s="405"/>
      <c r="AP517" s="405"/>
      <c r="AQ517" s="405"/>
      <c r="AR517" s="405"/>
      <c r="AS517" s="405"/>
      <c r="AT517" s="586"/>
      <c r="AU517" s="586"/>
      <c r="AV517" s="586"/>
      <c r="AW517" s="586"/>
      <c r="AX517" s="586"/>
    </row>
    <row r="518" spans="1:50" s="349" customFormat="1">
      <c r="B518" s="855" t="s">
        <v>457</v>
      </c>
      <c r="C518" s="576"/>
      <c r="D518" s="576"/>
      <c r="E518" s="576"/>
      <c r="F518" s="576"/>
      <c r="G518" s="576"/>
      <c r="H518" s="576"/>
      <c r="I518" s="576"/>
      <c r="J518" s="576"/>
      <c r="K518" s="576"/>
      <c r="L518" s="576"/>
      <c r="M518" s="576"/>
      <c r="N518" s="576"/>
      <c r="O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6"/>
      <c r="AC518" s="586"/>
      <c r="AD518" s="586"/>
      <c r="AE518" s="586"/>
      <c r="AF518" s="405"/>
      <c r="AG518" s="405"/>
      <c r="AH518" s="405"/>
      <c r="AI518" s="405"/>
      <c r="AJ518" s="405"/>
      <c r="AK518" s="405"/>
      <c r="AL518" s="405"/>
      <c r="AM518" s="405"/>
      <c r="AN518" s="405"/>
      <c r="AO518" s="405"/>
      <c r="AP518" s="405"/>
      <c r="AQ518" s="405"/>
      <c r="AR518" s="405"/>
      <c r="AS518" s="405"/>
      <c r="AT518" s="586"/>
      <c r="AU518" s="586"/>
      <c r="AV518" s="586"/>
      <c r="AW518" s="586"/>
      <c r="AX518" s="586"/>
    </row>
    <row r="519" spans="1:50" s="349" customFormat="1">
      <c r="B519" s="894"/>
      <c r="C519" s="576"/>
      <c r="D519" s="576"/>
      <c r="E519" s="576"/>
      <c r="F519" s="576"/>
      <c r="G519" s="576"/>
      <c r="H519" s="576"/>
      <c r="I519" s="576"/>
      <c r="J519" s="576"/>
      <c r="K519" s="576"/>
      <c r="L519" s="576"/>
      <c r="M519" s="576"/>
      <c r="N519" s="576"/>
      <c r="O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6"/>
      <c r="AC519" s="586"/>
      <c r="AD519" s="586"/>
      <c r="AE519" s="586"/>
      <c r="AF519" s="405"/>
      <c r="AG519" s="405"/>
      <c r="AH519" s="405"/>
      <c r="AI519" s="405"/>
      <c r="AJ519" s="405"/>
      <c r="AK519" s="405"/>
      <c r="AL519" s="405"/>
      <c r="AM519" s="405"/>
      <c r="AN519" s="405"/>
      <c r="AO519" s="405"/>
      <c r="AP519" s="405"/>
      <c r="AQ519" s="405"/>
      <c r="AR519" s="405"/>
      <c r="AS519" s="405"/>
      <c r="AT519" s="586"/>
      <c r="AU519" s="586"/>
      <c r="AV519" s="586"/>
      <c r="AW519" s="586"/>
      <c r="AX519" s="586"/>
    </row>
    <row r="520" spans="1:50" s="912" customFormat="1">
      <c r="A520" s="349"/>
      <c r="B520" s="557" t="s">
        <v>255</v>
      </c>
      <c r="C520" s="408"/>
      <c r="D520" s="408"/>
      <c r="E520" s="408"/>
      <c r="F520" s="408"/>
      <c r="G520" s="408"/>
      <c r="H520" s="408"/>
      <c r="I520" s="408"/>
      <c r="J520" s="408"/>
      <c r="K520" s="408"/>
      <c r="L520" s="408"/>
      <c r="M520" s="408"/>
      <c r="N520" s="408"/>
      <c r="O520" s="408"/>
      <c r="P520" s="408"/>
      <c r="Q520" s="408"/>
      <c r="R520" s="408"/>
      <c r="S520" s="408"/>
      <c r="T520" s="408"/>
      <c r="U520" s="408"/>
      <c r="V520" s="408"/>
      <c r="W520" s="408"/>
      <c r="X520" s="408"/>
      <c r="Y520" s="408"/>
      <c r="Z520" s="408"/>
      <c r="AA520" s="408"/>
    </row>
    <row r="521" spans="1:50" s="912" customFormat="1">
      <c r="A521" s="349"/>
      <c r="B521" s="557" t="s">
        <v>256</v>
      </c>
      <c r="C521" s="408"/>
      <c r="D521" s="408"/>
      <c r="E521" s="408"/>
      <c r="F521" s="391"/>
      <c r="G521" s="391"/>
      <c r="H521" s="391"/>
      <c r="I521" s="391"/>
      <c r="J521" s="391"/>
      <c r="K521" s="391"/>
      <c r="L521" s="391"/>
      <c r="M521" s="408"/>
      <c r="N521" s="408"/>
      <c r="O521" s="408"/>
      <c r="P521" s="408"/>
      <c r="Q521" s="408"/>
      <c r="R521" s="408"/>
      <c r="S521" s="408"/>
      <c r="T521" s="408"/>
      <c r="U521" s="408"/>
      <c r="V521" s="408"/>
      <c r="W521" s="408"/>
      <c r="X521" s="408"/>
      <c r="Y521" s="408"/>
      <c r="Z521" s="408"/>
      <c r="AA521" s="408"/>
    </row>
    <row r="522" spans="1:50" s="912" customFormat="1">
      <c r="A522" s="349"/>
      <c r="B522" s="331"/>
      <c r="C522" s="408"/>
      <c r="D522" s="408"/>
      <c r="E522" s="408"/>
      <c r="F522" s="408"/>
      <c r="G522" s="408"/>
      <c r="H522" s="408"/>
      <c r="I522" s="408"/>
      <c r="J522" s="408"/>
      <c r="K522" s="408"/>
      <c r="L522" s="408"/>
      <c r="M522" s="408"/>
      <c r="N522" s="408"/>
      <c r="O522" s="408"/>
      <c r="P522" s="408"/>
      <c r="Q522" s="408"/>
      <c r="R522" s="408"/>
      <c r="S522" s="408"/>
      <c r="T522" s="408"/>
      <c r="U522" s="408"/>
      <c r="V522" s="408"/>
      <c r="W522" s="408"/>
      <c r="X522" s="408"/>
      <c r="Y522" s="408"/>
      <c r="Z522" s="408"/>
      <c r="AA522" s="408"/>
    </row>
    <row r="523" spans="1:50" s="349" customFormat="1">
      <c r="B523" s="854" t="s">
        <v>462</v>
      </c>
      <c r="C523" s="576"/>
      <c r="D523" s="576"/>
      <c r="E523" s="576"/>
      <c r="F523" s="576"/>
      <c r="G523" s="576"/>
      <c r="H523" s="576"/>
      <c r="I523" s="576"/>
      <c r="J523" s="576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  <c r="AA523" s="576"/>
      <c r="AC523" s="586"/>
      <c r="AD523" s="586"/>
      <c r="AE523" s="586"/>
      <c r="AF523" s="405"/>
      <c r="AG523" s="405"/>
      <c r="AH523" s="405"/>
      <c r="AI523" s="405"/>
      <c r="AJ523" s="405"/>
      <c r="AK523" s="405"/>
      <c r="AL523" s="405"/>
      <c r="AM523" s="405"/>
      <c r="AN523" s="405"/>
      <c r="AO523" s="405"/>
      <c r="AP523" s="405"/>
      <c r="AQ523" s="405"/>
      <c r="AR523" s="405"/>
      <c r="AS523" s="405"/>
      <c r="AT523" s="586"/>
      <c r="AU523" s="586"/>
      <c r="AV523" s="586"/>
      <c r="AW523" s="586"/>
      <c r="AX523" s="586"/>
    </row>
    <row r="524" spans="1:50" s="349" customFormat="1">
      <c r="B524" s="855" t="s">
        <v>448</v>
      </c>
      <c r="C524" s="576"/>
      <c r="D524" s="576"/>
      <c r="E524" s="576"/>
      <c r="F524" s="576"/>
      <c r="G524" s="576"/>
      <c r="H524" s="576"/>
      <c r="I524" s="576"/>
      <c r="J524" s="576"/>
      <c r="K524" s="576"/>
      <c r="L524" s="576"/>
      <c r="M524" s="576"/>
      <c r="N524" s="576"/>
      <c r="O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6"/>
      <c r="AC524" s="586"/>
      <c r="AD524" s="586"/>
      <c r="AE524" s="586"/>
      <c r="AF524" s="405"/>
      <c r="AG524" s="405"/>
      <c r="AH524" s="405"/>
      <c r="AI524" s="405"/>
      <c r="AJ524" s="405"/>
      <c r="AK524" s="405"/>
      <c r="AL524" s="405"/>
      <c r="AM524" s="405"/>
      <c r="AN524" s="405"/>
      <c r="AO524" s="405"/>
      <c r="AP524" s="405"/>
      <c r="AQ524" s="405"/>
      <c r="AR524" s="405"/>
      <c r="AS524" s="405"/>
      <c r="AT524" s="586"/>
      <c r="AU524" s="586"/>
      <c r="AV524" s="586"/>
      <c r="AW524" s="586"/>
      <c r="AX524" s="586"/>
    </row>
    <row r="525" spans="1:50" s="349" customFormat="1">
      <c r="B525" s="855" t="s">
        <v>449</v>
      </c>
      <c r="C525" s="576"/>
      <c r="D525" s="576"/>
      <c r="E525" s="576"/>
      <c r="F525" s="576"/>
      <c r="G525" s="576"/>
      <c r="H525" s="576"/>
      <c r="I525" s="576"/>
      <c r="J525" s="576"/>
      <c r="K525" s="576"/>
      <c r="L525" s="576"/>
      <c r="M525" s="576"/>
      <c r="N525" s="576"/>
      <c r="O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6"/>
      <c r="AC525" s="586"/>
      <c r="AD525" s="586"/>
      <c r="AE525" s="586"/>
      <c r="AF525" s="405"/>
      <c r="AG525" s="405"/>
      <c r="AH525" s="405"/>
      <c r="AI525" s="405"/>
      <c r="AJ525" s="405"/>
      <c r="AK525" s="405"/>
      <c r="AL525" s="405"/>
      <c r="AM525" s="405"/>
      <c r="AN525" s="405"/>
      <c r="AO525" s="405"/>
      <c r="AP525" s="405"/>
      <c r="AQ525" s="405"/>
      <c r="AR525" s="405"/>
      <c r="AS525" s="405"/>
      <c r="AT525" s="586"/>
      <c r="AU525" s="586"/>
      <c r="AV525" s="586"/>
      <c r="AW525" s="586"/>
      <c r="AX525" s="586"/>
    </row>
    <row r="526" spans="1:50" s="349" customFormat="1">
      <c r="B526" s="855" t="s">
        <v>478</v>
      </c>
      <c r="C526" s="576"/>
      <c r="D526" s="576"/>
      <c r="E526" s="576"/>
      <c r="F526" s="576"/>
      <c r="G526" s="576"/>
      <c r="H526" s="576"/>
      <c r="I526" s="576"/>
      <c r="J526" s="576"/>
      <c r="K526" s="576"/>
      <c r="L526" s="576"/>
      <c r="M526" s="576"/>
      <c r="N526" s="576"/>
      <c r="O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6"/>
      <c r="AC526" s="586"/>
      <c r="AD526" s="586"/>
      <c r="AE526" s="586"/>
      <c r="AF526" s="405"/>
      <c r="AG526" s="405"/>
      <c r="AH526" s="405"/>
      <c r="AI526" s="405"/>
      <c r="AJ526" s="405"/>
      <c r="AK526" s="405"/>
      <c r="AL526" s="405"/>
      <c r="AM526" s="405"/>
      <c r="AN526" s="405"/>
      <c r="AO526" s="405"/>
      <c r="AP526" s="405"/>
      <c r="AQ526" s="405"/>
      <c r="AR526" s="405"/>
      <c r="AS526" s="405"/>
      <c r="AT526" s="586"/>
      <c r="AU526" s="586"/>
      <c r="AV526" s="586"/>
      <c r="AW526" s="586"/>
      <c r="AX526" s="586"/>
    </row>
    <row r="527" spans="1:50" s="349" customFormat="1">
      <c r="B527" s="855" t="s">
        <v>459</v>
      </c>
      <c r="C527" s="576"/>
      <c r="D527" s="576"/>
      <c r="E527" s="576"/>
      <c r="F527" s="576"/>
      <c r="G527" s="576"/>
      <c r="H527" s="576"/>
      <c r="I527" s="576"/>
      <c r="J527" s="576"/>
      <c r="K527" s="576"/>
      <c r="L527" s="576"/>
      <c r="M527" s="576"/>
      <c r="N527" s="576"/>
      <c r="O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6"/>
      <c r="AC527" s="586"/>
      <c r="AD527" s="586"/>
      <c r="AE527" s="586"/>
      <c r="AF527" s="405"/>
      <c r="AG527" s="405"/>
      <c r="AH527" s="405"/>
      <c r="AI527" s="405"/>
      <c r="AJ527" s="405"/>
      <c r="AK527" s="405"/>
      <c r="AL527" s="405"/>
      <c r="AM527" s="405"/>
      <c r="AN527" s="405"/>
      <c r="AO527" s="405"/>
      <c r="AP527" s="405"/>
      <c r="AQ527" s="405"/>
      <c r="AR527" s="405"/>
      <c r="AS527" s="405"/>
      <c r="AT527" s="586"/>
      <c r="AU527" s="586"/>
      <c r="AV527" s="586"/>
      <c r="AW527" s="586"/>
      <c r="AX527" s="586"/>
    </row>
    <row r="528" spans="1:50" s="349" customFormat="1">
      <c r="B528" s="855" t="s">
        <v>460</v>
      </c>
      <c r="C528" s="576"/>
      <c r="D528" s="576"/>
      <c r="E528" s="576"/>
      <c r="F528" s="576"/>
      <c r="G528" s="576"/>
      <c r="H528" s="576"/>
      <c r="I528" s="576"/>
      <c r="J528" s="576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Z528" s="576"/>
      <c r="AA528" s="576"/>
      <c r="AC528" s="586"/>
      <c r="AD528" s="586"/>
      <c r="AE528" s="586"/>
      <c r="AF528" s="405"/>
      <c r="AG528" s="405"/>
      <c r="AH528" s="405"/>
      <c r="AI528" s="405"/>
      <c r="AJ528" s="405"/>
      <c r="AK528" s="405"/>
      <c r="AL528" s="405"/>
      <c r="AM528" s="405"/>
      <c r="AN528" s="405"/>
      <c r="AO528" s="405"/>
      <c r="AP528" s="405"/>
      <c r="AQ528" s="405"/>
      <c r="AR528" s="405"/>
      <c r="AS528" s="405"/>
      <c r="AT528" s="586"/>
      <c r="AU528" s="586"/>
      <c r="AV528" s="586"/>
      <c r="AW528" s="586"/>
      <c r="AX528" s="586"/>
    </row>
    <row r="529" spans="1:50" s="349" customFormat="1">
      <c r="B529" s="855" t="s">
        <v>479</v>
      </c>
      <c r="C529" s="576"/>
      <c r="D529" s="576"/>
      <c r="E529" s="576"/>
      <c r="F529" s="576"/>
      <c r="G529" s="576"/>
      <c r="H529" s="576"/>
      <c r="I529" s="576"/>
      <c r="J529" s="576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6"/>
      <c r="AC529" s="586"/>
      <c r="AD529" s="586"/>
      <c r="AE529" s="586"/>
      <c r="AF529" s="405"/>
      <c r="AG529" s="405"/>
      <c r="AH529" s="405"/>
      <c r="AI529" s="405"/>
      <c r="AJ529" s="405"/>
      <c r="AK529" s="405"/>
      <c r="AL529" s="405"/>
      <c r="AM529" s="405"/>
      <c r="AN529" s="405"/>
      <c r="AO529" s="405"/>
      <c r="AP529" s="405"/>
      <c r="AQ529" s="405"/>
      <c r="AR529" s="405"/>
      <c r="AS529" s="405"/>
      <c r="AT529" s="586"/>
      <c r="AU529" s="586"/>
      <c r="AV529" s="586"/>
      <c r="AW529" s="586"/>
      <c r="AX529" s="586"/>
    </row>
    <row r="530" spans="1:50" s="912" customFormat="1">
      <c r="A530" s="349"/>
      <c r="B530" s="332"/>
      <c r="C530" s="408"/>
      <c r="D530" s="408"/>
      <c r="E530" s="408"/>
      <c r="F530" s="345"/>
      <c r="G530" s="345"/>
      <c r="H530" s="345"/>
      <c r="I530" s="345"/>
      <c r="J530" s="345"/>
      <c r="K530" s="345"/>
      <c r="L530" s="345"/>
      <c r="M530" s="408"/>
      <c r="N530" s="408"/>
      <c r="O530" s="408"/>
      <c r="P530" s="408"/>
      <c r="Q530" s="408"/>
      <c r="R530" s="408"/>
      <c r="S530" s="408"/>
      <c r="T530" s="408"/>
      <c r="U530" s="408"/>
      <c r="V530" s="408"/>
      <c r="W530" s="408"/>
      <c r="X530" s="408"/>
      <c r="Y530" s="408"/>
      <c r="Z530" s="408"/>
      <c r="AA530" s="408"/>
    </row>
    <row r="531" spans="1:50" s="912" customFormat="1">
      <c r="A531" s="349"/>
      <c r="B531" s="557" t="s">
        <v>257</v>
      </c>
      <c r="C531" s="408"/>
      <c r="D531" s="408"/>
      <c r="E531" s="408"/>
      <c r="F531" s="391"/>
      <c r="G531" s="391"/>
      <c r="H531" s="391"/>
      <c r="I531" s="391"/>
      <c r="J531" s="391"/>
      <c r="K531" s="391"/>
      <c r="L531" s="391"/>
      <c r="M531" s="408"/>
      <c r="N531" s="408"/>
      <c r="O531" s="408"/>
      <c r="P531" s="408"/>
      <c r="Q531" s="408"/>
      <c r="R531" s="408"/>
      <c r="S531" s="408"/>
      <c r="T531" s="408"/>
      <c r="U531" s="408"/>
      <c r="V531" s="408"/>
      <c r="W531" s="408"/>
      <c r="X531" s="408"/>
      <c r="Y531" s="408"/>
      <c r="Z531" s="408"/>
      <c r="AA531" s="408"/>
    </row>
    <row r="532" spans="1:50" s="912" customFormat="1">
      <c r="A532" s="349"/>
      <c r="B532" s="557" t="s">
        <v>258</v>
      </c>
      <c r="C532" s="408"/>
      <c r="D532" s="408"/>
      <c r="E532" s="408"/>
      <c r="F532" s="391"/>
      <c r="G532" s="391"/>
      <c r="H532" s="391"/>
      <c r="I532" s="391"/>
      <c r="J532" s="391"/>
      <c r="K532" s="391"/>
      <c r="L532" s="391"/>
      <c r="M532" s="408"/>
      <c r="N532" s="408"/>
      <c r="O532" s="408"/>
      <c r="P532" s="408"/>
      <c r="Q532" s="408"/>
      <c r="R532" s="408"/>
      <c r="S532" s="408"/>
      <c r="T532" s="408"/>
      <c r="U532" s="408"/>
      <c r="V532" s="408"/>
      <c r="W532" s="408"/>
      <c r="X532" s="408"/>
      <c r="Y532" s="408"/>
      <c r="Z532" s="408"/>
      <c r="AA532" s="408"/>
    </row>
    <row r="533" spans="1:50" s="912" customFormat="1">
      <c r="A533" s="349"/>
      <c r="B533" s="328"/>
      <c r="C533" s="408"/>
      <c r="D533" s="408"/>
      <c r="E533" s="408"/>
      <c r="F533" s="408"/>
      <c r="G533" s="408"/>
      <c r="H533" s="408"/>
      <c r="I533" s="408"/>
      <c r="J533" s="408"/>
      <c r="K533" s="408"/>
      <c r="L533" s="408"/>
      <c r="M533" s="408"/>
      <c r="N533" s="408"/>
      <c r="O533" s="408"/>
      <c r="P533" s="408"/>
      <c r="Q533" s="408"/>
      <c r="R533" s="408"/>
      <c r="S533" s="408"/>
      <c r="T533" s="408"/>
      <c r="U533" s="408"/>
      <c r="V533" s="408"/>
      <c r="W533" s="408"/>
      <c r="X533" s="408"/>
      <c r="Y533" s="408"/>
      <c r="Z533" s="408"/>
      <c r="AA533" s="408"/>
    </row>
    <row r="534" spans="1:50" s="912" customFormat="1">
      <c r="A534" s="349"/>
      <c r="B534" s="557" t="s">
        <v>157</v>
      </c>
      <c r="C534" s="408"/>
      <c r="D534" s="408"/>
      <c r="E534" s="408"/>
      <c r="F534" s="408"/>
      <c r="G534" s="408"/>
      <c r="H534" s="408"/>
      <c r="I534" s="408"/>
      <c r="J534" s="408"/>
      <c r="K534" s="408"/>
      <c r="L534" s="408"/>
      <c r="M534" s="408"/>
      <c r="N534" s="408"/>
      <c r="O534" s="408"/>
      <c r="P534" s="408"/>
      <c r="Q534" s="408"/>
      <c r="R534" s="408"/>
      <c r="S534" s="408"/>
      <c r="T534" s="408"/>
      <c r="U534" s="408"/>
      <c r="V534" s="408"/>
      <c r="W534" s="408"/>
      <c r="X534" s="408"/>
      <c r="Y534" s="408"/>
      <c r="Z534" s="408"/>
      <c r="AA534" s="408"/>
    </row>
    <row r="535" spans="1:50" s="912" customFormat="1">
      <c r="A535" s="349"/>
      <c r="B535" s="332" t="s">
        <v>158</v>
      </c>
      <c r="C535" s="408"/>
      <c r="D535" s="408"/>
      <c r="E535" s="408"/>
      <c r="F535" s="408"/>
      <c r="G535" s="408"/>
      <c r="H535" s="408"/>
      <c r="I535" s="408"/>
      <c r="J535" s="408"/>
      <c r="K535" s="408"/>
      <c r="L535" s="408"/>
      <c r="M535" s="408"/>
      <c r="N535" s="408"/>
      <c r="O535" s="408"/>
      <c r="P535" s="408"/>
      <c r="Q535" s="408"/>
      <c r="R535" s="408"/>
      <c r="S535" s="408"/>
      <c r="T535" s="408"/>
      <c r="U535" s="408"/>
      <c r="V535" s="408"/>
      <c r="W535" s="408"/>
      <c r="X535" s="408"/>
      <c r="Y535" s="408"/>
      <c r="Z535" s="408"/>
      <c r="AA535" s="408"/>
    </row>
    <row r="536" spans="1:50" s="912" customFormat="1">
      <c r="A536" s="349"/>
      <c r="B536" s="332" t="s">
        <v>259</v>
      </c>
      <c r="C536" s="408"/>
      <c r="D536" s="408"/>
      <c r="E536" s="408"/>
      <c r="F536" s="391"/>
      <c r="G536" s="391"/>
      <c r="H536" s="391"/>
      <c r="I536" s="391"/>
      <c r="J536" s="391"/>
      <c r="K536" s="391"/>
      <c r="L536" s="391"/>
      <c r="M536" s="408"/>
      <c r="N536" s="408"/>
      <c r="O536" s="408"/>
      <c r="P536" s="408"/>
      <c r="Q536" s="408"/>
      <c r="R536" s="408"/>
      <c r="S536" s="408"/>
      <c r="T536" s="408"/>
      <c r="U536" s="408"/>
      <c r="V536" s="408"/>
      <c r="W536" s="408"/>
      <c r="X536" s="408"/>
      <c r="Y536" s="408"/>
      <c r="Z536" s="408"/>
      <c r="AA536" s="408"/>
    </row>
    <row r="537" spans="1:50" s="912" customFormat="1">
      <c r="A537" s="349"/>
      <c r="B537" s="332" t="s">
        <v>260</v>
      </c>
      <c r="C537" s="408"/>
      <c r="D537" s="408"/>
      <c r="E537" s="408"/>
      <c r="F537" s="345"/>
      <c r="G537" s="345"/>
      <c r="H537" s="345"/>
      <c r="I537" s="345"/>
      <c r="J537" s="345"/>
      <c r="K537" s="345"/>
      <c r="L537" s="345"/>
      <c r="M537" s="408"/>
      <c r="N537" s="408"/>
      <c r="O537" s="408"/>
      <c r="P537" s="408"/>
      <c r="Q537" s="408"/>
      <c r="R537" s="408"/>
      <c r="S537" s="408"/>
      <c r="T537" s="408"/>
      <c r="U537" s="408"/>
      <c r="V537" s="408"/>
      <c r="W537" s="408"/>
      <c r="X537" s="408"/>
      <c r="Y537" s="408"/>
      <c r="Z537" s="408"/>
      <c r="AA537" s="408"/>
    </row>
    <row r="538" spans="1:50" s="912" customFormat="1">
      <c r="A538" s="349"/>
      <c r="B538" s="332" t="s">
        <v>261</v>
      </c>
      <c r="C538" s="408"/>
      <c r="D538" s="408"/>
      <c r="E538" s="408"/>
      <c r="F538" s="391"/>
      <c r="G538" s="391"/>
      <c r="H538" s="391"/>
      <c r="I538" s="391"/>
      <c r="J538" s="391"/>
      <c r="K538" s="391"/>
      <c r="L538" s="391"/>
      <c r="M538" s="408"/>
      <c r="N538" s="408"/>
      <c r="O538" s="408"/>
      <c r="P538" s="408"/>
      <c r="Q538" s="408"/>
      <c r="R538" s="408"/>
      <c r="S538" s="408"/>
      <c r="T538" s="408"/>
      <c r="U538" s="408"/>
      <c r="V538" s="408"/>
      <c r="W538" s="408"/>
      <c r="X538" s="408"/>
      <c r="Y538" s="408"/>
      <c r="Z538" s="408"/>
      <c r="AA538" s="408"/>
    </row>
    <row r="539" spans="1:50" s="912" customFormat="1">
      <c r="A539" s="349"/>
      <c r="B539" s="332" t="s">
        <v>262</v>
      </c>
      <c r="C539" s="408"/>
      <c r="D539" s="408"/>
      <c r="E539" s="408"/>
      <c r="F539" s="391"/>
      <c r="G539" s="391"/>
      <c r="H539" s="391"/>
      <c r="I539" s="391"/>
      <c r="J539" s="391"/>
      <c r="K539" s="391"/>
      <c r="L539" s="391"/>
      <c r="M539" s="408"/>
      <c r="N539" s="408"/>
      <c r="O539" s="408"/>
      <c r="P539" s="408"/>
      <c r="Q539" s="408"/>
      <c r="R539" s="408"/>
      <c r="S539" s="408"/>
      <c r="T539" s="408"/>
      <c r="U539" s="408"/>
      <c r="V539" s="408"/>
      <c r="W539" s="408"/>
      <c r="X539" s="408"/>
      <c r="Y539" s="408"/>
      <c r="Z539" s="408"/>
      <c r="AA539" s="408"/>
    </row>
    <row r="540" spans="1:50" s="912" customFormat="1">
      <c r="A540" s="349"/>
      <c r="B540" s="332" t="s">
        <v>159</v>
      </c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  <c r="Z540" s="408"/>
      <c r="AA540" s="408"/>
    </row>
    <row r="541" spans="1:50" s="912" customFormat="1">
      <c r="A541" s="349"/>
      <c r="B541" s="333" t="s">
        <v>279</v>
      </c>
      <c r="C541" s="408"/>
      <c r="D541" s="408"/>
      <c r="E541" s="408"/>
      <c r="F541" s="408"/>
      <c r="G541" s="408"/>
      <c r="H541" s="408"/>
      <c r="I541" s="408"/>
      <c r="J541" s="408"/>
      <c r="K541" s="408"/>
      <c r="L541" s="408"/>
      <c r="M541" s="408"/>
      <c r="N541" s="408"/>
      <c r="O541" s="408"/>
      <c r="P541" s="408"/>
      <c r="Q541" s="408"/>
      <c r="R541" s="408"/>
      <c r="S541" s="408"/>
      <c r="T541" s="408"/>
      <c r="U541" s="408"/>
      <c r="V541" s="408"/>
      <c r="W541" s="408"/>
      <c r="X541" s="408"/>
      <c r="Y541" s="408"/>
      <c r="Z541" s="408"/>
      <c r="AA541" s="408"/>
    </row>
    <row r="542" spans="1:50" s="912" customFormat="1">
      <c r="A542" s="349"/>
      <c r="B542" s="334" t="s">
        <v>155</v>
      </c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  <c r="Z542" s="408"/>
      <c r="AA542" s="408"/>
    </row>
    <row r="543" spans="1:50" s="912" customFormat="1">
      <c r="A543" s="349"/>
      <c r="B543" s="332" t="s">
        <v>488</v>
      </c>
      <c r="C543" s="408"/>
      <c r="D543" s="408"/>
      <c r="E543" s="408"/>
      <c r="F543" s="391"/>
      <c r="G543" s="391"/>
      <c r="H543" s="391"/>
      <c r="I543" s="391"/>
      <c r="J543" s="391"/>
      <c r="K543" s="391"/>
      <c r="L543" s="391"/>
      <c r="M543" s="408"/>
      <c r="N543" s="408"/>
      <c r="O543" s="408"/>
      <c r="P543" s="408"/>
      <c r="Q543" s="408"/>
      <c r="R543" s="408"/>
      <c r="S543" s="408"/>
      <c r="T543" s="408"/>
      <c r="U543" s="408"/>
      <c r="V543" s="408"/>
      <c r="W543" s="408"/>
      <c r="X543" s="408"/>
      <c r="Y543" s="408"/>
      <c r="Z543" s="408"/>
      <c r="AA543" s="408"/>
    </row>
    <row r="544" spans="1:50" s="912" customFormat="1">
      <c r="A544" s="349"/>
      <c r="B544" s="332" t="s">
        <v>160</v>
      </c>
      <c r="C544" s="408"/>
      <c r="D544" s="408"/>
      <c r="E544" s="408"/>
      <c r="F544" s="345"/>
      <c r="G544" s="345"/>
      <c r="H544" s="345"/>
      <c r="I544" s="345"/>
      <c r="J544" s="345"/>
      <c r="K544" s="345"/>
      <c r="L544" s="345"/>
      <c r="M544" s="408"/>
      <c r="N544" s="408"/>
      <c r="O544" s="408"/>
      <c r="P544" s="408"/>
      <c r="Q544" s="408"/>
      <c r="R544" s="408"/>
      <c r="S544" s="408"/>
      <c r="T544" s="408"/>
      <c r="U544" s="408"/>
      <c r="V544" s="408"/>
      <c r="W544" s="408"/>
      <c r="X544" s="408"/>
      <c r="Y544" s="408"/>
      <c r="Z544" s="408"/>
      <c r="AA544" s="408"/>
    </row>
    <row r="545" spans="1:50" s="912" customFormat="1">
      <c r="A545" s="349"/>
      <c r="B545" s="332" t="s">
        <v>338</v>
      </c>
      <c r="C545" s="408"/>
      <c r="D545" s="408"/>
      <c r="E545" s="408"/>
      <c r="F545" s="391"/>
      <c r="G545" s="391"/>
      <c r="H545" s="391"/>
      <c r="I545" s="391"/>
      <c r="J545" s="391"/>
      <c r="K545" s="391"/>
      <c r="L545" s="391"/>
      <c r="M545" s="408"/>
      <c r="N545" s="408"/>
      <c r="O545" s="408"/>
      <c r="P545" s="408"/>
      <c r="Q545" s="408"/>
      <c r="R545" s="408"/>
      <c r="S545" s="408"/>
      <c r="T545" s="408"/>
      <c r="U545" s="408"/>
      <c r="V545" s="408"/>
      <c r="W545" s="408"/>
      <c r="X545" s="408"/>
      <c r="Y545" s="408"/>
      <c r="Z545" s="408"/>
      <c r="AA545" s="408"/>
    </row>
    <row r="546" spans="1:50" s="912" customFormat="1">
      <c r="A546" s="349"/>
      <c r="B546" s="334" t="s">
        <v>161</v>
      </c>
      <c r="C546" s="408"/>
      <c r="D546" s="408"/>
      <c r="E546" s="408"/>
      <c r="F546" s="391"/>
      <c r="G546" s="391"/>
      <c r="H546" s="391"/>
      <c r="I546" s="391"/>
      <c r="J546" s="391"/>
      <c r="K546" s="391"/>
      <c r="L546" s="391"/>
      <c r="M546" s="408"/>
      <c r="N546" s="408"/>
      <c r="O546" s="408"/>
      <c r="P546" s="408"/>
      <c r="Q546" s="408"/>
      <c r="R546" s="408"/>
      <c r="S546" s="408"/>
      <c r="T546" s="408"/>
      <c r="U546" s="408"/>
      <c r="V546" s="408"/>
      <c r="W546" s="408"/>
      <c r="X546" s="408"/>
      <c r="Y546" s="408"/>
      <c r="Z546" s="408"/>
      <c r="AA546" s="408"/>
    </row>
    <row r="547" spans="1:50" s="912" customFormat="1">
      <c r="A547" s="349"/>
      <c r="B547" s="333" t="s">
        <v>281</v>
      </c>
      <c r="C547" s="408"/>
      <c r="D547" s="408"/>
      <c r="E547" s="408"/>
      <c r="F547" s="408"/>
      <c r="G547" s="408"/>
      <c r="H547" s="408"/>
      <c r="I547" s="408"/>
      <c r="J547" s="408"/>
      <c r="K547" s="408"/>
      <c r="L547" s="408"/>
      <c r="M547" s="408"/>
      <c r="N547" s="408"/>
      <c r="O547" s="408"/>
      <c r="P547" s="408"/>
      <c r="Q547" s="408"/>
      <c r="R547" s="408"/>
      <c r="S547" s="408"/>
      <c r="T547" s="408"/>
      <c r="U547" s="408"/>
      <c r="V547" s="408"/>
      <c r="W547" s="408"/>
      <c r="X547" s="408"/>
      <c r="Y547" s="408"/>
      <c r="Z547" s="408"/>
      <c r="AA547" s="408"/>
    </row>
    <row r="548" spans="1:50" s="912" customFormat="1">
      <c r="A548" s="349"/>
      <c r="B548" s="332" t="s">
        <v>346</v>
      </c>
      <c r="C548" s="408"/>
      <c r="D548" s="408"/>
      <c r="E548" s="408"/>
      <c r="F548" s="408"/>
      <c r="G548" s="408"/>
      <c r="H548" s="408"/>
      <c r="I548" s="408"/>
      <c r="J548" s="408"/>
      <c r="K548" s="408"/>
      <c r="L548" s="408"/>
      <c r="M548" s="408"/>
      <c r="N548" s="408"/>
      <c r="O548" s="408"/>
      <c r="P548" s="408"/>
      <c r="Q548" s="408"/>
      <c r="R548" s="408"/>
      <c r="S548" s="408"/>
      <c r="T548" s="408"/>
      <c r="U548" s="408"/>
      <c r="V548" s="408"/>
      <c r="W548" s="408"/>
      <c r="X548" s="408"/>
      <c r="Y548" s="408"/>
      <c r="Z548" s="408"/>
      <c r="AA548" s="408"/>
    </row>
    <row r="549" spans="1:50" s="912" customFormat="1" ht="30">
      <c r="A549" s="349"/>
      <c r="B549" s="335" t="s">
        <v>348</v>
      </c>
      <c r="C549" s="408"/>
      <c r="D549" s="408"/>
      <c r="E549" s="408"/>
      <c r="F549" s="408"/>
      <c r="G549" s="408"/>
      <c r="H549" s="408"/>
      <c r="I549" s="408"/>
      <c r="J549" s="408"/>
      <c r="K549" s="408"/>
      <c r="L549" s="408"/>
      <c r="M549" s="408"/>
      <c r="N549" s="408"/>
      <c r="O549" s="408"/>
      <c r="P549" s="408"/>
      <c r="Q549" s="408"/>
      <c r="R549" s="408"/>
      <c r="S549" s="408"/>
      <c r="T549" s="408"/>
      <c r="U549" s="408"/>
      <c r="V549" s="408"/>
      <c r="W549" s="408"/>
      <c r="X549" s="408"/>
      <c r="Y549" s="408"/>
      <c r="Z549" s="408"/>
      <c r="AA549" s="408"/>
    </row>
    <row r="550" spans="1:50" s="349" customFormat="1">
      <c r="B550" s="855" t="s">
        <v>445</v>
      </c>
      <c r="C550" s="576"/>
      <c r="D550" s="576"/>
      <c r="E550" s="576"/>
      <c r="F550" s="576"/>
      <c r="G550" s="576"/>
      <c r="H550" s="576"/>
      <c r="I550" s="576"/>
      <c r="J550" s="576"/>
      <c r="K550" s="576"/>
      <c r="L550" s="576"/>
      <c r="M550" s="576"/>
      <c r="N550" s="576"/>
      <c r="O550" s="576"/>
      <c r="P550" s="576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  <c r="AA550" s="576"/>
      <c r="AC550" s="586"/>
      <c r="AD550" s="586"/>
      <c r="AE550" s="586"/>
      <c r="AF550" s="405"/>
      <c r="AG550" s="405"/>
      <c r="AH550" s="405"/>
      <c r="AI550" s="405"/>
      <c r="AJ550" s="405"/>
      <c r="AK550" s="405"/>
      <c r="AL550" s="405"/>
      <c r="AM550" s="405"/>
      <c r="AN550" s="405"/>
      <c r="AO550" s="405"/>
      <c r="AP550" s="405"/>
      <c r="AQ550" s="405"/>
      <c r="AR550" s="405"/>
      <c r="AS550" s="405"/>
      <c r="AT550" s="586"/>
      <c r="AU550" s="586"/>
      <c r="AV550" s="586"/>
      <c r="AW550" s="586"/>
      <c r="AX550" s="586"/>
    </row>
    <row r="551" spans="1:50" s="349" customFormat="1">
      <c r="B551" s="855" t="s">
        <v>446</v>
      </c>
      <c r="C551" s="576"/>
      <c r="D551" s="576"/>
      <c r="E551" s="576"/>
      <c r="F551" s="576"/>
      <c r="G551" s="576"/>
      <c r="H551" s="576"/>
      <c r="I551" s="576"/>
      <c r="J551" s="576"/>
      <c r="K551" s="576"/>
      <c r="L551" s="576"/>
      <c r="M551" s="576"/>
      <c r="N551" s="576"/>
      <c r="O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6"/>
      <c r="AC551" s="586"/>
      <c r="AD551" s="586"/>
      <c r="AE551" s="586"/>
      <c r="AF551" s="405"/>
      <c r="AG551" s="405"/>
      <c r="AH551" s="405"/>
      <c r="AI551" s="405"/>
      <c r="AJ551" s="405"/>
      <c r="AK551" s="405"/>
      <c r="AL551" s="405"/>
      <c r="AM551" s="405"/>
      <c r="AN551" s="405"/>
      <c r="AO551" s="405"/>
      <c r="AP551" s="405"/>
      <c r="AQ551" s="405"/>
      <c r="AR551" s="405"/>
      <c r="AS551" s="405"/>
      <c r="AT551" s="586"/>
      <c r="AU551" s="586"/>
      <c r="AV551" s="586"/>
      <c r="AW551" s="586"/>
      <c r="AX551" s="586"/>
    </row>
    <row r="552" spans="1:50" s="349" customFormat="1">
      <c r="B552" s="855" t="s">
        <v>456</v>
      </c>
      <c r="C552" s="576"/>
      <c r="D552" s="576"/>
      <c r="E552" s="576"/>
      <c r="F552" s="576"/>
      <c r="G552" s="576"/>
      <c r="H552" s="576"/>
      <c r="I552" s="576"/>
      <c r="J552" s="576"/>
      <c r="K552" s="576"/>
      <c r="L552" s="576"/>
      <c r="M552" s="576"/>
      <c r="N552" s="576"/>
      <c r="O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6"/>
      <c r="AC552" s="586"/>
      <c r="AD552" s="586"/>
      <c r="AE552" s="586"/>
      <c r="AF552" s="405"/>
      <c r="AG552" s="405"/>
      <c r="AH552" s="405"/>
      <c r="AI552" s="405"/>
      <c r="AJ552" s="405"/>
      <c r="AK552" s="405"/>
      <c r="AL552" s="405"/>
      <c r="AM552" s="405"/>
      <c r="AN552" s="405"/>
      <c r="AO552" s="405"/>
      <c r="AP552" s="405"/>
      <c r="AQ552" s="405"/>
      <c r="AR552" s="405"/>
      <c r="AS552" s="405"/>
      <c r="AT552" s="586"/>
      <c r="AU552" s="586"/>
      <c r="AV552" s="586"/>
      <c r="AW552" s="586"/>
      <c r="AX552" s="586"/>
    </row>
    <row r="553" spans="1:50" s="349" customFormat="1">
      <c r="B553" s="855" t="s">
        <v>457</v>
      </c>
      <c r="C553" s="576"/>
      <c r="D553" s="576"/>
      <c r="E553" s="576"/>
      <c r="F553" s="576"/>
      <c r="G553" s="576"/>
      <c r="H553" s="576"/>
      <c r="I553" s="576"/>
      <c r="J553" s="576"/>
      <c r="K553" s="576"/>
      <c r="L553" s="576"/>
      <c r="M553" s="576"/>
      <c r="N553" s="576"/>
      <c r="O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6"/>
      <c r="AC553" s="586"/>
      <c r="AD553" s="586"/>
      <c r="AE553" s="586"/>
      <c r="AF553" s="405"/>
      <c r="AG553" s="405"/>
      <c r="AH553" s="405"/>
      <c r="AI553" s="405"/>
      <c r="AJ553" s="405"/>
      <c r="AK553" s="405"/>
      <c r="AL553" s="405"/>
      <c r="AM553" s="405"/>
      <c r="AN553" s="405"/>
      <c r="AO553" s="405"/>
      <c r="AP553" s="405"/>
      <c r="AQ553" s="405"/>
      <c r="AR553" s="405"/>
      <c r="AS553" s="405"/>
      <c r="AT553" s="586"/>
      <c r="AU553" s="586"/>
      <c r="AV553" s="586"/>
      <c r="AW553" s="586"/>
      <c r="AX553" s="586"/>
    </row>
    <row r="554" spans="1:50" s="912" customFormat="1">
      <c r="A554" s="349"/>
      <c r="B554" s="332"/>
      <c r="C554" s="408"/>
      <c r="D554" s="408"/>
      <c r="E554" s="408"/>
      <c r="F554" s="391"/>
      <c r="G554" s="391"/>
      <c r="H554" s="391"/>
      <c r="I554" s="391"/>
      <c r="J554" s="391"/>
      <c r="K554" s="391"/>
      <c r="L554" s="391"/>
      <c r="M554" s="408"/>
      <c r="N554" s="408"/>
      <c r="O554" s="408"/>
      <c r="P554" s="408"/>
      <c r="Q554" s="408"/>
      <c r="R554" s="408"/>
      <c r="S554" s="408"/>
      <c r="T554" s="408"/>
      <c r="U554" s="408"/>
      <c r="V554" s="408"/>
      <c r="W554" s="408"/>
      <c r="X554" s="408"/>
      <c r="Y554" s="408"/>
      <c r="Z554" s="408"/>
      <c r="AA554" s="408"/>
    </row>
    <row r="555" spans="1:50" s="912" customFormat="1">
      <c r="A555" s="349"/>
      <c r="B555" s="557" t="s">
        <v>263</v>
      </c>
      <c r="C555" s="408"/>
      <c r="D555" s="408"/>
      <c r="E555" s="408"/>
      <c r="F555" s="345"/>
      <c r="G555" s="345"/>
      <c r="H555" s="345"/>
      <c r="I555" s="345"/>
      <c r="J555" s="345"/>
      <c r="K555" s="345"/>
      <c r="L555" s="345"/>
      <c r="M555" s="408"/>
      <c r="N555" s="408"/>
      <c r="O555" s="408"/>
      <c r="P555" s="408"/>
      <c r="Q555" s="408"/>
      <c r="R555" s="408"/>
      <c r="S555" s="408"/>
      <c r="T555" s="408"/>
      <c r="U555" s="408"/>
      <c r="V555" s="408"/>
      <c r="W555" s="408"/>
      <c r="X555" s="408"/>
      <c r="Y555" s="408"/>
      <c r="Z555" s="408"/>
      <c r="AA555" s="408"/>
    </row>
    <row r="556" spans="1:50" s="912" customFormat="1">
      <c r="A556" s="349"/>
      <c r="B556" s="557" t="s">
        <v>264</v>
      </c>
      <c r="C556" s="408"/>
      <c r="D556" s="408"/>
      <c r="E556" s="408"/>
      <c r="F556" s="391"/>
      <c r="G556" s="391"/>
      <c r="H556" s="391"/>
      <c r="I556" s="391"/>
      <c r="J556" s="391"/>
      <c r="K556" s="391"/>
      <c r="L556" s="391"/>
      <c r="M556" s="408"/>
      <c r="N556" s="408"/>
      <c r="O556" s="408"/>
      <c r="P556" s="408"/>
      <c r="Q556" s="408"/>
      <c r="R556" s="408"/>
      <c r="S556" s="408"/>
      <c r="T556" s="408"/>
      <c r="U556" s="408"/>
      <c r="V556" s="408"/>
      <c r="W556" s="408"/>
      <c r="X556" s="408"/>
      <c r="Y556" s="408"/>
      <c r="Z556" s="408"/>
      <c r="AA556" s="408"/>
    </row>
    <row r="557" spans="1:50" s="912" customFormat="1">
      <c r="A557" s="349"/>
      <c r="B557" s="332"/>
      <c r="C557" s="408"/>
      <c r="D557" s="408"/>
      <c r="E557" s="408"/>
      <c r="F557" s="391"/>
      <c r="G557" s="391"/>
      <c r="H557" s="391"/>
      <c r="I557" s="391"/>
      <c r="J557" s="391"/>
      <c r="K557" s="391"/>
      <c r="L557" s="391"/>
      <c r="M557" s="408"/>
      <c r="N557" s="408"/>
      <c r="O557" s="408"/>
      <c r="P557" s="408"/>
      <c r="Q557" s="408"/>
      <c r="R557" s="408"/>
      <c r="S557" s="408"/>
      <c r="T557" s="408"/>
      <c r="U557" s="408"/>
      <c r="V557" s="408"/>
      <c r="W557" s="408"/>
      <c r="X557" s="408"/>
      <c r="Y557" s="408"/>
      <c r="Z557" s="408"/>
      <c r="AA557" s="408"/>
    </row>
    <row r="558" spans="1:50" s="349" customFormat="1">
      <c r="B558" s="854" t="s">
        <v>463</v>
      </c>
      <c r="C558" s="576"/>
      <c r="D558" s="576"/>
      <c r="E558" s="576"/>
      <c r="F558" s="576"/>
      <c r="G558" s="576"/>
      <c r="H558" s="576"/>
      <c r="I558" s="576"/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6"/>
      <c r="AC558" s="586"/>
      <c r="AD558" s="586"/>
      <c r="AE558" s="586"/>
      <c r="AF558" s="405"/>
      <c r="AG558" s="405"/>
      <c r="AH558" s="405"/>
      <c r="AI558" s="405"/>
      <c r="AJ558" s="405"/>
      <c r="AK558" s="405"/>
      <c r="AL558" s="405"/>
      <c r="AM558" s="405"/>
      <c r="AN558" s="405"/>
      <c r="AO558" s="405"/>
      <c r="AP558" s="405"/>
      <c r="AQ558" s="405"/>
      <c r="AR558" s="405"/>
      <c r="AS558" s="405"/>
      <c r="AT558" s="586"/>
      <c r="AU558" s="586"/>
      <c r="AV558" s="586"/>
      <c r="AW558" s="586"/>
      <c r="AX558" s="586"/>
    </row>
    <row r="559" spans="1:50" s="349" customFormat="1">
      <c r="B559" s="855" t="s">
        <v>448</v>
      </c>
      <c r="C559" s="576"/>
      <c r="D559" s="576"/>
      <c r="E559" s="576"/>
      <c r="F559" s="576"/>
      <c r="G559" s="576"/>
      <c r="H559" s="576"/>
      <c r="I559" s="576"/>
      <c r="J559" s="576"/>
      <c r="K559" s="576"/>
      <c r="L559" s="576"/>
      <c r="M559" s="576"/>
      <c r="N559" s="576"/>
      <c r="O559" s="576"/>
      <c r="P559" s="5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  <c r="AA559" s="576"/>
      <c r="AC559" s="586"/>
      <c r="AD559" s="586"/>
      <c r="AE559" s="586"/>
      <c r="AF559" s="405"/>
      <c r="AG559" s="405"/>
      <c r="AH559" s="405"/>
      <c r="AI559" s="405"/>
      <c r="AJ559" s="405"/>
      <c r="AK559" s="405"/>
      <c r="AL559" s="405"/>
      <c r="AM559" s="405"/>
      <c r="AN559" s="405"/>
      <c r="AO559" s="405"/>
      <c r="AP559" s="405"/>
      <c r="AQ559" s="405"/>
      <c r="AR559" s="405"/>
      <c r="AS559" s="405"/>
      <c r="AT559" s="586"/>
      <c r="AU559" s="586"/>
      <c r="AV559" s="586"/>
      <c r="AW559" s="586"/>
      <c r="AX559" s="586"/>
    </row>
    <row r="560" spans="1:50" s="349" customFormat="1">
      <c r="B560" s="855" t="s">
        <v>449</v>
      </c>
      <c r="C560" s="576"/>
      <c r="D560" s="576"/>
      <c r="E560" s="576"/>
      <c r="F560" s="576"/>
      <c r="G560" s="576"/>
      <c r="H560" s="576"/>
      <c r="I560" s="576"/>
      <c r="J560" s="576"/>
      <c r="K560" s="576"/>
      <c r="L560" s="576"/>
      <c r="M560" s="576"/>
      <c r="N560" s="576"/>
      <c r="O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6"/>
      <c r="AC560" s="586"/>
      <c r="AD560" s="586"/>
      <c r="AE560" s="586"/>
      <c r="AF560" s="405"/>
      <c r="AG560" s="405"/>
      <c r="AH560" s="405"/>
      <c r="AI560" s="405"/>
      <c r="AJ560" s="405"/>
      <c r="AK560" s="405"/>
      <c r="AL560" s="405"/>
      <c r="AM560" s="405"/>
      <c r="AN560" s="405"/>
      <c r="AO560" s="405"/>
      <c r="AP560" s="405"/>
      <c r="AQ560" s="405"/>
      <c r="AR560" s="405"/>
      <c r="AS560" s="405"/>
      <c r="AT560" s="586"/>
      <c r="AU560" s="586"/>
      <c r="AV560" s="586"/>
      <c r="AW560" s="586"/>
      <c r="AX560" s="586"/>
    </row>
    <row r="561" spans="1:50" s="349" customFormat="1">
      <c r="B561" s="855" t="s">
        <v>478</v>
      </c>
      <c r="C561" s="576"/>
      <c r="D561" s="576"/>
      <c r="E561" s="576"/>
      <c r="F561" s="576"/>
      <c r="G561" s="576"/>
      <c r="H561" s="576"/>
      <c r="I561" s="576"/>
      <c r="J561" s="576"/>
      <c r="K561" s="576"/>
      <c r="L561" s="576"/>
      <c r="M561" s="576"/>
      <c r="N561" s="576"/>
      <c r="O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6"/>
      <c r="AC561" s="586"/>
      <c r="AD561" s="586"/>
      <c r="AE561" s="586"/>
      <c r="AF561" s="405"/>
      <c r="AG561" s="405"/>
      <c r="AH561" s="405"/>
      <c r="AI561" s="405"/>
      <c r="AJ561" s="405"/>
      <c r="AK561" s="405"/>
      <c r="AL561" s="405"/>
      <c r="AM561" s="405"/>
      <c r="AN561" s="405"/>
      <c r="AO561" s="405"/>
      <c r="AP561" s="405"/>
      <c r="AQ561" s="405"/>
      <c r="AR561" s="405"/>
      <c r="AS561" s="405"/>
      <c r="AT561" s="586"/>
      <c r="AU561" s="586"/>
      <c r="AV561" s="586"/>
      <c r="AW561" s="586"/>
      <c r="AX561" s="586"/>
    </row>
    <row r="562" spans="1:50" s="349" customFormat="1">
      <c r="B562" s="855" t="s">
        <v>459</v>
      </c>
      <c r="C562" s="576"/>
      <c r="D562" s="576"/>
      <c r="E562" s="576"/>
      <c r="F562" s="576"/>
      <c r="G562" s="576"/>
      <c r="H562" s="576"/>
      <c r="I562" s="576"/>
      <c r="J562" s="576"/>
      <c r="K562" s="576"/>
      <c r="L562" s="576"/>
      <c r="M562" s="576"/>
      <c r="N562" s="576"/>
      <c r="O562" s="576"/>
      <c r="P562" s="576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  <c r="AA562" s="576"/>
      <c r="AC562" s="586"/>
      <c r="AD562" s="586"/>
      <c r="AE562" s="586"/>
      <c r="AF562" s="405"/>
      <c r="AG562" s="405"/>
      <c r="AH562" s="405"/>
      <c r="AI562" s="405"/>
      <c r="AJ562" s="405"/>
      <c r="AK562" s="405"/>
      <c r="AL562" s="405"/>
      <c r="AM562" s="405"/>
      <c r="AN562" s="405"/>
      <c r="AO562" s="405"/>
      <c r="AP562" s="405"/>
      <c r="AQ562" s="405"/>
      <c r="AR562" s="405"/>
      <c r="AS562" s="405"/>
      <c r="AT562" s="586"/>
      <c r="AU562" s="586"/>
      <c r="AV562" s="586"/>
      <c r="AW562" s="586"/>
      <c r="AX562" s="586"/>
    </row>
    <row r="563" spans="1:50" s="349" customFormat="1">
      <c r="B563" s="855" t="s">
        <v>460</v>
      </c>
      <c r="C563" s="576"/>
      <c r="D563" s="576"/>
      <c r="E563" s="576"/>
      <c r="F563" s="576"/>
      <c r="G563" s="576"/>
      <c r="H563" s="576"/>
      <c r="I563" s="576"/>
      <c r="J563" s="576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6"/>
      <c r="AC563" s="586"/>
      <c r="AD563" s="586"/>
      <c r="AE563" s="586"/>
      <c r="AF563" s="405"/>
      <c r="AG563" s="405"/>
      <c r="AH563" s="405"/>
      <c r="AI563" s="405"/>
      <c r="AJ563" s="405"/>
      <c r="AK563" s="405"/>
      <c r="AL563" s="405"/>
      <c r="AM563" s="405"/>
      <c r="AN563" s="405"/>
      <c r="AO563" s="405"/>
      <c r="AP563" s="405"/>
      <c r="AQ563" s="405"/>
      <c r="AR563" s="405"/>
      <c r="AS563" s="405"/>
      <c r="AT563" s="586"/>
      <c r="AU563" s="586"/>
      <c r="AV563" s="586"/>
      <c r="AW563" s="586"/>
      <c r="AX563" s="586"/>
    </row>
    <row r="564" spans="1:50" s="349" customFormat="1">
      <c r="B564" s="855" t="s">
        <v>479</v>
      </c>
      <c r="C564" s="576"/>
      <c r="D564" s="576"/>
      <c r="E564" s="576"/>
      <c r="F564" s="576"/>
      <c r="G564" s="576"/>
      <c r="H564" s="576"/>
      <c r="I564" s="576"/>
      <c r="J564" s="576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  <c r="AA564" s="576"/>
      <c r="AC564" s="586"/>
      <c r="AD564" s="586"/>
      <c r="AE564" s="586"/>
      <c r="AF564" s="405"/>
      <c r="AG564" s="405"/>
      <c r="AH564" s="405"/>
      <c r="AI564" s="405"/>
      <c r="AJ564" s="405"/>
      <c r="AK564" s="405"/>
      <c r="AL564" s="405"/>
      <c r="AM564" s="405"/>
      <c r="AN564" s="405"/>
      <c r="AO564" s="405"/>
      <c r="AP564" s="405"/>
      <c r="AQ564" s="405"/>
      <c r="AR564" s="405"/>
      <c r="AS564" s="405"/>
      <c r="AT564" s="586"/>
      <c r="AU564" s="586"/>
      <c r="AV564" s="586"/>
      <c r="AW564" s="586"/>
      <c r="AX564" s="586"/>
    </row>
    <row r="565" spans="1:50" s="349" customFormat="1">
      <c r="B565" s="894"/>
      <c r="C565" s="576"/>
      <c r="D565" s="576"/>
      <c r="E565" s="576"/>
      <c r="F565" s="576"/>
      <c r="G565" s="576"/>
      <c r="H565" s="576"/>
      <c r="I565" s="576"/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6"/>
      <c r="AC565" s="586"/>
      <c r="AD565" s="586"/>
      <c r="AE565" s="586"/>
      <c r="AF565" s="405"/>
      <c r="AG565" s="405"/>
      <c r="AH565" s="405"/>
      <c r="AI565" s="405"/>
      <c r="AJ565" s="405"/>
      <c r="AK565" s="405"/>
      <c r="AL565" s="405"/>
      <c r="AM565" s="405"/>
      <c r="AN565" s="405"/>
      <c r="AO565" s="405"/>
      <c r="AP565" s="405"/>
      <c r="AQ565" s="405"/>
      <c r="AR565" s="405"/>
      <c r="AS565" s="405"/>
      <c r="AT565" s="586"/>
      <c r="AU565" s="586"/>
      <c r="AV565" s="586"/>
      <c r="AW565" s="586"/>
      <c r="AX565" s="586"/>
    </row>
    <row r="566" spans="1:50" s="912" customFormat="1">
      <c r="A566" s="349"/>
      <c r="B566" s="557" t="s">
        <v>265</v>
      </c>
      <c r="C566" s="408"/>
      <c r="D566" s="408"/>
      <c r="E566" s="408"/>
      <c r="F566" s="408"/>
      <c r="G566" s="408"/>
      <c r="H566" s="408"/>
      <c r="I566" s="408"/>
      <c r="J566" s="408"/>
      <c r="K566" s="408"/>
      <c r="L566" s="408"/>
      <c r="M566" s="408"/>
      <c r="N566" s="408"/>
      <c r="O566" s="408"/>
      <c r="P566" s="408"/>
      <c r="Q566" s="408"/>
      <c r="R566" s="408"/>
      <c r="S566" s="408"/>
      <c r="T566" s="408"/>
      <c r="U566" s="408"/>
      <c r="V566" s="408"/>
      <c r="W566" s="408"/>
      <c r="X566" s="408"/>
      <c r="Y566" s="408"/>
      <c r="Z566" s="408"/>
      <c r="AA566" s="408"/>
    </row>
    <row r="567" spans="1:50" s="912" customFormat="1">
      <c r="A567" s="349"/>
      <c r="B567" s="557" t="s">
        <v>266</v>
      </c>
      <c r="C567" s="408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08"/>
      <c r="V567" s="408"/>
      <c r="W567" s="408"/>
      <c r="X567" s="408"/>
      <c r="Y567" s="408"/>
      <c r="Z567" s="408"/>
      <c r="AA567" s="408"/>
    </row>
    <row r="568" spans="1:50" s="912" customFormat="1">
      <c r="A568" s="349"/>
      <c r="B568" s="309"/>
      <c r="C568" s="408"/>
      <c r="D568" s="408"/>
      <c r="E568" s="408"/>
      <c r="F568" s="408"/>
      <c r="G568" s="408"/>
      <c r="H568" s="408"/>
      <c r="I568" s="408"/>
      <c r="J568" s="408"/>
      <c r="K568" s="408"/>
      <c r="L568" s="408"/>
      <c r="M568" s="408"/>
      <c r="N568" s="408"/>
      <c r="O568" s="408"/>
      <c r="P568" s="408"/>
      <c r="Q568" s="408"/>
      <c r="R568" s="408"/>
      <c r="S568" s="408"/>
      <c r="T568" s="408"/>
      <c r="U568" s="408"/>
      <c r="V568" s="408"/>
      <c r="W568" s="408"/>
      <c r="X568" s="408"/>
      <c r="Y568" s="408"/>
      <c r="Z568" s="408"/>
      <c r="AA568" s="408"/>
    </row>
    <row r="569" spans="1:50">
      <c r="B569" s="324" t="s">
        <v>177</v>
      </c>
      <c r="C569" s="409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09"/>
      <c r="O569" s="411"/>
      <c r="P569" s="411"/>
      <c r="Q569" s="409"/>
      <c r="R569" s="410"/>
      <c r="S569" s="412"/>
      <c r="T569" s="412"/>
      <c r="U569" s="412"/>
      <c r="V569" s="410"/>
      <c r="W569" s="410"/>
      <c r="X569" s="410"/>
      <c r="Y569" s="413"/>
      <c r="Z569" s="413"/>
      <c r="AA569" s="413"/>
    </row>
    <row r="570" spans="1:50">
      <c r="B570" s="396" t="s">
        <v>72</v>
      </c>
      <c r="C570" s="397"/>
      <c r="D570" s="397"/>
      <c r="E570" s="397"/>
      <c r="F570" s="397"/>
      <c r="G570" s="397"/>
      <c r="H570" s="397"/>
      <c r="I570" s="397"/>
      <c r="J570" s="397"/>
      <c r="K570" s="397"/>
      <c r="L570" s="397"/>
      <c r="M570" s="397"/>
      <c r="N570" s="397"/>
      <c r="O570" s="398"/>
      <c r="P570" s="398"/>
      <c r="Q570" s="397"/>
      <c r="R570" s="397"/>
      <c r="S570" s="399"/>
      <c r="T570" s="399"/>
      <c r="U570" s="399"/>
      <c r="V570" s="397"/>
      <c r="W570" s="397"/>
      <c r="X570" s="397"/>
      <c r="Y570" s="397"/>
      <c r="Z570" s="397"/>
      <c r="AA570" s="397"/>
    </row>
    <row r="571" spans="1:50">
      <c r="B571" s="396" t="s">
        <v>73</v>
      </c>
      <c r="C571" s="414"/>
      <c r="D571" s="414"/>
      <c r="E571" s="414"/>
      <c r="F571" s="414"/>
      <c r="G571" s="414"/>
      <c r="H571" s="414"/>
      <c r="I571" s="414"/>
      <c r="J571" s="414"/>
      <c r="K571" s="414"/>
      <c r="L571" s="414"/>
      <c r="M571" s="414"/>
      <c r="N571" s="414"/>
      <c r="O571" s="415"/>
      <c r="P571" s="415"/>
      <c r="Q571" s="414"/>
      <c r="R571" s="414"/>
      <c r="S571" s="416"/>
      <c r="T571" s="416"/>
      <c r="U571" s="416"/>
      <c r="V571" s="414"/>
      <c r="W571" s="414"/>
      <c r="X571" s="414"/>
      <c r="Y571" s="414"/>
      <c r="Z571" s="414"/>
      <c r="AA571" s="414"/>
    </row>
    <row r="572" spans="1:50">
      <c r="B572" s="396" t="s">
        <v>74</v>
      </c>
      <c r="C572" s="414"/>
      <c r="D572" s="414"/>
      <c r="E572" s="414"/>
      <c r="F572" s="414"/>
      <c r="G572" s="414"/>
      <c r="H572" s="414"/>
      <c r="I572" s="414"/>
      <c r="J572" s="414"/>
      <c r="K572" s="414"/>
      <c r="L572" s="414"/>
      <c r="M572" s="414"/>
      <c r="N572" s="414"/>
      <c r="O572" s="415"/>
      <c r="P572" s="415"/>
      <c r="Q572" s="414"/>
      <c r="R572" s="414"/>
      <c r="S572" s="416"/>
      <c r="T572" s="416"/>
      <c r="U572" s="416"/>
      <c r="V572" s="414"/>
      <c r="W572" s="414"/>
      <c r="X572" s="414"/>
      <c r="Y572" s="414"/>
      <c r="Z572" s="414"/>
      <c r="AA572" s="414"/>
    </row>
    <row r="573" spans="1:50">
      <c r="B573" s="400"/>
      <c r="C573" s="408"/>
      <c r="D573" s="392"/>
      <c r="E573" s="392"/>
      <c r="F573" s="392"/>
      <c r="G573" s="392"/>
      <c r="H573" s="392"/>
      <c r="I573" s="392"/>
      <c r="J573" s="392"/>
      <c r="K573" s="392"/>
      <c r="L573" s="392"/>
      <c r="M573" s="392"/>
      <c r="N573" s="408"/>
      <c r="O573" s="408"/>
      <c r="P573" s="408"/>
      <c r="Q573" s="408"/>
      <c r="R573" s="392"/>
      <c r="S573" s="392"/>
      <c r="T573" s="392"/>
      <c r="U573" s="392"/>
      <c r="V573" s="392"/>
      <c r="W573" s="392"/>
      <c r="X573" s="392"/>
      <c r="Y573" s="417"/>
      <c r="Z573" s="417"/>
      <c r="AA573" s="417"/>
    </row>
    <row r="574" spans="1:50">
      <c r="B574" s="401" t="s">
        <v>164</v>
      </c>
      <c r="C574" s="408"/>
      <c r="D574" s="391"/>
      <c r="E574" s="391"/>
      <c r="F574" s="391"/>
      <c r="G574" s="391"/>
      <c r="H574" s="391"/>
      <c r="I574" s="391"/>
      <c r="J574" s="391"/>
      <c r="K574" s="391"/>
      <c r="L574" s="391"/>
      <c r="M574" s="392"/>
      <c r="N574" s="408"/>
      <c r="O574" s="408"/>
      <c r="P574" s="408"/>
      <c r="Q574" s="408"/>
      <c r="R574" s="392"/>
      <c r="S574" s="392"/>
      <c r="T574" s="392"/>
      <c r="U574" s="392"/>
      <c r="V574" s="392"/>
      <c r="W574" s="392"/>
      <c r="X574" s="392"/>
      <c r="Y574" s="418"/>
      <c r="Z574" s="418"/>
      <c r="AA574" s="418"/>
    </row>
    <row r="575" spans="1:50">
      <c r="B575" s="401" t="s">
        <v>165</v>
      </c>
      <c r="C575" s="408"/>
      <c r="D575" s="391"/>
      <c r="E575" s="391"/>
      <c r="F575" s="391"/>
      <c r="G575" s="391"/>
      <c r="H575" s="391"/>
      <c r="I575" s="391"/>
      <c r="J575" s="391"/>
      <c r="K575" s="391"/>
      <c r="L575" s="391"/>
      <c r="M575" s="392"/>
      <c r="N575" s="408"/>
      <c r="O575" s="408"/>
      <c r="P575" s="408"/>
      <c r="Q575" s="408"/>
      <c r="R575" s="392"/>
      <c r="S575" s="392"/>
      <c r="T575" s="392"/>
      <c r="U575" s="392"/>
      <c r="V575" s="392"/>
      <c r="W575" s="392"/>
      <c r="X575" s="392"/>
      <c r="Y575" s="418"/>
      <c r="Z575" s="418"/>
      <c r="AA575" s="418"/>
    </row>
    <row r="576" spans="1:50">
      <c r="B576" s="402"/>
      <c r="C576" s="408"/>
      <c r="D576" s="392"/>
      <c r="E576" s="392"/>
      <c r="F576" s="392"/>
      <c r="G576" s="392"/>
      <c r="H576" s="392"/>
      <c r="I576" s="392"/>
      <c r="J576" s="392"/>
      <c r="K576" s="392"/>
      <c r="L576" s="392"/>
      <c r="M576" s="392"/>
      <c r="N576" s="408"/>
      <c r="O576" s="408"/>
      <c r="P576" s="408"/>
      <c r="Q576" s="408"/>
      <c r="R576" s="392"/>
      <c r="S576" s="392"/>
      <c r="T576" s="392"/>
      <c r="U576" s="392"/>
      <c r="V576" s="392"/>
      <c r="W576" s="392"/>
      <c r="X576" s="392"/>
      <c r="Y576" s="417"/>
      <c r="Z576" s="417"/>
      <c r="AA576" s="417"/>
    </row>
    <row r="577" spans="2:27">
      <c r="B577" s="403" t="s">
        <v>343</v>
      </c>
      <c r="C577" s="419"/>
      <c r="D577" s="419"/>
      <c r="E577" s="419"/>
      <c r="F577" s="419"/>
      <c r="G577" s="419"/>
      <c r="H577" s="419"/>
      <c r="I577" s="419"/>
      <c r="J577" s="419"/>
      <c r="K577" s="419"/>
      <c r="L577" s="419"/>
      <c r="M577" s="393"/>
      <c r="N577" s="419"/>
      <c r="O577" s="420"/>
      <c r="P577" s="420"/>
      <c r="Q577" s="419"/>
      <c r="R577" s="393"/>
      <c r="S577" s="395"/>
      <c r="T577" s="395"/>
      <c r="U577" s="395"/>
      <c r="V577" s="393"/>
      <c r="W577" s="393"/>
      <c r="X577" s="393"/>
      <c r="Y577" s="421"/>
      <c r="Z577" s="421"/>
      <c r="AA577" s="421"/>
    </row>
    <row r="578" spans="2:27">
      <c r="B578" s="404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6"/>
      <c r="N578" s="455"/>
      <c r="O578" s="455"/>
      <c r="P578" s="455"/>
      <c r="Q578" s="455"/>
      <c r="R578" s="456"/>
      <c r="S578" s="456"/>
      <c r="T578" s="456"/>
      <c r="U578" s="456"/>
      <c r="V578" s="456"/>
      <c r="W578" s="456"/>
      <c r="X578" s="456"/>
      <c r="Y578" s="457"/>
      <c r="Z578" s="457"/>
      <c r="AA578" s="457"/>
    </row>
    <row r="579" spans="2:27">
      <c r="B579" s="913" t="s">
        <v>347</v>
      </c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9"/>
      <c r="N579" s="458"/>
      <c r="O579" s="458"/>
      <c r="P579" s="458"/>
      <c r="Q579" s="458"/>
      <c r="R579" s="459"/>
      <c r="S579" s="459"/>
      <c r="T579" s="459"/>
      <c r="U579" s="459"/>
      <c r="V579" s="459"/>
      <c r="W579" s="459"/>
      <c r="X579" s="459"/>
      <c r="Y579" s="460"/>
      <c r="Z579" s="460"/>
      <c r="AA579" s="460"/>
    </row>
    <row r="580" spans="2:27">
      <c r="B580" s="914" t="s">
        <v>306</v>
      </c>
      <c r="C580" s="441"/>
      <c r="D580" s="441"/>
      <c r="E580" s="441"/>
      <c r="F580" s="441"/>
      <c r="G580" s="441"/>
      <c r="H580" s="441"/>
      <c r="I580" s="441"/>
      <c r="J580" s="441"/>
      <c r="K580" s="441"/>
      <c r="L580" s="441"/>
      <c r="M580" s="441"/>
      <c r="N580" s="441"/>
      <c r="O580" s="441"/>
      <c r="P580" s="441"/>
      <c r="Q580" s="441"/>
      <c r="R580" s="441"/>
      <c r="S580" s="441"/>
      <c r="T580" s="441"/>
      <c r="U580" s="441"/>
      <c r="V580" s="441"/>
      <c r="W580" s="441"/>
      <c r="X580" s="441"/>
      <c r="Y580" s="441"/>
      <c r="Z580" s="441"/>
      <c r="AA580" s="441"/>
    </row>
    <row r="581" spans="2:27">
      <c r="B581" s="334" t="s">
        <v>161</v>
      </c>
      <c r="C581" s="442"/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4"/>
      <c r="W581" s="444"/>
      <c r="X581" s="444"/>
      <c r="Y581" s="444"/>
      <c r="Z581" s="444"/>
      <c r="AA581" s="444"/>
    </row>
    <row r="582" spans="2:27">
      <c r="B582" s="915" t="s">
        <v>281</v>
      </c>
      <c r="C582" s="443"/>
      <c r="D582" s="443"/>
      <c r="E582" s="443"/>
      <c r="F582" s="443"/>
      <c r="G582" s="443"/>
      <c r="H582" s="443"/>
      <c r="I582" s="443"/>
      <c r="J582" s="443"/>
      <c r="K582" s="443"/>
      <c r="L582" s="443"/>
      <c r="M582" s="443"/>
      <c r="N582" s="443"/>
      <c r="O582" s="443"/>
      <c r="P582" s="443"/>
      <c r="Q582" s="443"/>
      <c r="R582" s="443"/>
      <c r="S582" s="443"/>
      <c r="T582" s="443"/>
      <c r="U582" s="443"/>
      <c r="V582" s="445"/>
      <c r="W582" s="445"/>
      <c r="X582" s="445"/>
      <c r="Y582" s="445"/>
      <c r="Z582" s="445"/>
      <c r="AA582" s="445"/>
    </row>
    <row r="583" spans="2:27" ht="15.75" customHeight="1">
      <c r="B583" s="404" t="s">
        <v>349</v>
      </c>
    </row>
    <row r="584" spans="2:27" ht="15.75">
      <c r="B584" s="903" t="s">
        <v>678</v>
      </c>
    </row>
  </sheetData>
  <mergeCells count="34">
    <mergeCell ref="B392:AA392"/>
    <mergeCell ref="B398:B399"/>
    <mergeCell ref="B2:AA2"/>
    <mergeCell ref="B198:AA198"/>
    <mergeCell ref="B204:B205"/>
    <mergeCell ref="C204:E204"/>
    <mergeCell ref="F204:H204"/>
    <mergeCell ref="I204:K204"/>
    <mergeCell ref="L204:L205"/>
    <mergeCell ref="B4:AA4"/>
    <mergeCell ref="B10:B11"/>
    <mergeCell ref="C10:E10"/>
    <mergeCell ref="F10:H10"/>
    <mergeCell ref="I10:K10"/>
    <mergeCell ref="L10:L11"/>
    <mergeCell ref="M10:M11"/>
    <mergeCell ref="N10:R10"/>
    <mergeCell ref="S10:U10"/>
    <mergeCell ref="V10:X10"/>
    <mergeCell ref="Y10:AA10"/>
    <mergeCell ref="M204:M205"/>
    <mergeCell ref="N204:R204"/>
    <mergeCell ref="S204:U204"/>
    <mergeCell ref="V204:X204"/>
    <mergeCell ref="Y204:AA204"/>
    <mergeCell ref="N398:R398"/>
    <mergeCell ref="S398:U398"/>
    <mergeCell ref="V398:X398"/>
    <mergeCell ref="Y398:AA398"/>
    <mergeCell ref="C398:E398"/>
    <mergeCell ref="F398:H398"/>
    <mergeCell ref="I398:K398"/>
    <mergeCell ref="L398:L399"/>
    <mergeCell ref="M398:M39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1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1"/>
  <sheetViews>
    <sheetView showGridLines="0" topLeftCell="A25" zoomScale="86" zoomScaleNormal="86" workbookViewId="0">
      <selection activeCell="G35" sqref="G35:G36"/>
    </sheetView>
  </sheetViews>
  <sheetFormatPr defaultColWidth="9.140625" defaultRowHeight="15"/>
  <cols>
    <col min="1" max="16384" width="9.140625" style="50"/>
  </cols>
  <sheetData>
    <row r="1" spans="1:1">
      <c r="A1" s="230"/>
    </row>
    <row r="21" spans="2:13" ht="36">
      <c r="B21" s="982" t="s">
        <v>13</v>
      </c>
      <c r="C21" s="982"/>
      <c r="D21" s="982"/>
      <c r="E21" s="982"/>
      <c r="F21" s="982"/>
      <c r="G21" s="982"/>
      <c r="H21" s="982"/>
      <c r="I21" s="982"/>
      <c r="J21" s="982"/>
      <c r="K21" s="982"/>
      <c r="L21" s="982"/>
      <c r="M21" s="982"/>
    </row>
  </sheetData>
  <mergeCells count="1">
    <mergeCell ref="B21:M21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392"/>
  <sheetViews>
    <sheetView showGridLines="0" view="pageBreakPreview" zoomScale="80" zoomScaleNormal="70" zoomScaleSheetLayoutView="80" workbookViewId="0">
      <pane ySplit="8" topLeftCell="A9" activePane="bottomLeft" state="frozen"/>
      <selection activeCell="G35" sqref="G35:G36"/>
      <selection pane="bottomLeft" activeCell="B396" sqref="B396"/>
    </sheetView>
  </sheetViews>
  <sheetFormatPr defaultColWidth="9.140625" defaultRowHeight="15" outlineLevelRow="1" outlineLevelCol="1"/>
  <cols>
    <col min="1" max="1" width="8.7109375" style="610" customWidth="1"/>
    <col min="2" max="2" width="57.7109375" style="610" customWidth="1"/>
    <col min="3" max="27" width="15.7109375" style="610" customWidth="1" outlineLevel="1"/>
    <col min="28" max="28" width="1.42578125" style="610" customWidth="1"/>
    <col min="29" max="29" width="10.140625" style="610" bestFit="1" customWidth="1"/>
    <col min="30" max="30" width="2.28515625" style="610" bestFit="1" customWidth="1"/>
    <col min="31" max="31" width="10.140625" style="610" bestFit="1" customWidth="1"/>
    <col min="32" max="34" width="10.140625" style="610" customWidth="1"/>
    <col min="35" max="35" width="9.7109375" style="610" customWidth="1"/>
    <col min="36" max="36" width="13.28515625" style="610" bestFit="1" customWidth="1"/>
    <col min="37" max="16384" width="9.140625" style="610"/>
  </cols>
  <sheetData>
    <row r="1" spans="1:50" ht="15.6" customHeight="1">
      <c r="B1" s="985" t="s">
        <v>332</v>
      </c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  <c r="O1" s="985"/>
      <c r="P1" s="985"/>
      <c r="Q1" s="985"/>
      <c r="R1" s="985"/>
      <c r="S1" s="985"/>
      <c r="T1" s="985"/>
      <c r="U1" s="985"/>
      <c r="V1" s="985"/>
      <c r="W1" s="985"/>
      <c r="X1" s="985"/>
      <c r="Y1" s="985"/>
      <c r="Z1" s="985"/>
      <c r="AA1" s="985"/>
    </row>
    <row r="2" spans="1:50" ht="16.5" customHeight="1">
      <c r="A2" s="916"/>
      <c r="B2" s="985"/>
      <c r="C2" s="985"/>
      <c r="D2" s="985"/>
      <c r="E2" s="985"/>
      <c r="F2" s="985"/>
      <c r="G2" s="985"/>
      <c r="H2" s="985"/>
      <c r="I2" s="985"/>
      <c r="J2" s="985"/>
      <c r="K2" s="985"/>
      <c r="L2" s="985"/>
      <c r="M2" s="985"/>
      <c r="N2" s="985"/>
      <c r="O2" s="985"/>
      <c r="P2" s="985"/>
      <c r="Q2" s="985"/>
      <c r="R2" s="985"/>
      <c r="S2" s="985"/>
      <c r="T2" s="985"/>
      <c r="U2" s="985"/>
      <c r="V2" s="985"/>
      <c r="W2" s="985"/>
      <c r="X2" s="985"/>
      <c r="Y2" s="985"/>
      <c r="Z2" s="985"/>
      <c r="AA2" s="985"/>
      <c r="AB2" s="750"/>
    </row>
    <row r="4" spans="1:50" ht="19.899999999999999" customHeight="1">
      <c r="B4" s="1057" t="s">
        <v>656</v>
      </c>
      <c r="C4" s="1057"/>
      <c r="D4" s="1057"/>
      <c r="E4" s="1057"/>
      <c r="F4" s="1057"/>
      <c r="G4" s="1057"/>
      <c r="H4" s="1057"/>
      <c r="I4" s="1057"/>
      <c r="J4" s="1057"/>
      <c r="K4" s="1057"/>
      <c r="L4" s="1057"/>
      <c r="M4" s="590"/>
      <c r="N4" s="590"/>
      <c r="O4" s="590"/>
      <c r="P4" s="590"/>
      <c r="Q4" s="590"/>
      <c r="R4" s="590"/>
      <c r="S4" s="590"/>
      <c r="T4" s="590"/>
      <c r="U4" s="590"/>
      <c r="V4" s="601"/>
      <c r="W4" s="590"/>
      <c r="X4" s="590"/>
      <c r="Y4" s="590"/>
      <c r="Z4" s="590"/>
      <c r="AA4" s="590"/>
    </row>
    <row r="5" spans="1:50" ht="19.899999999999999" customHeight="1">
      <c r="B5" s="609" t="s">
        <v>10</v>
      </c>
    </row>
    <row r="6" spans="1:50" ht="13.5" customHeight="1">
      <c r="AB6" s="611"/>
    </row>
    <row r="7" spans="1:50" s="885" customFormat="1" ht="23.25" customHeight="1">
      <c r="A7" s="610"/>
      <c r="B7" s="610" t="s">
        <v>481</v>
      </c>
      <c r="C7" s="610"/>
      <c r="D7" s="610"/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0"/>
      <c r="R7" s="610"/>
      <c r="S7" s="610"/>
      <c r="T7" s="610"/>
      <c r="U7" s="610"/>
      <c r="V7" s="610"/>
      <c r="W7" s="610"/>
      <c r="X7" s="610"/>
      <c r="Y7" s="610"/>
      <c r="Z7" s="610"/>
      <c r="AA7" s="610"/>
    </row>
    <row r="8" spans="1:50" s="885" customFormat="1" ht="72" customHeight="1">
      <c r="A8" s="610"/>
      <c r="B8" s="610"/>
      <c r="C8" s="610"/>
      <c r="D8" s="610"/>
      <c r="E8" s="610"/>
      <c r="F8" s="610"/>
      <c r="G8" s="610"/>
      <c r="H8" s="610"/>
      <c r="I8" s="610"/>
      <c r="J8" s="610"/>
      <c r="K8" s="610"/>
      <c r="L8" s="610"/>
      <c r="M8" s="610"/>
      <c r="N8" s="610"/>
      <c r="O8" s="610"/>
      <c r="P8" s="610"/>
      <c r="Q8" s="610"/>
      <c r="R8" s="610"/>
      <c r="S8" s="610"/>
      <c r="T8" s="610"/>
      <c r="U8" s="610"/>
      <c r="V8" s="610"/>
      <c r="W8" s="610"/>
      <c r="X8" s="610"/>
      <c r="Y8" s="610"/>
      <c r="Z8" s="610"/>
      <c r="AA8" s="611" t="s">
        <v>482</v>
      </c>
    </row>
    <row r="9" spans="1:50" s="885" customFormat="1" ht="19.5" customHeight="1">
      <c r="A9" s="610"/>
      <c r="B9" s="1076" t="s">
        <v>1</v>
      </c>
      <c r="C9" s="1078" t="s">
        <v>69</v>
      </c>
      <c r="D9" s="1079"/>
      <c r="E9" s="1080"/>
      <c r="F9" s="1078" t="s">
        <v>303</v>
      </c>
      <c r="G9" s="1079"/>
      <c r="H9" s="1080"/>
      <c r="I9" s="1078" t="s">
        <v>304</v>
      </c>
      <c r="J9" s="1079"/>
      <c r="K9" s="1080"/>
      <c r="L9" s="1081" t="s">
        <v>174</v>
      </c>
      <c r="M9" s="1083" t="s">
        <v>483</v>
      </c>
      <c r="N9" s="1078" t="s">
        <v>176</v>
      </c>
      <c r="O9" s="1079"/>
      <c r="P9" s="1079"/>
      <c r="Q9" s="1079"/>
      <c r="R9" s="1080"/>
      <c r="S9" s="1078" t="s">
        <v>229</v>
      </c>
      <c r="T9" s="1079"/>
      <c r="U9" s="1080"/>
      <c r="V9" s="1078" t="s">
        <v>484</v>
      </c>
      <c r="W9" s="1079"/>
      <c r="X9" s="1080"/>
      <c r="Y9" s="1078" t="s">
        <v>70</v>
      </c>
      <c r="Z9" s="1079"/>
      <c r="AA9" s="1080"/>
    </row>
    <row r="10" spans="1:50" s="885" customFormat="1" ht="21" customHeight="1">
      <c r="B10" s="1077"/>
      <c r="C10" s="602" t="s">
        <v>170</v>
      </c>
      <c r="D10" s="602" t="s">
        <v>231</v>
      </c>
      <c r="E10" s="602" t="s">
        <v>171</v>
      </c>
      <c r="F10" s="602" t="s">
        <v>170</v>
      </c>
      <c r="G10" s="602" t="s">
        <v>231</v>
      </c>
      <c r="H10" s="602" t="s">
        <v>171</v>
      </c>
      <c r="I10" s="602" t="s">
        <v>170</v>
      </c>
      <c r="J10" s="602" t="s">
        <v>231</v>
      </c>
      <c r="K10" s="602" t="s">
        <v>171</v>
      </c>
      <c r="L10" s="1082"/>
      <c r="M10" s="1083"/>
      <c r="N10" s="602" t="s">
        <v>170</v>
      </c>
      <c r="O10" s="602" t="s">
        <v>292</v>
      </c>
      <c r="P10" s="602" t="s">
        <v>485</v>
      </c>
      <c r="Q10" s="602" t="s">
        <v>486</v>
      </c>
      <c r="R10" s="602" t="s">
        <v>171</v>
      </c>
      <c r="S10" s="602" t="s">
        <v>170</v>
      </c>
      <c r="T10" s="602" t="s">
        <v>231</v>
      </c>
      <c r="U10" s="602" t="s">
        <v>171</v>
      </c>
      <c r="V10" s="602" t="s">
        <v>170</v>
      </c>
      <c r="W10" s="602" t="s">
        <v>231</v>
      </c>
      <c r="X10" s="602" t="s">
        <v>171</v>
      </c>
      <c r="Y10" s="602" t="s">
        <v>170</v>
      </c>
      <c r="Z10" s="602" t="s">
        <v>231</v>
      </c>
      <c r="AA10" s="602" t="s">
        <v>171</v>
      </c>
      <c r="AC10" s="888"/>
      <c r="AD10" s="888"/>
      <c r="AE10" s="888"/>
      <c r="AF10" s="891"/>
      <c r="AG10" s="891"/>
      <c r="AH10" s="891"/>
      <c r="AI10" s="891"/>
      <c r="AJ10" s="891"/>
      <c r="AK10" s="891"/>
      <c r="AL10" s="891"/>
      <c r="AM10" s="891"/>
      <c r="AN10" s="891"/>
      <c r="AO10" s="891"/>
      <c r="AP10" s="891"/>
      <c r="AQ10" s="891"/>
      <c r="AR10" s="891"/>
      <c r="AS10" s="891"/>
      <c r="AT10" s="888"/>
      <c r="AU10" s="888"/>
      <c r="AV10" s="888"/>
      <c r="AW10" s="888"/>
      <c r="AX10" s="888"/>
    </row>
    <row r="11" spans="1:50" s="885" customFormat="1" ht="21" customHeight="1">
      <c r="B11" s="917"/>
      <c r="C11" s="603"/>
      <c r="D11" s="603"/>
      <c r="E11" s="603"/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C11" s="888"/>
      <c r="AD11" s="888"/>
      <c r="AE11" s="888"/>
      <c r="AF11" s="891"/>
      <c r="AG11" s="891"/>
      <c r="AH11" s="891"/>
      <c r="AI11" s="891"/>
      <c r="AJ11" s="891"/>
      <c r="AK11" s="891"/>
      <c r="AL11" s="891"/>
      <c r="AM11" s="891"/>
      <c r="AN11" s="891"/>
      <c r="AO11" s="891"/>
      <c r="AP11" s="891"/>
      <c r="AQ11" s="891"/>
      <c r="AR11" s="891"/>
      <c r="AS11" s="891"/>
      <c r="AT11" s="888"/>
      <c r="AU11" s="888"/>
      <c r="AV11" s="888"/>
      <c r="AW11" s="888"/>
      <c r="AX11" s="888"/>
    </row>
    <row r="12" spans="1:50" s="885" customFormat="1">
      <c r="B12" s="918" t="s">
        <v>148</v>
      </c>
      <c r="C12" s="595"/>
      <c r="D12" s="595"/>
      <c r="E12" s="595"/>
      <c r="F12" s="595"/>
      <c r="G12" s="595"/>
      <c r="H12" s="595"/>
      <c r="I12" s="595"/>
      <c r="J12" s="595"/>
      <c r="K12" s="595"/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  <c r="AA12" s="595"/>
      <c r="AC12" s="888"/>
      <c r="AD12" s="888"/>
      <c r="AE12" s="888"/>
      <c r="AF12" s="891"/>
      <c r="AG12" s="891"/>
      <c r="AH12" s="891"/>
      <c r="AI12" s="891"/>
      <c r="AJ12" s="891"/>
      <c r="AK12" s="891"/>
      <c r="AL12" s="891"/>
      <c r="AM12" s="891"/>
      <c r="AN12" s="891"/>
      <c r="AO12" s="891"/>
      <c r="AP12" s="891"/>
      <c r="AQ12" s="891"/>
      <c r="AR12" s="891"/>
      <c r="AS12" s="891"/>
      <c r="AT12" s="888"/>
      <c r="AU12" s="888"/>
      <c r="AV12" s="888"/>
      <c r="AW12" s="888"/>
      <c r="AX12" s="888"/>
    </row>
    <row r="13" spans="1:50" s="885" customFormat="1">
      <c r="B13" s="607" t="s">
        <v>487</v>
      </c>
      <c r="C13" s="595"/>
      <c r="D13" s="595"/>
      <c r="E13" s="595"/>
      <c r="F13" s="595"/>
      <c r="G13" s="595"/>
      <c r="H13" s="595"/>
      <c r="I13" s="595"/>
      <c r="J13" s="595"/>
      <c r="K13" s="595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  <c r="AA13" s="595"/>
      <c r="AC13" s="888"/>
      <c r="AD13" s="888"/>
      <c r="AE13" s="888"/>
      <c r="AF13" s="891"/>
      <c r="AG13" s="891"/>
      <c r="AH13" s="891"/>
      <c r="AI13" s="891"/>
      <c r="AJ13" s="891"/>
      <c r="AK13" s="891"/>
      <c r="AL13" s="891"/>
      <c r="AM13" s="891"/>
      <c r="AN13" s="891"/>
      <c r="AO13" s="891"/>
      <c r="AP13" s="891"/>
      <c r="AQ13" s="891"/>
      <c r="AR13" s="891"/>
      <c r="AS13" s="891"/>
      <c r="AT13" s="888"/>
      <c r="AU13" s="888"/>
      <c r="AV13" s="888"/>
      <c r="AW13" s="888"/>
      <c r="AX13" s="888"/>
    </row>
    <row r="14" spans="1:50" s="885" customFormat="1">
      <c r="B14" s="854" t="s">
        <v>444</v>
      </c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  <c r="AC14" s="888"/>
      <c r="AD14" s="888"/>
      <c r="AE14" s="888"/>
      <c r="AF14" s="891"/>
      <c r="AG14" s="891"/>
      <c r="AH14" s="891"/>
      <c r="AI14" s="891"/>
      <c r="AJ14" s="891"/>
      <c r="AK14" s="891"/>
      <c r="AL14" s="891"/>
      <c r="AM14" s="891"/>
      <c r="AN14" s="891"/>
      <c r="AO14" s="891"/>
      <c r="AP14" s="891"/>
      <c r="AQ14" s="891"/>
      <c r="AR14" s="891"/>
      <c r="AS14" s="891"/>
      <c r="AT14" s="888"/>
      <c r="AU14" s="888"/>
      <c r="AV14" s="888"/>
      <c r="AW14" s="888"/>
      <c r="AX14" s="888"/>
    </row>
    <row r="15" spans="1:50" s="885" customFormat="1">
      <c r="B15" s="892" t="s">
        <v>466</v>
      </c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  <c r="AC15" s="888"/>
      <c r="AD15" s="888"/>
      <c r="AE15" s="888"/>
      <c r="AF15" s="891"/>
      <c r="AG15" s="891"/>
      <c r="AH15" s="891"/>
      <c r="AI15" s="891"/>
      <c r="AJ15" s="891"/>
      <c r="AK15" s="891"/>
      <c r="AL15" s="891"/>
      <c r="AM15" s="891"/>
      <c r="AN15" s="891"/>
      <c r="AO15" s="891"/>
      <c r="AP15" s="891"/>
      <c r="AQ15" s="891"/>
      <c r="AR15" s="891"/>
      <c r="AS15" s="891"/>
      <c r="AT15" s="888"/>
      <c r="AU15" s="888"/>
      <c r="AV15" s="888"/>
      <c r="AW15" s="888"/>
      <c r="AX15" s="888"/>
    </row>
    <row r="16" spans="1:50" s="885" customFormat="1">
      <c r="B16" s="893" t="s">
        <v>220</v>
      </c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  <c r="AC16" s="888"/>
      <c r="AD16" s="888"/>
      <c r="AE16" s="888"/>
      <c r="AF16" s="891"/>
      <c r="AG16" s="891"/>
      <c r="AH16" s="891"/>
      <c r="AI16" s="891"/>
      <c r="AJ16" s="891"/>
      <c r="AK16" s="891"/>
      <c r="AL16" s="891"/>
      <c r="AM16" s="891"/>
      <c r="AN16" s="891"/>
      <c r="AO16" s="891"/>
      <c r="AP16" s="891"/>
      <c r="AQ16" s="891"/>
      <c r="AR16" s="891"/>
      <c r="AS16" s="891"/>
      <c r="AT16" s="888"/>
      <c r="AU16" s="888"/>
      <c r="AV16" s="888"/>
      <c r="AW16" s="888"/>
      <c r="AX16" s="888"/>
    </row>
    <row r="17" spans="2:50" s="885" customFormat="1">
      <c r="B17" s="893" t="s">
        <v>220</v>
      </c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C17" s="888"/>
      <c r="AD17" s="888"/>
      <c r="AE17" s="888"/>
      <c r="AF17" s="891"/>
      <c r="AG17" s="891"/>
      <c r="AH17" s="891"/>
      <c r="AI17" s="891"/>
      <c r="AJ17" s="891"/>
      <c r="AK17" s="891"/>
      <c r="AL17" s="891"/>
      <c r="AM17" s="891"/>
      <c r="AN17" s="891"/>
      <c r="AO17" s="891"/>
      <c r="AP17" s="891"/>
      <c r="AQ17" s="891"/>
      <c r="AR17" s="891"/>
      <c r="AS17" s="891"/>
      <c r="AT17" s="888"/>
      <c r="AU17" s="888"/>
      <c r="AV17" s="888"/>
      <c r="AW17" s="888"/>
      <c r="AX17" s="888"/>
    </row>
    <row r="18" spans="2:50" s="885" customFormat="1">
      <c r="B18" s="854" t="s">
        <v>451</v>
      </c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  <c r="AC18" s="888"/>
      <c r="AD18" s="888"/>
      <c r="AE18" s="888"/>
      <c r="AF18" s="891"/>
      <c r="AG18" s="891"/>
      <c r="AH18" s="891"/>
      <c r="AI18" s="891"/>
      <c r="AJ18" s="891"/>
      <c r="AK18" s="891"/>
      <c r="AL18" s="891"/>
      <c r="AM18" s="891"/>
      <c r="AN18" s="891"/>
      <c r="AO18" s="891"/>
      <c r="AP18" s="891"/>
      <c r="AQ18" s="891"/>
      <c r="AR18" s="891"/>
      <c r="AS18" s="891"/>
      <c r="AT18" s="888"/>
      <c r="AU18" s="888"/>
      <c r="AV18" s="888"/>
      <c r="AW18" s="888"/>
      <c r="AX18" s="888"/>
    </row>
    <row r="19" spans="2:50" s="885" customFormat="1">
      <c r="B19" s="892" t="s">
        <v>466</v>
      </c>
      <c r="C19" s="568"/>
      <c r="D19" s="568"/>
      <c r="E19" s="568"/>
      <c r="F19" s="568"/>
      <c r="G19" s="568"/>
      <c r="H19" s="568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  <c r="AC19" s="888"/>
      <c r="AD19" s="888"/>
      <c r="AE19" s="888"/>
      <c r="AF19" s="891"/>
      <c r="AG19" s="891"/>
      <c r="AH19" s="891"/>
      <c r="AI19" s="891"/>
      <c r="AJ19" s="891"/>
      <c r="AK19" s="891"/>
      <c r="AL19" s="891"/>
      <c r="AM19" s="891"/>
      <c r="AN19" s="891"/>
      <c r="AO19" s="891"/>
      <c r="AP19" s="891"/>
      <c r="AQ19" s="891"/>
      <c r="AR19" s="891"/>
      <c r="AS19" s="891"/>
      <c r="AT19" s="888"/>
      <c r="AU19" s="888"/>
      <c r="AV19" s="888"/>
      <c r="AW19" s="888"/>
      <c r="AX19" s="888"/>
    </row>
    <row r="20" spans="2:50" s="885" customFormat="1">
      <c r="B20" s="893" t="s">
        <v>220</v>
      </c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  <c r="AC20" s="888"/>
      <c r="AD20" s="888"/>
      <c r="AE20" s="888"/>
      <c r="AF20" s="891"/>
      <c r="AG20" s="891"/>
      <c r="AH20" s="891"/>
      <c r="AI20" s="891"/>
      <c r="AJ20" s="891"/>
      <c r="AK20" s="891"/>
      <c r="AL20" s="891"/>
      <c r="AM20" s="891"/>
      <c r="AN20" s="891"/>
      <c r="AO20" s="891"/>
      <c r="AP20" s="891"/>
      <c r="AQ20" s="891"/>
      <c r="AR20" s="891"/>
      <c r="AS20" s="891"/>
      <c r="AT20" s="888"/>
      <c r="AU20" s="888"/>
      <c r="AV20" s="888"/>
      <c r="AW20" s="888"/>
      <c r="AX20" s="888"/>
    </row>
    <row r="21" spans="2:50" s="885" customFormat="1">
      <c r="B21" s="893" t="s">
        <v>220</v>
      </c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  <c r="AC21" s="888"/>
      <c r="AD21" s="888"/>
      <c r="AE21" s="888"/>
      <c r="AF21" s="891"/>
      <c r="AG21" s="891"/>
      <c r="AH21" s="891"/>
      <c r="AI21" s="891"/>
      <c r="AJ21" s="891"/>
      <c r="AK21" s="891"/>
      <c r="AL21" s="891"/>
      <c r="AM21" s="891"/>
      <c r="AN21" s="891"/>
      <c r="AO21" s="891"/>
      <c r="AP21" s="891"/>
      <c r="AQ21" s="891"/>
      <c r="AR21" s="891"/>
      <c r="AS21" s="891"/>
      <c r="AT21" s="888"/>
      <c r="AU21" s="888"/>
      <c r="AV21" s="888"/>
      <c r="AW21" s="888"/>
      <c r="AX21" s="888"/>
    </row>
    <row r="22" spans="2:50" s="885" customFormat="1">
      <c r="B22" s="854" t="s">
        <v>452</v>
      </c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C22" s="888"/>
      <c r="AD22" s="888"/>
      <c r="AE22" s="888"/>
      <c r="AF22" s="891"/>
      <c r="AG22" s="891"/>
      <c r="AH22" s="891"/>
      <c r="AI22" s="891"/>
      <c r="AJ22" s="891"/>
      <c r="AK22" s="891"/>
      <c r="AL22" s="891"/>
      <c r="AM22" s="891"/>
      <c r="AN22" s="891"/>
      <c r="AO22" s="891"/>
      <c r="AP22" s="891"/>
      <c r="AQ22" s="891"/>
      <c r="AR22" s="891"/>
      <c r="AS22" s="891"/>
      <c r="AT22" s="888"/>
      <c r="AU22" s="888"/>
      <c r="AV22" s="888"/>
      <c r="AW22" s="888"/>
      <c r="AX22" s="888"/>
    </row>
    <row r="23" spans="2:50" s="885" customFormat="1">
      <c r="B23" s="892" t="s">
        <v>466</v>
      </c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C23" s="888"/>
      <c r="AD23" s="888"/>
      <c r="AE23" s="888"/>
      <c r="AF23" s="891"/>
      <c r="AG23" s="891"/>
      <c r="AH23" s="891"/>
      <c r="AI23" s="891"/>
      <c r="AJ23" s="891"/>
      <c r="AK23" s="891"/>
      <c r="AL23" s="891"/>
      <c r="AM23" s="891"/>
      <c r="AN23" s="891"/>
      <c r="AO23" s="891"/>
      <c r="AP23" s="891"/>
      <c r="AQ23" s="891"/>
      <c r="AR23" s="891"/>
      <c r="AS23" s="891"/>
      <c r="AT23" s="888"/>
      <c r="AU23" s="888"/>
      <c r="AV23" s="888"/>
      <c r="AW23" s="888"/>
      <c r="AX23" s="888"/>
    </row>
    <row r="24" spans="2:50" s="885" customFormat="1">
      <c r="B24" s="893" t="s">
        <v>220</v>
      </c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  <c r="AC24" s="888"/>
      <c r="AD24" s="888"/>
      <c r="AE24" s="888"/>
      <c r="AF24" s="891"/>
      <c r="AG24" s="891"/>
      <c r="AH24" s="891"/>
      <c r="AI24" s="891"/>
      <c r="AJ24" s="891"/>
      <c r="AK24" s="891"/>
      <c r="AL24" s="891"/>
      <c r="AM24" s="891"/>
      <c r="AN24" s="891"/>
      <c r="AO24" s="891"/>
      <c r="AP24" s="891"/>
      <c r="AQ24" s="891"/>
      <c r="AR24" s="891"/>
      <c r="AS24" s="891"/>
      <c r="AT24" s="888"/>
      <c r="AU24" s="888"/>
      <c r="AV24" s="888"/>
      <c r="AW24" s="888"/>
      <c r="AX24" s="888"/>
    </row>
    <row r="25" spans="2:50" s="885" customFormat="1">
      <c r="B25" s="893" t="s">
        <v>220</v>
      </c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  <c r="AC25" s="888"/>
      <c r="AD25" s="888"/>
      <c r="AE25" s="888"/>
      <c r="AF25" s="891"/>
      <c r="AG25" s="891"/>
      <c r="AH25" s="891"/>
      <c r="AI25" s="891"/>
      <c r="AJ25" s="891"/>
      <c r="AK25" s="891"/>
      <c r="AL25" s="891"/>
      <c r="AM25" s="891"/>
      <c r="AN25" s="891"/>
      <c r="AO25" s="891"/>
      <c r="AP25" s="891"/>
      <c r="AQ25" s="891"/>
      <c r="AR25" s="891"/>
      <c r="AS25" s="891"/>
      <c r="AT25" s="888"/>
      <c r="AU25" s="888"/>
      <c r="AV25" s="888"/>
      <c r="AW25" s="888"/>
      <c r="AX25" s="888"/>
    </row>
    <row r="26" spans="2:50" s="885" customFormat="1">
      <c r="B26" s="854" t="s">
        <v>473</v>
      </c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  <c r="AC26" s="888"/>
      <c r="AD26" s="888"/>
      <c r="AE26" s="888"/>
      <c r="AF26" s="891"/>
      <c r="AG26" s="891"/>
      <c r="AH26" s="891"/>
      <c r="AI26" s="891"/>
      <c r="AJ26" s="891"/>
      <c r="AK26" s="891"/>
      <c r="AL26" s="891"/>
      <c r="AM26" s="891"/>
      <c r="AN26" s="891"/>
      <c r="AO26" s="891"/>
      <c r="AP26" s="891"/>
      <c r="AQ26" s="891"/>
      <c r="AR26" s="891"/>
      <c r="AS26" s="891"/>
      <c r="AT26" s="888"/>
      <c r="AU26" s="888"/>
      <c r="AV26" s="888"/>
      <c r="AW26" s="888"/>
      <c r="AX26" s="888"/>
    </row>
    <row r="27" spans="2:50" s="885" customFormat="1">
      <c r="B27" s="892" t="s">
        <v>466</v>
      </c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568"/>
      <c r="AC27" s="888"/>
      <c r="AD27" s="888"/>
      <c r="AE27" s="888"/>
      <c r="AF27" s="891"/>
      <c r="AG27" s="891"/>
      <c r="AH27" s="891"/>
      <c r="AI27" s="891"/>
      <c r="AJ27" s="891"/>
      <c r="AK27" s="891"/>
      <c r="AL27" s="891"/>
      <c r="AM27" s="891"/>
      <c r="AN27" s="891"/>
      <c r="AO27" s="891"/>
      <c r="AP27" s="891"/>
      <c r="AQ27" s="891"/>
      <c r="AR27" s="891"/>
      <c r="AS27" s="891"/>
      <c r="AT27" s="888"/>
      <c r="AU27" s="888"/>
      <c r="AV27" s="888"/>
      <c r="AW27" s="888"/>
      <c r="AX27" s="888"/>
    </row>
    <row r="28" spans="2:50" s="885" customFormat="1">
      <c r="B28" s="893" t="s">
        <v>220</v>
      </c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C28" s="888"/>
      <c r="AD28" s="888"/>
      <c r="AE28" s="888"/>
      <c r="AF28" s="891"/>
      <c r="AG28" s="891"/>
      <c r="AH28" s="891"/>
      <c r="AI28" s="891"/>
      <c r="AJ28" s="891"/>
      <c r="AK28" s="891"/>
      <c r="AL28" s="891"/>
      <c r="AM28" s="891"/>
      <c r="AN28" s="891"/>
      <c r="AO28" s="891"/>
      <c r="AP28" s="891"/>
      <c r="AQ28" s="891"/>
      <c r="AR28" s="891"/>
      <c r="AS28" s="891"/>
      <c r="AT28" s="888"/>
      <c r="AU28" s="888"/>
      <c r="AV28" s="888"/>
      <c r="AW28" s="888"/>
      <c r="AX28" s="888"/>
    </row>
    <row r="29" spans="2:50" s="885" customFormat="1">
      <c r="B29" s="893" t="s">
        <v>220</v>
      </c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  <c r="AC29" s="888"/>
      <c r="AD29" s="888"/>
      <c r="AE29" s="888"/>
      <c r="AF29" s="891"/>
      <c r="AG29" s="891"/>
      <c r="AH29" s="891"/>
      <c r="AI29" s="891"/>
      <c r="AJ29" s="891"/>
      <c r="AK29" s="891"/>
      <c r="AL29" s="891"/>
      <c r="AM29" s="891"/>
      <c r="AN29" s="891"/>
      <c r="AO29" s="891"/>
      <c r="AP29" s="891"/>
      <c r="AQ29" s="891"/>
      <c r="AR29" s="891"/>
      <c r="AS29" s="891"/>
      <c r="AT29" s="888"/>
      <c r="AU29" s="888"/>
      <c r="AV29" s="888"/>
      <c r="AW29" s="888"/>
      <c r="AX29" s="888"/>
    </row>
    <row r="30" spans="2:50" s="885" customFormat="1">
      <c r="B30" s="854" t="s">
        <v>454</v>
      </c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C30" s="888"/>
      <c r="AD30" s="888"/>
      <c r="AE30" s="888"/>
      <c r="AF30" s="891"/>
      <c r="AG30" s="891"/>
      <c r="AH30" s="891"/>
      <c r="AI30" s="891"/>
      <c r="AJ30" s="891"/>
      <c r="AK30" s="891"/>
      <c r="AL30" s="891"/>
      <c r="AM30" s="891"/>
      <c r="AN30" s="891"/>
      <c r="AO30" s="891"/>
      <c r="AP30" s="891"/>
      <c r="AQ30" s="891"/>
      <c r="AR30" s="891"/>
      <c r="AS30" s="891"/>
      <c r="AT30" s="888"/>
      <c r="AU30" s="888"/>
      <c r="AV30" s="888"/>
      <c r="AW30" s="888"/>
      <c r="AX30" s="888"/>
    </row>
    <row r="31" spans="2:50" s="885" customFormat="1">
      <c r="B31" s="892" t="s">
        <v>466</v>
      </c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  <c r="AC31" s="888"/>
      <c r="AD31" s="888"/>
      <c r="AE31" s="888"/>
      <c r="AF31" s="891"/>
      <c r="AG31" s="891"/>
      <c r="AH31" s="891"/>
      <c r="AI31" s="891"/>
      <c r="AJ31" s="891"/>
      <c r="AK31" s="891"/>
      <c r="AL31" s="891"/>
      <c r="AM31" s="891"/>
      <c r="AN31" s="891"/>
      <c r="AO31" s="891"/>
      <c r="AP31" s="891"/>
      <c r="AQ31" s="891"/>
      <c r="AR31" s="891"/>
      <c r="AS31" s="891"/>
      <c r="AT31" s="888"/>
      <c r="AU31" s="888"/>
      <c r="AV31" s="888"/>
      <c r="AW31" s="888"/>
      <c r="AX31" s="888"/>
    </row>
    <row r="32" spans="2:50" s="885" customFormat="1">
      <c r="B32" s="893" t="s">
        <v>220</v>
      </c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C32" s="888"/>
      <c r="AD32" s="888"/>
      <c r="AE32" s="888"/>
      <c r="AF32" s="891"/>
      <c r="AG32" s="891"/>
      <c r="AH32" s="891"/>
      <c r="AI32" s="891"/>
      <c r="AJ32" s="891"/>
      <c r="AK32" s="891"/>
      <c r="AL32" s="891"/>
      <c r="AM32" s="891"/>
      <c r="AN32" s="891"/>
      <c r="AO32" s="891"/>
      <c r="AP32" s="891"/>
      <c r="AQ32" s="891"/>
      <c r="AR32" s="891"/>
      <c r="AS32" s="891"/>
      <c r="AT32" s="888"/>
      <c r="AU32" s="888"/>
      <c r="AV32" s="888"/>
      <c r="AW32" s="888"/>
      <c r="AX32" s="888"/>
    </row>
    <row r="33" spans="1:50" s="885" customFormat="1">
      <c r="B33" s="893" t="s">
        <v>220</v>
      </c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  <c r="AC33" s="888"/>
      <c r="AD33" s="888"/>
      <c r="AE33" s="888"/>
      <c r="AF33" s="891"/>
      <c r="AG33" s="891"/>
      <c r="AH33" s="891"/>
      <c r="AI33" s="891"/>
      <c r="AJ33" s="891"/>
      <c r="AK33" s="891"/>
      <c r="AL33" s="891"/>
      <c r="AM33" s="891"/>
      <c r="AN33" s="891"/>
      <c r="AO33" s="891"/>
      <c r="AP33" s="891"/>
      <c r="AQ33" s="891"/>
      <c r="AR33" s="891"/>
      <c r="AS33" s="891"/>
      <c r="AT33" s="888"/>
      <c r="AU33" s="888"/>
      <c r="AV33" s="888"/>
      <c r="AW33" s="888"/>
      <c r="AX33" s="888"/>
    </row>
    <row r="34" spans="1:50" s="885" customFormat="1">
      <c r="B34" s="854" t="s">
        <v>453</v>
      </c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  <c r="AC34" s="888"/>
      <c r="AD34" s="888"/>
      <c r="AE34" s="888"/>
      <c r="AF34" s="891"/>
      <c r="AG34" s="891"/>
      <c r="AH34" s="891"/>
      <c r="AI34" s="891"/>
      <c r="AJ34" s="891"/>
      <c r="AK34" s="891"/>
      <c r="AL34" s="891"/>
      <c r="AM34" s="891"/>
      <c r="AN34" s="891"/>
      <c r="AO34" s="891"/>
      <c r="AP34" s="891"/>
      <c r="AQ34" s="891"/>
      <c r="AR34" s="891"/>
      <c r="AS34" s="891"/>
      <c r="AT34" s="888"/>
      <c r="AU34" s="888"/>
      <c r="AV34" s="888"/>
      <c r="AW34" s="888"/>
      <c r="AX34" s="888"/>
    </row>
    <row r="35" spans="1:50" s="885" customFormat="1">
      <c r="B35" s="892" t="s">
        <v>466</v>
      </c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C35" s="888"/>
      <c r="AD35" s="888"/>
      <c r="AE35" s="888"/>
      <c r="AF35" s="891"/>
      <c r="AG35" s="891"/>
      <c r="AH35" s="891"/>
      <c r="AI35" s="891"/>
      <c r="AJ35" s="891"/>
      <c r="AK35" s="891"/>
      <c r="AL35" s="891"/>
      <c r="AM35" s="891"/>
      <c r="AN35" s="891"/>
      <c r="AO35" s="891"/>
      <c r="AP35" s="891"/>
      <c r="AQ35" s="891"/>
      <c r="AR35" s="891"/>
      <c r="AS35" s="891"/>
      <c r="AT35" s="888"/>
      <c r="AU35" s="888"/>
      <c r="AV35" s="888"/>
      <c r="AW35" s="888"/>
      <c r="AX35" s="888"/>
    </row>
    <row r="36" spans="1:50" s="885" customFormat="1">
      <c r="B36" s="893" t="s">
        <v>220</v>
      </c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  <c r="AC36" s="888"/>
      <c r="AD36" s="888"/>
      <c r="AE36" s="888"/>
      <c r="AF36" s="891"/>
      <c r="AG36" s="891"/>
      <c r="AH36" s="891"/>
      <c r="AI36" s="891"/>
      <c r="AJ36" s="891"/>
      <c r="AK36" s="891"/>
      <c r="AL36" s="891"/>
      <c r="AM36" s="891"/>
      <c r="AN36" s="891"/>
      <c r="AO36" s="891"/>
      <c r="AP36" s="891"/>
      <c r="AQ36" s="891"/>
      <c r="AR36" s="891"/>
      <c r="AS36" s="891"/>
      <c r="AT36" s="888"/>
      <c r="AU36" s="888"/>
      <c r="AV36" s="888"/>
      <c r="AW36" s="888"/>
      <c r="AX36" s="888"/>
    </row>
    <row r="37" spans="1:50" s="919" customFormat="1">
      <c r="A37" s="885"/>
      <c r="B37" s="893" t="s">
        <v>220</v>
      </c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C37" s="888"/>
      <c r="AD37" s="888"/>
      <c r="AE37" s="888"/>
      <c r="AF37" s="891"/>
      <c r="AG37" s="891"/>
      <c r="AH37" s="891"/>
      <c r="AI37" s="891"/>
      <c r="AJ37" s="891"/>
      <c r="AK37" s="891"/>
      <c r="AL37" s="891"/>
      <c r="AM37" s="891"/>
      <c r="AN37" s="891"/>
      <c r="AO37" s="891"/>
      <c r="AP37" s="891"/>
      <c r="AQ37" s="891"/>
      <c r="AR37" s="891"/>
      <c r="AS37" s="891"/>
      <c r="AT37" s="888"/>
      <c r="AU37" s="888"/>
      <c r="AV37" s="888"/>
      <c r="AW37" s="888"/>
      <c r="AX37" s="888"/>
    </row>
    <row r="38" spans="1:50" s="885" customFormat="1">
      <c r="B38" s="604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  <c r="AC38" s="888"/>
      <c r="AD38" s="888"/>
      <c r="AE38" s="888"/>
      <c r="AF38" s="891"/>
      <c r="AG38" s="891"/>
      <c r="AH38" s="891"/>
      <c r="AI38" s="891"/>
      <c r="AJ38" s="891"/>
      <c r="AK38" s="891"/>
      <c r="AL38" s="891"/>
      <c r="AM38" s="891"/>
      <c r="AN38" s="891"/>
      <c r="AO38" s="891"/>
      <c r="AP38" s="891"/>
      <c r="AQ38" s="891"/>
      <c r="AR38" s="891"/>
      <c r="AS38" s="891"/>
      <c r="AT38" s="888"/>
      <c r="AU38" s="888"/>
      <c r="AV38" s="888"/>
      <c r="AW38" s="888"/>
      <c r="AX38" s="888"/>
    </row>
    <row r="39" spans="1:50" s="885" customFormat="1">
      <c r="B39" s="607" t="s">
        <v>247</v>
      </c>
      <c r="C39" s="605"/>
      <c r="D39" s="605"/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/>
      <c r="T39" s="605"/>
      <c r="U39" s="605"/>
      <c r="V39" s="605"/>
      <c r="W39" s="605"/>
      <c r="X39" s="605"/>
      <c r="Y39" s="605"/>
      <c r="Z39" s="605"/>
      <c r="AA39" s="605"/>
      <c r="AC39" s="888"/>
      <c r="AD39" s="888"/>
      <c r="AE39" s="888"/>
      <c r="AF39" s="891"/>
      <c r="AG39" s="891"/>
      <c r="AH39" s="891"/>
      <c r="AI39" s="891"/>
      <c r="AJ39" s="891"/>
      <c r="AK39" s="891"/>
      <c r="AL39" s="891"/>
      <c r="AM39" s="891"/>
      <c r="AN39" s="891"/>
      <c r="AO39" s="891"/>
      <c r="AP39" s="891"/>
      <c r="AQ39" s="891"/>
      <c r="AR39" s="891"/>
      <c r="AS39" s="891"/>
      <c r="AT39" s="888"/>
      <c r="AU39" s="888"/>
      <c r="AV39" s="888"/>
      <c r="AW39" s="888"/>
      <c r="AX39" s="888"/>
    </row>
    <row r="40" spans="1:50" s="885" customFormat="1">
      <c r="B40" s="854" t="s">
        <v>444</v>
      </c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C40" s="888"/>
      <c r="AD40" s="888"/>
      <c r="AE40" s="888"/>
      <c r="AF40" s="891"/>
      <c r="AG40" s="891"/>
      <c r="AH40" s="891"/>
      <c r="AI40" s="891"/>
      <c r="AJ40" s="891"/>
      <c r="AK40" s="891"/>
      <c r="AL40" s="891"/>
      <c r="AM40" s="891"/>
      <c r="AN40" s="891"/>
      <c r="AO40" s="891"/>
      <c r="AP40" s="891"/>
      <c r="AQ40" s="891"/>
      <c r="AR40" s="891"/>
      <c r="AS40" s="891"/>
      <c r="AT40" s="888"/>
      <c r="AU40" s="888"/>
      <c r="AV40" s="888"/>
      <c r="AW40" s="888"/>
      <c r="AX40" s="888"/>
    </row>
    <row r="41" spans="1:50" s="885" customFormat="1">
      <c r="B41" s="892" t="s">
        <v>466</v>
      </c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C41" s="888"/>
      <c r="AD41" s="888"/>
      <c r="AE41" s="888"/>
      <c r="AF41" s="891"/>
      <c r="AG41" s="891"/>
      <c r="AH41" s="891"/>
      <c r="AI41" s="891"/>
      <c r="AJ41" s="891"/>
      <c r="AK41" s="891"/>
      <c r="AL41" s="891"/>
      <c r="AM41" s="891"/>
      <c r="AN41" s="891"/>
      <c r="AO41" s="891"/>
      <c r="AP41" s="891"/>
      <c r="AQ41" s="891"/>
      <c r="AR41" s="891"/>
      <c r="AS41" s="891"/>
      <c r="AT41" s="888"/>
      <c r="AU41" s="888"/>
      <c r="AV41" s="888"/>
      <c r="AW41" s="888"/>
      <c r="AX41" s="888"/>
    </row>
    <row r="42" spans="1:50" s="885" customFormat="1">
      <c r="B42" s="893" t="s">
        <v>220</v>
      </c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C42" s="888"/>
      <c r="AD42" s="888"/>
      <c r="AE42" s="888"/>
      <c r="AF42" s="891"/>
      <c r="AG42" s="891"/>
      <c r="AH42" s="891"/>
      <c r="AI42" s="891"/>
      <c r="AJ42" s="891"/>
      <c r="AK42" s="891"/>
      <c r="AL42" s="891"/>
      <c r="AM42" s="891"/>
      <c r="AN42" s="891"/>
      <c r="AO42" s="891"/>
      <c r="AP42" s="891"/>
      <c r="AQ42" s="891"/>
      <c r="AR42" s="891"/>
      <c r="AS42" s="891"/>
      <c r="AT42" s="888"/>
      <c r="AU42" s="888"/>
      <c r="AV42" s="888"/>
      <c r="AW42" s="888"/>
      <c r="AX42" s="888"/>
    </row>
    <row r="43" spans="1:50" s="885" customFormat="1">
      <c r="B43" s="893" t="s">
        <v>220</v>
      </c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  <c r="AC43" s="888"/>
      <c r="AD43" s="888"/>
      <c r="AE43" s="888"/>
      <c r="AF43" s="891"/>
      <c r="AG43" s="891"/>
      <c r="AH43" s="891"/>
      <c r="AI43" s="891"/>
      <c r="AJ43" s="891"/>
      <c r="AK43" s="891"/>
      <c r="AL43" s="891"/>
      <c r="AM43" s="891"/>
      <c r="AN43" s="891"/>
      <c r="AO43" s="891"/>
      <c r="AP43" s="891"/>
      <c r="AQ43" s="891"/>
      <c r="AR43" s="891"/>
      <c r="AS43" s="891"/>
      <c r="AT43" s="888"/>
      <c r="AU43" s="888"/>
      <c r="AV43" s="888"/>
      <c r="AW43" s="888"/>
      <c r="AX43" s="888"/>
    </row>
    <row r="44" spans="1:50" s="885" customFormat="1">
      <c r="B44" s="854" t="s">
        <v>451</v>
      </c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  <c r="AC44" s="888"/>
      <c r="AD44" s="888"/>
      <c r="AE44" s="888"/>
      <c r="AF44" s="891"/>
      <c r="AG44" s="891"/>
      <c r="AH44" s="891"/>
      <c r="AI44" s="891"/>
      <c r="AJ44" s="891"/>
      <c r="AK44" s="891"/>
      <c r="AL44" s="891"/>
      <c r="AM44" s="891"/>
      <c r="AN44" s="891"/>
      <c r="AO44" s="891"/>
      <c r="AP44" s="891"/>
      <c r="AQ44" s="891"/>
      <c r="AR44" s="891"/>
      <c r="AS44" s="891"/>
      <c r="AT44" s="888"/>
      <c r="AU44" s="888"/>
      <c r="AV44" s="888"/>
      <c r="AW44" s="888"/>
      <c r="AX44" s="888"/>
    </row>
    <row r="45" spans="1:50" s="885" customFormat="1">
      <c r="B45" s="892" t="s">
        <v>466</v>
      </c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  <c r="AC45" s="888"/>
      <c r="AD45" s="888"/>
      <c r="AE45" s="888"/>
      <c r="AF45" s="891"/>
      <c r="AG45" s="891"/>
      <c r="AH45" s="891"/>
      <c r="AI45" s="891"/>
      <c r="AJ45" s="891"/>
      <c r="AK45" s="891"/>
      <c r="AL45" s="891"/>
      <c r="AM45" s="891"/>
      <c r="AN45" s="891"/>
      <c r="AO45" s="891"/>
      <c r="AP45" s="891"/>
      <c r="AQ45" s="891"/>
      <c r="AR45" s="891"/>
      <c r="AS45" s="891"/>
      <c r="AT45" s="888"/>
      <c r="AU45" s="888"/>
      <c r="AV45" s="888"/>
      <c r="AW45" s="888"/>
      <c r="AX45" s="888"/>
    </row>
    <row r="46" spans="1:50" s="885" customFormat="1">
      <c r="B46" s="893" t="s">
        <v>220</v>
      </c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  <c r="AC46" s="888"/>
      <c r="AD46" s="888"/>
      <c r="AE46" s="888"/>
      <c r="AF46" s="891"/>
      <c r="AG46" s="891"/>
      <c r="AH46" s="891"/>
      <c r="AI46" s="891"/>
      <c r="AJ46" s="891"/>
      <c r="AK46" s="891"/>
      <c r="AL46" s="891"/>
      <c r="AM46" s="891"/>
      <c r="AN46" s="891"/>
      <c r="AO46" s="891"/>
      <c r="AP46" s="891"/>
      <c r="AQ46" s="891"/>
      <c r="AR46" s="891"/>
      <c r="AS46" s="891"/>
      <c r="AT46" s="888"/>
      <c r="AU46" s="888"/>
      <c r="AV46" s="888"/>
      <c r="AW46" s="888"/>
      <c r="AX46" s="888"/>
    </row>
    <row r="47" spans="1:50" s="885" customFormat="1">
      <c r="B47" s="893" t="s">
        <v>220</v>
      </c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C47" s="888"/>
      <c r="AD47" s="888"/>
      <c r="AE47" s="888"/>
      <c r="AF47" s="891"/>
      <c r="AG47" s="891"/>
      <c r="AH47" s="891"/>
      <c r="AI47" s="891"/>
      <c r="AJ47" s="891"/>
      <c r="AK47" s="891"/>
      <c r="AL47" s="891"/>
      <c r="AM47" s="891"/>
      <c r="AN47" s="891"/>
      <c r="AO47" s="891"/>
      <c r="AP47" s="891"/>
      <c r="AQ47" s="891"/>
      <c r="AR47" s="891"/>
      <c r="AS47" s="891"/>
      <c r="AT47" s="888"/>
      <c r="AU47" s="888"/>
      <c r="AV47" s="888"/>
      <c r="AW47" s="888"/>
      <c r="AX47" s="888"/>
    </row>
    <row r="48" spans="1:50" s="885" customFormat="1">
      <c r="B48" s="854" t="s">
        <v>452</v>
      </c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C48" s="888"/>
      <c r="AD48" s="888"/>
      <c r="AE48" s="888"/>
      <c r="AF48" s="891"/>
      <c r="AG48" s="891"/>
      <c r="AH48" s="891"/>
      <c r="AI48" s="891"/>
      <c r="AJ48" s="891"/>
      <c r="AK48" s="891"/>
      <c r="AL48" s="891"/>
      <c r="AM48" s="891"/>
      <c r="AN48" s="891"/>
      <c r="AO48" s="891"/>
      <c r="AP48" s="891"/>
      <c r="AQ48" s="891"/>
      <c r="AR48" s="891"/>
      <c r="AS48" s="891"/>
      <c r="AT48" s="888"/>
      <c r="AU48" s="888"/>
      <c r="AV48" s="888"/>
      <c r="AW48" s="888"/>
      <c r="AX48" s="888"/>
    </row>
    <row r="49" spans="2:50" s="885" customFormat="1">
      <c r="B49" s="892" t="s">
        <v>466</v>
      </c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C49" s="888"/>
      <c r="AD49" s="888"/>
      <c r="AE49" s="888"/>
      <c r="AF49" s="891"/>
      <c r="AG49" s="891"/>
      <c r="AH49" s="891"/>
      <c r="AI49" s="891"/>
      <c r="AJ49" s="891"/>
      <c r="AK49" s="891"/>
      <c r="AL49" s="891"/>
      <c r="AM49" s="891"/>
      <c r="AN49" s="891"/>
      <c r="AO49" s="891"/>
      <c r="AP49" s="891"/>
      <c r="AQ49" s="891"/>
      <c r="AR49" s="891"/>
      <c r="AS49" s="891"/>
      <c r="AT49" s="888"/>
      <c r="AU49" s="888"/>
      <c r="AV49" s="888"/>
      <c r="AW49" s="888"/>
      <c r="AX49" s="888"/>
    </row>
    <row r="50" spans="2:50" s="885" customFormat="1">
      <c r="B50" s="893" t="s">
        <v>220</v>
      </c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  <c r="AC50" s="888"/>
      <c r="AD50" s="888"/>
      <c r="AE50" s="888"/>
      <c r="AF50" s="891"/>
      <c r="AG50" s="891"/>
      <c r="AH50" s="891"/>
      <c r="AI50" s="891"/>
      <c r="AJ50" s="891"/>
      <c r="AK50" s="891"/>
      <c r="AL50" s="891"/>
      <c r="AM50" s="891"/>
      <c r="AN50" s="891"/>
      <c r="AO50" s="891"/>
      <c r="AP50" s="891"/>
      <c r="AQ50" s="891"/>
      <c r="AR50" s="891"/>
      <c r="AS50" s="891"/>
      <c r="AT50" s="888"/>
      <c r="AU50" s="888"/>
      <c r="AV50" s="888"/>
      <c r="AW50" s="888"/>
      <c r="AX50" s="888"/>
    </row>
    <row r="51" spans="2:50" s="885" customFormat="1">
      <c r="B51" s="893" t="s">
        <v>220</v>
      </c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  <c r="AC51" s="888"/>
      <c r="AD51" s="888"/>
      <c r="AE51" s="888"/>
      <c r="AF51" s="891"/>
      <c r="AG51" s="891"/>
      <c r="AH51" s="891"/>
      <c r="AI51" s="891"/>
      <c r="AJ51" s="891"/>
      <c r="AK51" s="891"/>
      <c r="AL51" s="891"/>
      <c r="AM51" s="891"/>
      <c r="AN51" s="891"/>
      <c r="AO51" s="891"/>
      <c r="AP51" s="891"/>
      <c r="AQ51" s="891"/>
      <c r="AR51" s="891"/>
      <c r="AS51" s="891"/>
      <c r="AT51" s="888"/>
      <c r="AU51" s="888"/>
      <c r="AV51" s="888"/>
      <c r="AW51" s="888"/>
      <c r="AX51" s="888"/>
    </row>
    <row r="52" spans="2:50" s="885" customFormat="1">
      <c r="B52" s="854" t="s">
        <v>473</v>
      </c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  <c r="AC52" s="888"/>
      <c r="AD52" s="888"/>
      <c r="AE52" s="888"/>
      <c r="AF52" s="891"/>
      <c r="AG52" s="891"/>
      <c r="AH52" s="891"/>
      <c r="AI52" s="891"/>
      <c r="AJ52" s="891"/>
      <c r="AK52" s="891"/>
      <c r="AL52" s="891"/>
      <c r="AM52" s="891"/>
      <c r="AN52" s="891"/>
      <c r="AO52" s="891"/>
      <c r="AP52" s="891"/>
      <c r="AQ52" s="891"/>
      <c r="AR52" s="891"/>
      <c r="AS52" s="891"/>
      <c r="AT52" s="888"/>
      <c r="AU52" s="888"/>
      <c r="AV52" s="888"/>
      <c r="AW52" s="888"/>
      <c r="AX52" s="888"/>
    </row>
    <row r="53" spans="2:50" s="885" customFormat="1">
      <c r="B53" s="892" t="s">
        <v>466</v>
      </c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  <c r="AC53" s="888"/>
      <c r="AD53" s="888"/>
      <c r="AE53" s="888"/>
      <c r="AF53" s="891"/>
      <c r="AG53" s="891"/>
      <c r="AH53" s="891"/>
      <c r="AI53" s="891"/>
      <c r="AJ53" s="891"/>
      <c r="AK53" s="891"/>
      <c r="AL53" s="891"/>
      <c r="AM53" s="891"/>
      <c r="AN53" s="891"/>
      <c r="AO53" s="891"/>
      <c r="AP53" s="891"/>
      <c r="AQ53" s="891"/>
      <c r="AR53" s="891"/>
      <c r="AS53" s="891"/>
      <c r="AT53" s="888"/>
      <c r="AU53" s="888"/>
      <c r="AV53" s="888"/>
      <c r="AW53" s="888"/>
      <c r="AX53" s="888"/>
    </row>
    <row r="54" spans="2:50" s="885" customFormat="1">
      <c r="B54" s="893" t="s">
        <v>220</v>
      </c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  <c r="AC54" s="888"/>
      <c r="AD54" s="888"/>
      <c r="AE54" s="888"/>
      <c r="AF54" s="891"/>
      <c r="AG54" s="891"/>
      <c r="AH54" s="891"/>
      <c r="AI54" s="891"/>
      <c r="AJ54" s="891"/>
      <c r="AK54" s="891"/>
      <c r="AL54" s="891"/>
      <c r="AM54" s="891"/>
      <c r="AN54" s="891"/>
      <c r="AO54" s="891"/>
      <c r="AP54" s="891"/>
      <c r="AQ54" s="891"/>
      <c r="AR54" s="891"/>
      <c r="AS54" s="891"/>
      <c r="AT54" s="888"/>
      <c r="AU54" s="888"/>
      <c r="AV54" s="888"/>
      <c r="AW54" s="888"/>
      <c r="AX54" s="888"/>
    </row>
    <row r="55" spans="2:50" s="885" customFormat="1">
      <c r="B55" s="893" t="s">
        <v>220</v>
      </c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  <c r="AC55" s="888"/>
      <c r="AD55" s="888"/>
      <c r="AE55" s="888"/>
      <c r="AF55" s="891"/>
      <c r="AG55" s="891"/>
      <c r="AH55" s="891"/>
      <c r="AI55" s="891"/>
      <c r="AJ55" s="891"/>
      <c r="AK55" s="891"/>
      <c r="AL55" s="891"/>
      <c r="AM55" s="891"/>
      <c r="AN55" s="891"/>
      <c r="AO55" s="891"/>
      <c r="AP55" s="891"/>
      <c r="AQ55" s="891"/>
      <c r="AR55" s="891"/>
      <c r="AS55" s="891"/>
      <c r="AT55" s="888"/>
      <c r="AU55" s="888"/>
      <c r="AV55" s="888"/>
      <c r="AW55" s="888"/>
      <c r="AX55" s="888"/>
    </row>
    <row r="56" spans="2:50" s="885" customFormat="1">
      <c r="B56" s="854" t="s">
        <v>454</v>
      </c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C56" s="888"/>
      <c r="AD56" s="888"/>
      <c r="AE56" s="888"/>
      <c r="AF56" s="891"/>
      <c r="AG56" s="891"/>
      <c r="AH56" s="891"/>
      <c r="AI56" s="891"/>
      <c r="AJ56" s="891"/>
      <c r="AK56" s="891"/>
      <c r="AL56" s="891"/>
      <c r="AM56" s="891"/>
      <c r="AN56" s="891"/>
      <c r="AO56" s="891"/>
      <c r="AP56" s="891"/>
      <c r="AQ56" s="891"/>
      <c r="AR56" s="891"/>
      <c r="AS56" s="891"/>
      <c r="AT56" s="888"/>
      <c r="AU56" s="888"/>
      <c r="AV56" s="888"/>
      <c r="AW56" s="888"/>
      <c r="AX56" s="888"/>
    </row>
    <row r="57" spans="2:50" s="885" customFormat="1">
      <c r="B57" s="892" t="s">
        <v>466</v>
      </c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  <c r="AC57" s="888"/>
      <c r="AD57" s="888"/>
      <c r="AE57" s="888"/>
      <c r="AF57" s="891"/>
      <c r="AG57" s="891"/>
      <c r="AH57" s="891"/>
      <c r="AI57" s="891"/>
      <c r="AJ57" s="891"/>
      <c r="AK57" s="891"/>
      <c r="AL57" s="891"/>
      <c r="AM57" s="891"/>
      <c r="AN57" s="891"/>
      <c r="AO57" s="891"/>
      <c r="AP57" s="891"/>
      <c r="AQ57" s="891"/>
      <c r="AR57" s="891"/>
      <c r="AS57" s="891"/>
      <c r="AT57" s="888"/>
      <c r="AU57" s="888"/>
      <c r="AV57" s="888"/>
      <c r="AW57" s="888"/>
      <c r="AX57" s="888"/>
    </row>
    <row r="58" spans="2:50" s="885" customFormat="1">
      <c r="B58" s="893" t="s">
        <v>220</v>
      </c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C58" s="888"/>
      <c r="AD58" s="888"/>
      <c r="AE58" s="888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88"/>
      <c r="AU58" s="888"/>
      <c r="AV58" s="888"/>
      <c r="AW58" s="888"/>
      <c r="AX58" s="888"/>
    </row>
    <row r="59" spans="2:50" s="885" customFormat="1">
      <c r="B59" s="893" t="s">
        <v>220</v>
      </c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  <c r="AC59" s="888"/>
      <c r="AD59" s="888"/>
      <c r="AE59" s="888"/>
      <c r="AF59" s="891"/>
      <c r="AG59" s="891"/>
      <c r="AH59" s="891"/>
      <c r="AI59" s="891"/>
      <c r="AJ59" s="891"/>
      <c r="AK59" s="891"/>
      <c r="AL59" s="891"/>
      <c r="AM59" s="891"/>
      <c r="AN59" s="891"/>
      <c r="AO59" s="891"/>
      <c r="AP59" s="891"/>
      <c r="AQ59" s="891"/>
      <c r="AR59" s="891"/>
      <c r="AS59" s="891"/>
      <c r="AT59" s="888"/>
      <c r="AU59" s="888"/>
      <c r="AV59" s="888"/>
      <c r="AW59" s="888"/>
      <c r="AX59" s="888"/>
    </row>
    <row r="60" spans="2:50" s="885" customFormat="1">
      <c r="B60" s="854" t="s">
        <v>453</v>
      </c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  <c r="AC60" s="888"/>
      <c r="AD60" s="888"/>
      <c r="AE60" s="888"/>
      <c r="AF60" s="891"/>
      <c r="AG60" s="891"/>
      <c r="AH60" s="891"/>
      <c r="AI60" s="891"/>
      <c r="AJ60" s="891"/>
      <c r="AK60" s="891"/>
      <c r="AL60" s="891"/>
      <c r="AM60" s="891"/>
      <c r="AN60" s="891"/>
      <c r="AO60" s="891"/>
      <c r="AP60" s="891"/>
      <c r="AQ60" s="891"/>
      <c r="AR60" s="891"/>
      <c r="AS60" s="891"/>
      <c r="AT60" s="888"/>
      <c r="AU60" s="888"/>
      <c r="AV60" s="888"/>
      <c r="AW60" s="888"/>
      <c r="AX60" s="888"/>
    </row>
    <row r="61" spans="2:50" s="885" customFormat="1">
      <c r="B61" s="892" t="s">
        <v>466</v>
      </c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C61" s="888"/>
      <c r="AD61" s="888"/>
      <c r="AE61" s="888"/>
      <c r="AF61" s="891"/>
      <c r="AG61" s="891"/>
      <c r="AH61" s="891"/>
      <c r="AI61" s="891"/>
      <c r="AJ61" s="891"/>
      <c r="AK61" s="891"/>
      <c r="AL61" s="891"/>
      <c r="AM61" s="891"/>
      <c r="AN61" s="891"/>
      <c r="AO61" s="891"/>
      <c r="AP61" s="891"/>
      <c r="AQ61" s="891"/>
      <c r="AR61" s="891"/>
      <c r="AS61" s="891"/>
      <c r="AT61" s="888"/>
      <c r="AU61" s="888"/>
      <c r="AV61" s="888"/>
      <c r="AW61" s="888"/>
      <c r="AX61" s="888"/>
    </row>
    <row r="62" spans="2:50" s="885" customFormat="1">
      <c r="B62" s="893" t="s">
        <v>220</v>
      </c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  <c r="AC62" s="888"/>
      <c r="AD62" s="888"/>
      <c r="AE62" s="888"/>
      <c r="AF62" s="891"/>
      <c r="AG62" s="891"/>
      <c r="AH62" s="891"/>
      <c r="AI62" s="891"/>
      <c r="AJ62" s="891"/>
      <c r="AK62" s="891"/>
      <c r="AL62" s="891"/>
      <c r="AM62" s="891"/>
      <c r="AN62" s="891"/>
      <c r="AO62" s="891"/>
      <c r="AP62" s="891"/>
      <c r="AQ62" s="891"/>
      <c r="AR62" s="891"/>
      <c r="AS62" s="891"/>
      <c r="AT62" s="888"/>
      <c r="AU62" s="888"/>
      <c r="AV62" s="888"/>
      <c r="AW62" s="888"/>
      <c r="AX62" s="888"/>
    </row>
    <row r="63" spans="2:50" s="885" customFormat="1">
      <c r="B63" s="893" t="s">
        <v>220</v>
      </c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  <c r="AC63" s="888"/>
      <c r="AD63" s="888"/>
      <c r="AE63" s="888"/>
      <c r="AF63" s="891"/>
      <c r="AG63" s="891"/>
      <c r="AH63" s="891"/>
      <c r="AI63" s="891"/>
      <c r="AJ63" s="891"/>
      <c r="AK63" s="891"/>
      <c r="AL63" s="891"/>
      <c r="AM63" s="891"/>
      <c r="AN63" s="891"/>
      <c r="AO63" s="891"/>
      <c r="AP63" s="891"/>
      <c r="AQ63" s="891"/>
      <c r="AR63" s="891"/>
      <c r="AS63" s="891"/>
      <c r="AT63" s="888"/>
      <c r="AU63" s="888"/>
      <c r="AV63" s="888"/>
      <c r="AW63" s="888"/>
      <c r="AX63" s="888"/>
    </row>
    <row r="64" spans="2:50" s="885" customFormat="1">
      <c r="B64" s="920"/>
      <c r="C64" s="606"/>
      <c r="D64" s="606"/>
      <c r="E64" s="606"/>
      <c r="F64" s="606"/>
      <c r="G64" s="606"/>
      <c r="H64" s="606"/>
      <c r="I64" s="606"/>
      <c r="J64" s="606"/>
      <c r="K64" s="606"/>
      <c r="L64" s="606"/>
      <c r="M64" s="606"/>
      <c r="N64" s="606"/>
      <c r="O64" s="606"/>
      <c r="P64" s="606"/>
      <c r="Q64" s="606"/>
      <c r="R64" s="606"/>
      <c r="S64" s="606"/>
      <c r="T64" s="606"/>
      <c r="U64" s="606"/>
      <c r="V64" s="606"/>
      <c r="W64" s="606"/>
      <c r="X64" s="606"/>
      <c r="Y64" s="606"/>
      <c r="Z64" s="606"/>
      <c r="AA64" s="606"/>
      <c r="AC64" s="888"/>
      <c r="AD64" s="888"/>
      <c r="AE64" s="888"/>
      <c r="AF64" s="891"/>
      <c r="AG64" s="891"/>
      <c r="AH64" s="891"/>
      <c r="AI64" s="891"/>
      <c r="AJ64" s="891"/>
      <c r="AK64" s="891"/>
      <c r="AL64" s="891"/>
      <c r="AM64" s="891"/>
      <c r="AN64" s="891"/>
      <c r="AO64" s="891"/>
      <c r="AP64" s="891"/>
      <c r="AQ64" s="891"/>
      <c r="AR64" s="891"/>
      <c r="AS64" s="891"/>
      <c r="AT64" s="888"/>
      <c r="AU64" s="888"/>
      <c r="AV64" s="888"/>
      <c r="AW64" s="888"/>
      <c r="AX64" s="888"/>
    </row>
    <row r="65" spans="1:50" s="885" customFormat="1">
      <c r="B65" s="918" t="s">
        <v>149</v>
      </c>
      <c r="C65" s="605"/>
      <c r="D65" s="605"/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5"/>
      <c r="R65" s="605"/>
      <c r="S65" s="605"/>
      <c r="T65" s="605"/>
      <c r="U65" s="605"/>
      <c r="V65" s="605"/>
      <c r="W65" s="605"/>
      <c r="X65" s="605"/>
      <c r="Y65" s="605"/>
      <c r="Z65" s="605"/>
      <c r="AA65" s="605"/>
      <c r="AC65" s="888"/>
      <c r="AD65" s="888"/>
      <c r="AE65" s="888"/>
      <c r="AF65" s="891"/>
      <c r="AG65" s="891"/>
      <c r="AH65" s="891"/>
      <c r="AI65" s="891"/>
      <c r="AJ65" s="891"/>
      <c r="AK65" s="891"/>
      <c r="AL65" s="891"/>
      <c r="AM65" s="891"/>
      <c r="AN65" s="891"/>
      <c r="AO65" s="891"/>
      <c r="AP65" s="891"/>
      <c r="AQ65" s="891"/>
      <c r="AR65" s="891"/>
      <c r="AS65" s="891"/>
      <c r="AT65" s="888"/>
      <c r="AU65" s="888"/>
      <c r="AV65" s="888"/>
      <c r="AW65" s="888"/>
      <c r="AX65" s="888"/>
    </row>
    <row r="66" spans="1:50" s="885" customFormat="1">
      <c r="B66" s="607" t="s">
        <v>248</v>
      </c>
      <c r="C66" s="605"/>
      <c r="D66" s="605"/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  <c r="R66" s="605"/>
      <c r="S66" s="605"/>
      <c r="T66" s="605"/>
      <c r="U66" s="605"/>
      <c r="V66" s="605"/>
      <c r="W66" s="605"/>
      <c r="X66" s="605"/>
      <c r="Y66" s="605"/>
      <c r="Z66" s="605"/>
      <c r="AA66" s="605"/>
      <c r="AC66" s="888"/>
      <c r="AD66" s="888"/>
      <c r="AE66" s="888"/>
      <c r="AF66" s="891"/>
      <c r="AG66" s="891"/>
      <c r="AH66" s="891"/>
      <c r="AI66" s="891"/>
      <c r="AJ66" s="891"/>
      <c r="AK66" s="891"/>
      <c r="AL66" s="891"/>
      <c r="AM66" s="891"/>
      <c r="AN66" s="891"/>
      <c r="AO66" s="891"/>
      <c r="AP66" s="891"/>
      <c r="AQ66" s="891"/>
      <c r="AR66" s="891"/>
      <c r="AS66" s="891"/>
      <c r="AT66" s="888"/>
      <c r="AU66" s="888"/>
      <c r="AV66" s="888"/>
      <c r="AW66" s="888"/>
      <c r="AX66" s="888"/>
    </row>
    <row r="67" spans="1:50" s="919" customFormat="1">
      <c r="A67" s="885"/>
      <c r="B67" s="607" t="s">
        <v>249</v>
      </c>
      <c r="C67" s="605"/>
      <c r="D67" s="605"/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5"/>
      <c r="R67" s="605"/>
      <c r="S67" s="605"/>
      <c r="T67" s="605"/>
      <c r="U67" s="605"/>
      <c r="V67" s="605"/>
      <c r="W67" s="605"/>
      <c r="X67" s="605"/>
      <c r="Y67" s="605"/>
      <c r="Z67" s="605"/>
      <c r="AA67" s="605"/>
      <c r="AC67" s="888"/>
      <c r="AD67" s="888"/>
      <c r="AE67" s="888"/>
      <c r="AF67" s="891"/>
      <c r="AG67" s="891"/>
      <c r="AH67" s="891"/>
      <c r="AI67" s="891"/>
      <c r="AJ67" s="891"/>
      <c r="AK67" s="891"/>
      <c r="AL67" s="891"/>
      <c r="AM67" s="891"/>
      <c r="AN67" s="891"/>
      <c r="AO67" s="891"/>
      <c r="AP67" s="891"/>
      <c r="AQ67" s="891"/>
      <c r="AR67" s="891"/>
      <c r="AS67" s="891"/>
      <c r="AT67" s="888"/>
      <c r="AU67" s="888"/>
      <c r="AV67" s="888"/>
      <c r="AW67" s="888"/>
      <c r="AX67" s="888"/>
    </row>
    <row r="68" spans="1:50" s="885" customFormat="1">
      <c r="B68" s="918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C68" s="888"/>
      <c r="AD68" s="888"/>
      <c r="AE68" s="888"/>
      <c r="AF68" s="891"/>
      <c r="AG68" s="891"/>
      <c r="AH68" s="891"/>
      <c r="AI68" s="891"/>
      <c r="AJ68" s="891"/>
      <c r="AK68" s="891"/>
      <c r="AL68" s="891"/>
      <c r="AM68" s="891"/>
      <c r="AN68" s="891"/>
      <c r="AO68" s="891"/>
      <c r="AP68" s="891"/>
      <c r="AQ68" s="891"/>
      <c r="AR68" s="891"/>
      <c r="AS68" s="891"/>
      <c r="AT68" s="888"/>
      <c r="AU68" s="888"/>
      <c r="AV68" s="888"/>
      <c r="AW68" s="888"/>
      <c r="AX68" s="888"/>
    </row>
    <row r="69" spans="1:50" s="885" customFormat="1">
      <c r="B69" s="607" t="s">
        <v>150</v>
      </c>
      <c r="C69" s="605"/>
      <c r="D69" s="605"/>
      <c r="E69" s="605"/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5"/>
      <c r="R69" s="605"/>
      <c r="S69" s="605"/>
      <c r="T69" s="605"/>
      <c r="U69" s="605"/>
      <c r="V69" s="605"/>
      <c r="W69" s="605"/>
      <c r="X69" s="605"/>
      <c r="Y69" s="605"/>
      <c r="Z69" s="605"/>
      <c r="AA69" s="605"/>
      <c r="AC69" s="888"/>
      <c r="AD69" s="888"/>
      <c r="AE69" s="888"/>
      <c r="AF69" s="891"/>
      <c r="AG69" s="891"/>
      <c r="AH69" s="891"/>
      <c r="AI69" s="891"/>
      <c r="AJ69" s="891"/>
      <c r="AK69" s="891"/>
      <c r="AL69" s="891"/>
      <c r="AM69" s="891"/>
      <c r="AN69" s="891"/>
      <c r="AO69" s="891"/>
      <c r="AP69" s="891"/>
      <c r="AQ69" s="891"/>
      <c r="AR69" s="891"/>
      <c r="AS69" s="891"/>
      <c r="AT69" s="888"/>
      <c r="AU69" s="888"/>
      <c r="AV69" s="888"/>
      <c r="AW69" s="888"/>
      <c r="AX69" s="888"/>
    </row>
    <row r="70" spans="1:50" s="885" customFormat="1">
      <c r="B70" s="894" t="s">
        <v>488</v>
      </c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  <c r="AC70" s="888"/>
      <c r="AD70" s="888"/>
      <c r="AE70" s="888"/>
      <c r="AF70" s="891"/>
      <c r="AG70" s="891"/>
      <c r="AH70" s="891"/>
      <c r="AI70" s="891"/>
      <c r="AJ70" s="891"/>
      <c r="AK70" s="891"/>
      <c r="AL70" s="891"/>
      <c r="AM70" s="891"/>
      <c r="AN70" s="891"/>
      <c r="AO70" s="891"/>
      <c r="AP70" s="891"/>
      <c r="AQ70" s="891"/>
      <c r="AR70" s="891"/>
      <c r="AS70" s="891"/>
      <c r="AT70" s="888"/>
      <c r="AU70" s="888"/>
      <c r="AV70" s="888"/>
      <c r="AW70" s="888"/>
      <c r="AX70" s="888"/>
    </row>
    <row r="71" spans="1:50" s="885" customFormat="1">
      <c r="B71" s="893" t="s">
        <v>220</v>
      </c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  <c r="AC71" s="888"/>
      <c r="AD71" s="888"/>
      <c r="AE71" s="888"/>
      <c r="AF71" s="891"/>
      <c r="AG71" s="891"/>
      <c r="AH71" s="891"/>
      <c r="AI71" s="891"/>
      <c r="AJ71" s="891"/>
      <c r="AK71" s="891"/>
      <c r="AL71" s="891"/>
      <c r="AM71" s="891"/>
      <c r="AN71" s="891"/>
      <c r="AO71" s="891"/>
      <c r="AP71" s="891"/>
      <c r="AQ71" s="891"/>
      <c r="AR71" s="891"/>
      <c r="AS71" s="891"/>
      <c r="AT71" s="888"/>
      <c r="AU71" s="888"/>
      <c r="AV71" s="888"/>
      <c r="AW71" s="888"/>
      <c r="AX71" s="888"/>
    </row>
    <row r="72" spans="1:50" s="885" customFormat="1">
      <c r="B72" s="893" t="s">
        <v>220</v>
      </c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  <c r="AC72" s="888"/>
      <c r="AD72" s="888"/>
      <c r="AE72" s="888"/>
      <c r="AF72" s="891"/>
      <c r="AG72" s="891"/>
      <c r="AH72" s="891"/>
      <c r="AI72" s="891"/>
      <c r="AJ72" s="891"/>
      <c r="AK72" s="891"/>
      <c r="AL72" s="891"/>
      <c r="AM72" s="891"/>
      <c r="AN72" s="891"/>
      <c r="AO72" s="891"/>
      <c r="AP72" s="891"/>
      <c r="AQ72" s="891"/>
      <c r="AR72" s="891"/>
      <c r="AS72" s="891"/>
      <c r="AT72" s="888"/>
      <c r="AU72" s="888"/>
      <c r="AV72" s="888"/>
      <c r="AW72" s="888"/>
      <c r="AX72" s="888"/>
    </row>
    <row r="73" spans="1:50" s="885" customFormat="1">
      <c r="B73" s="921" t="s">
        <v>489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  <c r="AC73" s="888"/>
      <c r="AD73" s="888"/>
      <c r="AE73" s="888"/>
      <c r="AF73" s="891"/>
      <c r="AG73" s="891"/>
      <c r="AH73" s="891"/>
      <c r="AI73" s="891"/>
      <c r="AJ73" s="891"/>
      <c r="AK73" s="891"/>
      <c r="AL73" s="891"/>
      <c r="AM73" s="891"/>
      <c r="AN73" s="891"/>
      <c r="AO73" s="891"/>
      <c r="AP73" s="891"/>
      <c r="AQ73" s="891"/>
      <c r="AR73" s="891"/>
      <c r="AS73" s="891"/>
      <c r="AT73" s="888"/>
      <c r="AU73" s="888"/>
      <c r="AV73" s="888"/>
      <c r="AW73" s="888"/>
      <c r="AX73" s="888"/>
    </row>
    <row r="74" spans="1:50" s="885" customFormat="1">
      <c r="B74" s="893" t="s">
        <v>220</v>
      </c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  <c r="AC74" s="888"/>
      <c r="AD74" s="888"/>
      <c r="AE74" s="888"/>
      <c r="AF74" s="891"/>
      <c r="AG74" s="891"/>
      <c r="AH74" s="891"/>
      <c r="AI74" s="891"/>
      <c r="AJ74" s="891"/>
      <c r="AK74" s="891"/>
      <c r="AL74" s="891"/>
      <c r="AM74" s="891"/>
      <c r="AN74" s="891"/>
      <c r="AO74" s="891"/>
      <c r="AP74" s="891"/>
      <c r="AQ74" s="891"/>
      <c r="AR74" s="891"/>
      <c r="AS74" s="891"/>
      <c r="AT74" s="888"/>
      <c r="AU74" s="888"/>
      <c r="AV74" s="888"/>
      <c r="AW74" s="888"/>
      <c r="AX74" s="888"/>
    </row>
    <row r="75" spans="1:50" s="919" customFormat="1">
      <c r="A75" s="885"/>
      <c r="B75" s="893" t="s">
        <v>220</v>
      </c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C75" s="886"/>
      <c r="AD75" s="886"/>
      <c r="AE75" s="886"/>
      <c r="AF75" s="891"/>
      <c r="AG75" s="891"/>
      <c r="AH75" s="891"/>
      <c r="AI75" s="891"/>
      <c r="AJ75" s="891"/>
      <c r="AK75" s="891"/>
      <c r="AL75" s="891"/>
      <c r="AM75" s="891"/>
      <c r="AN75" s="891"/>
      <c r="AO75" s="891"/>
      <c r="AP75" s="891"/>
      <c r="AQ75" s="891"/>
      <c r="AR75" s="891"/>
      <c r="AS75" s="891"/>
      <c r="AT75" s="888"/>
      <c r="AU75" s="888"/>
      <c r="AV75" s="888"/>
      <c r="AW75" s="888"/>
      <c r="AX75" s="888"/>
    </row>
    <row r="76" spans="1:50" s="919" customFormat="1">
      <c r="A76" s="885"/>
      <c r="B76" s="894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  <c r="AC76" s="886"/>
      <c r="AD76" s="886"/>
      <c r="AE76" s="886"/>
      <c r="AF76" s="891"/>
      <c r="AG76" s="891"/>
      <c r="AH76" s="891"/>
      <c r="AI76" s="891"/>
      <c r="AJ76" s="891"/>
      <c r="AK76" s="891"/>
      <c r="AL76" s="891"/>
      <c r="AM76" s="891"/>
      <c r="AN76" s="891"/>
      <c r="AO76" s="891"/>
      <c r="AP76" s="891"/>
      <c r="AQ76" s="891"/>
      <c r="AR76" s="891"/>
      <c r="AS76" s="891"/>
      <c r="AT76" s="888"/>
      <c r="AU76" s="888"/>
      <c r="AV76" s="888"/>
      <c r="AW76" s="888"/>
      <c r="AX76" s="888"/>
    </row>
    <row r="77" spans="1:50" s="885" customFormat="1">
      <c r="B77" s="607" t="s">
        <v>250</v>
      </c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  <c r="R77" s="605"/>
      <c r="S77" s="605"/>
      <c r="T77" s="605"/>
      <c r="U77" s="605"/>
      <c r="V77" s="605"/>
      <c r="W77" s="605"/>
      <c r="X77" s="605"/>
      <c r="Y77" s="605"/>
      <c r="Z77" s="605"/>
      <c r="AA77" s="605"/>
      <c r="AC77" s="888"/>
      <c r="AD77" s="888"/>
      <c r="AE77" s="888"/>
      <c r="AF77" s="891"/>
      <c r="AG77" s="891"/>
      <c r="AH77" s="891"/>
      <c r="AI77" s="891"/>
      <c r="AJ77" s="891"/>
      <c r="AK77" s="891"/>
      <c r="AL77" s="891"/>
      <c r="AM77" s="891"/>
      <c r="AN77" s="891"/>
      <c r="AO77" s="891"/>
      <c r="AP77" s="891"/>
      <c r="AQ77" s="891"/>
      <c r="AR77" s="891"/>
      <c r="AS77" s="891"/>
      <c r="AT77" s="888"/>
      <c r="AU77" s="888"/>
      <c r="AV77" s="888"/>
      <c r="AW77" s="888"/>
      <c r="AX77" s="888"/>
    </row>
    <row r="78" spans="1:50" s="885" customFormat="1">
      <c r="B78" s="607" t="s">
        <v>251</v>
      </c>
      <c r="C78" s="605"/>
      <c r="D78" s="605"/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  <c r="R78" s="605"/>
      <c r="S78" s="605"/>
      <c r="T78" s="605"/>
      <c r="U78" s="605"/>
      <c r="V78" s="605"/>
      <c r="W78" s="605"/>
      <c r="X78" s="605"/>
      <c r="Y78" s="605"/>
      <c r="Z78" s="605"/>
      <c r="AA78" s="605"/>
      <c r="AC78" s="888"/>
      <c r="AD78" s="888"/>
      <c r="AE78" s="888"/>
      <c r="AF78" s="891"/>
      <c r="AG78" s="891"/>
      <c r="AH78" s="891"/>
      <c r="AI78" s="891"/>
      <c r="AJ78" s="891"/>
      <c r="AK78" s="891"/>
      <c r="AL78" s="891"/>
      <c r="AM78" s="891"/>
      <c r="AN78" s="891"/>
      <c r="AO78" s="891"/>
      <c r="AP78" s="891"/>
      <c r="AQ78" s="891"/>
      <c r="AR78" s="891"/>
      <c r="AS78" s="891"/>
      <c r="AT78" s="888"/>
      <c r="AU78" s="888"/>
      <c r="AV78" s="888"/>
      <c r="AW78" s="888"/>
      <c r="AX78" s="888"/>
    </row>
    <row r="79" spans="1:50" s="885" customFormat="1">
      <c r="B79" s="894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C79" s="888"/>
      <c r="AD79" s="888"/>
      <c r="AE79" s="888"/>
      <c r="AF79" s="891"/>
      <c r="AG79" s="891"/>
      <c r="AH79" s="891"/>
      <c r="AI79" s="891"/>
      <c r="AJ79" s="891"/>
      <c r="AK79" s="891"/>
      <c r="AL79" s="891"/>
      <c r="AM79" s="891"/>
      <c r="AN79" s="891"/>
      <c r="AO79" s="891"/>
      <c r="AP79" s="891"/>
      <c r="AQ79" s="891"/>
      <c r="AR79" s="891"/>
      <c r="AS79" s="891"/>
      <c r="AT79" s="888"/>
      <c r="AU79" s="888"/>
      <c r="AV79" s="888"/>
      <c r="AW79" s="888"/>
      <c r="AX79" s="888"/>
    </row>
    <row r="80" spans="1:50" s="885" customFormat="1">
      <c r="B80" s="854" t="s">
        <v>455</v>
      </c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  <c r="AC80" s="888"/>
      <c r="AD80" s="888"/>
      <c r="AE80" s="888"/>
      <c r="AF80" s="891"/>
      <c r="AG80" s="891"/>
      <c r="AH80" s="891"/>
      <c r="AI80" s="891"/>
      <c r="AJ80" s="891"/>
      <c r="AK80" s="891"/>
      <c r="AL80" s="891"/>
      <c r="AM80" s="891"/>
      <c r="AN80" s="891"/>
      <c r="AO80" s="891"/>
      <c r="AP80" s="891"/>
      <c r="AQ80" s="891"/>
      <c r="AR80" s="891"/>
      <c r="AS80" s="891"/>
      <c r="AT80" s="888"/>
      <c r="AU80" s="888"/>
      <c r="AV80" s="888"/>
      <c r="AW80" s="888"/>
      <c r="AX80" s="888"/>
    </row>
    <row r="81" spans="2:50" s="885" customFormat="1">
      <c r="B81" s="892" t="s">
        <v>466</v>
      </c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  <c r="AC81" s="888"/>
      <c r="AD81" s="888"/>
      <c r="AE81" s="888"/>
      <c r="AF81" s="891"/>
      <c r="AG81" s="891"/>
      <c r="AH81" s="891"/>
      <c r="AI81" s="891"/>
      <c r="AJ81" s="891"/>
      <c r="AK81" s="891"/>
      <c r="AL81" s="891"/>
      <c r="AM81" s="891"/>
      <c r="AN81" s="891"/>
      <c r="AO81" s="891"/>
      <c r="AP81" s="891"/>
      <c r="AQ81" s="891"/>
      <c r="AR81" s="891"/>
      <c r="AS81" s="891"/>
      <c r="AT81" s="888"/>
      <c r="AU81" s="888"/>
      <c r="AV81" s="888"/>
      <c r="AW81" s="888"/>
      <c r="AX81" s="888"/>
    </row>
    <row r="82" spans="2:50" s="885" customFormat="1">
      <c r="B82" s="893" t="s">
        <v>220</v>
      </c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  <c r="AC82" s="888"/>
      <c r="AD82" s="888"/>
      <c r="AE82" s="888"/>
      <c r="AF82" s="891"/>
      <c r="AG82" s="891"/>
      <c r="AH82" s="891"/>
      <c r="AI82" s="891"/>
      <c r="AJ82" s="891"/>
      <c r="AK82" s="891"/>
      <c r="AL82" s="891"/>
      <c r="AM82" s="891"/>
      <c r="AN82" s="891"/>
      <c r="AO82" s="891"/>
      <c r="AP82" s="891"/>
      <c r="AQ82" s="891"/>
      <c r="AR82" s="891"/>
      <c r="AS82" s="891"/>
      <c r="AT82" s="888"/>
      <c r="AU82" s="888"/>
      <c r="AV82" s="888"/>
      <c r="AW82" s="888"/>
      <c r="AX82" s="888"/>
    </row>
    <row r="83" spans="2:50" s="885" customFormat="1">
      <c r="B83" s="893" t="s">
        <v>220</v>
      </c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C83" s="888"/>
      <c r="AD83" s="888"/>
      <c r="AE83" s="888"/>
      <c r="AF83" s="891"/>
      <c r="AG83" s="891"/>
      <c r="AH83" s="891"/>
      <c r="AI83" s="891"/>
      <c r="AJ83" s="891"/>
      <c r="AK83" s="891"/>
      <c r="AL83" s="891"/>
      <c r="AM83" s="891"/>
      <c r="AN83" s="891"/>
      <c r="AO83" s="891"/>
      <c r="AP83" s="891"/>
      <c r="AQ83" s="891"/>
      <c r="AR83" s="891"/>
      <c r="AS83" s="891"/>
      <c r="AT83" s="888"/>
      <c r="AU83" s="888"/>
      <c r="AV83" s="888"/>
      <c r="AW83" s="888"/>
      <c r="AX83" s="888"/>
    </row>
    <row r="84" spans="2:50" s="885" customFormat="1">
      <c r="B84" s="892" t="s">
        <v>469</v>
      </c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  <c r="AC84" s="888"/>
      <c r="AD84" s="888"/>
      <c r="AE84" s="888"/>
      <c r="AF84" s="891"/>
      <c r="AG84" s="891"/>
      <c r="AH84" s="891"/>
      <c r="AI84" s="891"/>
      <c r="AJ84" s="891"/>
      <c r="AK84" s="891"/>
      <c r="AL84" s="891"/>
      <c r="AM84" s="891"/>
      <c r="AN84" s="891"/>
      <c r="AO84" s="891"/>
      <c r="AP84" s="891"/>
      <c r="AQ84" s="891"/>
      <c r="AR84" s="891"/>
      <c r="AS84" s="891"/>
      <c r="AT84" s="888"/>
      <c r="AU84" s="888"/>
      <c r="AV84" s="888"/>
      <c r="AW84" s="888"/>
      <c r="AX84" s="888"/>
    </row>
    <row r="85" spans="2:50" s="885" customFormat="1">
      <c r="B85" s="893" t="s">
        <v>220</v>
      </c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C85" s="888"/>
      <c r="AD85" s="888"/>
      <c r="AE85" s="888"/>
      <c r="AF85" s="891"/>
      <c r="AG85" s="891"/>
      <c r="AH85" s="891"/>
      <c r="AI85" s="891"/>
      <c r="AJ85" s="891"/>
      <c r="AK85" s="891"/>
      <c r="AL85" s="891"/>
      <c r="AM85" s="891"/>
      <c r="AN85" s="891"/>
      <c r="AO85" s="891"/>
      <c r="AP85" s="891"/>
      <c r="AQ85" s="891"/>
      <c r="AR85" s="891"/>
      <c r="AS85" s="891"/>
      <c r="AT85" s="888"/>
      <c r="AU85" s="888"/>
      <c r="AV85" s="888"/>
      <c r="AW85" s="888"/>
      <c r="AX85" s="888"/>
    </row>
    <row r="86" spans="2:50" s="919" customFormat="1">
      <c r="B86" s="893" t="s">
        <v>220</v>
      </c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C86" s="886"/>
      <c r="AD86" s="886"/>
      <c r="AE86" s="886"/>
      <c r="AF86" s="891"/>
      <c r="AG86" s="891"/>
      <c r="AH86" s="891"/>
      <c r="AI86" s="891"/>
      <c r="AJ86" s="891"/>
      <c r="AK86" s="891"/>
      <c r="AL86" s="891"/>
      <c r="AM86" s="891"/>
      <c r="AN86" s="891"/>
      <c r="AO86" s="891"/>
      <c r="AP86" s="891"/>
      <c r="AQ86" s="891"/>
      <c r="AR86" s="891"/>
      <c r="AS86" s="891"/>
      <c r="AT86" s="888"/>
      <c r="AU86" s="888"/>
      <c r="AV86" s="888"/>
      <c r="AW86" s="888"/>
      <c r="AX86" s="888"/>
    </row>
    <row r="87" spans="2:50" s="919" customFormat="1" ht="13.5" customHeight="1">
      <c r="B87" s="894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C87" s="886"/>
      <c r="AD87" s="886"/>
      <c r="AE87" s="886"/>
      <c r="AF87" s="891"/>
      <c r="AG87" s="891"/>
      <c r="AH87" s="891"/>
      <c r="AI87" s="891"/>
      <c r="AJ87" s="891"/>
      <c r="AK87" s="891"/>
      <c r="AL87" s="891"/>
      <c r="AM87" s="891"/>
      <c r="AN87" s="891"/>
      <c r="AO87" s="891"/>
      <c r="AP87" s="891"/>
      <c r="AQ87" s="891"/>
      <c r="AR87" s="891"/>
      <c r="AS87" s="891"/>
      <c r="AT87" s="888"/>
      <c r="AU87" s="888"/>
      <c r="AV87" s="888"/>
      <c r="AW87" s="888"/>
      <c r="AX87" s="888"/>
    </row>
    <row r="88" spans="2:50" s="885" customFormat="1" ht="13.5" customHeight="1">
      <c r="B88" s="607" t="s">
        <v>278</v>
      </c>
      <c r="C88" s="605"/>
      <c r="D88" s="605"/>
      <c r="E88" s="605"/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  <c r="R88" s="605"/>
      <c r="S88" s="605"/>
      <c r="T88" s="605"/>
      <c r="U88" s="605"/>
      <c r="V88" s="605"/>
      <c r="W88" s="605"/>
      <c r="X88" s="605"/>
      <c r="Y88" s="605"/>
      <c r="Z88" s="605"/>
      <c r="AA88" s="605"/>
      <c r="AC88" s="888"/>
      <c r="AD88" s="888"/>
      <c r="AE88" s="888"/>
      <c r="AF88" s="891"/>
      <c r="AG88" s="891"/>
      <c r="AH88" s="891"/>
      <c r="AI88" s="891"/>
      <c r="AJ88" s="891"/>
      <c r="AK88" s="891"/>
      <c r="AL88" s="891"/>
      <c r="AM88" s="891"/>
      <c r="AN88" s="891"/>
      <c r="AO88" s="891"/>
      <c r="AP88" s="891"/>
      <c r="AQ88" s="891"/>
      <c r="AR88" s="891"/>
      <c r="AS88" s="891"/>
      <c r="AT88" s="888"/>
      <c r="AU88" s="888"/>
      <c r="AV88" s="888"/>
      <c r="AW88" s="888"/>
      <c r="AX88" s="888"/>
    </row>
    <row r="89" spans="2:50" s="919" customFormat="1">
      <c r="B89" s="607" t="s">
        <v>252</v>
      </c>
      <c r="C89" s="605"/>
      <c r="D89" s="605"/>
      <c r="E89" s="605"/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  <c r="R89" s="605"/>
      <c r="S89" s="605"/>
      <c r="T89" s="605"/>
      <c r="U89" s="605"/>
      <c r="V89" s="605"/>
      <c r="W89" s="605"/>
      <c r="X89" s="605"/>
      <c r="Y89" s="605"/>
      <c r="Z89" s="605"/>
      <c r="AA89" s="605"/>
      <c r="AC89" s="886"/>
      <c r="AD89" s="886"/>
      <c r="AE89" s="886"/>
      <c r="AF89" s="891"/>
      <c r="AG89" s="891"/>
      <c r="AH89" s="891"/>
      <c r="AI89" s="891"/>
      <c r="AJ89" s="891"/>
      <c r="AK89" s="891"/>
      <c r="AL89" s="891"/>
      <c r="AM89" s="891"/>
      <c r="AN89" s="891"/>
      <c r="AO89" s="891"/>
      <c r="AP89" s="891"/>
      <c r="AQ89" s="891"/>
      <c r="AR89" s="891"/>
      <c r="AS89" s="891"/>
      <c r="AT89" s="888"/>
      <c r="AU89" s="888"/>
      <c r="AV89" s="888"/>
      <c r="AW89" s="888"/>
      <c r="AX89" s="888"/>
    </row>
    <row r="90" spans="2:50" s="885" customFormat="1">
      <c r="B90" s="920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C90" s="888"/>
      <c r="AD90" s="888"/>
      <c r="AE90" s="888"/>
      <c r="AF90" s="891"/>
      <c r="AG90" s="891"/>
      <c r="AH90" s="891"/>
      <c r="AI90" s="891"/>
      <c r="AJ90" s="891"/>
      <c r="AK90" s="891"/>
      <c r="AL90" s="891"/>
      <c r="AM90" s="891"/>
      <c r="AN90" s="891"/>
      <c r="AO90" s="891"/>
      <c r="AP90" s="891"/>
      <c r="AQ90" s="891"/>
      <c r="AR90" s="891"/>
      <c r="AS90" s="891"/>
      <c r="AT90" s="888"/>
      <c r="AU90" s="888"/>
      <c r="AV90" s="888"/>
      <c r="AW90" s="888"/>
      <c r="AX90" s="888"/>
    </row>
    <row r="91" spans="2:50" s="885" customFormat="1">
      <c r="B91" s="922" t="s">
        <v>156</v>
      </c>
      <c r="C91" s="605"/>
      <c r="D91" s="605"/>
      <c r="E91" s="605"/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  <c r="R91" s="605"/>
      <c r="S91" s="605"/>
      <c r="T91" s="605"/>
      <c r="U91" s="605"/>
      <c r="V91" s="605"/>
      <c r="W91" s="605"/>
      <c r="X91" s="605"/>
      <c r="Y91" s="605"/>
      <c r="Z91" s="605"/>
      <c r="AA91" s="605"/>
      <c r="AC91" s="888"/>
      <c r="AD91" s="888"/>
      <c r="AE91" s="888"/>
      <c r="AF91" s="891"/>
      <c r="AG91" s="891"/>
      <c r="AH91" s="891"/>
      <c r="AI91" s="891"/>
      <c r="AJ91" s="891"/>
      <c r="AK91" s="891"/>
      <c r="AL91" s="891"/>
      <c r="AM91" s="891"/>
      <c r="AN91" s="891"/>
      <c r="AO91" s="891"/>
      <c r="AP91" s="891"/>
      <c r="AQ91" s="891"/>
      <c r="AR91" s="891"/>
      <c r="AS91" s="891"/>
      <c r="AT91" s="888"/>
      <c r="AU91" s="888"/>
      <c r="AV91" s="888"/>
      <c r="AW91" s="888"/>
      <c r="AX91" s="888"/>
    </row>
    <row r="92" spans="2:50" s="885" customFormat="1">
      <c r="B92" s="894" t="s">
        <v>488</v>
      </c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C92" s="888"/>
      <c r="AD92" s="888"/>
      <c r="AE92" s="888"/>
      <c r="AF92" s="891"/>
      <c r="AG92" s="891"/>
      <c r="AH92" s="891"/>
      <c r="AI92" s="891"/>
      <c r="AJ92" s="891"/>
      <c r="AK92" s="891"/>
      <c r="AL92" s="891"/>
      <c r="AM92" s="891"/>
      <c r="AN92" s="891"/>
      <c r="AO92" s="891"/>
      <c r="AP92" s="891"/>
      <c r="AQ92" s="891"/>
      <c r="AR92" s="891"/>
      <c r="AS92" s="891"/>
      <c r="AT92" s="888"/>
      <c r="AU92" s="888"/>
      <c r="AV92" s="888"/>
      <c r="AW92" s="888"/>
      <c r="AX92" s="888"/>
    </row>
    <row r="93" spans="2:50" s="885" customFormat="1">
      <c r="B93" s="893" t="s">
        <v>220</v>
      </c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C93" s="888"/>
      <c r="AD93" s="888"/>
      <c r="AE93" s="888"/>
      <c r="AF93" s="891"/>
      <c r="AG93" s="891"/>
      <c r="AH93" s="891"/>
      <c r="AI93" s="891"/>
      <c r="AJ93" s="891"/>
      <c r="AK93" s="891"/>
      <c r="AL93" s="891"/>
      <c r="AM93" s="891"/>
      <c r="AN93" s="891"/>
      <c r="AO93" s="891"/>
      <c r="AP93" s="891"/>
      <c r="AQ93" s="891"/>
      <c r="AR93" s="891"/>
      <c r="AS93" s="891"/>
      <c r="AT93" s="888"/>
      <c r="AU93" s="888"/>
      <c r="AV93" s="888"/>
      <c r="AW93" s="888"/>
      <c r="AX93" s="888"/>
    </row>
    <row r="94" spans="2:50" s="885" customFormat="1">
      <c r="B94" s="893" t="s">
        <v>220</v>
      </c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C94" s="888"/>
      <c r="AD94" s="888"/>
      <c r="AE94" s="888"/>
      <c r="AF94" s="891"/>
      <c r="AG94" s="891"/>
      <c r="AH94" s="891"/>
      <c r="AI94" s="891"/>
      <c r="AJ94" s="891"/>
      <c r="AK94" s="891"/>
      <c r="AL94" s="891"/>
      <c r="AM94" s="891"/>
      <c r="AN94" s="891"/>
      <c r="AO94" s="891"/>
      <c r="AP94" s="891"/>
      <c r="AQ94" s="891"/>
      <c r="AR94" s="891"/>
      <c r="AS94" s="891"/>
      <c r="AT94" s="888"/>
      <c r="AU94" s="888"/>
      <c r="AV94" s="888"/>
      <c r="AW94" s="888"/>
      <c r="AX94" s="888"/>
    </row>
    <row r="95" spans="2:50" s="885" customFormat="1">
      <c r="B95" s="921" t="s">
        <v>489</v>
      </c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C95" s="888"/>
      <c r="AD95" s="888"/>
      <c r="AE95" s="888"/>
      <c r="AF95" s="891"/>
      <c r="AG95" s="891"/>
      <c r="AH95" s="891"/>
      <c r="AI95" s="891"/>
      <c r="AJ95" s="891"/>
      <c r="AK95" s="891"/>
      <c r="AL95" s="891"/>
      <c r="AM95" s="891"/>
      <c r="AN95" s="891"/>
      <c r="AO95" s="891"/>
      <c r="AP95" s="891"/>
      <c r="AQ95" s="891"/>
      <c r="AR95" s="891"/>
      <c r="AS95" s="891"/>
      <c r="AT95" s="888"/>
      <c r="AU95" s="888"/>
      <c r="AV95" s="888"/>
      <c r="AW95" s="888"/>
      <c r="AX95" s="888"/>
    </row>
    <row r="96" spans="2:50" s="885" customFormat="1">
      <c r="B96" s="893" t="s">
        <v>220</v>
      </c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C96" s="888"/>
      <c r="AD96" s="888"/>
      <c r="AE96" s="888"/>
      <c r="AF96" s="891"/>
      <c r="AG96" s="891"/>
      <c r="AH96" s="891"/>
      <c r="AI96" s="891"/>
      <c r="AJ96" s="891"/>
      <c r="AK96" s="891"/>
      <c r="AL96" s="891"/>
      <c r="AM96" s="891"/>
      <c r="AN96" s="891"/>
      <c r="AO96" s="891"/>
      <c r="AP96" s="891"/>
      <c r="AQ96" s="891"/>
      <c r="AR96" s="891"/>
      <c r="AS96" s="891"/>
      <c r="AT96" s="888"/>
      <c r="AU96" s="888"/>
      <c r="AV96" s="888"/>
      <c r="AW96" s="888"/>
      <c r="AX96" s="888"/>
    </row>
    <row r="97" spans="1:50" s="919" customFormat="1">
      <c r="A97" s="885"/>
      <c r="B97" s="893" t="s">
        <v>220</v>
      </c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  <c r="AC97" s="886"/>
      <c r="AD97" s="886"/>
      <c r="AE97" s="886"/>
      <c r="AF97" s="891"/>
      <c r="AG97" s="891"/>
      <c r="AH97" s="891"/>
      <c r="AI97" s="891"/>
      <c r="AJ97" s="891"/>
      <c r="AK97" s="891"/>
      <c r="AL97" s="891"/>
      <c r="AM97" s="891"/>
      <c r="AN97" s="891"/>
      <c r="AO97" s="891"/>
      <c r="AP97" s="891"/>
      <c r="AQ97" s="891"/>
      <c r="AR97" s="891"/>
      <c r="AS97" s="891"/>
      <c r="AT97" s="888"/>
      <c r="AU97" s="888"/>
      <c r="AV97" s="888"/>
      <c r="AW97" s="888"/>
      <c r="AX97" s="888"/>
    </row>
    <row r="98" spans="1:50" s="919" customFormat="1">
      <c r="A98" s="885"/>
      <c r="B98" s="604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  <c r="AC98" s="886"/>
      <c r="AD98" s="886"/>
      <c r="AE98" s="886"/>
      <c r="AF98" s="891"/>
      <c r="AG98" s="891"/>
      <c r="AH98" s="891"/>
      <c r="AI98" s="891"/>
      <c r="AJ98" s="891"/>
      <c r="AK98" s="891"/>
      <c r="AL98" s="891"/>
      <c r="AM98" s="891"/>
      <c r="AN98" s="891"/>
      <c r="AO98" s="891"/>
      <c r="AP98" s="891"/>
      <c r="AQ98" s="891"/>
      <c r="AR98" s="891"/>
      <c r="AS98" s="891"/>
      <c r="AT98" s="888"/>
      <c r="AU98" s="888"/>
      <c r="AV98" s="888"/>
      <c r="AW98" s="888"/>
      <c r="AX98" s="888"/>
    </row>
    <row r="99" spans="1:50" s="885" customFormat="1">
      <c r="B99" s="607" t="s">
        <v>255</v>
      </c>
      <c r="C99" s="605"/>
      <c r="D99" s="605"/>
      <c r="E99" s="605"/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  <c r="R99" s="605"/>
      <c r="S99" s="605"/>
      <c r="T99" s="605"/>
      <c r="U99" s="605"/>
      <c r="V99" s="605"/>
      <c r="W99" s="605"/>
      <c r="X99" s="605"/>
      <c r="Y99" s="605"/>
      <c r="Z99" s="605"/>
      <c r="AA99" s="605"/>
      <c r="AC99" s="888"/>
      <c r="AD99" s="888"/>
      <c r="AE99" s="888"/>
      <c r="AF99" s="891"/>
      <c r="AG99" s="891"/>
      <c r="AH99" s="891"/>
      <c r="AI99" s="891"/>
      <c r="AJ99" s="891"/>
      <c r="AK99" s="891"/>
      <c r="AL99" s="891"/>
      <c r="AM99" s="891"/>
      <c r="AN99" s="891"/>
      <c r="AO99" s="891"/>
      <c r="AP99" s="891"/>
      <c r="AQ99" s="891"/>
      <c r="AR99" s="891"/>
      <c r="AS99" s="891"/>
      <c r="AT99" s="888"/>
      <c r="AU99" s="888"/>
      <c r="AV99" s="888"/>
      <c r="AW99" s="888"/>
      <c r="AX99" s="888"/>
    </row>
    <row r="100" spans="1:50" s="885" customFormat="1">
      <c r="B100" s="607" t="s">
        <v>256</v>
      </c>
      <c r="C100" s="605"/>
      <c r="D100" s="605"/>
      <c r="E100" s="605"/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  <c r="R100" s="605"/>
      <c r="S100" s="605"/>
      <c r="T100" s="605"/>
      <c r="U100" s="605"/>
      <c r="V100" s="605"/>
      <c r="W100" s="605"/>
      <c r="X100" s="605"/>
      <c r="Y100" s="605"/>
      <c r="Z100" s="605"/>
      <c r="AA100" s="605"/>
      <c r="AC100" s="888"/>
      <c r="AD100" s="888"/>
      <c r="AE100" s="888"/>
      <c r="AF100" s="891"/>
      <c r="AG100" s="891"/>
      <c r="AH100" s="891"/>
      <c r="AI100" s="891"/>
      <c r="AJ100" s="891"/>
      <c r="AK100" s="891"/>
      <c r="AL100" s="891"/>
      <c r="AM100" s="891"/>
      <c r="AN100" s="891"/>
      <c r="AO100" s="891"/>
      <c r="AP100" s="891"/>
      <c r="AQ100" s="891"/>
      <c r="AR100" s="891"/>
      <c r="AS100" s="891"/>
      <c r="AT100" s="888"/>
      <c r="AU100" s="888"/>
      <c r="AV100" s="888"/>
      <c r="AW100" s="888"/>
      <c r="AX100" s="888"/>
    </row>
    <row r="101" spans="1:50" s="885" customFormat="1">
      <c r="B101" s="604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568"/>
      <c r="AC101" s="888"/>
      <c r="AD101" s="888"/>
      <c r="AE101" s="888"/>
      <c r="AF101" s="891"/>
      <c r="AG101" s="891"/>
      <c r="AH101" s="891"/>
      <c r="AI101" s="891"/>
      <c r="AJ101" s="891"/>
      <c r="AK101" s="891"/>
      <c r="AL101" s="891"/>
      <c r="AM101" s="891"/>
      <c r="AN101" s="891"/>
      <c r="AO101" s="891"/>
      <c r="AP101" s="891"/>
      <c r="AQ101" s="891"/>
      <c r="AR101" s="891"/>
      <c r="AS101" s="891"/>
      <c r="AT101" s="888"/>
      <c r="AU101" s="888"/>
      <c r="AV101" s="888"/>
      <c r="AW101" s="888"/>
      <c r="AX101" s="888"/>
    </row>
    <row r="102" spans="1:50" s="885" customFormat="1">
      <c r="B102" s="854" t="s">
        <v>462</v>
      </c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568"/>
      <c r="AC102" s="888"/>
      <c r="AD102" s="888"/>
      <c r="AE102" s="888"/>
      <c r="AF102" s="891"/>
      <c r="AG102" s="891"/>
      <c r="AH102" s="891"/>
      <c r="AI102" s="891"/>
      <c r="AJ102" s="891"/>
      <c r="AK102" s="891"/>
      <c r="AL102" s="891"/>
      <c r="AM102" s="891"/>
      <c r="AN102" s="891"/>
      <c r="AO102" s="891"/>
      <c r="AP102" s="891"/>
      <c r="AQ102" s="891"/>
      <c r="AR102" s="891"/>
      <c r="AS102" s="891"/>
      <c r="AT102" s="888"/>
      <c r="AU102" s="888"/>
      <c r="AV102" s="888"/>
      <c r="AW102" s="888"/>
      <c r="AX102" s="888"/>
    </row>
    <row r="103" spans="1:50" s="885" customFormat="1">
      <c r="B103" s="892" t="s">
        <v>466</v>
      </c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  <c r="AA103" s="568"/>
      <c r="AC103" s="888"/>
      <c r="AD103" s="888"/>
      <c r="AE103" s="888"/>
      <c r="AF103" s="891"/>
      <c r="AG103" s="891"/>
      <c r="AH103" s="891"/>
      <c r="AI103" s="891"/>
      <c r="AJ103" s="891"/>
      <c r="AK103" s="891"/>
      <c r="AL103" s="891"/>
      <c r="AM103" s="891"/>
      <c r="AN103" s="891"/>
      <c r="AO103" s="891"/>
      <c r="AP103" s="891"/>
      <c r="AQ103" s="891"/>
      <c r="AR103" s="891"/>
      <c r="AS103" s="891"/>
      <c r="AT103" s="888"/>
      <c r="AU103" s="888"/>
      <c r="AV103" s="888"/>
      <c r="AW103" s="888"/>
      <c r="AX103" s="888"/>
    </row>
    <row r="104" spans="1:50" s="885" customFormat="1">
      <c r="B104" s="893" t="s">
        <v>220</v>
      </c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  <c r="AA104" s="568"/>
      <c r="AC104" s="888"/>
      <c r="AD104" s="888"/>
      <c r="AE104" s="888"/>
      <c r="AF104" s="891"/>
      <c r="AG104" s="891"/>
      <c r="AH104" s="891"/>
      <c r="AI104" s="891"/>
      <c r="AJ104" s="891"/>
      <c r="AK104" s="891"/>
      <c r="AL104" s="891"/>
      <c r="AM104" s="891"/>
      <c r="AN104" s="891"/>
      <c r="AO104" s="891"/>
      <c r="AP104" s="891"/>
      <c r="AQ104" s="891"/>
      <c r="AR104" s="891"/>
      <c r="AS104" s="891"/>
      <c r="AT104" s="888"/>
      <c r="AU104" s="888"/>
      <c r="AV104" s="888"/>
      <c r="AW104" s="888"/>
      <c r="AX104" s="888"/>
    </row>
    <row r="105" spans="1:50" s="885" customFormat="1">
      <c r="B105" s="893" t="s">
        <v>220</v>
      </c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  <c r="AA105" s="568"/>
      <c r="AC105" s="888"/>
      <c r="AD105" s="888"/>
      <c r="AE105" s="888"/>
      <c r="AF105" s="891"/>
      <c r="AG105" s="891"/>
      <c r="AH105" s="891"/>
      <c r="AI105" s="891"/>
      <c r="AJ105" s="891"/>
      <c r="AK105" s="891"/>
      <c r="AL105" s="891"/>
      <c r="AM105" s="891"/>
      <c r="AN105" s="891"/>
      <c r="AO105" s="891"/>
      <c r="AP105" s="891"/>
      <c r="AQ105" s="891"/>
      <c r="AR105" s="891"/>
      <c r="AS105" s="891"/>
      <c r="AT105" s="888"/>
      <c r="AU105" s="888"/>
      <c r="AV105" s="888"/>
      <c r="AW105" s="888"/>
      <c r="AX105" s="888"/>
    </row>
    <row r="106" spans="1:50" s="885" customFormat="1">
      <c r="B106" s="892" t="s">
        <v>469</v>
      </c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  <c r="AA106" s="568"/>
      <c r="AC106" s="888"/>
      <c r="AD106" s="888"/>
      <c r="AE106" s="888"/>
      <c r="AF106" s="891"/>
      <c r="AG106" s="891"/>
      <c r="AH106" s="891"/>
      <c r="AI106" s="891"/>
      <c r="AJ106" s="891"/>
      <c r="AK106" s="891"/>
      <c r="AL106" s="891"/>
      <c r="AM106" s="891"/>
      <c r="AN106" s="891"/>
      <c r="AO106" s="891"/>
      <c r="AP106" s="891"/>
      <c r="AQ106" s="891"/>
      <c r="AR106" s="891"/>
      <c r="AS106" s="891"/>
      <c r="AT106" s="888"/>
      <c r="AU106" s="888"/>
      <c r="AV106" s="888"/>
      <c r="AW106" s="888"/>
      <c r="AX106" s="888"/>
    </row>
    <row r="107" spans="1:50" s="885" customFormat="1">
      <c r="B107" s="893" t="s">
        <v>220</v>
      </c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  <c r="AA107" s="568"/>
      <c r="AC107" s="888"/>
      <c r="AD107" s="888"/>
      <c r="AE107" s="888"/>
      <c r="AF107" s="891"/>
      <c r="AG107" s="891"/>
      <c r="AH107" s="891"/>
      <c r="AI107" s="891"/>
      <c r="AJ107" s="891"/>
      <c r="AK107" s="891"/>
      <c r="AL107" s="891"/>
      <c r="AM107" s="891"/>
      <c r="AN107" s="891"/>
      <c r="AO107" s="891"/>
      <c r="AP107" s="891"/>
      <c r="AQ107" s="891"/>
      <c r="AR107" s="891"/>
      <c r="AS107" s="891"/>
      <c r="AT107" s="888"/>
      <c r="AU107" s="888"/>
      <c r="AV107" s="888"/>
      <c r="AW107" s="888"/>
      <c r="AX107" s="888"/>
    </row>
    <row r="108" spans="1:50" s="919" customFormat="1">
      <c r="B108" s="893" t="s">
        <v>220</v>
      </c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  <c r="AA108" s="568"/>
      <c r="AC108" s="886"/>
      <c r="AD108" s="886"/>
      <c r="AE108" s="886"/>
      <c r="AF108" s="891"/>
      <c r="AG108" s="891"/>
      <c r="AH108" s="891"/>
      <c r="AI108" s="891"/>
      <c r="AJ108" s="891"/>
      <c r="AK108" s="891"/>
      <c r="AL108" s="891"/>
      <c r="AM108" s="891"/>
      <c r="AN108" s="891"/>
      <c r="AO108" s="891"/>
      <c r="AP108" s="891"/>
      <c r="AQ108" s="891"/>
      <c r="AR108" s="891"/>
      <c r="AS108" s="891"/>
      <c r="AT108" s="888"/>
      <c r="AU108" s="888"/>
      <c r="AV108" s="888"/>
      <c r="AW108" s="888"/>
      <c r="AX108" s="888"/>
    </row>
    <row r="109" spans="1:50" s="919" customFormat="1" ht="18" customHeight="1">
      <c r="B109" s="604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  <c r="Z109" s="568"/>
      <c r="AA109" s="568"/>
      <c r="AC109" s="886"/>
      <c r="AD109" s="886"/>
      <c r="AE109" s="886"/>
      <c r="AF109" s="891"/>
      <c r="AG109" s="891"/>
      <c r="AH109" s="891"/>
      <c r="AI109" s="891"/>
      <c r="AJ109" s="891"/>
      <c r="AK109" s="891"/>
      <c r="AL109" s="891"/>
      <c r="AM109" s="891"/>
      <c r="AN109" s="891"/>
      <c r="AO109" s="891"/>
      <c r="AP109" s="891"/>
      <c r="AQ109" s="891"/>
      <c r="AR109" s="891"/>
      <c r="AS109" s="891"/>
      <c r="AT109" s="888"/>
      <c r="AU109" s="888"/>
      <c r="AV109" s="888"/>
      <c r="AW109" s="888"/>
      <c r="AX109" s="888"/>
    </row>
    <row r="110" spans="1:50" s="885" customFormat="1" ht="18" customHeight="1">
      <c r="B110" s="607" t="s">
        <v>257</v>
      </c>
      <c r="C110" s="605"/>
      <c r="D110" s="605"/>
      <c r="E110" s="605"/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  <c r="R110" s="605"/>
      <c r="S110" s="605"/>
      <c r="T110" s="605"/>
      <c r="U110" s="605"/>
      <c r="V110" s="605"/>
      <c r="W110" s="605"/>
      <c r="X110" s="605"/>
      <c r="Y110" s="605"/>
      <c r="Z110" s="605"/>
      <c r="AA110" s="605"/>
      <c r="AC110" s="888"/>
      <c r="AD110" s="888"/>
      <c r="AE110" s="888"/>
      <c r="AF110" s="891"/>
      <c r="AG110" s="891"/>
      <c r="AH110" s="891"/>
      <c r="AI110" s="891"/>
      <c r="AJ110" s="891"/>
      <c r="AK110" s="891"/>
      <c r="AL110" s="891"/>
      <c r="AM110" s="891"/>
      <c r="AN110" s="891"/>
      <c r="AO110" s="891"/>
      <c r="AP110" s="891"/>
      <c r="AQ110" s="891"/>
      <c r="AR110" s="891"/>
      <c r="AS110" s="891"/>
      <c r="AT110" s="888"/>
      <c r="AU110" s="888"/>
      <c r="AV110" s="888"/>
      <c r="AW110" s="888"/>
      <c r="AX110" s="888"/>
    </row>
    <row r="111" spans="1:50" s="919" customFormat="1">
      <c r="B111" s="607" t="s">
        <v>258</v>
      </c>
      <c r="C111" s="605"/>
      <c r="D111" s="605"/>
      <c r="E111" s="605"/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  <c r="R111" s="605"/>
      <c r="S111" s="605"/>
      <c r="T111" s="605"/>
      <c r="U111" s="605"/>
      <c r="V111" s="605"/>
      <c r="W111" s="605"/>
      <c r="X111" s="605"/>
      <c r="Y111" s="605"/>
      <c r="Z111" s="605"/>
      <c r="AA111" s="605"/>
      <c r="AC111" s="886"/>
      <c r="AD111" s="886"/>
      <c r="AE111" s="886"/>
      <c r="AF111" s="891"/>
      <c r="AG111" s="891"/>
      <c r="AH111" s="891"/>
      <c r="AI111" s="891"/>
      <c r="AJ111" s="891"/>
      <c r="AK111" s="891"/>
      <c r="AL111" s="891"/>
      <c r="AM111" s="891"/>
      <c r="AN111" s="891"/>
      <c r="AO111" s="891"/>
      <c r="AP111" s="891"/>
      <c r="AQ111" s="891"/>
      <c r="AR111" s="891"/>
      <c r="AS111" s="891"/>
      <c r="AT111" s="888"/>
      <c r="AU111" s="888"/>
      <c r="AV111" s="888"/>
      <c r="AW111" s="888"/>
      <c r="AX111" s="888"/>
    </row>
    <row r="112" spans="1:50" s="885" customFormat="1">
      <c r="B112" s="920"/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  <c r="T112" s="568"/>
      <c r="U112" s="568"/>
      <c r="V112" s="568"/>
      <c r="W112" s="568"/>
      <c r="X112" s="568"/>
      <c r="Y112" s="568"/>
      <c r="Z112" s="568"/>
      <c r="AA112" s="568"/>
      <c r="AC112" s="888"/>
      <c r="AD112" s="888"/>
      <c r="AE112" s="888"/>
      <c r="AF112" s="891"/>
      <c r="AG112" s="891"/>
      <c r="AH112" s="891"/>
      <c r="AI112" s="891"/>
      <c r="AJ112" s="891"/>
      <c r="AK112" s="891"/>
      <c r="AL112" s="891"/>
      <c r="AM112" s="891"/>
      <c r="AN112" s="891"/>
      <c r="AO112" s="891"/>
      <c r="AP112" s="891"/>
      <c r="AQ112" s="891"/>
      <c r="AR112" s="891"/>
      <c r="AS112" s="891"/>
      <c r="AT112" s="888"/>
      <c r="AU112" s="888"/>
      <c r="AV112" s="888"/>
      <c r="AW112" s="888"/>
      <c r="AX112" s="888"/>
    </row>
    <row r="113" spans="1:50" s="885" customFormat="1">
      <c r="B113" s="607" t="s">
        <v>157</v>
      </c>
      <c r="C113" s="605"/>
      <c r="D113" s="605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C113" s="888"/>
      <c r="AD113" s="888"/>
      <c r="AE113" s="888"/>
      <c r="AF113" s="891"/>
      <c r="AG113" s="891"/>
      <c r="AH113" s="891"/>
      <c r="AI113" s="891"/>
      <c r="AJ113" s="891"/>
      <c r="AK113" s="891"/>
      <c r="AL113" s="891"/>
      <c r="AM113" s="891"/>
      <c r="AN113" s="891"/>
      <c r="AO113" s="891"/>
      <c r="AP113" s="891"/>
      <c r="AQ113" s="891"/>
      <c r="AR113" s="891"/>
      <c r="AS113" s="891"/>
      <c r="AT113" s="888"/>
      <c r="AU113" s="888"/>
      <c r="AV113" s="888"/>
      <c r="AW113" s="888"/>
      <c r="AX113" s="888"/>
    </row>
    <row r="114" spans="1:50" s="885" customFormat="1">
      <c r="B114" s="894" t="s">
        <v>488</v>
      </c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  <c r="Y114" s="568"/>
      <c r="Z114" s="568"/>
      <c r="AA114" s="568"/>
      <c r="AC114" s="888"/>
      <c r="AD114" s="888"/>
      <c r="AE114" s="888"/>
      <c r="AF114" s="891"/>
      <c r="AG114" s="891"/>
      <c r="AH114" s="891"/>
      <c r="AI114" s="891"/>
      <c r="AJ114" s="891"/>
      <c r="AK114" s="891"/>
      <c r="AL114" s="891"/>
      <c r="AM114" s="891"/>
      <c r="AN114" s="891"/>
      <c r="AO114" s="891"/>
      <c r="AP114" s="891"/>
      <c r="AQ114" s="891"/>
      <c r="AR114" s="891"/>
      <c r="AS114" s="891"/>
      <c r="AT114" s="888"/>
      <c r="AU114" s="888"/>
      <c r="AV114" s="888"/>
      <c r="AW114" s="888"/>
      <c r="AX114" s="888"/>
    </row>
    <row r="115" spans="1:50" s="885" customFormat="1" outlineLevel="1">
      <c r="A115" s="906"/>
      <c r="B115" s="893" t="s">
        <v>220</v>
      </c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568"/>
      <c r="Q115" s="568"/>
      <c r="R115" s="568"/>
      <c r="S115" s="568"/>
      <c r="T115" s="568"/>
      <c r="U115" s="568"/>
      <c r="V115" s="568"/>
      <c r="W115" s="568"/>
      <c r="X115" s="568"/>
      <c r="Y115" s="568"/>
      <c r="Z115" s="568"/>
      <c r="AA115" s="568"/>
      <c r="AC115" s="888"/>
      <c r="AD115" s="888"/>
      <c r="AE115" s="888"/>
      <c r="AF115" s="891"/>
      <c r="AG115" s="891"/>
      <c r="AH115" s="891"/>
      <c r="AI115" s="891"/>
      <c r="AJ115" s="891"/>
      <c r="AK115" s="891"/>
      <c r="AL115" s="891"/>
      <c r="AM115" s="891"/>
      <c r="AN115" s="891"/>
      <c r="AO115" s="891"/>
      <c r="AP115" s="891"/>
      <c r="AQ115" s="891"/>
      <c r="AR115" s="891"/>
      <c r="AS115" s="891"/>
      <c r="AT115" s="888"/>
      <c r="AU115" s="888"/>
      <c r="AV115" s="888"/>
      <c r="AW115" s="888"/>
      <c r="AX115" s="888"/>
    </row>
    <row r="116" spans="1:50" s="885" customFormat="1">
      <c r="B116" s="893" t="s">
        <v>220</v>
      </c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568"/>
      <c r="Q116" s="568"/>
      <c r="R116" s="568"/>
      <c r="S116" s="568"/>
      <c r="T116" s="568"/>
      <c r="U116" s="568"/>
      <c r="V116" s="568"/>
      <c r="W116" s="568"/>
      <c r="X116" s="568"/>
      <c r="Y116" s="568"/>
      <c r="Z116" s="568"/>
      <c r="AA116" s="568"/>
      <c r="AC116" s="888"/>
      <c r="AD116" s="888"/>
      <c r="AE116" s="888"/>
      <c r="AF116" s="891"/>
      <c r="AG116" s="891"/>
      <c r="AH116" s="891"/>
      <c r="AI116" s="891"/>
      <c r="AJ116" s="891"/>
      <c r="AK116" s="891"/>
      <c r="AL116" s="891"/>
      <c r="AM116" s="891"/>
      <c r="AN116" s="891"/>
      <c r="AO116" s="891"/>
      <c r="AP116" s="891"/>
      <c r="AQ116" s="891"/>
      <c r="AR116" s="891"/>
      <c r="AS116" s="891"/>
      <c r="AT116" s="888"/>
      <c r="AU116" s="888"/>
      <c r="AV116" s="888"/>
      <c r="AW116" s="888"/>
      <c r="AX116" s="888"/>
    </row>
    <row r="117" spans="1:50" s="885" customFormat="1">
      <c r="B117" s="921" t="s">
        <v>489</v>
      </c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568"/>
      <c r="Q117" s="568"/>
      <c r="R117" s="568"/>
      <c r="S117" s="568"/>
      <c r="T117" s="568"/>
      <c r="U117" s="568"/>
      <c r="V117" s="568"/>
      <c r="W117" s="568"/>
      <c r="X117" s="568"/>
      <c r="Y117" s="568"/>
      <c r="Z117" s="568"/>
      <c r="AA117" s="568"/>
      <c r="AC117" s="888"/>
      <c r="AD117" s="888"/>
      <c r="AE117" s="888"/>
      <c r="AF117" s="891"/>
      <c r="AG117" s="891"/>
      <c r="AH117" s="891"/>
      <c r="AI117" s="891"/>
      <c r="AJ117" s="891"/>
      <c r="AK117" s="891"/>
      <c r="AL117" s="891"/>
      <c r="AM117" s="891"/>
      <c r="AN117" s="891"/>
      <c r="AO117" s="891"/>
      <c r="AP117" s="891"/>
      <c r="AQ117" s="891"/>
      <c r="AR117" s="891"/>
      <c r="AS117" s="891"/>
      <c r="AT117" s="888"/>
      <c r="AU117" s="888"/>
      <c r="AV117" s="888"/>
      <c r="AW117" s="888"/>
      <c r="AX117" s="888"/>
    </row>
    <row r="118" spans="1:50" s="885" customFormat="1">
      <c r="A118" s="906"/>
      <c r="B118" s="893" t="s">
        <v>220</v>
      </c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  <c r="Q118" s="568"/>
      <c r="R118" s="568"/>
      <c r="S118" s="568"/>
      <c r="T118" s="568"/>
      <c r="U118" s="568"/>
      <c r="V118" s="568"/>
      <c r="W118" s="568"/>
      <c r="X118" s="568"/>
      <c r="Y118" s="568"/>
      <c r="Z118" s="568"/>
      <c r="AA118" s="568"/>
      <c r="AC118" s="888"/>
      <c r="AD118" s="888"/>
      <c r="AE118" s="888"/>
      <c r="AF118" s="891"/>
      <c r="AG118" s="891"/>
      <c r="AH118" s="891"/>
      <c r="AI118" s="891"/>
      <c r="AJ118" s="891"/>
      <c r="AK118" s="891"/>
      <c r="AL118" s="891"/>
      <c r="AM118" s="891"/>
      <c r="AN118" s="891"/>
      <c r="AO118" s="891"/>
      <c r="AP118" s="891"/>
      <c r="AQ118" s="891"/>
      <c r="AR118" s="891"/>
      <c r="AS118" s="891"/>
      <c r="AT118" s="888"/>
      <c r="AU118" s="888"/>
      <c r="AV118" s="888"/>
      <c r="AW118" s="888"/>
      <c r="AX118" s="888"/>
    </row>
    <row r="119" spans="1:50" s="919" customFormat="1">
      <c r="A119" s="906"/>
      <c r="B119" s="893" t="s">
        <v>220</v>
      </c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  <c r="S119" s="568"/>
      <c r="T119" s="568"/>
      <c r="U119" s="568"/>
      <c r="V119" s="568"/>
      <c r="W119" s="568"/>
      <c r="X119" s="568"/>
      <c r="Y119" s="568"/>
      <c r="Z119" s="568"/>
      <c r="AA119" s="568"/>
      <c r="AC119" s="886"/>
      <c r="AD119" s="886"/>
      <c r="AE119" s="886"/>
      <c r="AF119" s="891"/>
      <c r="AG119" s="891"/>
      <c r="AH119" s="891"/>
      <c r="AI119" s="891"/>
      <c r="AJ119" s="891"/>
      <c r="AK119" s="891"/>
      <c r="AL119" s="891"/>
      <c r="AM119" s="891"/>
      <c r="AN119" s="891"/>
      <c r="AO119" s="891"/>
      <c r="AP119" s="891"/>
      <c r="AQ119" s="891"/>
      <c r="AR119" s="891"/>
      <c r="AS119" s="891"/>
      <c r="AT119" s="888"/>
      <c r="AU119" s="888"/>
      <c r="AV119" s="888"/>
      <c r="AW119" s="888"/>
      <c r="AX119" s="888"/>
    </row>
    <row r="120" spans="1:50" s="919" customFormat="1">
      <c r="A120" s="906"/>
      <c r="B120" s="894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  <c r="S120" s="568"/>
      <c r="T120" s="568"/>
      <c r="U120" s="568"/>
      <c r="V120" s="568"/>
      <c r="W120" s="568"/>
      <c r="X120" s="568"/>
      <c r="Y120" s="568"/>
      <c r="Z120" s="568"/>
      <c r="AA120" s="568"/>
      <c r="AC120" s="886"/>
      <c r="AD120" s="886"/>
      <c r="AE120" s="886"/>
      <c r="AF120" s="891"/>
      <c r="AG120" s="891"/>
      <c r="AH120" s="891"/>
      <c r="AI120" s="891"/>
      <c r="AJ120" s="891"/>
      <c r="AK120" s="891"/>
      <c r="AL120" s="891"/>
      <c r="AM120" s="891"/>
      <c r="AN120" s="891"/>
      <c r="AO120" s="891"/>
      <c r="AP120" s="891"/>
      <c r="AQ120" s="891"/>
      <c r="AR120" s="891"/>
      <c r="AS120" s="891"/>
      <c r="AT120" s="888"/>
      <c r="AU120" s="888"/>
      <c r="AV120" s="888"/>
      <c r="AW120" s="888"/>
      <c r="AX120" s="888"/>
    </row>
    <row r="121" spans="1:50" s="885" customFormat="1">
      <c r="A121" s="906"/>
      <c r="B121" s="607" t="s">
        <v>263</v>
      </c>
      <c r="C121" s="605"/>
      <c r="D121" s="605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Z121" s="605"/>
      <c r="AA121" s="605"/>
      <c r="AC121" s="888"/>
      <c r="AD121" s="888"/>
      <c r="AE121" s="888"/>
      <c r="AF121" s="891"/>
      <c r="AG121" s="891"/>
      <c r="AH121" s="891"/>
      <c r="AI121" s="891"/>
      <c r="AJ121" s="891"/>
      <c r="AK121" s="891"/>
      <c r="AL121" s="891"/>
      <c r="AM121" s="891"/>
      <c r="AN121" s="891"/>
      <c r="AO121" s="891"/>
      <c r="AP121" s="891"/>
      <c r="AQ121" s="891"/>
      <c r="AR121" s="891"/>
      <c r="AS121" s="891"/>
      <c r="AT121" s="888"/>
      <c r="AU121" s="888"/>
      <c r="AV121" s="888"/>
      <c r="AW121" s="888"/>
      <c r="AX121" s="888"/>
    </row>
    <row r="122" spans="1:50" s="885" customFormat="1">
      <c r="A122" s="906"/>
      <c r="B122" s="607" t="s">
        <v>264</v>
      </c>
      <c r="C122" s="605"/>
      <c r="D122" s="605"/>
      <c r="E122" s="605"/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  <c r="R122" s="605"/>
      <c r="S122" s="605"/>
      <c r="T122" s="605"/>
      <c r="U122" s="605"/>
      <c r="V122" s="605"/>
      <c r="W122" s="605"/>
      <c r="X122" s="605"/>
      <c r="Y122" s="605"/>
      <c r="Z122" s="605"/>
      <c r="AA122" s="605"/>
      <c r="AC122" s="888"/>
      <c r="AD122" s="888"/>
      <c r="AE122" s="888"/>
      <c r="AF122" s="891"/>
      <c r="AG122" s="891"/>
      <c r="AH122" s="891"/>
      <c r="AI122" s="891"/>
      <c r="AJ122" s="891"/>
      <c r="AK122" s="891"/>
      <c r="AL122" s="891"/>
      <c r="AM122" s="891"/>
      <c r="AN122" s="891"/>
      <c r="AO122" s="891"/>
      <c r="AP122" s="891"/>
      <c r="AQ122" s="891"/>
      <c r="AR122" s="891"/>
      <c r="AS122" s="891"/>
      <c r="AT122" s="888"/>
      <c r="AU122" s="888"/>
      <c r="AV122" s="888"/>
      <c r="AW122" s="888"/>
      <c r="AX122" s="888"/>
    </row>
    <row r="123" spans="1:50" s="885" customFormat="1">
      <c r="A123" s="906"/>
      <c r="B123" s="894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  <c r="S123" s="568"/>
      <c r="T123" s="568"/>
      <c r="U123" s="568"/>
      <c r="V123" s="568"/>
      <c r="W123" s="568"/>
      <c r="X123" s="568"/>
      <c r="Y123" s="568"/>
      <c r="Z123" s="568"/>
      <c r="AA123" s="568"/>
      <c r="AC123" s="888"/>
      <c r="AD123" s="888"/>
      <c r="AE123" s="888"/>
      <c r="AF123" s="891"/>
      <c r="AG123" s="891"/>
      <c r="AH123" s="891"/>
      <c r="AI123" s="891"/>
      <c r="AJ123" s="891"/>
      <c r="AK123" s="891"/>
      <c r="AL123" s="891"/>
      <c r="AM123" s="891"/>
      <c r="AN123" s="891"/>
      <c r="AO123" s="891"/>
      <c r="AP123" s="891"/>
      <c r="AQ123" s="891"/>
      <c r="AR123" s="891"/>
      <c r="AS123" s="891"/>
      <c r="AT123" s="888"/>
      <c r="AU123" s="888"/>
      <c r="AV123" s="888"/>
      <c r="AW123" s="888"/>
      <c r="AX123" s="888"/>
    </row>
    <row r="124" spans="1:50" s="885" customFormat="1">
      <c r="B124" s="854" t="s">
        <v>463</v>
      </c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8"/>
      <c r="Z124" s="568"/>
      <c r="AA124" s="568"/>
      <c r="AC124" s="888"/>
      <c r="AD124" s="888"/>
      <c r="AE124" s="888"/>
      <c r="AF124" s="891"/>
      <c r="AG124" s="891"/>
      <c r="AH124" s="891"/>
      <c r="AI124" s="891"/>
      <c r="AJ124" s="891"/>
      <c r="AK124" s="891"/>
      <c r="AL124" s="891"/>
      <c r="AM124" s="891"/>
      <c r="AN124" s="891"/>
      <c r="AO124" s="891"/>
      <c r="AP124" s="891"/>
      <c r="AQ124" s="891"/>
      <c r="AR124" s="891"/>
      <c r="AS124" s="891"/>
      <c r="AT124" s="888"/>
      <c r="AU124" s="888"/>
      <c r="AV124" s="888"/>
      <c r="AW124" s="888"/>
      <c r="AX124" s="888"/>
    </row>
    <row r="125" spans="1:50" s="885" customFormat="1">
      <c r="B125" s="892" t="s">
        <v>466</v>
      </c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  <c r="T125" s="568"/>
      <c r="U125" s="568"/>
      <c r="V125" s="568"/>
      <c r="W125" s="568"/>
      <c r="X125" s="568"/>
      <c r="Y125" s="568"/>
      <c r="Z125" s="568"/>
      <c r="AA125" s="568"/>
      <c r="AC125" s="888"/>
      <c r="AD125" s="888"/>
      <c r="AE125" s="888"/>
      <c r="AF125" s="891"/>
      <c r="AG125" s="891"/>
      <c r="AH125" s="891"/>
      <c r="AI125" s="891"/>
      <c r="AJ125" s="891"/>
      <c r="AK125" s="891"/>
      <c r="AL125" s="891"/>
      <c r="AM125" s="891"/>
      <c r="AN125" s="891"/>
      <c r="AO125" s="891"/>
      <c r="AP125" s="891"/>
      <c r="AQ125" s="891"/>
      <c r="AR125" s="891"/>
      <c r="AS125" s="891"/>
      <c r="AT125" s="888"/>
      <c r="AU125" s="888"/>
      <c r="AV125" s="888"/>
      <c r="AW125" s="888"/>
      <c r="AX125" s="888"/>
    </row>
    <row r="126" spans="1:50" s="885" customFormat="1">
      <c r="A126" s="906"/>
      <c r="B126" s="893" t="s">
        <v>220</v>
      </c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  <c r="S126" s="568"/>
      <c r="T126" s="568"/>
      <c r="U126" s="568"/>
      <c r="V126" s="568"/>
      <c r="W126" s="568"/>
      <c r="X126" s="568"/>
      <c r="Y126" s="568"/>
      <c r="Z126" s="568"/>
      <c r="AA126" s="568"/>
      <c r="AC126" s="888"/>
      <c r="AD126" s="888"/>
      <c r="AE126" s="888"/>
      <c r="AF126" s="891"/>
      <c r="AG126" s="891"/>
      <c r="AH126" s="891"/>
      <c r="AI126" s="891"/>
      <c r="AJ126" s="891"/>
      <c r="AK126" s="891"/>
      <c r="AL126" s="891"/>
      <c r="AM126" s="891"/>
      <c r="AN126" s="891"/>
      <c r="AO126" s="891"/>
      <c r="AP126" s="891"/>
      <c r="AQ126" s="891"/>
      <c r="AR126" s="891"/>
      <c r="AS126" s="891"/>
      <c r="AT126" s="888"/>
      <c r="AU126" s="888"/>
      <c r="AV126" s="888"/>
      <c r="AW126" s="888"/>
      <c r="AX126" s="888"/>
    </row>
    <row r="127" spans="1:50" s="885" customFormat="1">
      <c r="B127" s="893" t="s">
        <v>220</v>
      </c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  <c r="S127" s="568"/>
      <c r="T127" s="568"/>
      <c r="U127" s="568"/>
      <c r="V127" s="568"/>
      <c r="W127" s="568"/>
      <c r="X127" s="568"/>
      <c r="Y127" s="568"/>
      <c r="Z127" s="568"/>
      <c r="AA127" s="568"/>
      <c r="AC127" s="888"/>
      <c r="AD127" s="888"/>
      <c r="AE127" s="888"/>
      <c r="AF127" s="891"/>
      <c r="AG127" s="891"/>
      <c r="AH127" s="891"/>
      <c r="AI127" s="891"/>
      <c r="AJ127" s="891"/>
      <c r="AK127" s="891"/>
      <c r="AL127" s="891"/>
      <c r="AM127" s="891"/>
      <c r="AN127" s="891"/>
      <c r="AO127" s="891"/>
      <c r="AP127" s="891"/>
      <c r="AQ127" s="891"/>
      <c r="AR127" s="891"/>
      <c r="AS127" s="891"/>
      <c r="AT127" s="888"/>
      <c r="AU127" s="888"/>
      <c r="AV127" s="888"/>
      <c r="AW127" s="888"/>
      <c r="AX127" s="888"/>
    </row>
    <row r="128" spans="1:50" s="885" customFormat="1">
      <c r="B128" s="892" t="s">
        <v>469</v>
      </c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  <c r="S128" s="568"/>
      <c r="T128" s="568"/>
      <c r="U128" s="568"/>
      <c r="V128" s="568"/>
      <c r="W128" s="568"/>
      <c r="X128" s="568"/>
      <c r="Y128" s="568"/>
      <c r="Z128" s="568"/>
      <c r="AA128" s="568"/>
      <c r="AC128" s="888"/>
      <c r="AD128" s="888"/>
      <c r="AE128" s="888"/>
      <c r="AF128" s="891"/>
      <c r="AG128" s="891"/>
      <c r="AH128" s="891"/>
      <c r="AI128" s="891"/>
      <c r="AJ128" s="891"/>
      <c r="AK128" s="891"/>
      <c r="AL128" s="891"/>
      <c r="AM128" s="891"/>
      <c r="AN128" s="891"/>
      <c r="AO128" s="891"/>
      <c r="AP128" s="891"/>
      <c r="AQ128" s="891"/>
      <c r="AR128" s="891"/>
      <c r="AS128" s="891"/>
      <c r="AT128" s="888"/>
      <c r="AU128" s="888"/>
      <c r="AV128" s="888"/>
      <c r="AW128" s="888"/>
      <c r="AX128" s="888"/>
    </row>
    <row r="129" spans="1:50" s="885" customFormat="1">
      <c r="A129" s="906"/>
      <c r="B129" s="893" t="s">
        <v>220</v>
      </c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C129" s="888"/>
      <c r="AD129" s="888"/>
      <c r="AE129" s="888"/>
      <c r="AF129" s="891"/>
      <c r="AG129" s="891"/>
      <c r="AH129" s="891"/>
      <c r="AI129" s="891"/>
      <c r="AJ129" s="891"/>
      <c r="AK129" s="891"/>
      <c r="AL129" s="891"/>
      <c r="AM129" s="891"/>
      <c r="AN129" s="891"/>
      <c r="AO129" s="891"/>
      <c r="AP129" s="891"/>
      <c r="AQ129" s="891"/>
      <c r="AR129" s="891"/>
      <c r="AS129" s="891"/>
      <c r="AT129" s="888"/>
      <c r="AU129" s="888"/>
      <c r="AV129" s="888"/>
      <c r="AW129" s="888"/>
      <c r="AX129" s="888"/>
    </row>
    <row r="130" spans="1:50">
      <c r="B130" s="893" t="s">
        <v>220</v>
      </c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  <c r="T130" s="568"/>
      <c r="U130" s="568"/>
      <c r="V130" s="568"/>
      <c r="W130" s="568"/>
      <c r="X130" s="568"/>
      <c r="Y130" s="568"/>
      <c r="Z130" s="568"/>
      <c r="AA130" s="568"/>
      <c r="AB130" s="906"/>
    </row>
    <row r="131" spans="1:50">
      <c r="B131" s="923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608"/>
      <c r="P131" s="608"/>
      <c r="Q131" s="608"/>
      <c r="R131" s="608"/>
      <c r="S131" s="608"/>
      <c r="T131" s="608"/>
      <c r="U131" s="608"/>
      <c r="V131" s="608"/>
      <c r="W131" s="608"/>
      <c r="X131" s="608"/>
      <c r="Y131" s="608"/>
      <c r="Z131" s="608"/>
      <c r="AA131" s="608"/>
      <c r="AB131" s="906"/>
    </row>
    <row r="132" spans="1:50" ht="15.75">
      <c r="B132" s="896" t="s">
        <v>679</v>
      </c>
      <c r="C132" s="906"/>
      <c r="D132" s="906"/>
      <c r="E132" s="906"/>
      <c r="F132" s="906"/>
      <c r="G132" s="906"/>
      <c r="H132" s="906"/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Z132" s="906"/>
      <c r="AA132" s="906"/>
      <c r="AB132" s="750"/>
    </row>
    <row r="133" spans="1:50">
      <c r="C133" s="906"/>
      <c r="D133" s="906"/>
      <c r="E133" s="906"/>
      <c r="F133" s="906"/>
      <c r="G133" s="906"/>
      <c r="H133" s="906"/>
      <c r="I133" s="906"/>
      <c r="J133" s="906"/>
      <c r="K133" s="906"/>
      <c r="L133" s="906"/>
      <c r="M133" s="906"/>
      <c r="N133" s="906"/>
      <c r="O133" s="906"/>
      <c r="P133" s="906"/>
      <c r="Q133" s="906"/>
      <c r="R133" s="906"/>
      <c r="S133" s="906"/>
      <c r="T133" s="906"/>
      <c r="U133" s="906"/>
      <c r="V133" s="906"/>
      <c r="W133" s="906"/>
      <c r="Z133" s="906"/>
      <c r="AA133" s="906"/>
    </row>
    <row r="134" spans="1:50" ht="15.75">
      <c r="B134" s="1057" t="s">
        <v>657</v>
      </c>
      <c r="C134" s="1057"/>
      <c r="D134" s="1057"/>
      <c r="E134" s="1057"/>
      <c r="F134" s="1057"/>
      <c r="G134" s="1057"/>
      <c r="H134" s="1057"/>
      <c r="I134" s="1057"/>
      <c r="J134" s="1057"/>
      <c r="K134" s="1057"/>
      <c r="L134" s="1057"/>
      <c r="M134" s="590"/>
      <c r="N134" s="590"/>
      <c r="O134" s="590"/>
      <c r="P134" s="590"/>
      <c r="Q134" s="590"/>
      <c r="R134" s="590"/>
      <c r="S134" s="590"/>
      <c r="T134" s="590"/>
      <c r="U134" s="590"/>
      <c r="V134" s="601"/>
      <c r="W134" s="590"/>
      <c r="X134" s="590"/>
      <c r="Y134" s="590"/>
      <c r="Z134" s="590"/>
      <c r="AA134" s="590"/>
    </row>
    <row r="135" spans="1:50" ht="15.75">
      <c r="B135" s="609" t="s">
        <v>10</v>
      </c>
    </row>
    <row r="136" spans="1:50">
      <c r="AB136" s="611"/>
    </row>
    <row r="137" spans="1:50" s="885" customFormat="1" ht="23.25" customHeight="1">
      <c r="A137" s="610"/>
      <c r="B137" s="610" t="s">
        <v>481</v>
      </c>
      <c r="C137" s="610"/>
      <c r="D137" s="610"/>
      <c r="E137" s="610"/>
      <c r="F137" s="610"/>
      <c r="G137" s="610"/>
      <c r="H137" s="610"/>
      <c r="I137" s="610"/>
      <c r="J137" s="610"/>
      <c r="K137" s="610"/>
      <c r="L137" s="610"/>
      <c r="M137" s="610"/>
      <c r="N137" s="610"/>
      <c r="O137" s="610"/>
      <c r="P137" s="610"/>
      <c r="Q137" s="610"/>
      <c r="R137" s="610"/>
      <c r="S137" s="610"/>
      <c r="T137" s="610"/>
      <c r="U137" s="610"/>
      <c r="V137" s="610"/>
      <c r="W137" s="610"/>
      <c r="X137" s="610"/>
      <c r="Y137" s="610"/>
      <c r="Z137" s="610"/>
      <c r="AA137" s="610"/>
    </row>
    <row r="138" spans="1:50" s="885" customFormat="1" ht="72" customHeight="1">
      <c r="A138" s="610"/>
      <c r="B138" s="610"/>
      <c r="C138" s="610"/>
      <c r="D138" s="610"/>
      <c r="E138" s="610"/>
      <c r="F138" s="610"/>
      <c r="G138" s="610"/>
      <c r="H138" s="610"/>
      <c r="I138" s="610"/>
      <c r="J138" s="610"/>
      <c r="K138" s="610"/>
      <c r="L138" s="610"/>
      <c r="M138" s="610"/>
      <c r="N138" s="610"/>
      <c r="O138" s="610"/>
      <c r="P138" s="610"/>
      <c r="Q138" s="610"/>
      <c r="R138" s="610"/>
      <c r="S138" s="610"/>
      <c r="T138" s="610"/>
      <c r="U138" s="610"/>
      <c r="V138" s="610"/>
      <c r="W138" s="610"/>
      <c r="X138" s="610"/>
      <c r="Y138" s="610"/>
      <c r="Z138" s="610"/>
      <c r="AA138" s="611" t="s">
        <v>482</v>
      </c>
    </row>
    <row r="139" spans="1:50" s="885" customFormat="1" ht="19.5" customHeight="1">
      <c r="A139" s="610"/>
      <c r="B139" s="1076" t="s">
        <v>1</v>
      </c>
      <c r="C139" s="1078" t="s">
        <v>69</v>
      </c>
      <c r="D139" s="1079"/>
      <c r="E139" s="1080"/>
      <c r="F139" s="1078" t="s">
        <v>303</v>
      </c>
      <c r="G139" s="1079"/>
      <c r="H139" s="1080"/>
      <c r="I139" s="1078" t="s">
        <v>304</v>
      </c>
      <c r="J139" s="1079"/>
      <c r="K139" s="1080"/>
      <c r="L139" s="1081" t="s">
        <v>174</v>
      </c>
      <c r="M139" s="1083" t="s">
        <v>483</v>
      </c>
      <c r="N139" s="1078" t="s">
        <v>176</v>
      </c>
      <c r="O139" s="1079"/>
      <c r="P139" s="1079"/>
      <c r="Q139" s="1079"/>
      <c r="R139" s="1080"/>
      <c r="S139" s="1078" t="s">
        <v>229</v>
      </c>
      <c r="T139" s="1079"/>
      <c r="U139" s="1080"/>
      <c r="V139" s="1078" t="s">
        <v>484</v>
      </c>
      <c r="W139" s="1079"/>
      <c r="X139" s="1080"/>
      <c r="Y139" s="1078" t="s">
        <v>70</v>
      </c>
      <c r="Z139" s="1079"/>
      <c r="AA139" s="1080"/>
    </row>
    <row r="140" spans="1:50" s="885" customFormat="1" ht="21" customHeight="1">
      <c r="B140" s="1077"/>
      <c r="C140" s="602" t="s">
        <v>170</v>
      </c>
      <c r="D140" s="602" t="s">
        <v>231</v>
      </c>
      <c r="E140" s="602" t="s">
        <v>171</v>
      </c>
      <c r="F140" s="602" t="s">
        <v>170</v>
      </c>
      <c r="G140" s="602" t="s">
        <v>231</v>
      </c>
      <c r="H140" s="602" t="s">
        <v>171</v>
      </c>
      <c r="I140" s="602" t="s">
        <v>170</v>
      </c>
      <c r="J140" s="602" t="s">
        <v>231</v>
      </c>
      <c r="K140" s="602" t="s">
        <v>171</v>
      </c>
      <c r="L140" s="1082"/>
      <c r="M140" s="1083"/>
      <c r="N140" s="602" t="s">
        <v>170</v>
      </c>
      <c r="O140" s="602" t="s">
        <v>292</v>
      </c>
      <c r="P140" s="602" t="s">
        <v>485</v>
      </c>
      <c r="Q140" s="602" t="s">
        <v>486</v>
      </c>
      <c r="R140" s="602" t="s">
        <v>171</v>
      </c>
      <c r="S140" s="602" t="s">
        <v>170</v>
      </c>
      <c r="T140" s="602" t="s">
        <v>231</v>
      </c>
      <c r="U140" s="602" t="s">
        <v>171</v>
      </c>
      <c r="V140" s="602" t="s">
        <v>170</v>
      </c>
      <c r="W140" s="602" t="s">
        <v>231</v>
      </c>
      <c r="X140" s="602" t="s">
        <v>171</v>
      </c>
      <c r="Y140" s="602" t="s">
        <v>170</v>
      </c>
      <c r="Z140" s="602" t="s">
        <v>231</v>
      </c>
      <c r="AA140" s="602" t="s">
        <v>171</v>
      </c>
      <c r="AC140" s="888"/>
      <c r="AD140" s="888"/>
      <c r="AE140" s="888"/>
      <c r="AF140" s="891"/>
      <c r="AG140" s="891"/>
      <c r="AH140" s="891"/>
      <c r="AI140" s="891"/>
      <c r="AJ140" s="891"/>
      <c r="AK140" s="891"/>
      <c r="AL140" s="891"/>
      <c r="AM140" s="891"/>
      <c r="AN140" s="891"/>
      <c r="AO140" s="891"/>
      <c r="AP140" s="891"/>
      <c r="AQ140" s="891"/>
      <c r="AR140" s="891"/>
      <c r="AS140" s="891"/>
      <c r="AT140" s="888"/>
      <c r="AU140" s="888"/>
      <c r="AV140" s="888"/>
      <c r="AW140" s="888"/>
      <c r="AX140" s="888"/>
    </row>
    <row r="141" spans="1:50" s="885" customFormat="1" ht="21" customHeight="1">
      <c r="B141" s="917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C141" s="888"/>
      <c r="AD141" s="888"/>
      <c r="AE141" s="888"/>
      <c r="AF141" s="891"/>
      <c r="AG141" s="891"/>
      <c r="AH141" s="891"/>
      <c r="AI141" s="891"/>
      <c r="AJ141" s="891"/>
      <c r="AK141" s="891"/>
      <c r="AL141" s="891"/>
      <c r="AM141" s="891"/>
      <c r="AN141" s="891"/>
      <c r="AO141" s="891"/>
      <c r="AP141" s="891"/>
      <c r="AQ141" s="891"/>
      <c r="AR141" s="891"/>
      <c r="AS141" s="891"/>
      <c r="AT141" s="888"/>
      <c r="AU141" s="888"/>
      <c r="AV141" s="888"/>
      <c r="AW141" s="888"/>
      <c r="AX141" s="888"/>
    </row>
    <row r="142" spans="1:50" s="885" customFormat="1">
      <c r="B142" s="918" t="s">
        <v>148</v>
      </c>
      <c r="C142" s="595"/>
      <c r="D142" s="595"/>
      <c r="E142" s="595"/>
      <c r="F142" s="595"/>
      <c r="G142" s="595"/>
      <c r="H142" s="595"/>
      <c r="I142" s="595"/>
      <c r="J142" s="595"/>
      <c r="K142" s="595"/>
      <c r="L142" s="595"/>
      <c r="M142" s="595"/>
      <c r="N142" s="595"/>
      <c r="O142" s="595"/>
      <c r="P142" s="595"/>
      <c r="Q142" s="595"/>
      <c r="R142" s="595"/>
      <c r="S142" s="595"/>
      <c r="T142" s="595"/>
      <c r="U142" s="595"/>
      <c r="V142" s="595"/>
      <c r="W142" s="595"/>
      <c r="X142" s="595"/>
      <c r="Y142" s="595"/>
      <c r="Z142" s="595"/>
      <c r="AA142" s="595"/>
      <c r="AC142" s="888"/>
      <c r="AD142" s="888"/>
      <c r="AE142" s="888"/>
      <c r="AF142" s="891"/>
      <c r="AG142" s="891"/>
      <c r="AH142" s="891"/>
      <c r="AI142" s="891"/>
      <c r="AJ142" s="891"/>
      <c r="AK142" s="891"/>
      <c r="AL142" s="891"/>
      <c r="AM142" s="891"/>
      <c r="AN142" s="891"/>
      <c r="AO142" s="891"/>
      <c r="AP142" s="891"/>
      <c r="AQ142" s="891"/>
      <c r="AR142" s="891"/>
      <c r="AS142" s="891"/>
      <c r="AT142" s="888"/>
      <c r="AU142" s="888"/>
      <c r="AV142" s="888"/>
      <c r="AW142" s="888"/>
      <c r="AX142" s="888"/>
    </row>
    <row r="143" spans="1:50" s="885" customFormat="1">
      <c r="B143" s="607" t="s">
        <v>487</v>
      </c>
      <c r="C143" s="595"/>
      <c r="D143" s="595"/>
      <c r="E143" s="595"/>
      <c r="F143" s="595"/>
      <c r="G143" s="595"/>
      <c r="H143" s="595"/>
      <c r="I143" s="595"/>
      <c r="J143" s="595"/>
      <c r="K143" s="595"/>
      <c r="L143" s="595"/>
      <c r="M143" s="595"/>
      <c r="N143" s="595"/>
      <c r="O143" s="595"/>
      <c r="P143" s="595"/>
      <c r="Q143" s="595"/>
      <c r="R143" s="595"/>
      <c r="S143" s="595"/>
      <c r="T143" s="595"/>
      <c r="U143" s="595"/>
      <c r="V143" s="595"/>
      <c r="W143" s="595"/>
      <c r="X143" s="595"/>
      <c r="Y143" s="595"/>
      <c r="Z143" s="595"/>
      <c r="AA143" s="595"/>
      <c r="AC143" s="888"/>
      <c r="AD143" s="888"/>
      <c r="AE143" s="888"/>
      <c r="AF143" s="891"/>
      <c r="AG143" s="891"/>
      <c r="AH143" s="891"/>
      <c r="AI143" s="891"/>
      <c r="AJ143" s="891"/>
      <c r="AK143" s="891"/>
      <c r="AL143" s="891"/>
      <c r="AM143" s="891"/>
      <c r="AN143" s="891"/>
      <c r="AO143" s="891"/>
      <c r="AP143" s="891"/>
      <c r="AQ143" s="891"/>
      <c r="AR143" s="891"/>
      <c r="AS143" s="891"/>
      <c r="AT143" s="888"/>
      <c r="AU143" s="888"/>
      <c r="AV143" s="888"/>
      <c r="AW143" s="888"/>
      <c r="AX143" s="888"/>
    </row>
    <row r="144" spans="1:50" s="885" customFormat="1">
      <c r="B144" s="854" t="s">
        <v>444</v>
      </c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  <c r="M144" s="568"/>
      <c r="N144" s="568"/>
      <c r="O144" s="568"/>
      <c r="P144" s="568"/>
      <c r="Q144" s="568"/>
      <c r="R144" s="568"/>
      <c r="S144" s="568"/>
      <c r="T144" s="568"/>
      <c r="U144" s="568"/>
      <c r="V144" s="568"/>
      <c r="W144" s="568"/>
      <c r="X144" s="568"/>
      <c r="Y144" s="568"/>
      <c r="Z144" s="568"/>
      <c r="AA144" s="568"/>
      <c r="AC144" s="888"/>
      <c r="AD144" s="888"/>
      <c r="AE144" s="888"/>
      <c r="AF144" s="891"/>
      <c r="AG144" s="891"/>
      <c r="AH144" s="891"/>
      <c r="AI144" s="891"/>
      <c r="AJ144" s="891"/>
      <c r="AK144" s="891"/>
      <c r="AL144" s="891"/>
      <c r="AM144" s="891"/>
      <c r="AN144" s="891"/>
      <c r="AO144" s="891"/>
      <c r="AP144" s="891"/>
      <c r="AQ144" s="891"/>
      <c r="AR144" s="891"/>
      <c r="AS144" s="891"/>
      <c r="AT144" s="888"/>
      <c r="AU144" s="888"/>
      <c r="AV144" s="888"/>
      <c r="AW144" s="888"/>
      <c r="AX144" s="888"/>
    </row>
    <row r="145" spans="2:50" s="885" customFormat="1">
      <c r="B145" s="892" t="s">
        <v>466</v>
      </c>
      <c r="C145" s="568"/>
      <c r="D145" s="568"/>
      <c r="E145" s="56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  <c r="T145" s="568"/>
      <c r="U145" s="568"/>
      <c r="V145" s="568"/>
      <c r="W145" s="568"/>
      <c r="X145" s="568"/>
      <c r="Y145" s="568"/>
      <c r="Z145" s="568"/>
      <c r="AA145" s="568"/>
      <c r="AC145" s="888"/>
      <c r="AD145" s="888"/>
      <c r="AE145" s="888"/>
      <c r="AF145" s="891"/>
      <c r="AG145" s="891"/>
      <c r="AH145" s="891"/>
      <c r="AI145" s="891"/>
      <c r="AJ145" s="891"/>
      <c r="AK145" s="891"/>
      <c r="AL145" s="891"/>
      <c r="AM145" s="891"/>
      <c r="AN145" s="891"/>
      <c r="AO145" s="891"/>
      <c r="AP145" s="891"/>
      <c r="AQ145" s="891"/>
      <c r="AR145" s="891"/>
      <c r="AS145" s="891"/>
      <c r="AT145" s="888"/>
      <c r="AU145" s="888"/>
      <c r="AV145" s="888"/>
      <c r="AW145" s="888"/>
      <c r="AX145" s="888"/>
    </row>
    <row r="146" spans="2:50" s="885" customFormat="1">
      <c r="B146" s="893" t="s">
        <v>220</v>
      </c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  <c r="S146" s="568"/>
      <c r="T146" s="568"/>
      <c r="U146" s="568"/>
      <c r="V146" s="568"/>
      <c r="W146" s="568"/>
      <c r="X146" s="568"/>
      <c r="Y146" s="568"/>
      <c r="Z146" s="568"/>
      <c r="AA146" s="568"/>
      <c r="AC146" s="888"/>
      <c r="AD146" s="888"/>
      <c r="AE146" s="888"/>
      <c r="AF146" s="891"/>
      <c r="AG146" s="891"/>
      <c r="AH146" s="891"/>
      <c r="AI146" s="891"/>
      <c r="AJ146" s="891"/>
      <c r="AK146" s="891"/>
      <c r="AL146" s="891"/>
      <c r="AM146" s="891"/>
      <c r="AN146" s="891"/>
      <c r="AO146" s="891"/>
      <c r="AP146" s="891"/>
      <c r="AQ146" s="891"/>
      <c r="AR146" s="891"/>
      <c r="AS146" s="891"/>
      <c r="AT146" s="888"/>
      <c r="AU146" s="888"/>
      <c r="AV146" s="888"/>
      <c r="AW146" s="888"/>
      <c r="AX146" s="888"/>
    </row>
    <row r="147" spans="2:50" s="885" customFormat="1">
      <c r="B147" s="893" t="s">
        <v>220</v>
      </c>
      <c r="C147" s="568"/>
      <c r="D147" s="568"/>
      <c r="E147" s="56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  <c r="AA147" s="568"/>
      <c r="AC147" s="888"/>
      <c r="AD147" s="888"/>
      <c r="AE147" s="888"/>
      <c r="AF147" s="891"/>
      <c r="AG147" s="891"/>
      <c r="AH147" s="891"/>
      <c r="AI147" s="891"/>
      <c r="AJ147" s="891"/>
      <c r="AK147" s="891"/>
      <c r="AL147" s="891"/>
      <c r="AM147" s="891"/>
      <c r="AN147" s="891"/>
      <c r="AO147" s="891"/>
      <c r="AP147" s="891"/>
      <c r="AQ147" s="891"/>
      <c r="AR147" s="891"/>
      <c r="AS147" s="891"/>
      <c r="AT147" s="888"/>
      <c r="AU147" s="888"/>
      <c r="AV147" s="888"/>
      <c r="AW147" s="888"/>
      <c r="AX147" s="888"/>
    </row>
    <row r="148" spans="2:50" s="885" customFormat="1">
      <c r="B148" s="854" t="s">
        <v>451</v>
      </c>
      <c r="C148" s="568"/>
      <c r="D148" s="568"/>
      <c r="E148" s="568"/>
      <c r="F148" s="568"/>
      <c r="G148" s="568"/>
      <c r="H148" s="568"/>
      <c r="I148" s="568"/>
      <c r="J148" s="568"/>
      <c r="K148" s="568"/>
      <c r="L148" s="568"/>
      <c r="M148" s="568"/>
      <c r="N148" s="568"/>
      <c r="O148" s="568"/>
      <c r="P148" s="568"/>
      <c r="Q148" s="568"/>
      <c r="R148" s="568"/>
      <c r="S148" s="568"/>
      <c r="T148" s="568"/>
      <c r="U148" s="568"/>
      <c r="V148" s="568"/>
      <c r="W148" s="568"/>
      <c r="X148" s="568"/>
      <c r="Y148" s="568"/>
      <c r="Z148" s="568"/>
      <c r="AA148" s="568"/>
      <c r="AC148" s="888"/>
      <c r="AD148" s="888"/>
      <c r="AE148" s="888"/>
      <c r="AF148" s="891"/>
      <c r="AG148" s="891"/>
      <c r="AH148" s="891"/>
      <c r="AI148" s="891"/>
      <c r="AJ148" s="891"/>
      <c r="AK148" s="891"/>
      <c r="AL148" s="891"/>
      <c r="AM148" s="891"/>
      <c r="AN148" s="891"/>
      <c r="AO148" s="891"/>
      <c r="AP148" s="891"/>
      <c r="AQ148" s="891"/>
      <c r="AR148" s="891"/>
      <c r="AS148" s="891"/>
      <c r="AT148" s="888"/>
      <c r="AU148" s="888"/>
      <c r="AV148" s="888"/>
      <c r="AW148" s="888"/>
      <c r="AX148" s="888"/>
    </row>
    <row r="149" spans="2:50" s="885" customFormat="1">
      <c r="B149" s="892" t="s">
        <v>466</v>
      </c>
      <c r="C149" s="568"/>
      <c r="D149" s="568"/>
      <c r="E149" s="56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  <c r="Y149" s="568"/>
      <c r="Z149" s="568"/>
      <c r="AA149" s="568"/>
      <c r="AC149" s="888"/>
      <c r="AD149" s="888"/>
      <c r="AE149" s="888"/>
      <c r="AF149" s="891"/>
      <c r="AG149" s="891"/>
      <c r="AH149" s="891"/>
      <c r="AI149" s="891"/>
      <c r="AJ149" s="891"/>
      <c r="AK149" s="891"/>
      <c r="AL149" s="891"/>
      <c r="AM149" s="891"/>
      <c r="AN149" s="891"/>
      <c r="AO149" s="891"/>
      <c r="AP149" s="891"/>
      <c r="AQ149" s="891"/>
      <c r="AR149" s="891"/>
      <c r="AS149" s="891"/>
      <c r="AT149" s="888"/>
      <c r="AU149" s="888"/>
      <c r="AV149" s="888"/>
      <c r="AW149" s="888"/>
      <c r="AX149" s="888"/>
    </row>
    <row r="150" spans="2:50" s="885" customFormat="1">
      <c r="B150" s="893" t="s">
        <v>220</v>
      </c>
      <c r="C150" s="568"/>
      <c r="D150" s="568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  <c r="S150" s="568"/>
      <c r="T150" s="568"/>
      <c r="U150" s="568"/>
      <c r="V150" s="568"/>
      <c r="W150" s="568"/>
      <c r="X150" s="568"/>
      <c r="Y150" s="568"/>
      <c r="Z150" s="568"/>
      <c r="AA150" s="568"/>
      <c r="AC150" s="888"/>
      <c r="AD150" s="888"/>
      <c r="AE150" s="888"/>
      <c r="AF150" s="891"/>
      <c r="AG150" s="891"/>
      <c r="AH150" s="891"/>
      <c r="AI150" s="891"/>
      <c r="AJ150" s="891"/>
      <c r="AK150" s="891"/>
      <c r="AL150" s="891"/>
      <c r="AM150" s="891"/>
      <c r="AN150" s="891"/>
      <c r="AO150" s="891"/>
      <c r="AP150" s="891"/>
      <c r="AQ150" s="891"/>
      <c r="AR150" s="891"/>
      <c r="AS150" s="891"/>
      <c r="AT150" s="888"/>
      <c r="AU150" s="888"/>
      <c r="AV150" s="888"/>
      <c r="AW150" s="888"/>
      <c r="AX150" s="888"/>
    </row>
    <row r="151" spans="2:50" s="885" customFormat="1">
      <c r="B151" s="893" t="s">
        <v>220</v>
      </c>
      <c r="C151" s="568"/>
      <c r="D151" s="568"/>
      <c r="E151" s="568"/>
      <c r="F151" s="568"/>
      <c r="G151" s="568"/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  <c r="S151" s="568"/>
      <c r="T151" s="568"/>
      <c r="U151" s="568"/>
      <c r="V151" s="568"/>
      <c r="W151" s="568"/>
      <c r="X151" s="568"/>
      <c r="Y151" s="568"/>
      <c r="Z151" s="568"/>
      <c r="AA151" s="568"/>
      <c r="AC151" s="888"/>
      <c r="AD151" s="888"/>
      <c r="AE151" s="888"/>
      <c r="AF151" s="891"/>
      <c r="AG151" s="891"/>
      <c r="AH151" s="891"/>
      <c r="AI151" s="891"/>
      <c r="AJ151" s="891"/>
      <c r="AK151" s="891"/>
      <c r="AL151" s="891"/>
      <c r="AM151" s="891"/>
      <c r="AN151" s="891"/>
      <c r="AO151" s="891"/>
      <c r="AP151" s="891"/>
      <c r="AQ151" s="891"/>
      <c r="AR151" s="891"/>
      <c r="AS151" s="891"/>
      <c r="AT151" s="888"/>
      <c r="AU151" s="888"/>
      <c r="AV151" s="888"/>
      <c r="AW151" s="888"/>
      <c r="AX151" s="888"/>
    </row>
    <row r="152" spans="2:50" s="885" customFormat="1">
      <c r="B152" s="854" t="s">
        <v>452</v>
      </c>
      <c r="C152" s="568"/>
      <c r="D152" s="568"/>
      <c r="E152" s="568"/>
      <c r="F152" s="568"/>
      <c r="G152" s="568"/>
      <c r="H152" s="568"/>
      <c r="I152" s="568"/>
      <c r="J152" s="568"/>
      <c r="K152" s="568"/>
      <c r="L152" s="568"/>
      <c r="M152" s="568"/>
      <c r="N152" s="568"/>
      <c r="O152" s="568"/>
      <c r="P152" s="568"/>
      <c r="Q152" s="568"/>
      <c r="R152" s="568"/>
      <c r="S152" s="568"/>
      <c r="T152" s="568"/>
      <c r="U152" s="568"/>
      <c r="V152" s="568"/>
      <c r="W152" s="568"/>
      <c r="X152" s="568"/>
      <c r="Y152" s="568"/>
      <c r="Z152" s="568"/>
      <c r="AA152" s="568"/>
      <c r="AC152" s="888"/>
      <c r="AD152" s="888"/>
      <c r="AE152" s="888"/>
      <c r="AF152" s="891"/>
      <c r="AG152" s="891"/>
      <c r="AH152" s="891"/>
      <c r="AI152" s="891"/>
      <c r="AJ152" s="891"/>
      <c r="AK152" s="891"/>
      <c r="AL152" s="891"/>
      <c r="AM152" s="891"/>
      <c r="AN152" s="891"/>
      <c r="AO152" s="891"/>
      <c r="AP152" s="891"/>
      <c r="AQ152" s="891"/>
      <c r="AR152" s="891"/>
      <c r="AS152" s="891"/>
      <c r="AT152" s="888"/>
      <c r="AU152" s="888"/>
      <c r="AV152" s="888"/>
      <c r="AW152" s="888"/>
      <c r="AX152" s="888"/>
    </row>
    <row r="153" spans="2:50" s="885" customFormat="1">
      <c r="B153" s="892" t="s">
        <v>466</v>
      </c>
      <c r="C153" s="568"/>
      <c r="D153" s="568"/>
      <c r="E153" s="568"/>
      <c r="F153" s="568"/>
      <c r="G153" s="568"/>
      <c r="H153" s="568"/>
      <c r="I153" s="568"/>
      <c r="J153" s="568"/>
      <c r="K153" s="568"/>
      <c r="L153" s="568"/>
      <c r="M153" s="568"/>
      <c r="N153" s="568"/>
      <c r="O153" s="568"/>
      <c r="P153" s="568"/>
      <c r="Q153" s="568"/>
      <c r="R153" s="568"/>
      <c r="S153" s="568"/>
      <c r="T153" s="568"/>
      <c r="U153" s="568"/>
      <c r="V153" s="568"/>
      <c r="W153" s="568"/>
      <c r="X153" s="568"/>
      <c r="Y153" s="568"/>
      <c r="Z153" s="568"/>
      <c r="AA153" s="568"/>
      <c r="AC153" s="888"/>
      <c r="AD153" s="888"/>
      <c r="AE153" s="888"/>
      <c r="AF153" s="891"/>
      <c r="AG153" s="891"/>
      <c r="AH153" s="891"/>
      <c r="AI153" s="891"/>
      <c r="AJ153" s="891"/>
      <c r="AK153" s="891"/>
      <c r="AL153" s="891"/>
      <c r="AM153" s="891"/>
      <c r="AN153" s="891"/>
      <c r="AO153" s="891"/>
      <c r="AP153" s="891"/>
      <c r="AQ153" s="891"/>
      <c r="AR153" s="891"/>
      <c r="AS153" s="891"/>
      <c r="AT153" s="888"/>
      <c r="AU153" s="888"/>
      <c r="AV153" s="888"/>
      <c r="AW153" s="888"/>
      <c r="AX153" s="888"/>
    </row>
    <row r="154" spans="2:50" s="885" customFormat="1">
      <c r="B154" s="893" t="s">
        <v>220</v>
      </c>
      <c r="C154" s="568"/>
      <c r="D154" s="568"/>
      <c r="E154" s="568"/>
      <c r="F154" s="568"/>
      <c r="G154" s="568"/>
      <c r="H154" s="568"/>
      <c r="I154" s="568"/>
      <c r="J154" s="568"/>
      <c r="K154" s="568"/>
      <c r="L154" s="568"/>
      <c r="M154" s="568"/>
      <c r="N154" s="568"/>
      <c r="O154" s="568"/>
      <c r="P154" s="568"/>
      <c r="Q154" s="568"/>
      <c r="R154" s="568"/>
      <c r="S154" s="568"/>
      <c r="T154" s="568"/>
      <c r="U154" s="568"/>
      <c r="V154" s="568"/>
      <c r="W154" s="568"/>
      <c r="X154" s="568"/>
      <c r="Y154" s="568"/>
      <c r="Z154" s="568"/>
      <c r="AA154" s="568"/>
      <c r="AC154" s="888"/>
      <c r="AD154" s="888"/>
      <c r="AE154" s="888"/>
      <c r="AF154" s="891"/>
      <c r="AG154" s="891"/>
      <c r="AH154" s="891"/>
      <c r="AI154" s="891"/>
      <c r="AJ154" s="891"/>
      <c r="AK154" s="891"/>
      <c r="AL154" s="891"/>
      <c r="AM154" s="891"/>
      <c r="AN154" s="891"/>
      <c r="AO154" s="891"/>
      <c r="AP154" s="891"/>
      <c r="AQ154" s="891"/>
      <c r="AR154" s="891"/>
      <c r="AS154" s="891"/>
      <c r="AT154" s="888"/>
      <c r="AU154" s="888"/>
      <c r="AV154" s="888"/>
      <c r="AW154" s="888"/>
      <c r="AX154" s="888"/>
    </row>
    <row r="155" spans="2:50" s="885" customFormat="1">
      <c r="B155" s="893" t="s">
        <v>220</v>
      </c>
      <c r="C155" s="568"/>
      <c r="D155" s="568"/>
      <c r="E155" s="568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  <c r="S155" s="568"/>
      <c r="T155" s="568"/>
      <c r="U155" s="568"/>
      <c r="V155" s="568"/>
      <c r="W155" s="568"/>
      <c r="X155" s="568"/>
      <c r="Y155" s="568"/>
      <c r="Z155" s="568"/>
      <c r="AA155" s="568"/>
      <c r="AC155" s="888"/>
      <c r="AD155" s="888"/>
      <c r="AE155" s="888"/>
      <c r="AF155" s="891"/>
      <c r="AG155" s="891"/>
      <c r="AH155" s="891"/>
      <c r="AI155" s="891"/>
      <c r="AJ155" s="891"/>
      <c r="AK155" s="891"/>
      <c r="AL155" s="891"/>
      <c r="AM155" s="891"/>
      <c r="AN155" s="891"/>
      <c r="AO155" s="891"/>
      <c r="AP155" s="891"/>
      <c r="AQ155" s="891"/>
      <c r="AR155" s="891"/>
      <c r="AS155" s="891"/>
      <c r="AT155" s="888"/>
      <c r="AU155" s="888"/>
      <c r="AV155" s="888"/>
      <c r="AW155" s="888"/>
      <c r="AX155" s="888"/>
    </row>
    <row r="156" spans="2:50" s="885" customFormat="1">
      <c r="B156" s="854" t="s">
        <v>473</v>
      </c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  <c r="S156" s="568"/>
      <c r="T156" s="568"/>
      <c r="U156" s="568"/>
      <c r="V156" s="568"/>
      <c r="W156" s="568"/>
      <c r="X156" s="568"/>
      <c r="Y156" s="568"/>
      <c r="Z156" s="568"/>
      <c r="AA156" s="568"/>
      <c r="AC156" s="888"/>
      <c r="AD156" s="888"/>
      <c r="AE156" s="888"/>
      <c r="AF156" s="891"/>
      <c r="AG156" s="891"/>
      <c r="AH156" s="891"/>
      <c r="AI156" s="891"/>
      <c r="AJ156" s="891"/>
      <c r="AK156" s="891"/>
      <c r="AL156" s="891"/>
      <c r="AM156" s="891"/>
      <c r="AN156" s="891"/>
      <c r="AO156" s="891"/>
      <c r="AP156" s="891"/>
      <c r="AQ156" s="891"/>
      <c r="AR156" s="891"/>
      <c r="AS156" s="891"/>
      <c r="AT156" s="888"/>
      <c r="AU156" s="888"/>
      <c r="AV156" s="888"/>
      <c r="AW156" s="888"/>
      <c r="AX156" s="888"/>
    </row>
    <row r="157" spans="2:50" s="885" customFormat="1">
      <c r="B157" s="892" t="s">
        <v>466</v>
      </c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  <c r="Y157" s="568"/>
      <c r="Z157" s="568"/>
      <c r="AA157" s="568"/>
      <c r="AC157" s="888"/>
      <c r="AD157" s="888"/>
      <c r="AE157" s="888"/>
      <c r="AF157" s="891"/>
      <c r="AG157" s="891"/>
      <c r="AH157" s="891"/>
      <c r="AI157" s="891"/>
      <c r="AJ157" s="891"/>
      <c r="AK157" s="891"/>
      <c r="AL157" s="891"/>
      <c r="AM157" s="891"/>
      <c r="AN157" s="891"/>
      <c r="AO157" s="891"/>
      <c r="AP157" s="891"/>
      <c r="AQ157" s="891"/>
      <c r="AR157" s="891"/>
      <c r="AS157" s="891"/>
      <c r="AT157" s="888"/>
      <c r="AU157" s="888"/>
      <c r="AV157" s="888"/>
      <c r="AW157" s="888"/>
      <c r="AX157" s="888"/>
    </row>
    <row r="158" spans="2:50" s="885" customFormat="1">
      <c r="B158" s="893" t="s">
        <v>220</v>
      </c>
      <c r="C158" s="568"/>
      <c r="D158" s="568"/>
      <c r="E158" s="568"/>
      <c r="F158" s="568"/>
      <c r="G158" s="568"/>
      <c r="H158" s="568"/>
      <c r="I158" s="568"/>
      <c r="J158" s="568"/>
      <c r="K158" s="568"/>
      <c r="L158" s="568"/>
      <c r="M158" s="568"/>
      <c r="N158" s="568"/>
      <c r="O158" s="568"/>
      <c r="P158" s="568"/>
      <c r="Q158" s="568"/>
      <c r="R158" s="568"/>
      <c r="S158" s="568"/>
      <c r="T158" s="568"/>
      <c r="U158" s="568"/>
      <c r="V158" s="568"/>
      <c r="W158" s="568"/>
      <c r="X158" s="568"/>
      <c r="Y158" s="568"/>
      <c r="Z158" s="568"/>
      <c r="AA158" s="568"/>
      <c r="AC158" s="888"/>
      <c r="AD158" s="888"/>
      <c r="AE158" s="888"/>
      <c r="AF158" s="891"/>
      <c r="AG158" s="891"/>
      <c r="AH158" s="891"/>
      <c r="AI158" s="891"/>
      <c r="AJ158" s="891"/>
      <c r="AK158" s="891"/>
      <c r="AL158" s="891"/>
      <c r="AM158" s="891"/>
      <c r="AN158" s="891"/>
      <c r="AO158" s="891"/>
      <c r="AP158" s="891"/>
      <c r="AQ158" s="891"/>
      <c r="AR158" s="891"/>
      <c r="AS158" s="891"/>
      <c r="AT158" s="888"/>
      <c r="AU158" s="888"/>
      <c r="AV158" s="888"/>
      <c r="AW158" s="888"/>
      <c r="AX158" s="888"/>
    </row>
    <row r="159" spans="2:50" s="885" customFormat="1">
      <c r="B159" s="893" t="s">
        <v>220</v>
      </c>
      <c r="C159" s="568"/>
      <c r="D159" s="568"/>
      <c r="E159" s="568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  <c r="S159" s="568"/>
      <c r="T159" s="568"/>
      <c r="U159" s="568"/>
      <c r="V159" s="568"/>
      <c r="W159" s="568"/>
      <c r="X159" s="568"/>
      <c r="Y159" s="568"/>
      <c r="Z159" s="568"/>
      <c r="AA159" s="568"/>
      <c r="AC159" s="888"/>
      <c r="AD159" s="888"/>
      <c r="AE159" s="888"/>
      <c r="AF159" s="891"/>
      <c r="AG159" s="891"/>
      <c r="AH159" s="891"/>
      <c r="AI159" s="891"/>
      <c r="AJ159" s="891"/>
      <c r="AK159" s="891"/>
      <c r="AL159" s="891"/>
      <c r="AM159" s="891"/>
      <c r="AN159" s="891"/>
      <c r="AO159" s="891"/>
      <c r="AP159" s="891"/>
      <c r="AQ159" s="891"/>
      <c r="AR159" s="891"/>
      <c r="AS159" s="891"/>
      <c r="AT159" s="888"/>
      <c r="AU159" s="888"/>
      <c r="AV159" s="888"/>
      <c r="AW159" s="888"/>
      <c r="AX159" s="888"/>
    </row>
    <row r="160" spans="2:50" s="885" customFormat="1">
      <c r="B160" s="854" t="s">
        <v>454</v>
      </c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  <c r="Y160" s="568"/>
      <c r="Z160" s="568"/>
      <c r="AA160" s="568"/>
      <c r="AC160" s="888"/>
      <c r="AD160" s="888"/>
      <c r="AE160" s="888"/>
      <c r="AF160" s="891"/>
      <c r="AG160" s="891"/>
      <c r="AH160" s="891"/>
      <c r="AI160" s="891"/>
      <c r="AJ160" s="891"/>
      <c r="AK160" s="891"/>
      <c r="AL160" s="891"/>
      <c r="AM160" s="891"/>
      <c r="AN160" s="891"/>
      <c r="AO160" s="891"/>
      <c r="AP160" s="891"/>
      <c r="AQ160" s="891"/>
      <c r="AR160" s="891"/>
      <c r="AS160" s="891"/>
      <c r="AT160" s="888"/>
      <c r="AU160" s="888"/>
      <c r="AV160" s="888"/>
      <c r="AW160" s="888"/>
      <c r="AX160" s="888"/>
    </row>
    <row r="161" spans="1:50" s="885" customFormat="1">
      <c r="B161" s="892" t="s">
        <v>466</v>
      </c>
      <c r="C161" s="568"/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  <c r="Y161" s="568"/>
      <c r="Z161" s="568"/>
      <c r="AA161" s="568"/>
      <c r="AC161" s="888"/>
      <c r="AD161" s="888"/>
      <c r="AE161" s="888"/>
      <c r="AF161" s="891"/>
      <c r="AG161" s="891"/>
      <c r="AH161" s="891"/>
      <c r="AI161" s="891"/>
      <c r="AJ161" s="891"/>
      <c r="AK161" s="891"/>
      <c r="AL161" s="891"/>
      <c r="AM161" s="891"/>
      <c r="AN161" s="891"/>
      <c r="AO161" s="891"/>
      <c r="AP161" s="891"/>
      <c r="AQ161" s="891"/>
      <c r="AR161" s="891"/>
      <c r="AS161" s="891"/>
      <c r="AT161" s="888"/>
      <c r="AU161" s="888"/>
      <c r="AV161" s="888"/>
      <c r="AW161" s="888"/>
      <c r="AX161" s="888"/>
    </row>
    <row r="162" spans="1:50" s="885" customFormat="1">
      <c r="B162" s="893" t="s">
        <v>220</v>
      </c>
      <c r="C162" s="568"/>
      <c r="D162" s="568"/>
      <c r="E162" s="568"/>
      <c r="F162" s="568"/>
      <c r="G162" s="568"/>
      <c r="H162" s="568"/>
      <c r="I162" s="568"/>
      <c r="J162" s="568"/>
      <c r="K162" s="568"/>
      <c r="L162" s="568"/>
      <c r="M162" s="568"/>
      <c r="N162" s="568"/>
      <c r="O162" s="568"/>
      <c r="P162" s="568"/>
      <c r="Q162" s="568"/>
      <c r="R162" s="568"/>
      <c r="S162" s="568"/>
      <c r="T162" s="568"/>
      <c r="U162" s="568"/>
      <c r="V162" s="568"/>
      <c r="W162" s="568"/>
      <c r="X162" s="568"/>
      <c r="Y162" s="568"/>
      <c r="Z162" s="568"/>
      <c r="AA162" s="568"/>
      <c r="AC162" s="888"/>
      <c r="AD162" s="888"/>
      <c r="AE162" s="888"/>
      <c r="AF162" s="891"/>
      <c r="AG162" s="891"/>
      <c r="AH162" s="891"/>
      <c r="AI162" s="891"/>
      <c r="AJ162" s="891"/>
      <c r="AK162" s="891"/>
      <c r="AL162" s="891"/>
      <c r="AM162" s="891"/>
      <c r="AN162" s="891"/>
      <c r="AO162" s="891"/>
      <c r="AP162" s="891"/>
      <c r="AQ162" s="891"/>
      <c r="AR162" s="891"/>
      <c r="AS162" s="891"/>
      <c r="AT162" s="888"/>
      <c r="AU162" s="888"/>
      <c r="AV162" s="888"/>
      <c r="AW162" s="888"/>
      <c r="AX162" s="888"/>
    </row>
    <row r="163" spans="1:50" s="885" customFormat="1">
      <c r="B163" s="893" t="s">
        <v>220</v>
      </c>
      <c r="C163" s="568"/>
      <c r="D163" s="568"/>
      <c r="E163" s="56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  <c r="Y163" s="568"/>
      <c r="Z163" s="568"/>
      <c r="AA163" s="568"/>
      <c r="AC163" s="888"/>
      <c r="AD163" s="888"/>
      <c r="AE163" s="888"/>
      <c r="AF163" s="891"/>
      <c r="AG163" s="891"/>
      <c r="AH163" s="891"/>
      <c r="AI163" s="891"/>
      <c r="AJ163" s="891"/>
      <c r="AK163" s="891"/>
      <c r="AL163" s="891"/>
      <c r="AM163" s="891"/>
      <c r="AN163" s="891"/>
      <c r="AO163" s="891"/>
      <c r="AP163" s="891"/>
      <c r="AQ163" s="891"/>
      <c r="AR163" s="891"/>
      <c r="AS163" s="891"/>
      <c r="AT163" s="888"/>
      <c r="AU163" s="888"/>
      <c r="AV163" s="888"/>
      <c r="AW163" s="888"/>
      <c r="AX163" s="888"/>
    </row>
    <row r="164" spans="1:50" s="885" customFormat="1">
      <c r="B164" s="854" t="s">
        <v>453</v>
      </c>
      <c r="C164" s="568"/>
      <c r="D164" s="568"/>
      <c r="E164" s="56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  <c r="Y164" s="568"/>
      <c r="Z164" s="568"/>
      <c r="AA164" s="568"/>
      <c r="AC164" s="888"/>
      <c r="AD164" s="888"/>
      <c r="AE164" s="888"/>
      <c r="AF164" s="891"/>
      <c r="AG164" s="891"/>
      <c r="AH164" s="891"/>
      <c r="AI164" s="891"/>
      <c r="AJ164" s="891"/>
      <c r="AK164" s="891"/>
      <c r="AL164" s="891"/>
      <c r="AM164" s="891"/>
      <c r="AN164" s="891"/>
      <c r="AO164" s="891"/>
      <c r="AP164" s="891"/>
      <c r="AQ164" s="891"/>
      <c r="AR164" s="891"/>
      <c r="AS164" s="891"/>
      <c r="AT164" s="888"/>
      <c r="AU164" s="888"/>
      <c r="AV164" s="888"/>
      <c r="AW164" s="888"/>
      <c r="AX164" s="888"/>
    </row>
    <row r="165" spans="1:50" s="885" customFormat="1">
      <c r="B165" s="892" t="s">
        <v>466</v>
      </c>
      <c r="C165" s="568"/>
      <c r="D165" s="568"/>
      <c r="E165" s="56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  <c r="AA165" s="568"/>
      <c r="AC165" s="888"/>
      <c r="AD165" s="888"/>
      <c r="AE165" s="888"/>
      <c r="AF165" s="891"/>
      <c r="AG165" s="891"/>
      <c r="AH165" s="891"/>
      <c r="AI165" s="891"/>
      <c r="AJ165" s="891"/>
      <c r="AK165" s="891"/>
      <c r="AL165" s="891"/>
      <c r="AM165" s="891"/>
      <c r="AN165" s="891"/>
      <c r="AO165" s="891"/>
      <c r="AP165" s="891"/>
      <c r="AQ165" s="891"/>
      <c r="AR165" s="891"/>
      <c r="AS165" s="891"/>
      <c r="AT165" s="888"/>
      <c r="AU165" s="888"/>
      <c r="AV165" s="888"/>
      <c r="AW165" s="888"/>
      <c r="AX165" s="888"/>
    </row>
    <row r="166" spans="1:50" s="885" customFormat="1">
      <c r="B166" s="893" t="s">
        <v>220</v>
      </c>
      <c r="C166" s="568"/>
      <c r="D166" s="568"/>
      <c r="E166" s="568"/>
      <c r="F166" s="568"/>
      <c r="G166" s="568"/>
      <c r="H166" s="568"/>
      <c r="I166" s="568"/>
      <c r="J166" s="568"/>
      <c r="K166" s="568"/>
      <c r="L166" s="568"/>
      <c r="M166" s="568"/>
      <c r="N166" s="568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  <c r="Y166" s="568"/>
      <c r="Z166" s="568"/>
      <c r="AA166" s="568"/>
      <c r="AC166" s="888"/>
      <c r="AD166" s="888"/>
      <c r="AE166" s="888"/>
      <c r="AF166" s="891"/>
      <c r="AG166" s="891"/>
      <c r="AH166" s="891"/>
      <c r="AI166" s="891"/>
      <c r="AJ166" s="891"/>
      <c r="AK166" s="891"/>
      <c r="AL166" s="891"/>
      <c r="AM166" s="891"/>
      <c r="AN166" s="891"/>
      <c r="AO166" s="891"/>
      <c r="AP166" s="891"/>
      <c r="AQ166" s="891"/>
      <c r="AR166" s="891"/>
      <c r="AS166" s="891"/>
      <c r="AT166" s="888"/>
      <c r="AU166" s="888"/>
      <c r="AV166" s="888"/>
      <c r="AW166" s="888"/>
      <c r="AX166" s="888"/>
    </row>
    <row r="167" spans="1:50" s="919" customFormat="1">
      <c r="A167" s="885"/>
      <c r="B167" s="893" t="s">
        <v>220</v>
      </c>
      <c r="C167" s="568"/>
      <c r="D167" s="568"/>
      <c r="E167" s="56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  <c r="Y167" s="568"/>
      <c r="Z167" s="568"/>
      <c r="AA167" s="568"/>
      <c r="AC167" s="888"/>
      <c r="AD167" s="888"/>
      <c r="AE167" s="888"/>
      <c r="AF167" s="891"/>
      <c r="AG167" s="891"/>
      <c r="AH167" s="891"/>
      <c r="AI167" s="891"/>
      <c r="AJ167" s="891"/>
      <c r="AK167" s="891"/>
      <c r="AL167" s="891"/>
      <c r="AM167" s="891"/>
      <c r="AN167" s="891"/>
      <c r="AO167" s="891"/>
      <c r="AP167" s="891"/>
      <c r="AQ167" s="891"/>
      <c r="AR167" s="891"/>
      <c r="AS167" s="891"/>
      <c r="AT167" s="888"/>
      <c r="AU167" s="888"/>
      <c r="AV167" s="888"/>
      <c r="AW167" s="888"/>
      <c r="AX167" s="888"/>
    </row>
    <row r="168" spans="1:50" s="885" customFormat="1">
      <c r="B168" s="604"/>
      <c r="C168" s="568"/>
      <c r="D168" s="568"/>
      <c r="E168" s="56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  <c r="Y168" s="568"/>
      <c r="Z168" s="568"/>
      <c r="AA168" s="568"/>
      <c r="AC168" s="888"/>
      <c r="AD168" s="888"/>
      <c r="AE168" s="888"/>
      <c r="AF168" s="891"/>
      <c r="AG168" s="891"/>
      <c r="AH168" s="891"/>
      <c r="AI168" s="891"/>
      <c r="AJ168" s="891"/>
      <c r="AK168" s="891"/>
      <c r="AL168" s="891"/>
      <c r="AM168" s="891"/>
      <c r="AN168" s="891"/>
      <c r="AO168" s="891"/>
      <c r="AP168" s="891"/>
      <c r="AQ168" s="891"/>
      <c r="AR168" s="891"/>
      <c r="AS168" s="891"/>
      <c r="AT168" s="888"/>
      <c r="AU168" s="888"/>
      <c r="AV168" s="888"/>
      <c r="AW168" s="888"/>
      <c r="AX168" s="888"/>
    </row>
    <row r="169" spans="1:50" s="885" customFormat="1">
      <c r="B169" s="607" t="s">
        <v>247</v>
      </c>
      <c r="C169" s="605"/>
      <c r="D169" s="605"/>
      <c r="E169" s="605"/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  <c r="R169" s="605"/>
      <c r="S169" s="605"/>
      <c r="T169" s="605"/>
      <c r="U169" s="605"/>
      <c r="V169" s="605"/>
      <c r="W169" s="605"/>
      <c r="X169" s="605"/>
      <c r="Y169" s="605"/>
      <c r="Z169" s="605"/>
      <c r="AA169" s="605"/>
      <c r="AC169" s="888"/>
      <c r="AD169" s="888"/>
      <c r="AE169" s="888"/>
      <c r="AF169" s="891"/>
      <c r="AG169" s="891"/>
      <c r="AH169" s="891"/>
      <c r="AI169" s="891"/>
      <c r="AJ169" s="891"/>
      <c r="AK169" s="891"/>
      <c r="AL169" s="891"/>
      <c r="AM169" s="891"/>
      <c r="AN169" s="891"/>
      <c r="AO169" s="891"/>
      <c r="AP169" s="891"/>
      <c r="AQ169" s="891"/>
      <c r="AR169" s="891"/>
      <c r="AS169" s="891"/>
      <c r="AT169" s="888"/>
      <c r="AU169" s="888"/>
      <c r="AV169" s="888"/>
      <c r="AW169" s="888"/>
      <c r="AX169" s="888"/>
    </row>
    <row r="170" spans="1:50" s="885" customFormat="1">
      <c r="B170" s="854" t="s">
        <v>444</v>
      </c>
      <c r="C170" s="568"/>
      <c r="D170" s="568"/>
      <c r="E170" s="56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  <c r="Y170" s="568"/>
      <c r="Z170" s="568"/>
      <c r="AA170" s="568"/>
      <c r="AC170" s="888"/>
      <c r="AD170" s="888"/>
      <c r="AE170" s="888"/>
      <c r="AF170" s="891"/>
      <c r="AG170" s="891"/>
      <c r="AH170" s="891"/>
      <c r="AI170" s="891"/>
      <c r="AJ170" s="891"/>
      <c r="AK170" s="891"/>
      <c r="AL170" s="891"/>
      <c r="AM170" s="891"/>
      <c r="AN170" s="891"/>
      <c r="AO170" s="891"/>
      <c r="AP170" s="891"/>
      <c r="AQ170" s="891"/>
      <c r="AR170" s="891"/>
      <c r="AS170" s="891"/>
      <c r="AT170" s="888"/>
      <c r="AU170" s="888"/>
      <c r="AV170" s="888"/>
      <c r="AW170" s="888"/>
      <c r="AX170" s="888"/>
    </row>
    <row r="171" spans="1:50" s="885" customFormat="1">
      <c r="B171" s="892" t="s">
        <v>466</v>
      </c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  <c r="S171" s="568"/>
      <c r="T171" s="568"/>
      <c r="U171" s="568"/>
      <c r="V171" s="568"/>
      <c r="W171" s="568"/>
      <c r="X171" s="568"/>
      <c r="Y171" s="568"/>
      <c r="Z171" s="568"/>
      <c r="AA171" s="568"/>
      <c r="AC171" s="888"/>
      <c r="AD171" s="888"/>
      <c r="AE171" s="888"/>
      <c r="AF171" s="891"/>
      <c r="AG171" s="891"/>
      <c r="AH171" s="891"/>
      <c r="AI171" s="891"/>
      <c r="AJ171" s="891"/>
      <c r="AK171" s="891"/>
      <c r="AL171" s="891"/>
      <c r="AM171" s="891"/>
      <c r="AN171" s="891"/>
      <c r="AO171" s="891"/>
      <c r="AP171" s="891"/>
      <c r="AQ171" s="891"/>
      <c r="AR171" s="891"/>
      <c r="AS171" s="891"/>
      <c r="AT171" s="888"/>
      <c r="AU171" s="888"/>
      <c r="AV171" s="888"/>
      <c r="AW171" s="888"/>
      <c r="AX171" s="888"/>
    </row>
    <row r="172" spans="1:50" s="885" customFormat="1">
      <c r="B172" s="893" t="s">
        <v>220</v>
      </c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  <c r="S172" s="568"/>
      <c r="T172" s="568"/>
      <c r="U172" s="568"/>
      <c r="V172" s="568"/>
      <c r="W172" s="568"/>
      <c r="X172" s="568"/>
      <c r="Y172" s="568"/>
      <c r="Z172" s="568"/>
      <c r="AA172" s="568"/>
      <c r="AC172" s="888"/>
      <c r="AD172" s="888"/>
      <c r="AE172" s="888"/>
      <c r="AF172" s="891"/>
      <c r="AG172" s="891"/>
      <c r="AH172" s="891"/>
      <c r="AI172" s="891"/>
      <c r="AJ172" s="891"/>
      <c r="AK172" s="891"/>
      <c r="AL172" s="891"/>
      <c r="AM172" s="891"/>
      <c r="AN172" s="891"/>
      <c r="AO172" s="891"/>
      <c r="AP172" s="891"/>
      <c r="AQ172" s="891"/>
      <c r="AR172" s="891"/>
      <c r="AS172" s="891"/>
      <c r="AT172" s="888"/>
      <c r="AU172" s="888"/>
      <c r="AV172" s="888"/>
      <c r="AW172" s="888"/>
      <c r="AX172" s="888"/>
    </row>
    <row r="173" spans="1:50" s="885" customFormat="1">
      <c r="B173" s="893" t="s">
        <v>220</v>
      </c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568"/>
      <c r="P173" s="568"/>
      <c r="Q173" s="568"/>
      <c r="R173" s="568"/>
      <c r="S173" s="568"/>
      <c r="T173" s="568"/>
      <c r="U173" s="568"/>
      <c r="V173" s="568"/>
      <c r="W173" s="568"/>
      <c r="X173" s="568"/>
      <c r="Y173" s="568"/>
      <c r="Z173" s="568"/>
      <c r="AA173" s="568"/>
      <c r="AC173" s="888"/>
      <c r="AD173" s="888"/>
      <c r="AE173" s="888"/>
      <c r="AF173" s="891"/>
      <c r="AG173" s="891"/>
      <c r="AH173" s="891"/>
      <c r="AI173" s="891"/>
      <c r="AJ173" s="891"/>
      <c r="AK173" s="891"/>
      <c r="AL173" s="891"/>
      <c r="AM173" s="891"/>
      <c r="AN173" s="891"/>
      <c r="AO173" s="891"/>
      <c r="AP173" s="891"/>
      <c r="AQ173" s="891"/>
      <c r="AR173" s="891"/>
      <c r="AS173" s="891"/>
      <c r="AT173" s="888"/>
      <c r="AU173" s="888"/>
      <c r="AV173" s="888"/>
      <c r="AW173" s="888"/>
      <c r="AX173" s="888"/>
    </row>
    <row r="174" spans="1:50" s="885" customFormat="1">
      <c r="B174" s="854" t="s">
        <v>451</v>
      </c>
      <c r="C174" s="568"/>
      <c r="D174" s="568"/>
      <c r="E174" s="568"/>
      <c r="F174" s="568"/>
      <c r="G174" s="568"/>
      <c r="H174" s="568"/>
      <c r="I174" s="568"/>
      <c r="J174" s="568"/>
      <c r="K174" s="568"/>
      <c r="L174" s="568"/>
      <c r="M174" s="568"/>
      <c r="N174" s="568"/>
      <c r="O174" s="568"/>
      <c r="P174" s="568"/>
      <c r="Q174" s="568"/>
      <c r="R174" s="568"/>
      <c r="S174" s="568"/>
      <c r="T174" s="568"/>
      <c r="U174" s="568"/>
      <c r="V174" s="568"/>
      <c r="W174" s="568"/>
      <c r="X174" s="568"/>
      <c r="Y174" s="568"/>
      <c r="Z174" s="568"/>
      <c r="AA174" s="568"/>
      <c r="AC174" s="888"/>
      <c r="AD174" s="888"/>
      <c r="AE174" s="888"/>
      <c r="AF174" s="891"/>
      <c r="AG174" s="891"/>
      <c r="AH174" s="891"/>
      <c r="AI174" s="891"/>
      <c r="AJ174" s="891"/>
      <c r="AK174" s="891"/>
      <c r="AL174" s="891"/>
      <c r="AM174" s="891"/>
      <c r="AN174" s="891"/>
      <c r="AO174" s="891"/>
      <c r="AP174" s="891"/>
      <c r="AQ174" s="891"/>
      <c r="AR174" s="891"/>
      <c r="AS174" s="891"/>
      <c r="AT174" s="888"/>
      <c r="AU174" s="888"/>
      <c r="AV174" s="888"/>
      <c r="AW174" s="888"/>
      <c r="AX174" s="888"/>
    </row>
    <row r="175" spans="1:50" s="885" customFormat="1">
      <c r="B175" s="892" t="s">
        <v>466</v>
      </c>
      <c r="C175" s="568"/>
      <c r="D175" s="568"/>
      <c r="E175" s="568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  <c r="S175" s="568"/>
      <c r="T175" s="568"/>
      <c r="U175" s="568"/>
      <c r="V175" s="568"/>
      <c r="W175" s="568"/>
      <c r="X175" s="568"/>
      <c r="Y175" s="568"/>
      <c r="Z175" s="568"/>
      <c r="AA175" s="568"/>
      <c r="AC175" s="888"/>
      <c r="AD175" s="888"/>
      <c r="AE175" s="888"/>
      <c r="AF175" s="891"/>
      <c r="AG175" s="891"/>
      <c r="AH175" s="891"/>
      <c r="AI175" s="891"/>
      <c r="AJ175" s="891"/>
      <c r="AK175" s="891"/>
      <c r="AL175" s="891"/>
      <c r="AM175" s="891"/>
      <c r="AN175" s="891"/>
      <c r="AO175" s="891"/>
      <c r="AP175" s="891"/>
      <c r="AQ175" s="891"/>
      <c r="AR175" s="891"/>
      <c r="AS175" s="891"/>
      <c r="AT175" s="888"/>
      <c r="AU175" s="888"/>
      <c r="AV175" s="888"/>
      <c r="AW175" s="888"/>
      <c r="AX175" s="888"/>
    </row>
    <row r="176" spans="1:50" s="885" customFormat="1">
      <c r="B176" s="893" t="s">
        <v>220</v>
      </c>
      <c r="C176" s="568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  <c r="S176" s="568"/>
      <c r="T176" s="568"/>
      <c r="U176" s="568"/>
      <c r="V176" s="568"/>
      <c r="W176" s="568"/>
      <c r="X176" s="568"/>
      <c r="Y176" s="568"/>
      <c r="Z176" s="568"/>
      <c r="AA176" s="568"/>
      <c r="AC176" s="888"/>
      <c r="AD176" s="888"/>
      <c r="AE176" s="888"/>
      <c r="AF176" s="891"/>
      <c r="AG176" s="891"/>
      <c r="AH176" s="891"/>
      <c r="AI176" s="891"/>
      <c r="AJ176" s="891"/>
      <c r="AK176" s="891"/>
      <c r="AL176" s="891"/>
      <c r="AM176" s="891"/>
      <c r="AN176" s="891"/>
      <c r="AO176" s="891"/>
      <c r="AP176" s="891"/>
      <c r="AQ176" s="891"/>
      <c r="AR176" s="891"/>
      <c r="AS176" s="891"/>
      <c r="AT176" s="888"/>
      <c r="AU176" s="888"/>
      <c r="AV176" s="888"/>
      <c r="AW176" s="888"/>
      <c r="AX176" s="888"/>
    </row>
    <row r="177" spans="2:50" s="885" customFormat="1">
      <c r="B177" s="893" t="s">
        <v>220</v>
      </c>
      <c r="C177" s="568"/>
      <c r="D177" s="568"/>
      <c r="E177" s="568"/>
      <c r="F177" s="568"/>
      <c r="G177" s="568"/>
      <c r="H177" s="568"/>
      <c r="I177" s="568"/>
      <c r="J177" s="568"/>
      <c r="K177" s="568"/>
      <c r="L177" s="568"/>
      <c r="M177" s="568"/>
      <c r="N177" s="568"/>
      <c r="O177" s="568"/>
      <c r="P177" s="568"/>
      <c r="Q177" s="568"/>
      <c r="R177" s="568"/>
      <c r="S177" s="568"/>
      <c r="T177" s="568"/>
      <c r="U177" s="568"/>
      <c r="V177" s="568"/>
      <c r="W177" s="568"/>
      <c r="X177" s="568"/>
      <c r="Y177" s="568"/>
      <c r="Z177" s="568"/>
      <c r="AA177" s="568"/>
      <c r="AC177" s="888"/>
      <c r="AD177" s="888"/>
      <c r="AE177" s="888"/>
      <c r="AF177" s="891"/>
      <c r="AG177" s="891"/>
      <c r="AH177" s="891"/>
      <c r="AI177" s="891"/>
      <c r="AJ177" s="891"/>
      <c r="AK177" s="891"/>
      <c r="AL177" s="891"/>
      <c r="AM177" s="891"/>
      <c r="AN177" s="891"/>
      <c r="AO177" s="891"/>
      <c r="AP177" s="891"/>
      <c r="AQ177" s="891"/>
      <c r="AR177" s="891"/>
      <c r="AS177" s="891"/>
      <c r="AT177" s="888"/>
      <c r="AU177" s="888"/>
      <c r="AV177" s="888"/>
      <c r="AW177" s="888"/>
      <c r="AX177" s="888"/>
    </row>
    <row r="178" spans="2:50" s="885" customFormat="1">
      <c r="B178" s="854" t="s">
        <v>452</v>
      </c>
      <c r="C178" s="568"/>
      <c r="D178" s="568"/>
      <c r="E178" s="568"/>
      <c r="F178" s="568"/>
      <c r="G178" s="568"/>
      <c r="H178" s="568"/>
      <c r="I178" s="568"/>
      <c r="J178" s="568"/>
      <c r="K178" s="568"/>
      <c r="L178" s="568"/>
      <c r="M178" s="568"/>
      <c r="N178" s="568"/>
      <c r="O178" s="568"/>
      <c r="P178" s="568"/>
      <c r="Q178" s="568"/>
      <c r="R178" s="568"/>
      <c r="S178" s="568"/>
      <c r="T178" s="568"/>
      <c r="U178" s="568"/>
      <c r="V178" s="568"/>
      <c r="W178" s="568"/>
      <c r="X178" s="568"/>
      <c r="Y178" s="568"/>
      <c r="Z178" s="568"/>
      <c r="AA178" s="568"/>
      <c r="AC178" s="888"/>
      <c r="AD178" s="888"/>
      <c r="AE178" s="888"/>
      <c r="AF178" s="891"/>
      <c r="AG178" s="891"/>
      <c r="AH178" s="891"/>
      <c r="AI178" s="891"/>
      <c r="AJ178" s="891"/>
      <c r="AK178" s="891"/>
      <c r="AL178" s="891"/>
      <c r="AM178" s="891"/>
      <c r="AN178" s="891"/>
      <c r="AO178" s="891"/>
      <c r="AP178" s="891"/>
      <c r="AQ178" s="891"/>
      <c r="AR178" s="891"/>
      <c r="AS178" s="891"/>
      <c r="AT178" s="888"/>
      <c r="AU178" s="888"/>
      <c r="AV178" s="888"/>
      <c r="AW178" s="888"/>
      <c r="AX178" s="888"/>
    </row>
    <row r="179" spans="2:50" s="885" customFormat="1">
      <c r="B179" s="892" t="s">
        <v>466</v>
      </c>
      <c r="C179" s="568"/>
      <c r="D179" s="568"/>
      <c r="E179" s="568"/>
      <c r="F179" s="568"/>
      <c r="G179" s="568"/>
      <c r="H179" s="568"/>
      <c r="I179" s="568"/>
      <c r="J179" s="568"/>
      <c r="K179" s="568"/>
      <c r="L179" s="568"/>
      <c r="M179" s="568"/>
      <c r="N179" s="568"/>
      <c r="O179" s="568"/>
      <c r="P179" s="568"/>
      <c r="Q179" s="568"/>
      <c r="R179" s="568"/>
      <c r="S179" s="568"/>
      <c r="T179" s="568"/>
      <c r="U179" s="568"/>
      <c r="V179" s="568"/>
      <c r="W179" s="568"/>
      <c r="X179" s="568"/>
      <c r="Y179" s="568"/>
      <c r="Z179" s="568"/>
      <c r="AA179" s="568"/>
      <c r="AC179" s="888"/>
      <c r="AD179" s="888"/>
      <c r="AE179" s="888"/>
      <c r="AF179" s="891"/>
      <c r="AG179" s="891"/>
      <c r="AH179" s="891"/>
      <c r="AI179" s="891"/>
      <c r="AJ179" s="891"/>
      <c r="AK179" s="891"/>
      <c r="AL179" s="891"/>
      <c r="AM179" s="891"/>
      <c r="AN179" s="891"/>
      <c r="AO179" s="891"/>
      <c r="AP179" s="891"/>
      <c r="AQ179" s="891"/>
      <c r="AR179" s="891"/>
      <c r="AS179" s="891"/>
      <c r="AT179" s="888"/>
      <c r="AU179" s="888"/>
      <c r="AV179" s="888"/>
      <c r="AW179" s="888"/>
      <c r="AX179" s="888"/>
    </row>
    <row r="180" spans="2:50" s="885" customFormat="1">
      <c r="B180" s="893" t="s">
        <v>220</v>
      </c>
      <c r="C180" s="568"/>
      <c r="D180" s="568"/>
      <c r="E180" s="568"/>
      <c r="F180" s="568"/>
      <c r="G180" s="568"/>
      <c r="H180" s="568"/>
      <c r="I180" s="568"/>
      <c r="J180" s="568"/>
      <c r="K180" s="568"/>
      <c r="L180" s="568"/>
      <c r="M180" s="568"/>
      <c r="N180" s="568"/>
      <c r="O180" s="568"/>
      <c r="P180" s="568"/>
      <c r="Q180" s="568"/>
      <c r="R180" s="568"/>
      <c r="S180" s="568"/>
      <c r="T180" s="568"/>
      <c r="U180" s="568"/>
      <c r="V180" s="568"/>
      <c r="W180" s="568"/>
      <c r="X180" s="568"/>
      <c r="Y180" s="568"/>
      <c r="Z180" s="568"/>
      <c r="AA180" s="568"/>
      <c r="AC180" s="888"/>
      <c r="AD180" s="888"/>
      <c r="AE180" s="888"/>
      <c r="AF180" s="891"/>
      <c r="AG180" s="891"/>
      <c r="AH180" s="891"/>
      <c r="AI180" s="891"/>
      <c r="AJ180" s="891"/>
      <c r="AK180" s="891"/>
      <c r="AL180" s="891"/>
      <c r="AM180" s="891"/>
      <c r="AN180" s="891"/>
      <c r="AO180" s="891"/>
      <c r="AP180" s="891"/>
      <c r="AQ180" s="891"/>
      <c r="AR180" s="891"/>
      <c r="AS180" s="891"/>
      <c r="AT180" s="888"/>
      <c r="AU180" s="888"/>
      <c r="AV180" s="888"/>
      <c r="AW180" s="888"/>
      <c r="AX180" s="888"/>
    </row>
    <row r="181" spans="2:50" s="885" customFormat="1">
      <c r="B181" s="893" t="s">
        <v>220</v>
      </c>
      <c r="C181" s="568"/>
      <c r="D181" s="568"/>
      <c r="E181" s="568"/>
      <c r="F181" s="568"/>
      <c r="G181" s="568"/>
      <c r="H181" s="568"/>
      <c r="I181" s="568"/>
      <c r="J181" s="568"/>
      <c r="K181" s="568"/>
      <c r="L181" s="568"/>
      <c r="M181" s="568"/>
      <c r="N181" s="568"/>
      <c r="O181" s="568"/>
      <c r="P181" s="568"/>
      <c r="Q181" s="568"/>
      <c r="R181" s="568"/>
      <c r="S181" s="568"/>
      <c r="T181" s="568"/>
      <c r="U181" s="568"/>
      <c r="V181" s="568"/>
      <c r="W181" s="568"/>
      <c r="X181" s="568"/>
      <c r="Y181" s="568"/>
      <c r="Z181" s="568"/>
      <c r="AA181" s="568"/>
      <c r="AC181" s="888"/>
      <c r="AD181" s="888"/>
      <c r="AE181" s="888"/>
      <c r="AF181" s="891"/>
      <c r="AG181" s="891"/>
      <c r="AH181" s="891"/>
      <c r="AI181" s="891"/>
      <c r="AJ181" s="891"/>
      <c r="AK181" s="891"/>
      <c r="AL181" s="891"/>
      <c r="AM181" s="891"/>
      <c r="AN181" s="891"/>
      <c r="AO181" s="891"/>
      <c r="AP181" s="891"/>
      <c r="AQ181" s="891"/>
      <c r="AR181" s="891"/>
      <c r="AS181" s="891"/>
      <c r="AT181" s="888"/>
      <c r="AU181" s="888"/>
      <c r="AV181" s="888"/>
      <c r="AW181" s="888"/>
      <c r="AX181" s="888"/>
    </row>
    <row r="182" spans="2:50" s="885" customFormat="1">
      <c r="B182" s="854" t="s">
        <v>473</v>
      </c>
      <c r="C182" s="568"/>
      <c r="D182" s="568"/>
      <c r="E182" s="568"/>
      <c r="F182" s="568"/>
      <c r="G182" s="568"/>
      <c r="H182" s="568"/>
      <c r="I182" s="568"/>
      <c r="J182" s="568"/>
      <c r="K182" s="568"/>
      <c r="L182" s="568"/>
      <c r="M182" s="568"/>
      <c r="N182" s="568"/>
      <c r="O182" s="568"/>
      <c r="P182" s="568"/>
      <c r="Q182" s="568"/>
      <c r="R182" s="568"/>
      <c r="S182" s="568"/>
      <c r="T182" s="568"/>
      <c r="U182" s="568"/>
      <c r="V182" s="568"/>
      <c r="W182" s="568"/>
      <c r="X182" s="568"/>
      <c r="Y182" s="568"/>
      <c r="Z182" s="568"/>
      <c r="AA182" s="568"/>
      <c r="AC182" s="888"/>
      <c r="AD182" s="888"/>
      <c r="AE182" s="888"/>
      <c r="AF182" s="891"/>
      <c r="AG182" s="891"/>
      <c r="AH182" s="891"/>
      <c r="AI182" s="891"/>
      <c r="AJ182" s="891"/>
      <c r="AK182" s="891"/>
      <c r="AL182" s="891"/>
      <c r="AM182" s="891"/>
      <c r="AN182" s="891"/>
      <c r="AO182" s="891"/>
      <c r="AP182" s="891"/>
      <c r="AQ182" s="891"/>
      <c r="AR182" s="891"/>
      <c r="AS182" s="891"/>
      <c r="AT182" s="888"/>
      <c r="AU182" s="888"/>
      <c r="AV182" s="888"/>
      <c r="AW182" s="888"/>
      <c r="AX182" s="888"/>
    </row>
    <row r="183" spans="2:50" s="885" customFormat="1">
      <c r="B183" s="892" t="s">
        <v>466</v>
      </c>
      <c r="C183" s="568"/>
      <c r="D183" s="568"/>
      <c r="E183" s="568"/>
      <c r="F183" s="568"/>
      <c r="G183" s="568"/>
      <c r="H183" s="568"/>
      <c r="I183" s="568"/>
      <c r="J183" s="568"/>
      <c r="K183" s="568"/>
      <c r="L183" s="568"/>
      <c r="M183" s="568"/>
      <c r="N183" s="568"/>
      <c r="O183" s="568"/>
      <c r="P183" s="568"/>
      <c r="Q183" s="568"/>
      <c r="R183" s="568"/>
      <c r="S183" s="568"/>
      <c r="T183" s="568"/>
      <c r="U183" s="568"/>
      <c r="V183" s="568"/>
      <c r="W183" s="568"/>
      <c r="X183" s="568"/>
      <c r="Y183" s="568"/>
      <c r="Z183" s="568"/>
      <c r="AA183" s="568"/>
      <c r="AC183" s="888"/>
      <c r="AD183" s="888"/>
      <c r="AE183" s="888"/>
      <c r="AF183" s="891"/>
      <c r="AG183" s="891"/>
      <c r="AH183" s="891"/>
      <c r="AI183" s="891"/>
      <c r="AJ183" s="891"/>
      <c r="AK183" s="891"/>
      <c r="AL183" s="891"/>
      <c r="AM183" s="891"/>
      <c r="AN183" s="891"/>
      <c r="AO183" s="891"/>
      <c r="AP183" s="891"/>
      <c r="AQ183" s="891"/>
      <c r="AR183" s="891"/>
      <c r="AS183" s="891"/>
      <c r="AT183" s="888"/>
      <c r="AU183" s="888"/>
      <c r="AV183" s="888"/>
      <c r="AW183" s="888"/>
      <c r="AX183" s="888"/>
    </row>
    <row r="184" spans="2:50" s="885" customFormat="1">
      <c r="B184" s="893" t="s">
        <v>220</v>
      </c>
      <c r="C184" s="568"/>
      <c r="D184" s="568"/>
      <c r="E184" s="568"/>
      <c r="F184" s="568"/>
      <c r="G184" s="568"/>
      <c r="H184" s="568"/>
      <c r="I184" s="568"/>
      <c r="J184" s="568"/>
      <c r="K184" s="568"/>
      <c r="L184" s="568"/>
      <c r="M184" s="568"/>
      <c r="N184" s="568"/>
      <c r="O184" s="568"/>
      <c r="P184" s="568"/>
      <c r="Q184" s="568"/>
      <c r="R184" s="568"/>
      <c r="S184" s="568"/>
      <c r="T184" s="568"/>
      <c r="U184" s="568"/>
      <c r="V184" s="568"/>
      <c r="W184" s="568"/>
      <c r="X184" s="568"/>
      <c r="Y184" s="568"/>
      <c r="Z184" s="568"/>
      <c r="AA184" s="568"/>
      <c r="AC184" s="888"/>
      <c r="AD184" s="888"/>
      <c r="AE184" s="888"/>
      <c r="AF184" s="891"/>
      <c r="AG184" s="891"/>
      <c r="AH184" s="891"/>
      <c r="AI184" s="891"/>
      <c r="AJ184" s="891"/>
      <c r="AK184" s="891"/>
      <c r="AL184" s="891"/>
      <c r="AM184" s="891"/>
      <c r="AN184" s="891"/>
      <c r="AO184" s="891"/>
      <c r="AP184" s="891"/>
      <c r="AQ184" s="891"/>
      <c r="AR184" s="891"/>
      <c r="AS184" s="891"/>
      <c r="AT184" s="888"/>
      <c r="AU184" s="888"/>
      <c r="AV184" s="888"/>
      <c r="AW184" s="888"/>
      <c r="AX184" s="888"/>
    </row>
    <row r="185" spans="2:50" s="885" customFormat="1">
      <c r="B185" s="893" t="s">
        <v>220</v>
      </c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568"/>
      <c r="S185" s="568"/>
      <c r="T185" s="568"/>
      <c r="U185" s="568"/>
      <c r="V185" s="568"/>
      <c r="W185" s="568"/>
      <c r="X185" s="568"/>
      <c r="Y185" s="568"/>
      <c r="Z185" s="568"/>
      <c r="AA185" s="568"/>
      <c r="AC185" s="888"/>
      <c r="AD185" s="888"/>
      <c r="AE185" s="888"/>
      <c r="AF185" s="891"/>
      <c r="AG185" s="891"/>
      <c r="AH185" s="891"/>
      <c r="AI185" s="891"/>
      <c r="AJ185" s="891"/>
      <c r="AK185" s="891"/>
      <c r="AL185" s="891"/>
      <c r="AM185" s="891"/>
      <c r="AN185" s="891"/>
      <c r="AO185" s="891"/>
      <c r="AP185" s="891"/>
      <c r="AQ185" s="891"/>
      <c r="AR185" s="891"/>
      <c r="AS185" s="891"/>
      <c r="AT185" s="888"/>
      <c r="AU185" s="888"/>
      <c r="AV185" s="888"/>
      <c r="AW185" s="888"/>
      <c r="AX185" s="888"/>
    </row>
    <row r="186" spans="2:50" s="885" customFormat="1">
      <c r="B186" s="854" t="s">
        <v>454</v>
      </c>
      <c r="C186" s="568"/>
      <c r="D186" s="568"/>
      <c r="E186" s="568"/>
      <c r="F186" s="568"/>
      <c r="G186" s="568"/>
      <c r="H186" s="568"/>
      <c r="I186" s="568"/>
      <c r="J186" s="568"/>
      <c r="K186" s="568"/>
      <c r="L186" s="568"/>
      <c r="M186" s="568"/>
      <c r="N186" s="568"/>
      <c r="O186" s="568"/>
      <c r="P186" s="568"/>
      <c r="Q186" s="568"/>
      <c r="R186" s="568"/>
      <c r="S186" s="568"/>
      <c r="T186" s="568"/>
      <c r="U186" s="568"/>
      <c r="V186" s="568"/>
      <c r="W186" s="568"/>
      <c r="X186" s="568"/>
      <c r="Y186" s="568"/>
      <c r="Z186" s="568"/>
      <c r="AA186" s="568"/>
      <c r="AC186" s="888"/>
      <c r="AD186" s="888"/>
      <c r="AE186" s="888"/>
      <c r="AF186" s="891"/>
      <c r="AG186" s="891"/>
      <c r="AH186" s="891"/>
      <c r="AI186" s="891"/>
      <c r="AJ186" s="891"/>
      <c r="AK186" s="891"/>
      <c r="AL186" s="891"/>
      <c r="AM186" s="891"/>
      <c r="AN186" s="891"/>
      <c r="AO186" s="891"/>
      <c r="AP186" s="891"/>
      <c r="AQ186" s="891"/>
      <c r="AR186" s="891"/>
      <c r="AS186" s="891"/>
      <c r="AT186" s="888"/>
      <c r="AU186" s="888"/>
      <c r="AV186" s="888"/>
      <c r="AW186" s="888"/>
      <c r="AX186" s="888"/>
    </row>
    <row r="187" spans="2:50" s="885" customFormat="1">
      <c r="B187" s="892" t="s">
        <v>466</v>
      </c>
      <c r="C187" s="568"/>
      <c r="D187" s="568"/>
      <c r="E187" s="568"/>
      <c r="F187" s="568"/>
      <c r="G187" s="568"/>
      <c r="H187" s="568"/>
      <c r="I187" s="568"/>
      <c r="J187" s="568"/>
      <c r="K187" s="568"/>
      <c r="L187" s="568"/>
      <c r="M187" s="568"/>
      <c r="N187" s="568"/>
      <c r="O187" s="568"/>
      <c r="P187" s="568"/>
      <c r="Q187" s="568"/>
      <c r="R187" s="568"/>
      <c r="S187" s="568"/>
      <c r="T187" s="568"/>
      <c r="U187" s="568"/>
      <c r="V187" s="568"/>
      <c r="W187" s="568"/>
      <c r="X187" s="568"/>
      <c r="Y187" s="568"/>
      <c r="Z187" s="568"/>
      <c r="AA187" s="568"/>
      <c r="AC187" s="888"/>
      <c r="AD187" s="888"/>
      <c r="AE187" s="888"/>
      <c r="AF187" s="891"/>
      <c r="AG187" s="891"/>
      <c r="AH187" s="891"/>
      <c r="AI187" s="891"/>
      <c r="AJ187" s="891"/>
      <c r="AK187" s="891"/>
      <c r="AL187" s="891"/>
      <c r="AM187" s="891"/>
      <c r="AN187" s="891"/>
      <c r="AO187" s="891"/>
      <c r="AP187" s="891"/>
      <c r="AQ187" s="891"/>
      <c r="AR187" s="891"/>
      <c r="AS187" s="891"/>
      <c r="AT187" s="888"/>
      <c r="AU187" s="888"/>
      <c r="AV187" s="888"/>
      <c r="AW187" s="888"/>
      <c r="AX187" s="888"/>
    </row>
    <row r="188" spans="2:50" s="885" customFormat="1">
      <c r="B188" s="893" t="s">
        <v>220</v>
      </c>
      <c r="C188" s="568"/>
      <c r="D188" s="568"/>
      <c r="E188" s="568"/>
      <c r="F188" s="568"/>
      <c r="G188" s="568"/>
      <c r="H188" s="568"/>
      <c r="I188" s="568"/>
      <c r="J188" s="568"/>
      <c r="K188" s="568"/>
      <c r="L188" s="568"/>
      <c r="M188" s="568"/>
      <c r="N188" s="568"/>
      <c r="O188" s="568"/>
      <c r="P188" s="568"/>
      <c r="Q188" s="568"/>
      <c r="R188" s="568"/>
      <c r="S188" s="568"/>
      <c r="T188" s="568"/>
      <c r="U188" s="568"/>
      <c r="V188" s="568"/>
      <c r="W188" s="568"/>
      <c r="X188" s="568"/>
      <c r="Y188" s="568"/>
      <c r="Z188" s="568"/>
      <c r="AA188" s="568"/>
      <c r="AC188" s="888"/>
      <c r="AD188" s="888"/>
      <c r="AE188" s="888"/>
      <c r="AF188" s="891"/>
      <c r="AG188" s="891"/>
      <c r="AH188" s="891"/>
      <c r="AI188" s="891"/>
      <c r="AJ188" s="891"/>
      <c r="AK188" s="891"/>
      <c r="AL188" s="891"/>
      <c r="AM188" s="891"/>
      <c r="AN188" s="891"/>
      <c r="AO188" s="891"/>
      <c r="AP188" s="891"/>
      <c r="AQ188" s="891"/>
      <c r="AR188" s="891"/>
      <c r="AS188" s="891"/>
      <c r="AT188" s="888"/>
      <c r="AU188" s="888"/>
      <c r="AV188" s="888"/>
      <c r="AW188" s="888"/>
      <c r="AX188" s="888"/>
    </row>
    <row r="189" spans="2:50" s="885" customFormat="1">
      <c r="B189" s="893" t="s">
        <v>220</v>
      </c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568"/>
      <c r="P189" s="568"/>
      <c r="Q189" s="568"/>
      <c r="R189" s="568"/>
      <c r="S189" s="568"/>
      <c r="T189" s="568"/>
      <c r="U189" s="568"/>
      <c r="V189" s="568"/>
      <c r="W189" s="568"/>
      <c r="X189" s="568"/>
      <c r="Y189" s="568"/>
      <c r="Z189" s="568"/>
      <c r="AA189" s="568"/>
      <c r="AC189" s="888"/>
      <c r="AD189" s="888"/>
      <c r="AE189" s="888"/>
      <c r="AF189" s="891"/>
      <c r="AG189" s="891"/>
      <c r="AH189" s="891"/>
      <c r="AI189" s="891"/>
      <c r="AJ189" s="891"/>
      <c r="AK189" s="891"/>
      <c r="AL189" s="891"/>
      <c r="AM189" s="891"/>
      <c r="AN189" s="891"/>
      <c r="AO189" s="891"/>
      <c r="AP189" s="891"/>
      <c r="AQ189" s="891"/>
      <c r="AR189" s="891"/>
      <c r="AS189" s="891"/>
      <c r="AT189" s="888"/>
      <c r="AU189" s="888"/>
      <c r="AV189" s="888"/>
      <c r="AW189" s="888"/>
      <c r="AX189" s="888"/>
    </row>
    <row r="190" spans="2:50" s="885" customFormat="1">
      <c r="B190" s="854" t="s">
        <v>453</v>
      </c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  <c r="S190" s="568"/>
      <c r="T190" s="568"/>
      <c r="U190" s="568"/>
      <c r="V190" s="568"/>
      <c r="W190" s="568"/>
      <c r="X190" s="568"/>
      <c r="Y190" s="568"/>
      <c r="Z190" s="568"/>
      <c r="AA190" s="568"/>
      <c r="AC190" s="888"/>
      <c r="AD190" s="888"/>
      <c r="AE190" s="888"/>
      <c r="AF190" s="891"/>
      <c r="AG190" s="891"/>
      <c r="AH190" s="891"/>
      <c r="AI190" s="891"/>
      <c r="AJ190" s="891"/>
      <c r="AK190" s="891"/>
      <c r="AL190" s="891"/>
      <c r="AM190" s="891"/>
      <c r="AN190" s="891"/>
      <c r="AO190" s="891"/>
      <c r="AP190" s="891"/>
      <c r="AQ190" s="891"/>
      <c r="AR190" s="891"/>
      <c r="AS190" s="891"/>
      <c r="AT190" s="888"/>
      <c r="AU190" s="888"/>
      <c r="AV190" s="888"/>
      <c r="AW190" s="888"/>
      <c r="AX190" s="888"/>
    </row>
    <row r="191" spans="2:50" s="885" customFormat="1">
      <c r="B191" s="892" t="s">
        <v>466</v>
      </c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  <c r="S191" s="568"/>
      <c r="T191" s="568"/>
      <c r="U191" s="568"/>
      <c r="V191" s="568"/>
      <c r="W191" s="568"/>
      <c r="X191" s="568"/>
      <c r="Y191" s="568"/>
      <c r="Z191" s="568"/>
      <c r="AA191" s="568"/>
      <c r="AC191" s="888"/>
      <c r="AD191" s="888"/>
      <c r="AE191" s="888"/>
      <c r="AF191" s="891"/>
      <c r="AG191" s="891"/>
      <c r="AH191" s="891"/>
      <c r="AI191" s="891"/>
      <c r="AJ191" s="891"/>
      <c r="AK191" s="891"/>
      <c r="AL191" s="891"/>
      <c r="AM191" s="891"/>
      <c r="AN191" s="891"/>
      <c r="AO191" s="891"/>
      <c r="AP191" s="891"/>
      <c r="AQ191" s="891"/>
      <c r="AR191" s="891"/>
      <c r="AS191" s="891"/>
      <c r="AT191" s="888"/>
      <c r="AU191" s="888"/>
      <c r="AV191" s="888"/>
      <c r="AW191" s="888"/>
      <c r="AX191" s="888"/>
    </row>
    <row r="192" spans="2:50" s="885" customFormat="1">
      <c r="B192" s="893" t="s">
        <v>220</v>
      </c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  <c r="S192" s="568"/>
      <c r="T192" s="568"/>
      <c r="U192" s="568"/>
      <c r="V192" s="568"/>
      <c r="W192" s="568"/>
      <c r="X192" s="568"/>
      <c r="Y192" s="568"/>
      <c r="Z192" s="568"/>
      <c r="AA192" s="568"/>
      <c r="AC192" s="888"/>
      <c r="AD192" s="888"/>
      <c r="AE192" s="888"/>
      <c r="AF192" s="891"/>
      <c r="AG192" s="891"/>
      <c r="AH192" s="891"/>
      <c r="AI192" s="891"/>
      <c r="AJ192" s="891"/>
      <c r="AK192" s="891"/>
      <c r="AL192" s="891"/>
      <c r="AM192" s="891"/>
      <c r="AN192" s="891"/>
      <c r="AO192" s="891"/>
      <c r="AP192" s="891"/>
      <c r="AQ192" s="891"/>
      <c r="AR192" s="891"/>
      <c r="AS192" s="891"/>
      <c r="AT192" s="888"/>
      <c r="AU192" s="888"/>
      <c r="AV192" s="888"/>
      <c r="AW192" s="888"/>
      <c r="AX192" s="888"/>
    </row>
    <row r="193" spans="1:50" s="885" customFormat="1">
      <c r="B193" s="893" t="s">
        <v>220</v>
      </c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  <c r="S193" s="568"/>
      <c r="T193" s="568"/>
      <c r="U193" s="568"/>
      <c r="V193" s="568"/>
      <c r="W193" s="568"/>
      <c r="X193" s="568"/>
      <c r="Y193" s="568"/>
      <c r="Z193" s="568"/>
      <c r="AA193" s="568"/>
      <c r="AC193" s="888"/>
      <c r="AD193" s="888"/>
      <c r="AE193" s="888"/>
      <c r="AF193" s="891"/>
      <c r="AG193" s="891"/>
      <c r="AH193" s="891"/>
      <c r="AI193" s="891"/>
      <c r="AJ193" s="891"/>
      <c r="AK193" s="891"/>
      <c r="AL193" s="891"/>
      <c r="AM193" s="891"/>
      <c r="AN193" s="891"/>
      <c r="AO193" s="891"/>
      <c r="AP193" s="891"/>
      <c r="AQ193" s="891"/>
      <c r="AR193" s="891"/>
      <c r="AS193" s="891"/>
      <c r="AT193" s="888"/>
      <c r="AU193" s="888"/>
      <c r="AV193" s="888"/>
      <c r="AW193" s="888"/>
      <c r="AX193" s="888"/>
    </row>
    <row r="194" spans="1:50" s="885" customFormat="1">
      <c r="B194" s="920"/>
      <c r="C194" s="606"/>
      <c r="D194" s="606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  <c r="U194" s="606"/>
      <c r="V194" s="606"/>
      <c r="W194" s="606"/>
      <c r="X194" s="606"/>
      <c r="Y194" s="606"/>
      <c r="Z194" s="606"/>
      <c r="AA194" s="606"/>
      <c r="AC194" s="888"/>
      <c r="AD194" s="888"/>
      <c r="AE194" s="888"/>
      <c r="AF194" s="891"/>
      <c r="AG194" s="891"/>
      <c r="AH194" s="891"/>
      <c r="AI194" s="891"/>
      <c r="AJ194" s="891"/>
      <c r="AK194" s="891"/>
      <c r="AL194" s="891"/>
      <c r="AM194" s="891"/>
      <c r="AN194" s="891"/>
      <c r="AO194" s="891"/>
      <c r="AP194" s="891"/>
      <c r="AQ194" s="891"/>
      <c r="AR194" s="891"/>
      <c r="AS194" s="891"/>
      <c r="AT194" s="888"/>
      <c r="AU194" s="888"/>
      <c r="AV194" s="888"/>
      <c r="AW194" s="888"/>
      <c r="AX194" s="888"/>
    </row>
    <row r="195" spans="1:50" s="885" customFormat="1">
      <c r="B195" s="918" t="s">
        <v>149</v>
      </c>
      <c r="C195" s="605"/>
      <c r="D195" s="605"/>
      <c r="E195" s="605"/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  <c r="R195" s="605"/>
      <c r="S195" s="605"/>
      <c r="T195" s="605"/>
      <c r="U195" s="605"/>
      <c r="V195" s="605"/>
      <c r="W195" s="605"/>
      <c r="X195" s="605"/>
      <c r="Y195" s="605"/>
      <c r="Z195" s="605"/>
      <c r="AA195" s="605"/>
      <c r="AC195" s="888"/>
      <c r="AD195" s="888"/>
      <c r="AE195" s="888"/>
      <c r="AF195" s="891"/>
      <c r="AG195" s="891"/>
      <c r="AH195" s="891"/>
      <c r="AI195" s="891"/>
      <c r="AJ195" s="891"/>
      <c r="AK195" s="891"/>
      <c r="AL195" s="891"/>
      <c r="AM195" s="891"/>
      <c r="AN195" s="891"/>
      <c r="AO195" s="891"/>
      <c r="AP195" s="891"/>
      <c r="AQ195" s="891"/>
      <c r="AR195" s="891"/>
      <c r="AS195" s="891"/>
      <c r="AT195" s="888"/>
      <c r="AU195" s="888"/>
      <c r="AV195" s="888"/>
      <c r="AW195" s="888"/>
      <c r="AX195" s="888"/>
    </row>
    <row r="196" spans="1:50" s="885" customFormat="1">
      <c r="B196" s="607" t="s">
        <v>248</v>
      </c>
      <c r="C196" s="605"/>
      <c r="D196" s="605"/>
      <c r="E196" s="605"/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C196" s="888"/>
      <c r="AD196" s="888"/>
      <c r="AE196" s="888"/>
      <c r="AF196" s="891"/>
      <c r="AG196" s="891"/>
      <c r="AH196" s="891"/>
      <c r="AI196" s="891"/>
      <c r="AJ196" s="891"/>
      <c r="AK196" s="891"/>
      <c r="AL196" s="891"/>
      <c r="AM196" s="891"/>
      <c r="AN196" s="891"/>
      <c r="AO196" s="891"/>
      <c r="AP196" s="891"/>
      <c r="AQ196" s="891"/>
      <c r="AR196" s="891"/>
      <c r="AS196" s="891"/>
      <c r="AT196" s="888"/>
      <c r="AU196" s="888"/>
      <c r="AV196" s="888"/>
      <c r="AW196" s="888"/>
      <c r="AX196" s="888"/>
    </row>
    <row r="197" spans="1:50" s="919" customFormat="1">
      <c r="A197" s="885"/>
      <c r="B197" s="607" t="s">
        <v>249</v>
      </c>
      <c r="C197" s="605"/>
      <c r="D197" s="605"/>
      <c r="E197" s="605"/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  <c r="R197" s="605"/>
      <c r="S197" s="605"/>
      <c r="T197" s="605"/>
      <c r="U197" s="605"/>
      <c r="V197" s="605"/>
      <c r="W197" s="605"/>
      <c r="X197" s="605"/>
      <c r="Y197" s="605"/>
      <c r="Z197" s="605"/>
      <c r="AA197" s="605"/>
      <c r="AC197" s="888"/>
      <c r="AD197" s="888"/>
      <c r="AE197" s="888"/>
      <c r="AF197" s="891"/>
      <c r="AG197" s="891"/>
      <c r="AH197" s="891"/>
      <c r="AI197" s="891"/>
      <c r="AJ197" s="891"/>
      <c r="AK197" s="891"/>
      <c r="AL197" s="891"/>
      <c r="AM197" s="891"/>
      <c r="AN197" s="891"/>
      <c r="AO197" s="891"/>
      <c r="AP197" s="891"/>
      <c r="AQ197" s="891"/>
      <c r="AR197" s="891"/>
      <c r="AS197" s="891"/>
      <c r="AT197" s="888"/>
      <c r="AU197" s="888"/>
      <c r="AV197" s="888"/>
      <c r="AW197" s="888"/>
      <c r="AX197" s="888"/>
    </row>
    <row r="198" spans="1:50" s="885" customFormat="1">
      <c r="B198" s="918"/>
      <c r="C198" s="605"/>
      <c r="D198" s="605"/>
      <c r="E198" s="605"/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  <c r="R198" s="605"/>
      <c r="S198" s="605"/>
      <c r="T198" s="605"/>
      <c r="U198" s="605"/>
      <c r="V198" s="605"/>
      <c r="W198" s="605"/>
      <c r="X198" s="605"/>
      <c r="Y198" s="605"/>
      <c r="Z198" s="605"/>
      <c r="AA198" s="605"/>
      <c r="AC198" s="888"/>
      <c r="AD198" s="888"/>
      <c r="AE198" s="888"/>
      <c r="AF198" s="891"/>
      <c r="AG198" s="891"/>
      <c r="AH198" s="891"/>
      <c r="AI198" s="891"/>
      <c r="AJ198" s="891"/>
      <c r="AK198" s="891"/>
      <c r="AL198" s="891"/>
      <c r="AM198" s="891"/>
      <c r="AN198" s="891"/>
      <c r="AO198" s="891"/>
      <c r="AP198" s="891"/>
      <c r="AQ198" s="891"/>
      <c r="AR198" s="891"/>
      <c r="AS198" s="891"/>
      <c r="AT198" s="888"/>
      <c r="AU198" s="888"/>
      <c r="AV198" s="888"/>
      <c r="AW198" s="888"/>
      <c r="AX198" s="888"/>
    </row>
    <row r="199" spans="1:50" s="885" customFormat="1">
      <c r="B199" s="607" t="s">
        <v>150</v>
      </c>
      <c r="C199" s="605"/>
      <c r="D199" s="605"/>
      <c r="E199" s="605"/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  <c r="R199" s="605"/>
      <c r="S199" s="605"/>
      <c r="T199" s="605"/>
      <c r="U199" s="605"/>
      <c r="V199" s="605"/>
      <c r="W199" s="605"/>
      <c r="X199" s="605"/>
      <c r="Y199" s="605"/>
      <c r="Z199" s="605"/>
      <c r="AA199" s="605"/>
      <c r="AC199" s="888"/>
      <c r="AD199" s="888"/>
      <c r="AE199" s="888"/>
      <c r="AF199" s="891"/>
      <c r="AG199" s="891"/>
      <c r="AH199" s="891"/>
      <c r="AI199" s="891"/>
      <c r="AJ199" s="891"/>
      <c r="AK199" s="891"/>
      <c r="AL199" s="891"/>
      <c r="AM199" s="891"/>
      <c r="AN199" s="891"/>
      <c r="AO199" s="891"/>
      <c r="AP199" s="891"/>
      <c r="AQ199" s="891"/>
      <c r="AR199" s="891"/>
      <c r="AS199" s="891"/>
      <c r="AT199" s="888"/>
      <c r="AU199" s="888"/>
      <c r="AV199" s="888"/>
      <c r="AW199" s="888"/>
      <c r="AX199" s="888"/>
    </row>
    <row r="200" spans="1:50" s="885" customFormat="1">
      <c r="B200" s="894" t="s">
        <v>488</v>
      </c>
      <c r="C200" s="568"/>
      <c r="D200" s="568"/>
      <c r="E200" s="568"/>
      <c r="F200" s="568"/>
      <c r="G200" s="568"/>
      <c r="H200" s="568"/>
      <c r="I200" s="568"/>
      <c r="J200" s="568"/>
      <c r="K200" s="568"/>
      <c r="L200" s="568"/>
      <c r="M200" s="568"/>
      <c r="N200" s="568"/>
      <c r="O200" s="568"/>
      <c r="P200" s="568"/>
      <c r="Q200" s="568"/>
      <c r="R200" s="568"/>
      <c r="S200" s="568"/>
      <c r="T200" s="568"/>
      <c r="U200" s="568"/>
      <c r="V200" s="568"/>
      <c r="W200" s="568"/>
      <c r="X200" s="568"/>
      <c r="Y200" s="568"/>
      <c r="Z200" s="568"/>
      <c r="AA200" s="568"/>
      <c r="AC200" s="888"/>
      <c r="AD200" s="888"/>
      <c r="AE200" s="888"/>
      <c r="AF200" s="891"/>
      <c r="AG200" s="891"/>
      <c r="AH200" s="891"/>
      <c r="AI200" s="891"/>
      <c r="AJ200" s="891"/>
      <c r="AK200" s="891"/>
      <c r="AL200" s="891"/>
      <c r="AM200" s="891"/>
      <c r="AN200" s="891"/>
      <c r="AO200" s="891"/>
      <c r="AP200" s="891"/>
      <c r="AQ200" s="891"/>
      <c r="AR200" s="891"/>
      <c r="AS200" s="891"/>
      <c r="AT200" s="888"/>
      <c r="AU200" s="888"/>
      <c r="AV200" s="888"/>
      <c r="AW200" s="888"/>
      <c r="AX200" s="888"/>
    </row>
    <row r="201" spans="1:50" s="885" customFormat="1">
      <c r="B201" s="893" t="s">
        <v>220</v>
      </c>
      <c r="C201" s="568"/>
      <c r="D201" s="568"/>
      <c r="E201" s="568"/>
      <c r="F201" s="568"/>
      <c r="G201" s="568"/>
      <c r="H201" s="568"/>
      <c r="I201" s="568"/>
      <c r="J201" s="568"/>
      <c r="K201" s="568"/>
      <c r="L201" s="568"/>
      <c r="M201" s="568"/>
      <c r="N201" s="568"/>
      <c r="O201" s="568"/>
      <c r="P201" s="568"/>
      <c r="Q201" s="568"/>
      <c r="R201" s="568"/>
      <c r="S201" s="568"/>
      <c r="T201" s="568"/>
      <c r="U201" s="568"/>
      <c r="V201" s="568"/>
      <c r="W201" s="568"/>
      <c r="X201" s="568"/>
      <c r="Y201" s="568"/>
      <c r="Z201" s="568"/>
      <c r="AA201" s="568"/>
      <c r="AC201" s="888"/>
      <c r="AD201" s="888"/>
      <c r="AE201" s="888"/>
      <c r="AF201" s="891"/>
      <c r="AG201" s="891"/>
      <c r="AH201" s="891"/>
      <c r="AI201" s="891"/>
      <c r="AJ201" s="891"/>
      <c r="AK201" s="891"/>
      <c r="AL201" s="891"/>
      <c r="AM201" s="891"/>
      <c r="AN201" s="891"/>
      <c r="AO201" s="891"/>
      <c r="AP201" s="891"/>
      <c r="AQ201" s="891"/>
      <c r="AR201" s="891"/>
      <c r="AS201" s="891"/>
      <c r="AT201" s="888"/>
      <c r="AU201" s="888"/>
      <c r="AV201" s="888"/>
      <c r="AW201" s="888"/>
      <c r="AX201" s="888"/>
    </row>
    <row r="202" spans="1:50" s="885" customFormat="1">
      <c r="B202" s="893" t="s">
        <v>220</v>
      </c>
      <c r="C202" s="568"/>
      <c r="D202" s="568"/>
      <c r="E202" s="568"/>
      <c r="F202" s="568"/>
      <c r="G202" s="568"/>
      <c r="H202" s="568"/>
      <c r="I202" s="568"/>
      <c r="J202" s="568"/>
      <c r="K202" s="568"/>
      <c r="L202" s="568"/>
      <c r="M202" s="568"/>
      <c r="N202" s="568"/>
      <c r="O202" s="568"/>
      <c r="P202" s="568"/>
      <c r="Q202" s="568"/>
      <c r="R202" s="568"/>
      <c r="S202" s="568"/>
      <c r="T202" s="568"/>
      <c r="U202" s="568"/>
      <c r="V202" s="568"/>
      <c r="W202" s="568"/>
      <c r="X202" s="568"/>
      <c r="Y202" s="568"/>
      <c r="Z202" s="568"/>
      <c r="AA202" s="568"/>
      <c r="AC202" s="888"/>
      <c r="AD202" s="888"/>
      <c r="AE202" s="888"/>
      <c r="AF202" s="891"/>
      <c r="AG202" s="891"/>
      <c r="AH202" s="891"/>
      <c r="AI202" s="891"/>
      <c r="AJ202" s="891"/>
      <c r="AK202" s="891"/>
      <c r="AL202" s="891"/>
      <c r="AM202" s="891"/>
      <c r="AN202" s="891"/>
      <c r="AO202" s="891"/>
      <c r="AP202" s="891"/>
      <c r="AQ202" s="891"/>
      <c r="AR202" s="891"/>
      <c r="AS202" s="891"/>
      <c r="AT202" s="888"/>
      <c r="AU202" s="888"/>
      <c r="AV202" s="888"/>
      <c r="AW202" s="888"/>
      <c r="AX202" s="888"/>
    </row>
    <row r="203" spans="1:50" s="885" customFormat="1">
      <c r="B203" s="921" t="s">
        <v>489</v>
      </c>
      <c r="C203" s="568"/>
      <c r="D203" s="568"/>
      <c r="E203" s="568"/>
      <c r="F203" s="568"/>
      <c r="G203" s="568"/>
      <c r="H203" s="568"/>
      <c r="I203" s="568"/>
      <c r="J203" s="568"/>
      <c r="K203" s="568"/>
      <c r="L203" s="568"/>
      <c r="M203" s="568"/>
      <c r="N203" s="568"/>
      <c r="O203" s="568"/>
      <c r="P203" s="568"/>
      <c r="Q203" s="568"/>
      <c r="R203" s="568"/>
      <c r="S203" s="568"/>
      <c r="T203" s="568"/>
      <c r="U203" s="568"/>
      <c r="V203" s="568"/>
      <c r="W203" s="568"/>
      <c r="X203" s="568"/>
      <c r="Y203" s="568"/>
      <c r="Z203" s="568"/>
      <c r="AA203" s="568"/>
      <c r="AC203" s="888"/>
      <c r="AD203" s="888"/>
      <c r="AE203" s="888"/>
      <c r="AF203" s="891"/>
      <c r="AG203" s="891"/>
      <c r="AH203" s="891"/>
      <c r="AI203" s="891"/>
      <c r="AJ203" s="891"/>
      <c r="AK203" s="891"/>
      <c r="AL203" s="891"/>
      <c r="AM203" s="891"/>
      <c r="AN203" s="891"/>
      <c r="AO203" s="891"/>
      <c r="AP203" s="891"/>
      <c r="AQ203" s="891"/>
      <c r="AR203" s="891"/>
      <c r="AS203" s="891"/>
      <c r="AT203" s="888"/>
      <c r="AU203" s="888"/>
      <c r="AV203" s="888"/>
      <c r="AW203" s="888"/>
      <c r="AX203" s="888"/>
    </row>
    <row r="204" spans="1:50" s="885" customFormat="1">
      <c r="B204" s="893" t="s">
        <v>220</v>
      </c>
      <c r="C204" s="568"/>
      <c r="D204" s="568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68"/>
      <c r="Q204" s="568"/>
      <c r="R204" s="568"/>
      <c r="S204" s="568"/>
      <c r="T204" s="568"/>
      <c r="U204" s="568"/>
      <c r="V204" s="568"/>
      <c r="W204" s="568"/>
      <c r="X204" s="568"/>
      <c r="Y204" s="568"/>
      <c r="Z204" s="568"/>
      <c r="AA204" s="568"/>
      <c r="AC204" s="888"/>
      <c r="AD204" s="888"/>
      <c r="AE204" s="888"/>
      <c r="AF204" s="891"/>
      <c r="AG204" s="891"/>
      <c r="AH204" s="891"/>
      <c r="AI204" s="891"/>
      <c r="AJ204" s="891"/>
      <c r="AK204" s="891"/>
      <c r="AL204" s="891"/>
      <c r="AM204" s="891"/>
      <c r="AN204" s="891"/>
      <c r="AO204" s="891"/>
      <c r="AP204" s="891"/>
      <c r="AQ204" s="891"/>
      <c r="AR204" s="891"/>
      <c r="AS204" s="891"/>
      <c r="AT204" s="888"/>
      <c r="AU204" s="888"/>
      <c r="AV204" s="888"/>
      <c r="AW204" s="888"/>
      <c r="AX204" s="888"/>
    </row>
    <row r="205" spans="1:50" s="919" customFormat="1">
      <c r="A205" s="885"/>
      <c r="B205" s="893" t="s">
        <v>220</v>
      </c>
      <c r="C205" s="568"/>
      <c r="D205" s="568"/>
      <c r="E205" s="568"/>
      <c r="F205" s="568"/>
      <c r="G205" s="568"/>
      <c r="H205" s="568"/>
      <c r="I205" s="568"/>
      <c r="J205" s="568"/>
      <c r="K205" s="568"/>
      <c r="L205" s="568"/>
      <c r="M205" s="568"/>
      <c r="N205" s="568"/>
      <c r="O205" s="568"/>
      <c r="P205" s="568"/>
      <c r="Q205" s="568"/>
      <c r="R205" s="568"/>
      <c r="S205" s="568"/>
      <c r="T205" s="568"/>
      <c r="U205" s="568"/>
      <c r="V205" s="568"/>
      <c r="W205" s="568"/>
      <c r="X205" s="568"/>
      <c r="Y205" s="568"/>
      <c r="Z205" s="568"/>
      <c r="AA205" s="568"/>
      <c r="AC205" s="886"/>
      <c r="AD205" s="886"/>
      <c r="AE205" s="886"/>
      <c r="AF205" s="891"/>
      <c r="AG205" s="891"/>
      <c r="AH205" s="891"/>
      <c r="AI205" s="891"/>
      <c r="AJ205" s="891"/>
      <c r="AK205" s="891"/>
      <c r="AL205" s="891"/>
      <c r="AM205" s="891"/>
      <c r="AN205" s="891"/>
      <c r="AO205" s="891"/>
      <c r="AP205" s="891"/>
      <c r="AQ205" s="891"/>
      <c r="AR205" s="891"/>
      <c r="AS205" s="891"/>
      <c r="AT205" s="888"/>
      <c r="AU205" s="888"/>
      <c r="AV205" s="888"/>
      <c r="AW205" s="888"/>
      <c r="AX205" s="888"/>
    </row>
    <row r="206" spans="1:50" s="919" customFormat="1">
      <c r="A206" s="885"/>
      <c r="B206" s="894"/>
      <c r="C206" s="568"/>
      <c r="D206" s="568"/>
      <c r="E206" s="568"/>
      <c r="F206" s="568"/>
      <c r="G206" s="568"/>
      <c r="H206" s="568"/>
      <c r="I206" s="568"/>
      <c r="J206" s="568"/>
      <c r="K206" s="568"/>
      <c r="L206" s="568"/>
      <c r="M206" s="568"/>
      <c r="N206" s="568"/>
      <c r="O206" s="568"/>
      <c r="P206" s="568"/>
      <c r="Q206" s="568"/>
      <c r="R206" s="568"/>
      <c r="S206" s="568"/>
      <c r="T206" s="568"/>
      <c r="U206" s="568"/>
      <c r="V206" s="568"/>
      <c r="W206" s="568"/>
      <c r="X206" s="568"/>
      <c r="Y206" s="568"/>
      <c r="Z206" s="568"/>
      <c r="AA206" s="568"/>
      <c r="AC206" s="886"/>
      <c r="AD206" s="886"/>
      <c r="AE206" s="886"/>
      <c r="AF206" s="891"/>
      <c r="AG206" s="891"/>
      <c r="AH206" s="891"/>
      <c r="AI206" s="891"/>
      <c r="AJ206" s="891"/>
      <c r="AK206" s="891"/>
      <c r="AL206" s="891"/>
      <c r="AM206" s="891"/>
      <c r="AN206" s="891"/>
      <c r="AO206" s="891"/>
      <c r="AP206" s="891"/>
      <c r="AQ206" s="891"/>
      <c r="AR206" s="891"/>
      <c r="AS206" s="891"/>
      <c r="AT206" s="888"/>
      <c r="AU206" s="888"/>
      <c r="AV206" s="888"/>
      <c r="AW206" s="888"/>
      <c r="AX206" s="888"/>
    </row>
    <row r="207" spans="1:50" s="885" customFormat="1">
      <c r="B207" s="607" t="s">
        <v>250</v>
      </c>
      <c r="C207" s="605"/>
      <c r="D207" s="605"/>
      <c r="E207" s="605"/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  <c r="R207" s="605"/>
      <c r="S207" s="605"/>
      <c r="T207" s="605"/>
      <c r="U207" s="605"/>
      <c r="V207" s="605"/>
      <c r="W207" s="605"/>
      <c r="X207" s="605"/>
      <c r="Y207" s="605"/>
      <c r="Z207" s="605"/>
      <c r="AA207" s="605"/>
      <c r="AC207" s="888"/>
      <c r="AD207" s="888"/>
      <c r="AE207" s="888"/>
      <c r="AF207" s="891"/>
      <c r="AG207" s="891"/>
      <c r="AH207" s="891"/>
      <c r="AI207" s="891"/>
      <c r="AJ207" s="891"/>
      <c r="AK207" s="891"/>
      <c r="AL207" s="891"/>
      <c r="AM207" s="891"/>
      <c r="AN207" s="891"/>
      <c r="AO207" s="891"/>
      <c r="AP207" s="891"/>
      <c r="AQ207" s="891"/>
      <c r="AR207" s="891"/>
      <c r="AS207" s="891"/>
      <c r="AT207" s="888"/>
      <c r="AU207" s="888"/>
      <c r="AV207" s="888"/>
      <c r="AW207" s="888"/>
      <c r="AX207" s="888"/>
    </row>
    <row r="208" spans="1:50" s="885" customFormat="1">
      <c r="B208" s="607" t="s">
        <v>251</v>
      </c>
      <c r="C208" s="605"/>
      <c r="D208" s="605"/>
      <c r="E208" s="605"/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  <c r="R208" s="605"/>
      <c r="S208" s="605"/>
      <c r="T208" s="605"/>
      <c r="U208" s="605"/>
      <c r="V208" s="605"/>
      <c r="W208" s="605"/>
      <c r="X208" s="605"/>
      <c r="Y208" s="605"/>
      <c r="Z208" s="605"/>
      <c r="AA208" s="605"/>
      <c r="AC208" s="888"/>
      <c r="AD208" s="888"/>
      <c r="AE208" s="888"/>
      <c r="AF208" s="891"/>
      <c r="AG208" s="891"/>
      <c r="AH208" s="891"/>
      <c r="AI208" s="891"/>
      <c r="AJ208" s="891"/>
      <c r="AK208" s="891"/>
      <c r="AL208" s="891"/>
      <c r="AM208" s="891"/>
      <c r="AN208" s="891"/>
      <c r="AO208" s="891"/>
      <c r="AP208" s="891"/>
      <c r="AQ208" s="891"/>
      <c r="AR208" s="891"/>
      <c r="AS208" s="891"/>
      <c r="AT208" s="888"/>
      <c r="AU208" s="888"/>
      <c r="AV208" s="888"/>
      <c r="AW208" s="888"/>
      <c r="AX208" s="888"/>
    </row>
    <row r="209" spans="2:50" s="885" customFormat="1">
      <c r="B209" s="894"/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68"/>
      <c r="O209" s="568"/>
      <c r="P209" s="568"/>
      <c r="Q209" s="568"/>
      <c r="R209" s="568"/>
      <c r="S209" s="568"/>
      <c r="T209" s="568"/>
      <c r="U209" s="568"/>
      <c r="V209" s="568"/>
      <c r="W209" s="568"/>
      <c r="X209" s="568"/>
      <c r="Y209" s="568"/>
      <c r="Z209" s="568"/>
      <c r="AA209" s="568"/>
      <c r="AC209" s="888"/>
      <c r="AD209" s="888"/>
      <c r="AE209" s="888"/>
      <c r="AF209" s="891"/>
      <c r="AG209" s="891"/>
      <c r="AH209" s="891"/>
      <c r="AI209" s="891"/>
      <c r="AJ209" s="891"/>
      <c r="AK209" s="891"/>
      <c r="AL209" s="891"/>
      <c r="AM209" s="891"/>
      <c r="AN209" s="891"/>
      <c r="AO209" s="891"/>
      <c r="AP209" s="891"/>
      <c r="AQ209" s="891"/>
      <c r="AR209" s="891"/>
      <c r="AS209" s="891"/>
      <c r="AT209" s="888"/>
      <c r="AU209" s="888"/>
      <c r="AV209" s="888"/>
      <c r="AW209" s="888"/>
      <c r="AX209" s="888"/>
    </row>
    <row r="210" spans="2:50" s="885" customFormat="1">
      <c r="B210" s="854" t="s">
        <v>455</v>
      </c>
      <c r="C210" s="568"/>
      <c r="D210" s="568"/>
      <c r="E210" s="568"/>
      <c r="F210" s="568"/>
      <c r="G210" s="568"/>
      <c r="H210" s="568"/>
      <c r="I210" s="568"/>
      <c r="J210" s="568"/>
      <c r="K210" s="568"/>
      <c r="L210" s="568"/>
      <c r="M210" s="568"/>
      <c r="N210" s="568"/>
      <c r="O210" s="568"/>
      <c r="P210" s="568"/>
      <c r="Q210" s="568"/>
      <c r="R210" s="568"/>
      <c r="S210" s="568"/>
      <c r="T210" s="568"/>
      <c r="U210" s="568"/>
      <c r="V210" s="568"/>
      <c r="W210" s="568"/>
      <c r="X210" s="568"/>
      <c r="Y210" s="568"/>
      <c r="Z210" s="568"/>
      <c r="AA210" s="568"/>
      <c r="AC210" s="888"/>
      <c r="AD210" s="888"/>
      <c r="AE210" s="888"/>
      <c r="AF210" s="891"/>
      <c r="AG210" s="891"/>
      <c r="AH210" s="891"/>
      <c r="AI210" s="891"/>
      <c r="AJ210" s="891"/>
      <c r="AK210" s="891"/>
      <c r="AL210" s="891"/>
      <c r="AM210" s="891"/>
      <c r="AN210" s="891"/>
      <c r="AO210" s="891"/>
      <c r="AP210" s="891"/>
      <c r="AQ210" s="891"/>
      <c r="AR210" s="891"/>
      <c r="AS210" s="891"/>
      <c r="AT210" s="888"/>
      <c r="AU210" s="888"/>
      <c r="AV210" s="888"/>
      <c r="AW210" s="888"/>
      <c r="AX210" s="888"/>
    </row>
    <row r="211" spans="2:50" s="885" customFormat="1">
      <c r="B211" s="892" t="s">
        <v>466</v>
      </c>
      <c r="C211" s="568"/>
      <c r="D211" s="568"/>
      <c r="E211" s="568"/>
      <c r="F211" s="568"/>
      <c r="G211" s="568"/>
      <c r="H211" s="568"/>
      <c r="I211" s="568"/>
      <c r="J211" s="568"/>
      <c r="K211" s="568"/>
      <c r="L211" s="568"/>
      <c r="M211" s="568"/>
      <c r="N211" s="568"/>
      <c r="O211" s="568"/>
      <c r="P211" s="568"/>
      <c r="Q211" s="568"/>
      <c r="R211" s="568"/>
      <c r="S211" s="568"/>
      <c r="T211" s="568"/>
      <c r="U211" s="568"/>
      <c r="V211" s="568"/>
      <c r="W211" s="568"/>
      <c r="X211" s="568"/>
      <c r="Y211" s="568"/>
      <c r="Z211" s="568"/>
      <c r="AA211" s="568"/>
      <c r="AC211" s="888"/>
      <c r="AD211" s="888"/>
      <c r="AE211" s="888"/>
      <c r="AF211" s="891"/>
      <c r="AG211" s="891"/>
      <c r="AH211" s="891"/>
      <c r="AI211" s="891"/>
      <c r="AJ211" s="891"/>
      <c r="AK211" s="891"/>
      <c r="AL211" s="891"/>
      <c r="AM211" s="891"/>
      <c r="AN211" s="891"/>
      <c r="AO211" s="891"/>
      <c r="AP211" s="891"/>
      <c r="AQ211" s="891"/>
      <c r="AR211" s="891"/>
      <c r="AS211" s="891"/>
      <c r="AT211" s="888"/>
      <c r="AU211" s="888"/>
      <c r="AV211" s="888"/>
      <c r="AW211" s="888"/>
      <c r="AX211" s="888"/>
    </row>
    <row r="212" spans="2:50" s="885" customFormat="1">
      <c r="B212" s="893" t="s">
        <v>220</v>
      </c>
      <c r="C212" s="568"/>
      <c r="D212" s="568"/>
      <c r="E212" s="568"/>
      <c r="F212" s="568"/>
      <c r="G212" s="568"/>
      <c r="H212" s="568"/>
      <c r="I212" s="568"/>
      <c r="J212" s="568"/>
      <c r="K212" s="568"/>
      <c r="L212" s="568"/>
      <c r="M212" s="568"/>
      <c r="N212" s="568"/>
      <c r="O212" s="568"/>
      <c r="P212" s="568"/>
      <c r="Q212" s="568"/>
      <c r="R212" s="568"/>
      <c r="S212" s="568"/>
      <c r="T212" s="568"/>
      <c r="U212" s="568"/>
      <c r="V212" s="568"/>
      <c r="W212" s="568"/>
      <c r="X212" s="568"/>
      <c r="Y212" s="568"/>
      <c r="Z212" s="568"/>
      <c r="AA212" s="568"/>
      <c r="AC212" s="888"/>
      <c r="AD212" s="888"/>
      <c r="AE212" s="888"/>
      <c r="AF212" s="891"/>
      <c r="AG212" s="891"/>
      <c r="AH212" s="891"/>
      <c r="AI212" s="891"/>
      <c r="AJ212" s="891"/>
      <c r="AK212" s="891"/>
      <c r="AL212" s="891"/>
      <c r="AM212" s="891"/>
      <c r="AN212" s="891"/>
      <c r="AO212" s="891"/>
      <c r="AP212" s="891"/>
      <c r="AQ212" s="891"/>
      <c r="AR212" s="891"/>
      <c r="AS212" s="891"/>
      <c r="AT212" s="888"/>
      <c r="AU212" s="888"/>
      <c r="AV212" s="888"/>
      <c r="AW212" s="888"/>
      <c r="AX212" s="888"/>
    </row>
    <row r="213" spans="2:50" s="885" customFormat="1">
      <c r="B213" s="893" t="s">
        <v>220</v>
      </c>
      <c r="C213" s="568"/>
      <c r="D213" s="568"/>
      <c r="E213" s="568"/>
      <c r="F213" s="568"/>
      <c r="G213" s="568"/>
      <c r="H213" s="568"/>
      <c r="I213" s="568"/>
      <c r="J213" s="568"/>
      <c r="K213" s="568"/>
      <c r="L213" s="568"/>
      <c r="M213" s="568"/>
      <c r="N213" s="568"/>
      <c r="O213" s="568"/>
      <c r="P213" s="568"/>
      <c r="Q213" s="568"/>
      <c r="R213" s="568"/>
      <c r="S213" s="568"/>
      <c r="T213" s="568"/>
      <c r="U213" s="568"/>
      <c r="V213" s="568"/>
      <c r="W213" s="568"/>
      <c r="X213" s="568"/>
      <c r="Y213" s="568"/>
      <c r="Z213" s="568"/>
      <c r="AA213" s="568"/>
      <c r="AC213" s="888"/>
      <c r="AD213" s="888"/>
      <c r="AE213" s="888"/>
      <c r="AF213" s="891"/>
      <c r="AG213" s="891"/>
      <c r="AH213" s="891"/>
      <c r="AI213" s="891"/>
      <c r="AJ213" s="891"/>
      <c r="AK213" s="891"/>
      <c r="AL213" s="891"/>
      <c r="AM213" s="891"/>
      <c r="AN213" s="891"/>
      <c r="AO213" s="891"/>
      <c r="AP213" s="891"/>
      <c r="AQ213" s="891"/>
      <c r="AR213" s="891"/>
      <c r="AS213" s="891"/>
      <c r="AT213" s="888"/>
      <c r="AU213" s="888"/>
      <c r="AV213" s="888"/>
      <c r="AW213" s="888"/>
      <c r="AX213" s="888"/>
    </row>
    <row r="214" spans="2:50" s="885" customFormat="1">
      <c r="B214" s="892" t="s">
        <v>469</v>
      </c>
      <c r="C214" s="568"/>
      <c r="D214" s="568"/>
      <c r="E214" s="568"/>
      <c r="F214" s="568"/>
      <c r="G214" s="568"/>
      <c r="H214" s="568"/>
      <c r="I214" s="568"/>
      <c r="J214" s="568"/>
      <c r="K214" s="568"/>
      <c r="L214" s="568"/>
      <c r="M214" s="568"/>
      <c r="N214" s="568"/>
      <c r="O214" s="568"/>
      <c r="P214" s="568"/>
      <c r="Q214" s="568"/>
      <c r="R214" s="568"/>
      <c r="S214" s="568"/>
      <c r="T214" s="568"/>
      <c r="U214" s="568"/>
      <c r="V214" s="568"/>
      <c r="W214" s="568"/>
      <c r="X214" s="568"/>
      <c r="Y214" s="568"/>
      <c r="Z214" s="568"/>
      <c r="AA214" s="568"/>
      <c r="AC214" s="888"/>
      <c r="AD214" s="888"/>
      <c r="AE214" s="888"/>
      <c r="AF214" s="891"/>
      <c r="AG214" s="891"/>
      <c r="AH214" s="891"/>
      <c r="AI214" s="891"/>
      <c r="AJ214" s="891"/>
      <c r="AK214" s="891"/>
      <c r="AL214" s="891"/>
      <c r="AM214" s="891"/>
      <c r="AN214" s="891"/>
      <c r="AO214" s="891"/>
      <c r="AP214" s="891"/>
      <c r="AQ214" s="891"/>
      <c r="AR214" s="891"/>
      <c r="AS214" s="891"/>
      <c r="AT214" s="888"/>
      <c r="AU214" s="888"/>
      <c r="AV214" s="888"/>
      <c r="AW214" s="888"/>
      <c r="AX214" s="888"/>
    </row>
    <row r="215" spans="2:50" s="885" customFormat="1">
      <c r="B215" s="893" t="s">
        <v>220</v>
      </c>
      <c r="C215" s="568"/>
      <c r="D215" s="568"/>
      <c r="E215" s="568"/>
      <c r="F215" s="568"/>
      <c r="G215" s="568"/>
      <c r="H215" s="568"/>
      <c r="I215" s="568"/>
      <c r="J215" s="568"/>
      <c r="K215" s="568"/>
      <c r="L215" s="568"/>
      <c r="M215" s="568"/>
      <c r="N215" s="568"/>
      <c r="O215" s="568"/>
      <c r="P215" s="568"/>
      <c r="Q215" s="568"/>
      <c r="R215" s="568"/>
      <c r="S215" s="568"/>
      <c r="T215" s="568"/>
      <c r="U215" s="568"/>
      <c r="V215" s="568"/>
      <c r="W215" s="568"/>
      <c r="X215" s="568"/>
      <c r="Y215" s="568"/>
      <c r="Z215" s="568"/>
      <c r="AA215" s="568"/>
      <c r="AC215" s="888"/>
      <c r="AD215" s="888"/>
      <c r="AE215" s="888"/>
      <c r="AF215" s="891"/>
      <c r="AG215" s="891"/>
      <c r="AH215" s="891"/>
      <c r="AI215" s="891"/>
      <c r="AJ215" s="891"/>
      <c r="AK215" s="891"/>
      <c r="AL215" s="891"/>
      <c r="AM215" s="891"/>
      <c r="AN215" s="891"/>
      <c r="AO215" s="891"/>
      <c r="AP215" s="891"/>
      <c r="AQ215" s="891"/>
      <c r="AR215" s="891"/>
      <c r="AS215" s="891"/>
      <c r="AT215" s="888"/>
      <c r="AU215" s="888"/>
      <c r="AV215" s="888"/>
      <c r="AW215" s="888"/>
      <c r="AX215" s="888"/>
    </row>
    <row r="216" spans="2:50" s="919" customFormat="1">
      <c r="B216" s="893" t="s">
        <v>220</v>
      </c>
      <c r="C216" s="568"/>
      <c r="D216" s="568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68"/>
      <c r="Q216" s="568"/>
      <c r="R216" s="568"/>
      <c r="S216" s="568"/>
      <c r="T216" s="568"/>
      <c r="U216" s="568"/>
      <c r="V216" s="568"/>
      <c r="W216" s="568"/>
      <c r="X216" s="568"/>
      <c r="Y216" s="568"/>
      <c r="Z216" s="568"/>
      <c r="AA216" s="568"/>
      <c r="AC216" s="886"/>
      <c r="AD216" s="886"/>
      <c r="AE216" s="886"/>
      <c r="AF216" s="891"/>
      <c r="AG216" s="891"/>
      <c r="AH216" s="891"/>
      <c r="AI216" s="891"/>
      <c r="AJ216" s="891"/>
      <c r="AK216" s="891"/>
      <c r="AL216" s="891"/>
      <c r="AM216" s="891"/>
      <c r="AN216" s="891"/>
      <c r="AO216" s="891"/>
      <c r="AP216" s="891"/>
      <c r="AQ216" s="891"/>
      <c r="AR216" s="891"/>
      <c r="AS216" s="891"/>
      <c r="AT216" s="888"/>
      <c r="AU216" s="888"/>
      <c r="AV216" s="888"/>
      <c r="AW216" s="888"/>
      <c r="AX216" s="888"/>
    </row>
    <row r="217" spans="2:50" s="919" customFormat="1" ht="13.5" customHeight="1">
      <c r="B217" s="894"/>
      <c r="C217" s="568"/>
      <c r="D217" s="568"/>
      <c r="E217" s="568"/>
      <c r="F217" s="568"/>
      <c r="G217" s="568"/>
      <c r="H217" s="568"/>
      <c r="I217" s="568"/>
      <c r="J217" s="568"/>
      <c r="K217" s="568"/>
      <c r="L217" s="568"/>
      <c r="M217" s="568"/>
      <c r="N217" s="568"/>
      <c r="O217" s="568"/>
      <c r="P217" s="568"/>
      <c r="Q217" s="568"/>
      <c r="R217" s="568"/>
      <c r="S217" s="568"/>
      <c r="T217" s="568"/>
      <c r="U217" s="568"/>
      <c r="V217" s="568"/>
      <c r="W217" s="568"/>
      <c r="X217" s="568"/>
      <c r="Y217" s="568"/>
      <c r="Z217" s="568"/>
      <c r="AA217" s="568"/>
      <c r="AC217" s="886"/>
      <c r="AD217" s="886"/>
      <c r="AE217" s="886"/>
      <c r="AF217" s="891"/>
      <c r="AG217" s="891"/>
      <c r="AH217" s="891"/>
      <c r="AI217" s="891"/>
      <c r="AJ217" s="891"/>
      <c r="AK217" s="891"/>
      <c r="AL217" s="891"/>
      <c r="AM217" s="891"/>
      <c r="AN217" s="891"/>
      <c r="AO217" s="891"/>
      <c r="AP217" s="891"/>
      <c r="AQ217" s="891"/>
      <c r="AR217" s="891"/>
      <c r="AS217" s="891"/>
      <c r="AT217" s="888"/>
      <c r="AU217" s="888"/>
      <c r="AV217" s="888"/>
      <c r="AW217" s="888"/>
      <c r="AX217" s="888"/>
    </row>
    <row r="218" spans="2:50" s="885" customFormat="1" ht="13.5" customHeight="1">
      <c r="B218" s="607" t="s">
        <v>278</v>
      </c>
      <c r="C218" s="605"/>
      <c r="D218" s="605"/>
      <c r="E218" s="605"/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  <c r="R218" s="605"/>
      <c r="S218" s="605"/>
      <c r="T218" s="605"/>
      <c r="U218" s="605"/>
      <c r="V218" s="605"/>
      <c r="W218" s="605"/>
      <c r="X218" s="605"/>
      <c r="Y218" s="605"/>
      <c r="Z218" s="605"/>
      <c r="AA218" s="605"/>
      <c r="AC218" s="888"/>
      <c r="AD218" s="888"/>
      <c r="AE218" s="888"/>
      <c r="AF218" s="891"/>
      <c r="AG218" s="891"/>
      <c r="AH218" s="891"/>
      <c r="AI218" s="891"/>
      <c r="AJ218" s="891"/>
      <c r="AK218" s="891"/>
      <c r="AL218" s="891"/>
      <c r="AM218" s="891"/>
      <c r="AN218" s="891"/>
      <c r="AO218" s="891"/>
      <c r="AP218" s="891"/>
      <c r="AQ218" s="891"/>
      <c r="AR218" s="891"/>
      <c r="AS218" s="891"/>
      <c r="AT218" s="888"/>
      <c r="AU218" s="888"/>
      <c r="AV218" s="888"/>
      <c r="AW218" s="888"/>
      <c r="AX218" s="888"/>
    </row>
    <row r="219" spans="2:50" s="919" customFormat="1">
      <c r="B219" s="607" t="s">
        <v>252</v>
      </c>
      <c r="C219" s="605"/>
      <c r="D219" s="605"/>
      <c r="E219" s="605"/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  <c r="R219" s="605"/>
      <c r="S219" s="605"/>
      <c r="T219" s="605"/>
      <c r="U219" s="605"/>
      <c r="V219" s="605"/>
      <c r="W219" s="605"/>
      <c r="X219" s="605"/>
      <c r="Y219" s="605"/>
      <c r="Z219" s="605"/>
      <c r="AA219" s="605"/>
      <c r="AC219" s="886"/>
      <c r="AD219" s="886"/>
      <c r="AE219" s="886"/>
      <c r="AF219" s="891"/>
      <c r="AG219" s="891"/>
      <c r="AH219" s="891"/>
      <c r="AI219" s="891"/>
      <c r="AJ219" s="891"/>
      <c r="AK219" s="891"/>
      <c r="AL219" s="891"/>
      <c r="AM219" s="891"/>
      <c r="AN219" s="891"/>
      <c r="AO219" s="891"/>
      <c r="AP219" s="891"/>
      <c r="AQ219" s="891"/>
      <c r="AR219" s="891"/>
      <c r="AS219" s="891"/>
      <c r="AT219" s="888"/>
      <c r="AU219" s="888"/>
      <c r="AV219" s="888"/>
      <c r="AW219" s="888"/>
      <c r="AX219" s="888"/>
    </row>
    <row r="220" spans="2:50" s="885" customFormat="1">
      <c r="B220" s="920"/>
      <c r="C220" s="568"/>
      <c r="D220" s="568"/>
      <c r="E220" s="568"/>
      <c r="F220" s="568"/>
      <c r="G220" s="568"/>
      <c r="H220" s="568"/>
      <c r="I220" s="568"/>
      <c r="J220" s="568"/>
      <c r="K220" s="568"/>
      <c r="L220" s="568"/>
      <c r="M220" s="568"/>
      <c r="N220" s="568"/>
      <c r="O220" s="568"/>
      <c r="P220" s="568"/>
      <c r="Q220" s="568"/>
      <c r="R220" s="568"/>
      <c r="S220" s="568"/>
      <c r="T220" s="568"/>
      <c r="U220" s="568"/>
      <c r="V220" s="568"/>
      <c r="W220" s="568"/>
      <c r="X220" s="568"/>
      <c r="Y220" s="568"/>
      <c r="Z220" s="568"/>
      <c r="AA220" s="568"/>
      <c r="AC220" s="888"/>
      <c r="AD220" s="888"/>
      <c r="AE220" s="888"/>
      <c r="AF220" s="891"/>
      <c r="AG220" s="891"/>
      <c r="AH220" s="891"/>
      <c r="AI220" s="891"/>
      <c r="AJ220" s="891"/>
      <c r="AK220" s="891"/>
      <c r="AL220" s="891"/>
      <c r="AM220" s="891"/>
      <c r="AN220" s="891"/>
      <c r="AO220" s="891"/>
      <c r="AP220" s="891"/>
      <c r="AQ220" s="891"/>
      <c r="AR220" s="891"/>
      <c r="AS220" s="891"/>
      <c r="AT220" s="888"/>
      <c r="AU220" s="888"/>
      <c r="AV220" s="888"/>
      <c r="AW220" s="888"/>
      <c r="AX220" s="888"/>
    </row>
    <row r="221" spans="2:50" s="885" customFormat="1">
      <c r="B221" s="922" t="s">
        <v>156</v>
      </c>
      <c r="C221" s="605"/>
      <c r="D221" s="605"/>
      <c r="E221" s="605"/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  <c r="R221" s="605"/>
      <c r="S221" s="605"/>
      <c r="T221" s="605"/>
      <c r="U221" s="605"/>
      <c r="V221" s="605"/>
      <c r="W221" s="605"/>
      <c r="X221" s="605"/>
      <c r="Y221" s="605"/>
      <c r="Z221" s="605"/>
      <c r="AA221" s="605"/>
      <c r="AC221" s="888"/>
      <c r="AD221" s="888"/>
      <c r="AE221" s="888"/>
      <c r="AF221" s="891"/>
      <c r="AG221" s="891"/>
      <c r="AH221" s="891"/>
      <c r="AI221" s="891"/>
      <c r="AJ221" s="891"/>
      <c r="AK221" s="891"/>
      <c r="AL221" s="891"/>
      <c r="AM221" s="891"/>
      <c r="AN221" s="891"/>
      <c r="AO221" s="891"/>
      <c r="AP221" s="891"/>
      <c r="AQ221" s="891"/>
      <c r="AR221" s="891"/>
      <c r="AS221" s="891"/>
      <c r="AT221" s="888"/>
      <c r="AU221" s="888"/>
      <c r="AV221" s="888"/>
      <c r="AW221" s="888"/>
      <c r="AX221" s="888"/>
    </row>
    <row r="222" spans="2:50" s="885" customFormat="1">
      <c r="B222" s="894" t="s">
        <v>488</v>
      </c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  <c r="Q222" s="568"/>
      <c r="R222" s="568"/>
      <c r="S222" s="568"/>
      <c r="T222" s="568"/>
      <c r="U222" s="568"/>
      <c r="V222" s="568"/>
      <c r="W222" s="568"/>
      <c r="X222" s="568"/>
      <c r="Y222" s="568"/>
      <c r="Z222" s="568"/>
      <c r="AA222" s="568"/>
      <c r="AC222" s="888"/>
      <c r="AD222" s="888"/>
      <c r="AE222" s="888"/>
      <c r="AF222" s="891"/>
      <c r="AG222" s="891"/>
      <c r="AH222" s="891"/>
      <c r="AI222" s="891"/>
      <c r="AJ222" s="891"/>
      <c r="AK222" s="891"/>
      <c r="AL222" s="891"/>
      <c r="AM222" s="891"/>
      <c r="AN222" s="891"/>
      <c r="AO222" s="891"/>
      <c r="AP222" s="891"/>
      <c r="AQ222" s="891"/>
      <c r="AR222" s="891"/>
      <c r="AS222" s="891"/>
      <c r="AT222" s="888"/>
      <c r="AU222" s="888"/>
      <c r="AV222" s="888"/>
      <c r="AW222" s="888"/>
      <c r="AX222" s="888"/>
    </row>
    <row r="223" spans="2:50" s="885" customFormat="1">
      <c r="B223" s="893" t="s">
        <v>220</v>
      </c>
      <c r="C223" s="568"/>
      <c r="D223" s="568"/>
      <c r="E223" s="568"/>
      <c r="F223" s="568"/>
      <c r="G223" s="568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68"/>
      <c r="V223" s="568"/>
      <c r="W223" s="568"/>
      <c r="X223" s="568"/>
      <c r="Y223" s="568"/>
      <c r="Z223" s="568"/>
      <c r="AA223" s="568"/>
      <c r="AC223" s="888"/>
      <c r="AD223" s="888"/>
      <c r="AE223" s="888"/>
      <c r="AF223" s="891"/>
      <c r="AG223" s="891"/>
      <c r="AH223" s="891"/>
      <c r="AI223" s="891"/>
      <c r="AJ223" s="891"/>
      <c r="AK223" s="891"/>
      <c r="AL223" s="891"/>
      <c r="AM223" s="891"/>
      <c r="AN223" s="891"/>
      <c r="AO223" s="891"/>
      <c r="AP223" s="891"/>
      <c r="AQ223" s="891"/>
      <c r="AR223" s="891"/>
      <c r="AS223" s="891"/>
      <c r="AT223" s="888"/>
      <c r="AU223" s="888"/>
      <c r="AV223" s="888"/>
      <c r="AW223" s="888"/>
      <c r="AX223" s="888"/>
    </row>
    <row r="224" spans="2:50" s="885" customFormat="1">
      <c r="B224" s="893" t="s">
        <v>220</v>
      </c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68"/>
      <c r="V224" s="568"/>
      <c r="W224" s="568"/>
      <c r="X224" s="568"/>
      <c r="Y224" s="568"/>
      <c r="Z224" s="568"/>
      <c r="AA224" s="568"/>
      <c r="AC224" s="888"/>
      <c r="AD224" s="888"/>
      <c r="AE224" s="888"/>
      <c r="AF224" s="891"/>
      <c r="AG224" s="891"/>
      <c r="AH224" s="891"/>
      <c r="AI224" s="891"/>
      <c r="AJ224" s="891"/>
      <c r="AK224" s="891"/>
      <c r="AL224" s="891"/>
      <c r="AM224" s="891"/>
      <c r="AN224" s="891"/>
      <c r="AO224" s="891"/>
      <c r="AP224" s="891"/>
      <c r="AQ224" s="891"/>
      <c r="AR224" s="891"/>
      <c r="AS224" s="891"/>
      <c r="AT224" s="888"/>
      <c r="AU224" s="888"/>
      <c r="AV224" s="888"/>
      <c r="AW224" s="888"/>
      <c r="AX224" s="888"/>
    </row>
    <row r="225" spans="1:50" s="885" customFormat="1">
      <c r="B225" s="921" t="s">
        <v>489</v>
      </c>
      <c r="C225" s="568"/>
      <c r="D225" s="568"/>
      <c r="E225" s="568"/>
      <c r="F225" s="568"/>
      <c r="G225" s="568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68"/>
      <c r="V225" s="568"/>
      <c r="W225" s="568"/>
      <c r="X225" s="568"/>
      <c r="Y225" s="568"/>
      <c r="Z225" s="568"/>
      <c r="AA225" s="568"/>
      <c r="AC225" s="888"/>
      <c r="AD225" s="888"/>
      <c r="AE225" s="888"/>
      <c r="AF225" s="891"/>
      <c r="AG225" s="891"/>
      <c r="AH225" s="891"/>
      <c r="AI225" s="891"/>
      <c r="AJ225" s="891"/>
      <c r="AK225" s="891"/>
      <c r="AL225" s="891"/>
      <c r="AM225" s="891"/>
      <c r="AN225" s="891"/>
      <c r="AO225" s="891"/>
      <c r="AP225" s="891"/>
      <c r="AQ225" s="891"/>
      <c r="AR225" s="891"/>
      <c r="AS225" s="891"/>
      <c r="AT225" s="888"/>
      <c r="AU225" s="888"/>
      <c r="AV225" s="888"/>
      <c r="AW225" s="888"/>
      <c r="AX225" s="888"/>
    </row>
    <row r="226" spans="1:50" s="885" customFormat="1">
      <c r="B226" s="893" t="s">
        <v>220</v>
      </c>
      <c r="C226" s="568"/>
      <c r="D226" s="568"/>
      <c r="E226" s="568"/>
      <c r="F226" s="568"/>
      <c r="G226" s="568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68"/>
      <c r="V226" s="568"/>
      <c r="W226" s="568"/>
      <c r="X226" s="568"/>
      <c r="Y226" s="568"/>
      <c r="Z226" s="568"/>
      <c r="AA226" s="568"/>
      <c r="AC226" s="888"/>
      <c r="AD226" s="888"/>
      <c r="AE226" s="888"/>
      <c r="AF226" s="891"/>
      <c r="AG226" s="891"/>
      <c r="AH226" s="891"/>
      <c r="AI226" s="891"/>
      <c r="AJ226" s="891"/>
      <c r="AK226" s="891"/>
      <c r="AL226" s="891"/>
      <c r="AM226" s="891"/>
      <c r="AN226" s="891"/>
      <c r="AO226" s="891"/>
      <c r="AP226" s="891"/>
      <c r="AQ226" s="891"/>
      <c r="AR226" s="891"/>
      <c r="AS226" s="891"/>
      <c r="AT226" s="888"/>
      <c r="AU226" s="888"/>
      <c r="AV226" s="888"/>
      <c r="AW226" s="888"/>
      <c r="AX226" s="888"/>
    </row>
    <row r="227" spans="1:50" s="919" customFormat="1">
      <c r="A227" s="885"/>
      <c r="B227" s="893" t="s">
        <v>220</v>
      </c>
      <c r="C227" s="568"/>
      <c r="D227" s="568"/>
      <c r="E227" s="568"/>
      <c r="F227" s="568"/>
      <c r="G227" s="568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68"/>
      <c r="V227" s="568"/>
      <c r="W227" s="568"/>
      <c r="X227" s="568"/>
      <c r="Y227" s="568"/>
      <c r="Z227" s="568"/>
      <c r="AA227" s="568"/>
      <c r="AC227" s="886"/>
      <c r="AD227" s="886"/>
      <c r="AE227" s="886"/>
      <c r="AF227" s="891"/>
      <c r="AG227" s="891"/>
      <c r="AH227" s="891"/>
      <c r="AI227" s="891"/>
      <c r="AJ227" s="891"/>
      <c r="AK227" s="891"/>
      <c r="AL227" s="891"/>
      <c r="AM227" s="891"/>
      <c r="AN227" s="891"/>
      <c r="AO227" s="891"/>
      <c r="AP227" s="891"/>
      <c r="AQ227" s="891"/>
      <c r="AR227" s="891"/>
      <c r="AS227" s="891"/>
      <c r="AT227" s="888"/>
      <c r="AU227" s="888"/>
      <c r="AV227" s="888"/>
      <c r="AW227" s="888"/>
      <c r="AX227" s="888"/>
    </row>
    <row r="228" spans="1:50" s="919" customFormat="1">
      <c r="A228" s="885"/>
      <c r="B228" s="604"/>
      <c r="C228" s="568"/>
      <c r="D228" s="568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68"/>
      <c r="V228" s="568"/>
      <c r="W228" s="568"/>
      <c r="X228" s="568"/>
      <c r="Y228" s="568"/>
      <c r="Z228" s="568"/>
      <c r="AA228" s="568"/>
      <c r="AC228" s="886"/>
      <c r="AD228" s="886"/>
      <c r="AE228" s="886"/>
      <c r="AF228" s="891"/>
      <c r="AG228" s="891"/>
      <c r="AH228" s="891"/>
      <c r="AI228" s="891"/>
      <c r="AJ228" s="891"/>
      <c r="AK228" s="891"/>
      <c r="AL228" s="891"/>
      <c r="AM228" s="891"/>
      <c r="AN228" s="891"/>
      <c r="AO228" s="891"/>
      <c r="AP228" s="891"/>
      <c r="AQ228" s="891"/>
      <c r="AR228" s="891"/>
      <c r="AS228" s="891"/>
      <c r="AT228" s="888"/>
      <c r="AU228" s="888"/>
      <c r="AV228" s="888"/>
      <c r="AW228" s="888"/>
      <c r="AX228" s="888"/>
    </row>
    <row r="229" spans="1:50" s="885" customFormat="1">
      <c r="B229" s="607" t="s">
        <v>255</v>
      </c>
      <c r="C229" s="605"/>
      <c r="D229" s="605"/>
      <c r="E229" s="605"/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  <c r="R229" s="605"/>
      <c r="S229" s="605"/>
      <c r="T229" s="605"/>
      <c r="U229" s="605"/>
      <c r="V229" s="605"/>
      <c r="W229" s="605"/>
      <c r="X229" s="605"/>
      <c r="Y229" s="605"/>
      <c r="Z229" s="605"/>
      <c r="AA229" s="605"/>
      <c r="AC229" s="888"/>
      <c r="AD229" s="888"/>
      <c r="AE229" s="888"/>
      <c r="AF229" s="891"/>
      <c r="AG229" s="891"/>
      <c r="AH229" s="891"/>
      <c r="AI229" s="891"/>
      <c r="AJ229" s="891"/>
      <c r="AK229" s="891"/>
      <c r="AL229" s="891"/>
      <c r="AM229" s="891"/>
      <c r="AN229" s="891"/>
      <c r="AO229" s="891"/>
      <c r="AP229" s="891"/>
      <c r="AQ229" s="891"/>
      <c r="AR229" s="891"/>
      <c r="AS229" s="891"/>
      <c r="AT229" s="888"/>
      <c r="AU229" s="888"/>
      <c r="AV229" s="888"/>
      <c r="AW229" s="888"/>
      <c r="AX229" s="888"/>
    </row>
    <row r="230" spans="1:50" s="885" customFormat="1">
      <c r="B230" s="607" t="s">
        <v>256</v>
      </c>
      <c r="C230" s="605"/>
      <c r="D230" s="605"/>
      <c r="E230" s="605"/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  <c r="R230" s="605"/>
      <c r="S230" s="605"/>
      <c r="T230" s="605"/>
      <c r="U230" s="605"/>
      <c r="V230" s="605"/>
      <c r="W230" s="605"/>
      <c r="X230" s="605"/>
      <c r="Y230" s="605"/>
      <c r="Z230" s="605"/>
      <c r="AA230" s="605"/>
      <c r="AC230" s="888"/>
      <c r="AD230" s="888"/>
      <c r="AE230" s="888"/>
      <c r="AF230" s="891"/>
      <c r="AG230" s="891"/>
      <c r="AH230" s="891"/>
      <c r="AI230" s="891"/>
      <c r="AJ230" s="891"/>
      <c r="AK230" s="891"/>
      <c r="AL230" s="891"/>
      <c r="AM230" s="891"/>
      <c r="AN230" s="891"/>
      <c r="AO230" s="891"/>
      <c r="AP230" s="891"/>
      <c r="AQ230" s="891"/>
      <c r="AR230" s="891"/>
      <c r="AS230" s="891"/>
      <c r="AT230" s="888"/>
      <c r="AU230" s="888"/>
      <c r="AV230" s="888"/>
      <c r="AW230" s="888"/>
      <c r="AX230" s="888"/>
    </row>
    <row r="231" spans="1:50" s="885" customFormat="1">
      <c r="B231" s="604"/>
      <c r="C231" s="568"/>
      <c r="D231" s="568"/>
      <c r="E231" s="568"/>
      <c r="F231" s="568"/>
      <c r="G231" s="568"/>
      <c r="H231" s="568"/>
      <c r="I231" s="568"/>
      <c r="J231" s="568"/>
      <c r="K231" s="568"/>
      <c r="L231" s="568"/>
      <c r="M231" s="568"/>
      <c r="N231" s="568"/>
      <c r="O231" s="568"/>
      <c r="P231" s="568"/>
      <c r="Q231" s="568"/>
      <c r="R231" s="568"/>
      <c r="S231" s="568"/>
      <c r="T231" s="568"/>
      <c r="U231" s="568"/>
      <c r="V231" s="568"/>
      <c r="W231" s="568"/>
      <c r="X231" s="568"/>
      <c r="Y231" s="568"/>
      <c r="Z231" s="568"/>
      <c r="AA231" s="568"/>
      <c r="AC231" s="888"/>
      <c r="AD231" s="888"/>
      <c r="AE231" s="888"/>
      <c r="AF231" s="891"/>
      <c r="AG231" s="891"/>
      <c r="AH231" s="891"/>
      <c r="AI231" s="891"/>
      <c r="AJ231" s="891"/>
      <c r="AK231" s="891"/>
      <c r="AL231" s="891"/>
      <c r="AM231" s="891"/>
      <c r="AN231" s="891"/>
      <c r="AO231" s="891"/>
      <c r="AP231" s="891"/>
      <c r="AQ231" s="891"/>
      <c r="AR231" s="891"/>
      <c r="AS231" s="891"/>
      <c r="AT231" s="888"/>
      <c r="AU231" s="888"/>
      <c r="AV231" s="888"/>
      <c r="AW231" s="888"/>
      <c r="AX231" s="888"/>
    </row>
    <row r="232" spans="1:50" s="885" customFormat="1">
      <c r="B232" s="854" t="s">
        <v>462</v>
      </c>
      <c r="C232" s="568"/>
      <c r="D232" s="568"/>
      <c r="E232" s="568"/>
      <c r="F232" s="568"/>
      <c r="G232" s="568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68"/>
      <c r="V232" s="568"/>
      <c r="W232" s="568"/>
      <c r="X232" s="568"/>
      <c r="Y232" s="568"/>
      <c r="Z232" s="568"/>
      <c r="AA232" s="568"/>
      <c r="AC232" s="888"/>
      <c r="AD232" s="888"/>
      <c r="AE232" s="888"/>
      <c r="AF232" s="891"/>
      <c r="AG232" s="891"/>
      <c r="AH232" s="891"/>
      <c r="AI232" s="891"/>
      <c r="AJ232" s="891"/>
      <c r="AK232" s="891"/>
      <c r="AL232" s="891"/>
      <c r="AM232" s="891"/>
      <c r="AN232" s="891"/>
      <c r="AO232" s="891"/>
      <c r="AP232" s="891"/>
      <c r="AQ232" s="891"/>
      <c r="AR232" s="891"/>
      <c r="AS232" s="891"/>
      <c r="AT232" s="888"/>
      <c r="AU232" s="888"/>
      <c r="AV232" s="888"/>
      <c r="AW232" s="888"/>
      <c r="AX232" s="888"/>
    </row>
    <row r="233" spans="1:50" s="885" customFormat="1">
      <c r="B233" s="892" t="s">
        <v>466</v>
      </c>
      <c r="C233" s="568"/>
      <c r="D233" s="568"/>
      <c r="E233" s="568"/>
      <c r="F233" s="568"/>
      <c r="G233" s="568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68"/>
      <c r="V233" s="568"/>
      <c r="W233" s="568"/>
      <c r="X233" s="568"/>
      <c r="Y233" s="568"/>
      <c r="Z233" s="568"/>
      <c r="AA233" s="568"/>
      <c r="AC233" s="888"/>
      <c r="AD233" s="888"/>
      <c r="AE233" s="888"/>
      <c r="AF233" s="891"/>
      <c r="AG233" s="891"/>
      <c r="AH233" s="891"/>
      <c r="AI233" s="891"/>
      <c r="AJ233" s="891"/>
      <c r="AK233" s="891"/>
      <c r="AL233" s="891"/>
      <c r="AM233" s="891"/>
      <c r="AN233" s="891"/>
      <c r="AO233" s="891"/>
      <c r="AP233" s="891"/>
      <c r="AQ233" s="891"/>
      <c r="AR233" s="891"/>
      <c r="AS233" s="891"/>
      <c r="AT233" s="888"/>
      <c r="AU233" s="888"/>
      <c r="AV233" s="888"/>
      <c r="AW233" s="888"/>
      <c r="AX233" s="888"/>
    </row>
    <row r="234" spans="1:50" s="885" customFormat="1">
      <c r="B234" s="893" t="s">
        <v>220</v>
      </c>
      <c r="C234" s="568"/>
      <c r="D234" s="568"/>
      <c r="E234" s="568"/>
      <c r="F234" s="568"/>
      <c r="G234" s="568"/>
      <c r="H234" s="568"/>
      <c r="I234" s="568"/>
      <c r="J234" s="568"/>
      <c r="K234" s="568"/>
      <c r="L234" s="568"/>
      <c r="M234" s="568"/>
      <c r="N234" s="568"/>
      <c r="O234" s="568"/>
      <c r="P234" s="568"/>
      <c r="Q234" s="568"/>
      <c r="R234" s="568"/>
      <c r="S234" s="568"/>
      <c r="T234" s="568"/>
      <c r="U234" s="568"/>
      <c r="V234" s="568"/>
      <c r="W234" s="568"/>
      <c r="X234" s="568"/>
      <c r="Y234" s="568"/>
      <c r="Z234" s="568"/>
      <c r="AA234" s="568"/>
      <c r="AC234" s="888"/>
      <c r="AD234" s="888"/>
      <c r="AE234" s="888"/>
      <c r="AF234" s="891"/>
      <c r="AG234" s="891"/>
      <c r="AH234" s="891"/>
      <c r="AI234" s="891"/>
      <c r="AJ234" s="891"/>
      <c r="AK234" s="891"/>
      <c r="AL234" s="891"/>
      <c r="AM234" s="891"/>
      <c r="AN234" s="891"/>
      <c r="AO234" s="891"/>
      <c r="AP234" s="891"/>
      <c r="AQ234" s="891"/>
      <c r="AR234" s="891"/>
      <c r="AS234" s="891"/>
      <c r="AT234" s="888"/>
      <c r="AU234" s="888"/>
      <c r="AV234" s="888"/>
      <c r="AW234" s="888"/>
      <c r="AX234" s="888"/>
    </row>
    <row r="235" spans="1:50" s="885" customFormat="1">
      <c r="B235" s="893" t="s">
        <v>220</v>
      </c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  <c r="Q235" s="568"/>
      <c r="R235" s="568"/>
      <c r="S235" s="568"/>
      <c r="T235" s="568"/>
      <c r="U235" s="568"/>
      <c r="V235" s="568"/>
      <c r="W235" s="568"/>
      <c r="X235" s="568"/>
      <c r="Y235" s="568"/>
      <c r="Z235" s="568"/>
      <c r="AA235" s="568"/>
      <c r="AC235" s="888"/>
      <c r="AD235" s="888"/>
      <c r="AE235" s="888"/>
      <c r="AF235" s="891"/>
      <c r="AG235" s="891"/>
      <c r="AH235" s="891"/>
      <c r="AI235" s="891"/>
      <c r="AJ235" s="891"/>
      <c r="AK235" s="891"/>
      <c r="AL235" s="891"/>
      <c r="AM235" s="891"/>
      <c r="AN235" s="891"/>
      <c r="AO235" s="891"/>
      <c r="AP235" s="891"/>
      <c r="AQ235" s="891"/>
      <c r="AR235" s="891"/>
      <c r="AS235" s="891"/>
      <c r="AT235" s="888"/>
      <c r="AU235" s="888"/>
      <c r="AV235" s="888"/>
      <c r="AW235" s="888"/>
      <c r="AX235" s="888"/>
    </row>
    <row r="236" spans="1:50" s="885" customFormat="1">
      <c r="B236" s="892" t="s">
        <v>469</v>
      </c>
      <c r="C236" s="568"/>
      <c r="D236" s="568"/>
      <c r="E236" s="568"/>
      <c r="F236" s="568"/>
      <c r="G236" s="568"/>
      <c r="H236" s="568"/>
      <c r="I236" s="568"/>
      <c r="J236" s="568"/>
      <c r="K236" s="568"/>
      <c r="L236" s="568"/>
      <c r="M236" s="568"/>
      <c r="N236" s="568"/>
      <c r="O236" s="568"/>
      <c r="P236" s="568"/>
      <c r="Q236" s="568"/>
      <c r="R236" s="568"/>
      <c r="S236" s="568"/>
      <c r="T236" s="568"/>
      <c r="U236" s="568"/>
      <c r="V236" s="568"/>
      <c r="W236" s="568"/>
      <c r="X236" s="568"/>
      <c r="Y236" s="568"/>
      <c r="Z236" s="568"/>
      <c r="AA236" s="568"/>
      <c r="AC236" s="888"/>
      <c r="AD236" s="888"/>
      <c r="AE236" s="888"/>
      <c r="AF236" s="891"/>
      <c r="AG236" s="891"/>
      <c r="AH236" s="891"/>
      <c r="AI236" s="891"/>
      <c r="AJ236" s="891"/>
      <c r="AK236" s="891"/>
      <c r="AL236" s="891"/>
      <c r="AM236" s="891"/>
      <c r="AN236" s="891"/>
      <c r="AO236" s="891"/>
      <c r="AP236" s="891"/>
      <c r="AQ236" s="891"/>
      <c r="AR236" s="891"/>
      <c r="AS236" s="891"/>
      <c r="AT236" s="888"/>
      <c r="AU236" s="888"/>
      <c r="AV236" s="888"/>
      <c r="AW236" s="888"/>
      <c r="AX236" s="888"/>
    </row>
    <row r="237" spans="1:50" s="885" customFormat="1">
      <c r="B237" s="893" t="s">
        <v>220</v>
      </c>
      <c r="C237" s="568"/>
      <c r="D237" s="568"/>
      <c r="E237" s="568"/>
      <c r="F237" s="568"/>
      <c r="G237" s="568"/>
      <c r="H237" s="568"/>
      <c r="I237" s="568"/>
      <c r="J237" s="568"/>
      <c r="K237" s="568"/>
      <c r="L237" s="568"/>
      <c r="M237" s="568"/>
      <c r="N237" s="568"/>
      <c r="O237" s="568"/>
      <c r="P237" s="568"/>
      <c r="Q237" s="568"/>
      <c r="R237" s="568"/>
      <c r="S237" s="568"/>
      <c r="T237" s="568"/>
      <c r="U237" s="568"/>
      <c r="V237" s="568"/>
      <c r="W237" s="568"/>
      <c r="X237" s="568"/>
      <c r="Y237" s="568"/>
      <c r="Z237" s="568"/>
      <c r="AA237" s="568"/>
      <c r="AC237" s="888"/>
      <c r="AD237" s="888"/>
      <c r="AE237" s="888"/>
      <c r="AF237" s="891"/>
      <c r="AG237" s="891"/>
      <c r="AH237" s="891"/>
      <c r="AI237" s="891"/>
      <c r="AJ237" s="891"/>
      <c r="AK237" s="891"/>
      <c r="AL237" s="891"/>
      <c r="AM237" s="891"/>
      <c r="AN237" s="891"/>
      <c r="AO237" s="891"/>
      <c r="AP237" s="891"/>
      <c r="AQ237" s="891"/>
      <c r="AR237" s="891"/>
      <c r="AS237" s="891"/>
      <c r="AT237" s="888"/>
      <c r="AU237" s="888"/>
      <c r="AV237" s="888"/>
      <c r="AW237" s="888"/>
      <c r="AX237" s="888"/>
    </row>
    <row r="238" spans="1:50" s="919" customFormat="1">
      <c r="B238" s="893" t="s">
        <v>220</v>
      </c>
      <c r="C238" s="568"/>
      <c r="D238" s="568"/>
      <c r="E238" s="568"/>
      <c r="F238" s="568"/>
      <c r="G238" s="568"/>
      <c r="H238" s="568"/>
      <c r="I238" s="568"/>
      <c r="J238" s="568"/>
      <c r="K238" s="568"/>
      <c r="L238" s="568"/>
      <c r="M238" s="568"/>
      <c r="N238" s="568"/>
      <c r="O238" s="568"/>
      <c r="P238" s="568"/>
      <c r="Q238" s="568"/>
      <c r="R238" s="568"/>
      <c r="S238" s="568"/>
      <c r="T238" s="568"/>
      <c r="U238" s="568"/>
      <c r="V238" s="568"/>
      <c r="W238" s="568"/>
      <c r="X238" s="568"/>
      <c r="Y238" s="568"/>
      <c r="Z238" s="568"/>
      <c r="AA238" s="568"/>
      <c r="AC238" s="886"/>
      <c r="AD238" s="886"/>
      <c r="AE238" s="886"/>
      <c r="AF238" s="891"/>
      <c r="AG238" s="891"/>
      <c r="AH238" s="891"/>
      <c r="AI238" s="891"/>
      <c r="AJ238" s="891"/>
      <c r="AK238" s="891"/>
      <c r="AL238" s="891"/>
      <c r="AM238" s="891"/>
      <c r="AN238" s="891"/>
      <c r="AO238" s="891"/>
      <c r="AP238" s="891"/>
      <c r="AQ238" s="891"/>
      <c r="AR238" s="891"/>
      <c r="AS238" s="891"/>
      <c r="AT238" s="888"/>
      <c r="AU238" s="888"/>
      <c r="AV238" s="888"/>
      <c r="AW238" s="888"/>
      <c r="AX238" s="888"/>
    </row>
    <row r="239" spans="1:50" s="919" customFormat="1" ht="18" customHeight="1">
      <c r="B239" s="604"/>
      <c r="C239" s="568"/>
      <c r="D239" s="568"/>
      <c r="E239" s="568"/>
      <c r="F239" s="568"/>
      <c r="G239" s="568"/>
      <c r="H239" s="568"/>
      <c r="I239" s="568"/>
      <c r="J239" s="568"/>
      <c r="K239" s="568"/>
      <c r="L239" s="568"/>
      <c r="M239" s="568"/>
      <c r="N239" s="568"/>
      <c r="O239" s="568"/>
      <c r="P239" s="568"/>
      <c r="Q239" s="568"/>
      <c r="R239" s="568"/>
      <c r="S239" s="568"/>
      <c r="T239" s="568"/>
      <c r="U239" s="568"/>
      <c r="V239" s="568"/>
      <c r="W239" s="568"/>
      <c r="X239" s="568"/>
      <c r="Y239" s="568"/>
      <c r="Z239" s="568"/>
      <c r="AA239" s="568"/>
      <c r="AC239" s="886"/>
      <c r="AD239" s="886"/>
      <c r="AE239" s="886"/>
      <c r="AF239" s="891"/>
      <c r="AG239" s="891"/>
      <c r="AH239" s="891"/>
      <c r="AI239" s="891"/>
      <c r="AJ239" s="891"/>
      <c r="AK239" s="891"/>
      <c r="AL239" s="891"/>
      <c r="AM239" s="891"/>
      <c r="AN239" s="891"/>
      <c r="AO239" s="891"/>
      <c r="AP239" s="891"/>
      <c r="AQ239" s="891"/>
      <c r="AR239" s="891"/>
      <c r="AS239" s="891"/>
      <c r="AT239" s="888"/>
      <c r="AU239" s="888"/>
      <c r="AV239" s="888"/>
      <c r="AW239" s="888"/>
      <c r="AX239" s="888"/>
    </row>
    <row r="240" spans="1:50" s="885" customFormat="1" ht="18" customHeight="1">
      <c r="B240" s="607" t="s">
        <v>257</v>
      </c>
      <c r="C240" s="605"/>
      <c r="D240" s="605"/>
      <c r="E240" s="605"/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  <c r="R240" s="605"/>
      <c r="S240" s="605"/>
      <c r="T240" s="605"/>
      <c r="U240" s="605"/>
      <c r="V240" s="605"/>
      <c r="W240" s="605"/>
      <c r="X240" s="605"/>
      <c r="Y240" s="605"/>
      <c r="Z240" s="605"/>
      <c r="AA240" s="605"/>
      <c r="AC240" s="888"/>
      <c r="AD240" s="888"/>
      <c r="AE240" s="888"/>
      <c r="AF240" s="891"/>
      <c r="AG240" s="891"/>
      <c r="AH240" s="891"/>
      <c r="AI240" s="891"/>
      <c r="AJ240" s="891"/>
      <c r="AK240" s="891"/>
      <c r="AL240" s="891"/>
      <c r="AM240" s="891"/>
      <c r="AN240" s="891"/>
      <c r="AO240" s="891"/>
      <c r="AP240" s="891"/>
      <c r="AQ240" s="891"/>
      <c r="AR240" s="891"/>
      <c r="AS240" s="891"/>
      <c r="AT240" s="888"/>
      <c r="AU240" s="888"/>
      <c r="AV240" s="888"/>
      <c r="AW240" s="888"/>
      <c r="AX240" s="888"/>
    </row>
    <row r="241" spans="1:50" s="919" customFormat="1">
      <c r="B241" s="607" t="s">
        <v>258</v>
      </c>
      <c r="C241" s="605"/>
      <c r="D241" s="605"/>
      <c r="E241" s="605"/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  <c r="R241" s="605"/>
      <c r="S241" s="605"/>
      <c r="T241" s="605"/>
      <c r="U241" s="605"/>
      <c r="V241" s="605"/>
      <c r="W241" s="605"/>
      <c r="X241" s="605"/>
      <c r="Y241" s="605"/>
      <c r="Z241" s="605"/>
      <c r="AA241" s="605"/>
      <c r="AC241" s="886"/>
      <c r="AD241" s="886"/>
      <c r="AE241" s="886"/>
      <c r="AF241" s="891"/>
      <c r="AG241" s="891"/>
      <c r="AH241" s="891"/>
      <c r="AI241" s="891"/>
      <c r="AJ241" s="891"/>
      <c r="AK241" s="891"/>
      <c r="AL241" s="891"/>
      <c r="AM241" s="891"/>
      <c r="AN241" s="891"/>
      <c r="AO241" s="891"/>
      <c r="AP241" s="891"/>
      <c r="AQ241" s="891"/>
      <c r="AR241" s="891"/>
      <c r="AS241" s="891"/>
      <c r="AT241" s="888"/>
      <c r="AU241" s="888"/>
      <c r="AV241" s="888"/>
      <c r="AW241" s="888"/>
      <c r="AX241" s="888"/>
    </row>
    <row r="242" spans="1:50" s="885" customFormat="1">
      <c r="B242" s="920"/>
      <c r="C242" s="568"/>
      <c r="D242" s="568"/>
      <c r="E242" s="568"/>
      <c r="F242" s="568"/>
      <c r="G242" s="568"/>
      <c r="H242" s="568"/>
      <c r="I242" s="568"/>
      <c r="J242" s="568"/>
      <c r="K242" s="568"/>
      <c r="L242" s="568"/>
      <c r="M242" s="568"/>
      <c r="N242" s="568"/>
      <c r="O242" s="568"/>
      <c r="P242" s="568"/>
      <c r="Q242" s="568"/>
      <c r="R242" s="568"/>
      <c r="S242" s="568"/>
      <c r="T242" s="568"/>
      <c r="U242" s="568"/>
      <c r="V242" s="568"/>
      <c r="W242" s="568"/>
      <c r="X242" s="568"/>
      <c r="Y242" s="568"/>
      <c r="Z242" s="568"/>
      <c r="AA242" s="568"/>
      <c r="AC242" s="888"/>
      <c r="AD242" s="888"/>
      <c r="AE242" s="888"/>
      <c r="AF242" s="891"/>
      <c r="AG242" s="891"/>
      <c r="AH242" s="891"/>
      <c r="AI242" s="891"/>
      <c r="AJ242" s="891"/>
      <c r="AK242" s="891"/>
      <c r="AL242" s="891"/>
      <c r="AM242" s="891"/>
      <c r="AN242" s="891"/>
      <c r="AO242" s="891"/>
      <c r="AP242" s="891"/>
      <c r="AQ242" s="891"/>
      <c r="AR242" s="891"/>
      <c r="AS242" s="891"/>
      <c r="AT242" s="888"/>
      <c r="AU242" s="888"/>
      <c r="AV242" s="888"/>
      <c r="AW242" s="888"/>
      <c r="AX242" s="888"/>
    </row>
    <row r="243" spans="1:50" s="885" customFormat="1">
      <c r="B243" s="607" t="s">
        <v>157</v>
      </c>
      <c r="C243" s="605"/>
      <c r="D243" s="605"/>
      <c r="E243" s="605"/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  <c r="R243" s="605"/>
      <c r="S243" s="605"/>
      <c r="T243" s="605"/>
      <c r="U243" s="605"/>
      <c r="V243" s="605"/>
      <c r="W243" s="605"/>
      <c r="X243" s="605"/>
      <c r="Y243" s="605"/>
      <c r="Z243" s="605"/>
      <c r="AA243" s="605"/>
      <c r="AC243" s="888"/>
      <c r="AD243" s="888"/>
      <c r="AE243" s="888"/>
      <c r="AF243" s="891"/>
      <c r="AG243" s="891"/>
      <c r="AH243" s="891"/>
      <c r="AI243" s="891"/>
      <c r="AJ243" s="891"/>
      <c r="AK243" s="891"/>
      <c r="AL243" s="891"/>
      <c r="AM243" s="891"/>
      <c r="AN243" s="891"/>
      <c r="AO243" s="891"/>
      <c r="AP243" s="891"/>
      <c r="AQ243" s="891"/>
      <c r="AR243" s="891"/>
      <c r="AS243" s="891"/>
      <c r="AT243" s="888"/>
      <c r="AU243" s="888"/>
      <c r="AV243" s="888"/>
      <c r="AW243" s="888"/>
      <c r="AX243" s="888"/>
    </row>
    <row r="244" spans="1:50" s="885" customFormat="1">
      <c r="B244" s="894" t="s">
        <v>488</v>
      </c>
      <c r="C244" s="568"/>
      <c r="D244" s="568"/>
      <c r="E244" s="568"/>
      <c r="F244" s="568"/>
      <c r="G244" s="568"/>
      <c r="H244" s="568"/>
      <c r="I244" s="568"/>
      <c r="J244" s="568"/>
      <c r="K244" s="568"/>
      <c r="L244" s="568"/>
      <c r="M244" s="568"/>
      <c r="N244" s="568"/>
      <c r="O244" s="568"/>
      <c r="P244" s="568"/>
      <c r="Q244" s="568"/>
      <c r="R244" s="568"/>
      <c r="S244" s="568"/>
      <c r="T244" s="568"/>
      <c r="U244" s="568"/>
      <c r="V244" s="568"/>
      <c r="W244" s="568"/>
      <c r="X244" s="568"/>
      <c r="Y244" s="568"/>
      <c r="Z244" s="568"/>
      <c r="AA244" s="568"/>
      <c r="AC244" s="888"/>
      <c r="AD244" s="888"/>
      <c r="AE244" s="888"/>
      <c r="AF244" s="891"/>
      <c r="AG244" s="891"/>
      <c r="AH244" s="891"/>
      <c r="AI244" s="891"/>
      <c r="AJ244" s="891"/>
      <c r="AK244" s="891"/>
      <c r="AL244" s="891"/>
      <c r="AM244" s="891"/>
      <c r="AN244" s="891"/>
      <c r="AO244" s="891"/>
      <c r="AP244" s="891"/>
      <c r="AQ244" s="891"/>
      <c r="AR244" s="891"/>
      <c r="AS244" s="891"/>
      <c r="AT244" s="888"/>
      <c r="AU244" s="888"/>
      <c r="AV244" s="888"/>
      <c r="AW244" s="888"/>
      <c r="AX244" s="888"/>
    </row>
    <row r="245" spans="1:50" s="885" customFormat="1" outlineLevel="1">
      <c r="A245" s="906"/>
      <c r="B245" s="893" t="s">
        <v>220</v>
      </c>
      <c r="C245" s="568"/>
      <c r="D245" s="568"/>
      <c r="E245" s="568"/>
      <c r="F245" s="568"/>
      <c r="G245" s="568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68"/>
      <c r="V245" s="568"/>
      <c r="W245" s="568"/>
      <c r="X245" s="568"/>
      <c r="Y245" s="568"/>
      <c r="Z245" s="568"/>
      <c r="AA245" s="568"/>
      <c r="AC245" s="888"/>
      <c r="AD245" s="888"/>
      <c r="AE245" s="888"/>
      <c r="AF245" s="891"/>
      <c r="AG245" s="891"/>
      <c r="AH245" s="891"/>
      <c r="AI245" s="891"/>
      <c r="AJ245" s="891"/>
      <c r="AK245" s="891"/>
      <c r="AL245" s="891"/>
      <c r="AM245" s="891"/>
      <c r="AN245" s="891"/>
      <c r="AO245" s="891"/>
      <c r="AP245" s="891"/>
      <c r="AQ245" s="891"/>
      <c r="AR245" s="891"/>
      <c r="AS245" s="891"/>
      <c r="AT245" s="888"/>
      <c r="AU245" s="888"/>
      <c r="AV245" s="888"/>
      <c r="AW245" s="888"/>
      <c r="AX245" s="888"/>
    </row>
    <row r="246" spans="1:50" s="885" customFormat="1">
      <c r="B246" s="893" t="s">
        <v>220</v>
      </c>
      <c r="C246" s="568"/>
      <c r="D246" s="568"/>
      <c r="E246" s="568"/>
      <c r="F246" s="568"/>
      <c r="G246" s="568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68"/>
      <c r="V246" s="568"/>
      <c r="W246" s="568"/>
      <c r="X246" s="568"/>
      <c r="Y246" s="568"/>
      <c r="Z246" s="568"/>
      <c r="AA246" s="568"/>
      <c r="AC246" s="888"/>
      <c r="AD246" s="888"/>
      <c r="AE246" s="888"/>
      <c r="AF246" s="891"/>
      <c r="AG246" s="891"/>
      <c r="AH246" s="891"/>
      <c r="AI246" s="891"/>
      <c r="AJ246" s="891"/>
      <c r="AK246" s="891"/>
      <c r="AL246" s="891"/>
      <c r="AM246" s="891"/>
      <c r="AN246" s="891"/>
      <c r="AO246" s="891"/>
      <c r="AP246" s="891"/>
      <c r="AQ246" s="891"/>
      <c r="AR246" s="891"/>
      <c r="AS246" s="891"/>
      <c r="AT246" s="888"/>
      <c r="AU246" s="888"/>
      <c r="AV246" s="888"/>
      <c r="AW246" s="888"/>
      <c r="AX246" s="888"/>
    </row>
    <row r="247" spans="1:50" s="885" customFormat="1">
      <c r="B247" s="921" t="s">
        <v>489</v>
      </c>
      <c r="C247" s="568"/>
      <c r="D247" s="568"/>
      <c r="E247" s="568"/>
      <c r="F247" s="568"/>
      <c r="G247" s="568"/>
      <c r="H247" s="568"/>
      <c r="I247" s="568"/>
      <c r="J247" s="568"/>
      <c r="K247" s="568"/>
      <c r="L247" s="568"/>
      <c r="M247" s="568"/>
      <c r="N247" s="568"/>
      <c r="O247" s="568"/>
      <c r="P247" s="568"/>
      <c r="Q247" s="568"/>
      <c r="R247" s="568"/>
      <c r="S247" s="568"/>
      <c r="T247" s="568"/>
      <c r="U247" s="568"/>
      <c r="V247" s="568"/>
      <c r="W247" s="568"/>
      <c r="X247" s="568"/>
      <c r="Y247" s="568"/>
      <c r="Z247" s="568"/>
      <c r="AA247" s="568"/>
      <c r="AC247" s="888"/>
      <c r="AD247" s="888"/>
      <c r="AE247" s="888"/>
      <c r="AF247" s="891"/>
      <c r="AG247" s="891"/>
      <c r="AH247" s="891"/>
      <c r="AI247" s="891"/>
      <c r="AJ247" s="891"/>
      <c r="AK247" s="891"/>
      <c r="AL247" s="891"/>
      <c r="AM247" s="891"/>
      <c r="AN247" s="891"/>
      <c r="AO247" s="891"/>
      <c r="AP247" s="891"/>
      <c r="AQ247" s="891"/>
      <c r="AR247" s="891"/>
      <c r="AS247" s="891"/>
      <c r="AT247" s="888"/>
      <c r="AU247" s="888"/>
      <c r="AV247" s="888"/>
      <c r="AW247" s="888"/>
      <c r="AX247" s="888"/>
    </row>
    <row r="248" spans="1:50" s="885" customFormat="1">
      <c r="A248" s="906"/>
      <c r="B248" s="893" t="s">
        <v>220</v>
      </c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  <c r="Q248" s="568"/>
      <c r="R248" s="568"/>
      <c r="S248" s="568"/>
      <c r="T248" s="568"/>
      <c r="U248" s="568"/>
      <c r="V248" s="568"/>
      <c r="W248" s="568"/>
      <c r="X248" s="568"/>
      <c r="Y248" s="568"/>
      <c r="Z248" s="568"/>
      <c r="AA248" s="568"/>
      <c r="AC248" s="888"/>
      <c r="AD248" s="888"/>
      <c r="AE248" s="888"/>
      <c r="AF248" s="891"/>
      <c r="AG248" s="891"/>
      <c r="AH248" s="891"/>
      <c r="AI248" s="891"/>
      <c r="AJ248" s="891"/>
      <c r="AK248" s="891"/>
      <c r="AL248" s="891"/>
      <c r="AM248" s="891"/>
      <c r="AN248" s="891"/>
      <c r="AO248" s="891"/>
      <c r="AP248" s="891"/>
      <c r="AQ248" s="891"/>
      <c r="AR248" s="891"/>
      <c r="AS248" s="891"/>
      <c r="AT248" s="888"/>
      <c r="AU248" s="888"/>
      <c r="AV248" s="888"/>
      <c r="AW248" s="888"/>
      <c r="AX248" s="888"/>
    </row>
    <row r="249" spans="1:50" s="919" customFormat="1">
      <c r="A249" s="906"/>
      <c r="B249" s="893" t="s">
        <v>220</v>
      </c>
      <c r="C249" s="568"/>
      <c r="D249" s="568"/>
      <c r="E249" s="568"/>
      <c r="F249" s="568"/>
      <c r="G249" s="568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68"/>
      <c r="V249" s="568"/>
      <c r="W249" s="568"/>
      <c r="X249" s="568"/>
      <c r="Y249" s="568"/>
      <c r="Z249" s="568"/>
      <c r="AA249" s="568"/>
      <c r="AC249" s="886"/>
      <c r="AD249" s="886"/>
      <c r="AE249" s="886"/>
      <c r="AF249" s="891"/>
      <c r="AG249" s="891"/>
      <c r="AH249" s="891"/>
      <c r="AI249" s="891"/>
      <c r="AJ249" s="891"/>
      <c r="AK249" s="891"/>
      <c r="AL249" s="891"/>
      <c r="AM249" s="891"/>
      <c r="AN249" s="891"/>
      <c r="AO249" s="891"/>
      <c r="AP249" s="891"/>
      <c r="AQ249" s="891"/>
      <c r="AR249" s="891"/>
      <c r="AS249" s="891"/>
      <c r="AT249" s="888"/>
      <c r="AU249" s="888"/>
      <c r="AV249" s="888"/>
      <c r="AW249" s="888"/>
      <c r="AX249" s="888"/>
    </row>
    <row r="250" spans="1:50" s="919" customFormat="1">
      <c r="A250" s="906"/>
      <c r="B250" s="894"/>
      <c r="C250" s="568"/>
      <c r="D250" s="568"/>
      <c r="E250" s="568"/>
      <c r="F250" s="568"/>
      <c r="G250" s="568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68"/>
      <c r="V250" s="568"/>
      <c r="W250" s="568"/>
      <c r="X250" s="568"/>
      <c r="Y250" s="568"/>
      <c r="Z250" s="568"/>
      <c r="AA250" s="568"/>
      <c r="AC250" s="886"/>
      <c r="AD250" s="886"/>
      <c r="AE250" s="886"/>
      <c r="AF250" s="891"/>
      <c r="AG250" s="891"/>
      <c r="AH250" s="891"/>
      <c r="AI250" s="891"/>
      <c r="AJ250" s="891"/>
      <c r="AK250" s="891"/>
      <c r="AL250" s="891"/>
      <c r="AM250" s="891"/>
      <c r="AN250" s="891"/>
      <c r="AO250" s="891"/>
      <c r="AP250" s="891"/>
      <c r="AQ250" s="891"/>
      <c r="AR250" s="891"/>
      <c r="AS250" s="891"/>
      <c r="AT250" s="888"/>
      <c r="AU250" s="888"/>
      <c r="AV250" s="888"/>
      <c r="AW250" s="888"/>
      <c r="AX250" s="888"/>
    </row>
    <row r="251" spans="1:50" s="885" customFormat="1">
      <c r="A251" s="906"/>
      <c r="B251" s="607" t="s">
        <v>263</v>
      </c>
      <c r="C251" s="605"/>
      <c r="D251" s="605"/>
      <c r="E251" s="605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5"/>
      <c r="X251" s="605"/>
      <c r="Y251" s="605"/>
      <c r="Z251" s="605"/>
      <c r="AA251" s="605"/>
      <c r="AC251" s="888"/>
      <c r="AD251" s="888"/>
      <c r="AE251" s="888"/>
      <c r="AF251" s="891"/>
      <c r="AG251" s="891"/>
      <c r="AH251" s="891"/>
      <c r="AI251" s="891"/>
      <c r="AJ251" s="891"/>
      <c r="AK251" s="891"/>
      <c r="AL251" s="891"/>
      <c r="AM251" s="891"/>
      <c r="AN251" s="891"/>
      <c r="AO251" s="891"/>
      <c r="AP251" s="891"/>
      <c r="AQ251" s="891"/>
      <c r="AR251" s="891"/>
      <c r="AS251" s="891"/>
      <c r="AT251" s="888"/>
      <c r="AU251" s="888"/>
      <c r="AV251" s="888"/>
      <c r="AW251" s="888"/>
      <c r="AX251" s="888"/>
    </row>
    <row r="252" spans="1:50" s="885" customFormat="1">
      <c r="A252" s="906"/>
      <c r="B252" s="607" t="s">
        <v>264</v>
      </c>
      <c r="C252" s="605"/>
      <c r="D252" s="605"/>
      <c r="E252" s="605"/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  <c r="R252" s="605"/>
      <c r="S252" s="605"/>
      <c r="T252" s="605"/>
      <c r="U252" s="605"/>
      <c r="V252" s="605"/>
      <c r="W252" s="605"/>
      <c r="X252" s="605"/>
      <c r="Y252" s="605"/>
      <c r="Z252" s="605"/>
      <c r="AA252" s="605"/>
      <c r="AC252" s="888"/>
      <c r="AD252" s="888"/>
      <c r="AE252" s="888"/>
      <c r="AF252" s="891"/>
      <c r="AG252" s="891"/>
      <c r="AH252" s="891"/>
      <c r="AI252" s="891"/>
      <c r="AJ252" s="891"/>
      <c r="AK252" s="891"/>
      <c r="AL252" s="891"/>
      <c r="AM252" s="891"/>
      <c r="AN252" s="891"/>
      <c r="AO252" s="891"/>
      <c r="AP252" s="891"/>
      <c r="AQ252" s="891"/>
      <c r="AR252" s="891"/>
      <c r="AS252" s="891"/>
      <c r="AT252" s="888"/>
      <c r="AU252" s="888"/>
      <c r="AV252" s="888"/>
      <c r="AW252" s="888"/>
      <c r="AX252" s="888"/>
    </row>
    <row r="253" spans="1:50" s="885" customFormat="1">
      <c r="A253" s="906"/>
      <c r="B253" s="894"/>
      <c r="C253" s="568"/>
      <c r="D253" s="568"/>
      <c r="E253" s="568"/>
      <c r="F253" s="568"/>
      <c r="G253" s="568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68"/>
      <c r="V253" s="568"/>
      <c r="W253" s="568"/>
      <c r="X253" s="568"/>
      <c r="Y253" s="568"/>
      <c r="Z253" s="568"/>
      <c r="AA253" s="568"/>
      <c r="AC253" s="888"/>
      <c r="AD253" s="888"/>
      <c r="AE253" s="888"/>
      <c r="AF253" s="891"/>
      <c r="AG253" s="891"/>
      <c r="AH253" s="891"/>
      <c r="AI253" s="891"/>
      <c r="AJ253" s="891"/>
      <c r="AK253" s="891"/>
      <c r="AL253" s="891"/>
      <c r="AM253" s="891"/>
      <c r="AN253" s="891"/>
      <c r="AO253" s="891"/>
      <c r="AP253" s="891"/>
      <c r="AQ253" s="891"/>
      <c r="AR253" s="891"/>
      <c r="AS253" s="891"/>
      <c r="AT253" s="888"/>
      <c r="AU253" s="888"/>
      <c r="AV253" s="888"/>
      <c r="AW253" s="888"/>
      <c r="AX253" s="888"/>
    </row>
    <row r="254" spans="1:50" s="885" customFormat="1">
      <c r="B254" s="854" t="s">
        <v>463</v>
      </c>
      <c r="C254" s="568"/>
      <c r="D254" s="568"/>
      <c r="E254" s="568"/>
      <c r="F254" s="568"/>
      <c r="G254" s="568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68"/>
      <c r="V254" s="568"/>
      <c r="W254" s="568"/>
      <c r="X254" s="568"/>
      <c r="Y254" s="568"/>
      <c r="Z254" s="568"/>
      <c r="AA254" s="568"/>
      <c r="AC254" s="888"/>
      <c r="AD254" s="888"/>
      <c r="AE254" s="888"/>
      <c r="AF254" s="891"/>
      <c r="AG254" s="891"/>
      <c r="AH254" s="891"/>
      <c r="AI254" s="891"/>
      <c r="AJ254" s="891"/>
      <c r="AK254" s="891"/>
      <c r="AL254" s="891"/>
      <c r="AM254" s="891"/>
      <c r="AN254" s="891"/>
      <c r="AO254" s="891"/>
      <c r="AP254" s="891"/>
      <c r="AQ254" s="891"/>
      <c r="AR254" s="891"/>
      <c r="AS254" s="891"/>
      <c r="AT254" s="888"/>
      <c r="AU254" s="888"/>
      <c r="AV254" s="888"/>
      <c r="AW254" s="888"/>
      <c r="AX254" s="888"/>
    </row>
    <row r="255" spans="1:50" s="885" customFormat="1">
      <c r="B255" s="892" t="s">
        <v>466</v>
      </c>
      <c r="C255" s="568"/>
      <c r="D255" s="568"/>
      <c r="E255" s="568"/>
      <c r="F255" s="568"/>
      <c r="G255" s="568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  <c r="AA255" s="568"/>
      <c r="AC255" s="888"/>
      <c r="AD255" s="888"/>
      <c r="AE255" s="888"/>
      <c r="AF255" s="891"/>
      <c r="AG255" s="891"/>
      <c r="AH255" s="891"/>
      <c r="AI255" s="891"/>
      <c r="AJ255" s="891"/>
      <c r="AK255" s="891"/>
      <c r="AL255" s="891"/>
      <c r="AM255" s="891"/>
      <c r="AN255" s="891"/>
      <c r="AO255" s="891"/>
      <c r="AP255" s="891"/>
      <c r="AQ255" s="891"/>
      <c r="AR255" s="891"/>
      <c r="AS255" s="891"/>
      <c r="AT255" s="888"/>
      <c r="AU255" s="888"/>
      <c r="AV255" s="888"/>
      <c r="AW255" s="888"/>
      <c r="AX255" s="888"/>
    </row>
    <row r="256" spans="1:50" s="885" customFormat="1">
      <c r="A256" s="906"/>
      <c r="B256" s="893" t="s">
        <v>220</v>
      </c>
      <c r="C256" s="568"/>
      <c r="D256" s="568"/>
      <c r="E256" s="568"/>
      <c r="F256" s="568"/>
      <c r="G256" s="568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  <c r="AA256" s="568"/>
      <c r="AC256" s="888"/>
      <c r="AD256" s="888"/>
      <c r="AE256" s="888"/>
      <c r="AF256" s="891"/>
      <c r="AG256" s="891"/>
      <c r="AH256" s="891"/>
      <c r="AI256" s="891"/>
      <c r="AJ256" s="891"/>
      <c r="AK256" s="891"/>
      <c r="AL256" s="891"/>
      <c r="AM256" s="891"/>
      <c r="AN256" s="891"/>
      <c r="AO256" s="891"/>
      <c r="AP256" s="891"/>
      <c r="AQ256" s="891"/>
      <c r="AR256" s="891"/>
      <c r="AS256" s="891"/>
      <c r="AT256" s="888"/>
      <c r="AU256" s="888"/>
      <c r="AV256" s="888"/>
      <c r="AW256" s="888"/>
      <c r="AX256" s="888"/>
    </row>
    <row r="257" spans="1:50" s="885" customFormat="1">
      <c r="B257" s="893" t="s">
        <v>220</v>
      </c>
      <c r="C257" s="568"/>
      <c r="D257" s="568"/>
      <c r="E257" s="568"/>
      <c r="F257" s="568"/>
      <c r="G257" s="568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68"/>
      <c r="V257" s="568"/>
      <c r="W257" s="568"/>
      <c r="X257" s="568"/>
      <c r="Y257" s="568"/>
      <c r="Z257" s="568"/>
      <c r="AA257" s="568"/>
      <c r="AC257" s="888"/>
      <c r="AD257" s="888"/>
      <c r="AE257" s="888"/>
      <c r="AF257" s="891"/>
      <c r="AG257" s="891"/>
      <c r="AH257" s="891"/>
      <c r="AI257" s="891"/>
      <c r="AJ257" s="891"/>
      <c r="AK257" s="891"/>
      <c r="AL257" s="891"/>
      <c r="AM257" s="891"/>
      <c r="AN257" s="891"/>
      <c r="AO257" s="891"/>
      <c r="AP257" s="891"/>
      <c r="AQ257" s="891"/>
      <c r="AR257" s="891"/>
      <c r="AS257" s="891"/>
      <c r="AT257" s="888"/>
      <c r="AU257" s="888"/>
      <c r="AV257" s="888"/>
      <c r="AW257" s="888"/>
      <c r="AX257" s="888"/>
    </row>
    <row r="258" spans="1:50" s="885" customFormat="1">
      <c r="B258" s="892" t="s">
        <v>469</v>
      </c>
      <c r="C258" s="568"/>
      <c r="D258" s="568"/>
      <c r="E258" s="568"/>
      <c r="F258" s="568"/>
      <c r="G258" s="568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68"/>
      <c r="V258" s="568"/>
      <c r="W258" s="568"/>
      <c r="X258" s="568"/>
      <c r="Y258" s="568"/>
      <c r="Z258" s="568"/>
      <c r="AA258" s="568"/>
      <c r="AC258" s="888"/>
      <c r="AD258" s="888"/>
      <c r="AE258" s="888"/>
      <c r="AF258" s="891"/>
      <c r="AG258" s="891"/>
      <c r="AH258" s="891"/>
      <c r="AI258" s="891"/>
      <c r="AJ258" s="891"/>
      <c r="AK258" s="891"/>
      <c r="AL258" s="891"/>
      <c r="AM258" s="891"/>
      <c r="AN258" s="891"/>
      <c r="AO258" s="891"/>
      <c r="AP258" s="891"/>
      <c r="AQ258" s="891"/>
      <c r="AR258" s="891"/>
      <c r="AS258" s="891"/>
      <c r="AT258" s="888"/>
      <c r="AU258" s="888"/>
      <c r="AV258" s="888"/>
      <c r="AW258" s="888"/>
      <c r="AX258" s="888"/>
    </row>
    <row r="259" spans="1:50" s="885" customFormat="1">
      <c r="A259" s="906"/>
      <c r="B259" s="893" t="s">
        <v>220</v>
      </c>
      <c r="C259" s="568"/>
      <c r="D259" s="568"/>
      <c r="E259" s="568"/>
      <c r="F259" s="568"/>
      <c r="G259" s="568"/>
      <c r="H259" s="568"/>
      <c r="I259" s="568"/>
      <c r="J259" s="568"/>
      <c r="K259" s="568"/>
      <c r="L259" s="568"/>
      <c r="M259" s="568"/>
      <c r="N259" s="568"/>
      <c r="O259" s="568"/>
      <c r="P259" s="568"/>
      <c r="Q259" s="568"/>
      <c r="R259" s="568"/>
      <c r="S259" s="568"/>
      <c r="T259" s="568"/>
      <c r="U259" s="568"/>
      <c r="V259" s="568"/>
      <c r="W259" s="568"/>
      <c r="X259" s="568"/>
      <c r="Y259" s="568"/>
      <c r="Z259" s="568"/>
      <c r="AA259" s="568"/>
      <c r="AC259" s="888"/>
      <c r="AD259" s="888"/>
      <c r="AE259" s="888"/>
      <c r="AF259" s="891"/>
      <c r="AG259" s="891"/>
      <c r="AH259" s="891"/>
      <c r="AI259" s="891"/>
      <c r="AJ259" s="891"/>
      <c r="AK259" s="891"/>
      <c r="AL259" s="891"/>
      <c r="AM259" s="891"/>
      <c r="AN259" s="891"/>
      <c r="AO259" s="891"/>
      <c r="AP259" s="891"/>
      <c r="AQ259" s="891"/>
      <c r="AR259" s="891"/>
      <c r="AS259" s="891"/>
      <c r="AT259" s="888"/>
      <c r="AU259" s="888"/>
      <c r="AV259" s="888"/>
      <c r="AW259" s="888"/>
      <c r="AX259" s="888"/>
    </row>
    <row r="260" spans="1:50">
      <c r="B260" s="893" t="s">
        <v>220</v>
      </c>
      <c r="C260" s="568"/>
      <c r="D260" s="568"/>
      <c r="E260" s="568"/>
      <c r="F260" s="568"/>
      <c r="G260" s="568"/>
      <c r="H260" s="568"/>
      <c r="I260" s="568"/>
      <c r="J260" s="568"/>
      <c r="K260" s="568"/>
      <c r="L260" s="568"/>
      <c r="M260" s="568"/>
      <c r="N260" s="568"/>
      <c r="O260" s="568"/>
      <c r="P260" s="568"/>
      <c r="Q260" s="568"/>
      <c r="R260" s="568"/>
      <c r="S260" s="568"/>
      <c r="T260" s="568"/>
      <c r="U260" s="568"/>
      <c r="V260" s="568"/>
      <c r="W260" s="568"/>
      <c r="X260" s="568"/>
      <c r="Y260" s="568"/>
      <c r="Z260" s="568"/>
      <c r="AA260" s="568"/>
      <c r="AB260" s="906"/>
    </row>
    <row r="261" spans="1:50">
      <c r="B261" s="923"/>
      <c r="C261" s="608"/>
      <c r="D261" s="608"/>
      <c r="E261" s="608"/>
      <c r="F261" s="608"/>
      <c r="G261" s="608"/>
      <c r="H261" s="608"/>
      <c r="I261" s="608"/>
      <c r="J261" s="608"/>
      <c r="K261" s="608"/>
      <c r="L261" s="608"/>
      <c r="M261" s="608"/>
      <c r="N261" s="608"/>
      <c r="O261" s="608"/>
      <c r="P261" s="608"/>
      <c r="Q261" s="608"/>
      <c r="R261" s="608"/>
      <c r="S261" s="608"/>
      <c r="T261" s="608"/>
      <c r="U261" s="608"/>
      <c r="V261" s="608"/>
      <c r="W261" s="608"/>
      <c r="X261" s="608"/>
      <c r="Y261" s="608"/>
      <c r="Z261" s="608"/>
      <c r="AA261" s="608"/>
      <c r="AB261" s="906"/>
    </row>
    <row r="262" spans="1:50">
      <c r="B262" s="896" t="s">
        <v>679</v>
      </c>
      <c r="C262" s="906"/>
      <c r="D262" s="906"/>
      <c r="E262" s="906"/>
      <c r="F262" s="906"/>
      <c r="G262" s="906"/>
      <c r="H262" s="906"/>
      <c r="I262" s="906"/>
      <c r="J262" s="906"/>
      <c r="K262" s="906"/>
      <c r="L262" s="906"/>
      <c r="M262" s="906"/>
      <c r="N262" s="906"/>
      <c r="O262" s="906"/>
      <c r="P262" s="906"/>
      <c r="Q262" s="906"/>
      <c r="R262" s="906"/>
      <c r="S262" s="906"/>
      <c r="T262" s="906"/>
      <c r="U262" s="906"/>
      <c r="V262" s="906"/>
      <c r="W262" s="906"/>
      <c r="Z262" s="906"/>
      <c r="AA262" s="906"/>
      <c r="AB262" s="906"/>
    </row>
    <row r="263" spans="1:50">
      <c r="B263" s="612"/>
      <c r="C263" s="613"/>
      <c r="D263" s="613"/>
      <c r="E263" s="612"/>
      <c r="F263" s="614"/>
      <c r="G263" s="614"/>
      <c r="H263" s="614"/>
      <c r="I263" s="614"/>
      <c r="J263" s="614"/>
      <c r="K263" s="614"/>
      <c r="L263" s="614"/>
      <c r="M263" s="614"/>
      <c r="N263" s="614"/>
      <c r="O263" s="614"/>
      <c r="P263" s="614"/>
      <c r="Q263" s="614"/>
      <c r="R263" s="614"/>
      <c r="S263" s="614"/>
      <c r="T263" s="614"/>
      <c r="U263" s="614"/>
      <c r="V263" s="615"/>
      <c r="W263" s="615"/>
      <c r="X263" s="615"/>
      <c r="Y263" s="615"/>
      <c r="Z263" s="615"/>
      <c r="AA263" s="615"/>
      <c r="AB263" s="906"/>
    </row>
    <row r="264" spans="1:50" ht="15.75">
      <c r="B264" s="1057" t="s">
        <v>658</v>
      </c>
      <c r="C264" s="1057"/>
      <c r="D264" s="1057"/>
      <c r="E264" s="1057"/>
      <c r="F264" s="1057"/>
      <c r="G264" s="1057"/>
      <c r="H264" s="1057"/>
      <c r="I264" s="1057"/>
      <c r="J264" s="1057"/>
      <c r="K264" s="1057"/>
      <c r="L264" s="1057"/>
      <c r="M264" s="590"/>
      <c r="N264" s="590"/>
      <c r="O264" s="590"/>
      <c r="P264" s="590"/>
      <c r="Q264" s="590"/>
      <c r="R264" s="590"/>
      <c r="S264" s="590"/>
      <c r="T264" s="590"/>
      <c r="U264" s="590"/>
      <c r="V264" s="601"/>
      <c r="W264" s="590"/>
      <c r="X264" s="590"/>
      <c r="Y264" s="590"/>
      <c r="Z264" s="590"/>
      <c r="AA264" s="590"/>
      <c r="AB264" s="906"/>
    </row>
    <row r="265" spans="1:50" ht="15.75">
      <c r="B265" s="609" t="s">
        <v>10</v>
      </c>
      <c r="AB265" s="906"/>
    </row>
    <row r="266" spans="1:50">
      <c r="AB266" s="906"/>
    </row>
    <row r="267" spans="1:50" s="885" customFormat="1" ht="23.25" customHeight="1">
      <c r="A267" s="610"/>
      <c r="B267" s="610" t="s">
        <v>481</v>
      </c>
      <c r="C267" s="610"/>
      <c r="D267" s="610"/>
      <c r="E267" s="610"/>
      <c r="F267" s="610"/>
      <c r="G267" s="610"/>
      <c r="H267" s="610"/>
      <c r="I267" s="610"/>
      <c r="J267" s="610"/>
      <c r="K267" s="610"/>
      <c r="L267" s="610"/>
      <c r="M267" s="610"/>
      <c r="N267" s="610"/>
      <c r="O267" s="610"/>
      <c r="P267" s="610"/>
      <c r="Q267" s="610"/>
      <c r="R267" s="610"/>
      <c r="S267" s="610"/>
      <c r="T267" s="610"/>
      <c r="U267" s="610"/>
      <c r="V267" s="610"/>
      <c r="W267" s="610"/>
      <c r="X267" s="610"/>
      <c r="Y267" s="610"/>
      <c r="Z267" s="610"/>
      <c r="AA267" s="610"/>
    </row>
    <row r="268" spans="1:50" s="885" customFormat="1" ht="72" customHeight="1">
      <c r="A268" s="610"/>
      <c r="B268" s="610"/>
      <c r="C268" s="610"/>
      <c r="D268" s="610"/>
      <c r="E268" s="610"/>
      <c r="F268" s="610"/>
      <c r="G268" s="610"/>
      <c r="H268" s="610"/>
      <c r="I268" s="610"/>
      <c r="J268" s="610"/>
      <c r="K268" s="610"/>
      <c r="L268" s="610"/>
      <c r="M268" s="610"/>
      <c r="N268" s="610"/>
      <c r="O268" s="610"/>
      <c r="P268" s="610"/>
      <c r="Q268" s="610"/>
      <c r="R268" s="610"/>
      <c r="S268" s="610"/>
      <c r="T268" s="610"/>
      <c r="U268" s="610"/>
      <c r="V268" s="610"/>
      <c r="W268" s="610"/>
      <c r="X268" s="610"/>
      <c r="Y268" s="610"/>
      <c r="Z268" s="610"/>
      <c r="AA268" s="611" t="s">
        <v>482</v>
      </c>
    </row>
    <row r="269" spans="1:50" s="885" customFormat="1" ht="19.5" customHeight="1">
      <c r="A269" s="610"/>
      <c r="B269" s="1076" t="s">
        <v>1</v>
      </c>
      <c r="C269" s="1078" t="s">
        <v>69</v>
      </c>
      <c r="D269" s="1079"/>
      <c r="E269" s="1080"/>
      <c r="F269" s="1078" t="s">
        <v>303</v>
      </c>
      <c r="G269" s="1079"/>
      <c r="H269" s="1080"/>
      <c r="I269" s="1078" t="s">
        <v>304</v>
      </c>
      <c r="J269" s="1079"/>
      <c r="K269" s="1080"/>
      <c r="L269" s="1081" t="s">
        <v>174</v>
      </c>
      <c r="M269" s="1083" t="s">
        <v>483</v>
      </c>
      <c r="N269" s="1078" t="s">
        <v>176</v>
      </c>
      <c r="O269" s="1079"/>
      <c r="P269" s="1079"/>
      <c r="Q269" s="1079"/>
      <c r="R269" s="1080"/>
      <c r="S269" s="1078" t="s">
        <v>229</v>
      </c>
      <c r="T269" s="1079"/>
      <c r="U269" s="1080"/>
      <c r="V269" s="1078" t="s">
        <v>484</v>
      </c>
      <c r="W269" s="1079"/>
      <c r="X269" s="1080"/>
      <c r="Y269" s="1078" t="s">
        <v>70</v>
      </c>
      <c r="Z269" s="1079"/>
      <c r="AA269" s="1080"/>
    </row>
    <row r="270" spans="1:50" s="885" customFormat="1" ht="21" customHeight="1">
      <c r="B270" s="1077"/>
      <c r="C270" s="602" t="s">
        <v>170</v>
      </c>
      <c r="D270" s="602" t="s">
        <v>231</v>
      </c>
      <c r="E270" s="602" t="s">
        <v>171</v>
      </c>
      <c r="F270" s="602" t="s">
        <v>170</v>
      </c>
      <c r="G270" s="602" t="s">
        <v>231</v>
      </c>
      <c r="H270" s="602" t="s">
        <v>171</v>
      </c>
      <c r="I270" s="602" t="s">
        <v>170</v>
      </c>
      <c r="J270" s="602" t="s">
        <v>231</v>
      </c>
      <c r="K270" s="602" t="s">
        <v>171</v>
      </c>
      <c r="L270" s="1082"/>
      <c r="M270" s="1083"/>
      <c r="N270" s="602" t="s">
        <v>170</v>
      </c>
      <c r="O270" s="602" t="s">
        <v>292</v>
      </c>
      <c r="P270" s="602" t="s">
        <v>485</v>
      </c>
      <c r="Q270" s="602" t="s">
        <v>486</v>
      </c>
      <c r="R270" s="602" t="s">
        <v>171</v>
      </c>
      <c r="S270" s="602" t="s">
        <v>170</v>
      </c>
      <c r="T270" s="602" t="s">
        <v>231</v>
      </c>
      <c r="U270" s="602" t="s">
        <v>171</v>
      </c>
      <c r="V270" s="602" t="s">
        <v>170</v>
      </c>
      <c r="W270" s="602" t="s">
        <v>231</v>
      </c>
      <c r="X270" s="602" t="s">
        <v>171</v>
      </c>
      <c r="Y270" s="602" t="s">
        <v>170</v>
      </c>
      <c r="Z270" s="602" t="s">
        <v>231</v>
      </c>
      <c r="AA270" s="602" t="s">
        <v>171</v>
      </c>
      <c r="AC270" s="888"/>
      <c r="AD270" s="888"/>
      <c r="AE270" s="888"/>
      <c r="AF270" s="891"/>
      <c r="AG270" s="891"/>
      <c r="AH270" s="891"/>
      <c r="AI270" s="891"/>
      <c r="AJ270" s="891"/>
      <c r="AK270" s="891"/>
      <c r="AL270" s="891"/>
      <c r="AM270" s="891"/>
      <c r="AN270" s="891"/>
      <c r="AO270" s="891"/>
      <c r="AP270" s="891"/>
      <c r="AQ270" s="891"/>
      <c r="AR270" s="891"/>
      <c r="AS270" s="891"/>
      <c r="AT270" s="888"/>
      <c r="AU270" s="888"/>
      <c r="AV270" s="888"/>
      <c r="AW270" s="888"/>
      <c r="AX270" s="888"/>
    </row>
    <row r="271" spans="1:50" s="885" customFormat="1" ht="21" customHeight="1">
      <c r="B271" s="917"/>
      <c r="C271" s="603"/>
      <c r="D271" s="603"/>
      <c r="E271" s="603"/>
      <c r="F271" s="603"/>
      <c r="G271" s="603"/>
      <c r="H271" s="603"/>
      <c r="I271" s="603"/>
      <c r="J271" s="603"/>
      <c r="K271" s="603"/>
      <c r="L271" s="603"/>
      <c r="M271" s="603"/>
      <c r="N271" s="603"/>
      <c r="O271" s="603"/>
      <c r="P271" s="603"/>
      <c r="Q271" s="603"/>
      <c r="R271" s="603"/>
      <c r="S271" s="603"/>
      <c r="T271" s="603"/>
      <c r="U271" s="603"/>
      <c r="V271" s="603"/>
      <c r="W271" s="603"/>
      <c r="X271" s="603"/>
      <c r="Y271" s="603"/>
      <c r="Z271" s="603"/>
      <c r="AA271" s="603"/>
      <c r="AC271" s="888"/>
      <c r="AD271" s="888"/>
      <c r="AE271" s="888"/>
      <c r="AF271" s="891"/>
      <c r="AG271" s="891"/>
      <c r="AH271" s="891"/>
      <c r="AI271" s="891"/>
      <c r="AJ271" s="891"/>
      <c r="AK271" s="891"/>
      <c r="AL271" s="891"/>
      <c r="AM271" s="891"/>
      <c r="AN271" s="891"/>
      <c r="AO271" s="891"/>
      <c r="AP271" s="891"/>
      <c r="AQ271" s="891"/>
      <c r="AR271" s="891"/>
      <c r="AS271" s="891"/>
      <c r="AT271" s="888"/>
      <c r="AU271" s="888"/>
      <c r="AV271" s="888"/>
      <c r="AW271" s="888"/>
      <c r="AX271" s="888"/>
    </row>
    <row r="272" spans="1:50" s="885" customFormat="1">
      <c r="B272" s="918" t="s">
        <v>148</v>
      </c>
      <c r="C272" s="595"/>
      <c r="D272" s="595"/>
      <c r="E272" s="595"/>
      <c r="F272" s="595"/>
      <c r="G272" s="595"/>
      <c r="H272" s="595"/>
      <c r="I272" s="595"/>
      <c r="J272" s="595"/>
      <c r="K272" s="595"/>
      <c r="L272" s="595"/>
      <c r="M272" s="595"/>
      <c r="N272" s="595"/>
      <c r="O272" s="595"/>
      <c r="P272" s="595"/>
      <c r="Q272" s="595"/>
      <c r="R272" s="595"/>
      <c r="S272" s="595"/>
      <c r="T272" s="595"/>
      <c r="U272" s="595"/>
      <c r="V272" s="595"/>
      <c r="W272" s="595"/>
      <c r="X272" s="595"/>
      <c r="Y272" s="595"/>
      <c r="Z272" s="595"/>
      <c r="AA272" s="595"/>
      <c r="AC272" s="888"/>
      <c r="AD272" s="888"/>
      <c r="AE272" s="888"/>
      <c r="AF272" s="891"/>
      <c r="AG272" s="891"/>
      <c r="AH272" s="891"/>
      <c r="AI272" s="891"/>
      <c r="AJ272" s="891"/>
      <c r="AK272" s="891"/>
      <c r="AL272" s="891"/>
      <c r="AM272" s="891"/>
      <c r="AN272" s="891"/>
      <c r="AO272" s="891"/>
      <c r="AP272" s="891"/>
      <c r="AQ272" s="891"/>
      <c r="AR272" s="891"/>
      <c r="AS272" s="891"/>
      <c r="AT272" s="888"/>
      <c r="AU272" s="888"/>
      <c r="AV272" s="888"/>
      <c r="AW272" s="888"/>
      <c r="AX272" s="888"/>
    </row>
    <row r="273" spans="2:50" s="885" customFormat="1">
      <c r="B273" s="607" t="s">
        <v>487</v>
      </c>
      <c r="C273" s="595"/>
      <c r="D273" s="595"/>
      <c r="E273" s="595"/>
      <c r="F273" s="595"/>
      <c r="G273" s="595"/>
      <c r="H273" s="595"/>
      <c r="I273" s="595"/>
      <c r="J273" s="595"/>
      <c r="K273" s="595"/>
      <c r="L273" s="595"/>
      <c r="M273" s="595"/>
      <c r="N273" s="595"/>
      <c r="O273" s="595"/>
      <c r="P273" s="595"/>
      <c r="Q273" s="595"/>
      <c r="R273" s="595"/>
      <c r="S273" s="595"/>
      <c r="T273" s="595"/>
      <c r="U273" s="595"/>
      <c r="V273" s="595"/>
      <c r="W273" s="595"/>
      <c r="X273" s="595"/>
      <c r="Y273" s="595"/>
      <c r="Z273" s="595"/>
      <c r="AA273" s="595"/>
      <c r="AC273" s="888"/>
      <c r="AD273" s="888"/>
      <c r="AE273" s="888"/>
      <c r="AF273" s="891"/>
      <c r="AG273" s="891"/>
      <c r="AH273" s="891"/>
      <c r="AI273" s="891"/>
      <c r="AJ273" s="891"/>
      <c r="AK273" s="891"/>
      <c r="AL273" s="891"/>
      <c r="AM273" s="891"/>
      <c r="AN273" s="891"/>
      <c r="AO273" s="891"/>
      <c r="AP273" s="891"/>
      <c r="AQ273" s="891"/>
      <c r="AR273" s="891"/>
      <c r="AS273" s="891"/>
      <c r="AT273" s="888"/>
      <c r="AU273" s="888"/>
      <c r="AV273" s="888"/>
      <c r="AW273" s="888"/>
      <c r="AX273" s="888"/>
    </row>
    <row r="274" spans="2:50" s="885" customFormat="1">
      <c r="B274" s="854" t="s">
        <v>444</v>
      </c>
      <c r="C274" s="568"/>
      <c r="D274" s="568"/>
      <c r="E274" s="568"/>
      <c r="F274" s="568"/>
      <c r="G274" s="568"/>
      <c r="H274" s="568"/>
      <c r="I274" s="568"/>
      <c r="J274" s="568"/>
      <c r="K274" s="568"/>
      <c r="L274" s="568"/>
      <c r="M274" s="568"/>
      <c r="N274" s="568"/>
      <c r="O274" s="568"/>
      <c r="P274" s="568"/>
      <c r="Q274" s="568"/>
      <c r="R274" s="568"/>
      <c r="S274" s="568"/>
      <c r="T274" s="568"/>
      <c r="U274" s="568"/>
      <c r="V274" s="568"/>
      <c r="W274" s="568"/>
      <c r="X274" s="568"/>
      <c r="Y274" s="568"/>
      <c r="Z274" s="568"/>
      <c r="AA274" s="568"/>
      <c r="AC274" s="888"/>
      <c r="AD274" s="888"/>
      <c r="AE274" s="888"/>
      <c r="AF274" s="891"/>
      <c r="AG274" s="891"/>
      <c r="AH274" s="891"/>
      <c r="AI274" s="891"/>
      <c r="AJ274" s="891"/>
      <c r="AK274" s="891"/>
      <c r="AL274" s="891"/>
      <c r="AM274" s="891"/>
      <c r="AN274" s="891"/>
      <c r="AO274" s="891"/>
      <c r="AP274" s="891"/>
      <c r="AQ274" s="891"/>
      <c r="AR274" s="891"/>
      <c r="AS274" s="891"/>
      <c r="AT274" s="888"/>
      <c r="AU274" s="888"/>
      <c r="AV274" s="888"/>
      <c r="AW274" s="888"/>
      <c r="AX274" s="888"/>
    </row>
    <row r="275" spans="2:50" s="885" customFormat="1">
      <c r="B275" s="892" t="s">
        <v>466</v>
      </c>
      <c r="C275" s="568"/>
      <c r="D275" s="568"/>
      <c r="E275" s="568"/>
      <c r="F275" s="568"/>
      <c r="G275" s="568"/>
      <c r="H275" s="568"/>
      <c r="I275" s="568"/>
      <c r="J275" s="568"/>
      <c r="K275" s="568"/>
      <c r="L275" s="568"/>
      <c r="M275" s="568"/>
      <c r="N275" s="568"/>
      <c r="O275" s="568"/>
      <c r="P275" s="568"/>
      <c r="Q275" s="568"/>
      <c r="R275" s="568"/>
      <c r="S275" s="568"/>
      <c r="T275" s="568"/>
      <c r="U275" s="568"/>
      <c r="V275" s="568"/>
      <c r="W275" s="568"/>
      <c r="X275" s="568"/>
      <c r="Y275" s="568"/>
      <c r="Z275" s="568"/>
      <c r="AA275" s="568"/>
      <c r="AC275" s="888"/>
      <c r="AD275" s="888"/>
      <c r="AE275" s="888"/>
      <c r="AF275" s="891"/>
      <c r="AG275" s="891"/>
      <c r="AH275" s="891"/>
      <c r="AI275" s="891"/>
      <c r="AJ275" s="891"/>
      <c r="AK275" s="891"/>
      <c r="AL275" s="891"/>
      <c r="AM275" s="891"/>
      <c r="AN275" s="891"/>
      <c r="AO275" s="891"/>
      <c r="AP275" s="891"/>
      <c r="AQ275" s="891"/>
      <c r="AR275" s="891"/>
      <c r="AS275" s="891"/>
      <c r="AT275" s="888"/>
      <c r="AU275" s="888"/>
      <c r="AV275" s="888"/>
      <c r="AW275" s="888"/>
      <c r="AX275" s="888"/>
    </row>
    <row r="276" spans="2:50" s="885" customFormat="1">
      <c r="B276" s="893" t="s">
        <v>220</v>
      </c>
      <c r="C276" s="568"/>
      <c r="D276" s="568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  <c r="Q276" s="568"/>
      <c r="R276" s="568"/>
      <c r="S276" s="568"/>
      <c r="T276" s="568"/>
      <c r="U276" s="568"/>
      <c r="V276" s="568"/>
      <c r="W276" s="568"/>
      <c r="X276" s="568"/>
      <c r="Y276" s="568"/>
      <c r="Z276" s="568"/>
      <c r="AA276" s="568"/>
      <c r="AC276" s="888"/>
      <c r="AD276" s="888"/>
      <c r="AE276" s="888"/>
      <c r="AF276" s="891"/>
      <c r="AG276" s="891"/>
      <c r="AH276" s="891"/>
      <c r="AI276" s="891"/>
      <c r="AJ276" s="891"/>
      <c r="AK276" s="891"/>
      <c r="AL276" s="891"/>
      <c r="AM276" s="891"/>
      <c r="AN276" s="891"/>
      <c r="AO276" s="891"/>
      <c r="AP276" s="891"/>
      <c r="AQ276" s="891"/>
      <c r="AR276" s="891"/>
      <c r="AS276" s="891"/>
      <c r="AT276" s="888"/>
      <c r="AU276" s="888"/>
      <c r="AV276" s="888"/>
      <c r="AW276" s="888"/>
      <c r="AX276" s="888"/>
    </row>
    <row r="277" spans="2:50" s="885" customFormat="1">
      <c r="B277" s="893" t="s">
        <v>220</v>
      </c>
      <c r="C277" s="568"/>
      <c r="D277" s="568"/>
      <c r="E277" s="568"/>
      <c r="F277" s="568"/>
      <c r="G277" s="568"/>
      <c r="H277" s="568"/>
      <c r="I277" s="568"/>
      <c r="J277" s="568"/>
      <c r="K277" s="568"/>
      <c r="L277" s="568"/>
      <c r="M277" s="568"/>
      <c r="N277" s="568"/>
      <c r="O277" s="568"/>
      <c r="P277" s="568"/>
      <c r="Q277" s="568"/>
      <c r="R277" s="568"/>
      <c r="S277" s="568"/>
      <c r="T277" s="568"/>
      <c r="U277" s="568"/>
      <c r="V277" s="568"/>
      <c r="W277" s="568"/>
      <c r="X277" s="568"/>
      <c r="Y277" s="568"/>
      <c r="Z277" s="568"/>
      <c r="AA277" s="568"/>
      <c r="AC277" s="888"/>
      <c r="AD277" s="888"/>
      <c r="AE277" s="888"/>
      <c r="AF277" s="891"/>
      <c r="AG277" s="891"/>
      <c r="AH277" s="891"/>
      <c r="AI277" s="891"/>
      <c r="AJ277" s="891"/>
      <c r="AK277" s="891"/>
      <c r="AL277" s="891"/>
      <c r="AM277" s="891"/>
      <c r="AN277" s="891"/>
      <c r="AO277" s="891"/>
      <c r="AP277" s="891"/>
      <c r="AQ277" s="891"/>
      <c r="AR277" s="891"/>
      <c r="AS277" s="891"/>
      <c r="AT277" s="888"/>
      <c r="AU277" s="888"/>
      <c r="AV277" s="888"/>
      <c r="AW277" s="888"/>
      <c r="AX277" s="888"/>
    </row>
    <row r="278" spans="2:50" s="885" customFormat="1">
      <c r="B278" s="854" t="s">
        <v>451</v>
      </c>
      <c r="C278" s="568"/>
      <c r="D278" s="568"/>
      <c r="E278" s="568"/>
      <c r="F278" s="568"/>
      <c r="G278" s="568"/>
      <c r="H278" s="568"/>
      <c r="I278" s="568"/>
      <c r="J278" s="568"/>
      <c r="K278" s="568"/>
      <c r="L278" s="568"/>
      <c r="M278" s="568"/>
      <c r="N278" s="568"/>
      <c r="O278" s="568"/>
      <c r="P278" s="568"/>
      <c r="Q278" s="568"/>
      <c r="R278" s="568"/>
      <c r="S278" s="568"/>
      <c r="T278" s="568"/>
      <c r="U278" s="568"/>
      <c r="V278" s="568"/>
      <c r="W278" s="568"/>
      <c r="X278" s="568"/>
      <c r="Y278" s="568"/>
      <c r="Z278" s="568"/>
      <c r="AA278" s="568"/>
      <c r="AC278" s="888"/>
      <c r="AD278" s="888"/>
      <c r="AE278" s="888"/>
      <c r="AF278" s="891"/>
      <c r="AG278" s="891"/>
      <c r="AH278" s="891"/>
      <c r="AI278" s="891"/>
      <c r="AJ278" s="891"/>
      <c r="AK278" s="891"/>
      <c r="AL278" s="891"/>
      <c r="AM278" s="891"/>
      <c r="AN278" s="891"/>
      <c r="AO278" s="891"/>
      <c r="AP278" s="891"/>
      <c r="AQ278" s="891"/>
      <c r="AR278" s="891"/>
      <c r="AS278" s="891"/>
      <c r="AT278" s="888"/>
      <c r="AU278" s="888"/>
      <c r="AV278" s="888"/>
      <c r="AW278" s="888"/>
      <c r="AX278" s="888"/>
    </row>
    <row r="279" spans="2:50" s="885" customFormat="1">
      <c r="B279" s="892" t="s">
        <v>466</v>
      </c>
      <c r="C279" s="568"/>
      <c r="D279" s="568"/>
      <c r="E279" s="568"/>
      <c r="F279" s="568"/>
      <c r="G279" s="568"/>
      <c r="H279" s="568"/>
      <c r="I279" s="568"/>
      <c r="J279" s="568"/>
      <c r="K279" s="568"/>
      <c r="L279" s="568"/>
      <c r="M279" s="568"/>
      <c r="N279" s="568"/>
      <c r="O279" s="568"/>
      <c r="P279" s="568"/>
      <c r="Q279" s="568"/>
      <c r="R279" s="568"/>
      <c r="S279" s="568"/>
      <c r="T279" s="568"/>
      <c r="U279" s="568"/>
      <c r="V279" s="568"/>
      <c r="W279" s="568"/>
      <c r="X279" s="568"/>
      <c r="Y279" s="568"/>
      <c r="Z279" s="568"/>
      <c r="AA279" s="568"/>
      <c r="AC279" s="888"/>
      <c r="AD279" s="888"/>
      <c r="AE279" s="888"/>
      <c r="AF279" s="891"/>
      <c r="AG279" s="891"/>
      <c r="AH279" s="891"/>
      <c r="AI279" s="891"/>
      <c r="AJ279" s="891"/>
      <c r="AK279" s="891"/>
      <c r="AL279" s="891"/>
      <c r="AM279" s="891"/>
      <c r="AN279" s="891"/>
      <c r="AO279" s="891"/>
      <c r="AP279" s="891"/>
      <c r="AQ279" s="891"/>
      <c r="AR279" s="891"/>
      <c r="AS279" s="891"/>
      <c r="AT279" s="888"/>
      <c r="AU279" s="888"/>
      <c r="AV279" s="888"/>
      <c r="AW279" s="888"/>
      <c r="AX279" s="888"/>
    </row>
    <row r="280" spans="2:50" s="885" customFormat="1">
      <c r="B280" s="893" t="s">
        <v>220</v>
      </c>
      <c r="C280" s="568"/>
      <c r="D280" s="568"/>
      <c r="E280" s="568"/>
      <c r="F280" s="568"/>
      <c r="G280" s="568"/>
      <c r="H280" s="568"/>
      <c r="I280" s="568"/>
      <c r="J280" s="568"/>
      <c r="K280" s="568"/>
      <c r="L280" s="568"/>
      <c r="M280" s="568"/>
      <c r="N280" s="568"/>
      <c r="O280" s="568"/>
      <c r="P280" s="568"/>
      <c r="Q280" s="568"/>
      <c r="R280" s="568"/>
      <c r="S280" s="568"/>
      <c r="T280" s="568"/>
      <c r="U280" s="568"/>
      <c r="V280" s="568"/>
      <c r="W280" s="568"/>
      <c r="X280" s="568"/>
      <c r="Y280" s="568"/>
      <c r="Z280" s="568"/>
      <c r="AA280" s="568"/>
      <c r="AC280" s="888"/>
      <c r="AD280" s="888"/>
      <c r="AE280" s="888"/>
      <c r="AF280" s="891"/>
      <c r="AG280" s="891"/>
      <c r="AH280" s="891"/>
      <c r="AI280" s="891"/>
      <c r="AJ280" s="891"/>
      <c r="AK280" s="891"/>
      <c r="AL280" s="891"/>
      <c r="AM280" s="891"/>
      <c r="AN280" s="891"/>
      <c r="AO280" s="891"/>
      <c r="AP280" s="891"/>
      <c r="AQ280" s="891"/>
      <c r="AR280" s="891"/>
      <c r="AS280" s="891"/>
      <c r="AT280" s="888"/>
      <c r="AU280" s="888"/>
      <c r="AV280" s="888"/>
      <c r="AW280" s="888"/>
      <c r="AX280" s="888"/>
    </row>
    <row r="281" spans="2:50" s="885" customFormat="1">
      <c r="B281" s="893" t="s">
        <v>220</v>
      </c>
      <c r="C281" s="568"/>
      <c r="D281" s="568"/>
      <c r="E281" s="568"/>
      <c r="F281" s="568"/>
      <c r="G281" s="568"/>
      <c r="H281" s="568"/>
      <c r="I281" s="568"/>
      <c r="J281" s="568"/>
      <c r="K281" s="568"/>
      <c r="L281" s="568"/>
      <c r="M281" s="568"/>
      <c r="N281" s="568"/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  <c r="Y281" s="568"/>
      <c r="Z281" s="568"/>
      <c r="AA281" s="568"/>
      <c r="AC281" s="888"/>
      <c r="AD281" s="888"/>
      <c r="AE281" s="888"/>
      <c r="AF281" s="891"/>
      <c r="AG281" s="891"/>
      <c r="AH281" s="891"/>
      <c r="AI281" s="891"/>
      <c r="AJ281" s="891"/>
      <c r="AK281" s="891"/>
      <c r="AL281" s="891"/>
      <c r="AM281" s="891"/>
      <c r="AN281" s="891"/>
      <c r="AO281" s="891"/>
      <c r="AP281" s="891"/>
      <c r="AQ281" s="891"/>
      <c r="AR281" s="891"/>
      <c r="AS281" s="891"/>
      <c r="AT281" s="888"/>
      <c r="AU281" s="888"/>
      <c r="AV281" s="888"/>
      <c r="AW281" s="888"/>
      <c r="AX281" s="888"/>
    </row>
    <row r="282" spans="2:50" s="885" customFormat="1">
      <c r="B282" s="854" t="s">
        <v>452</v>
      </c>
      <c r="C282" s="568"/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  <c r="AA282" s="568"/>
      <c r="AC282" s="888"/>
      <c r="AD282" s="888"/>
      <c r="AE282" s="888"/>
      <c r="AF282" s="891"/>
      <c r="AG282" s="891"/>
      <c r="AH282" s="891"/>
      <c r="AI282" s="891"/>
      <c r="AJ282" s="891"/>
      <c r="AK282" s="891"/>
      <c r="AL282" s="891"/>
      <c r="AM282" s="891"/>
      <c r="AN282" s="891"/>
      <c r="AO282" s="891"/>
      <c r="AP282" s="891"/>
      <c r="AQ282" s="891"/>
      <c r="AR282" s="891"/>
      <c r="AS282" s="891"/>
      <c r="AT282" s="888"/>
      <c r="AU282" s="888"/>
      <c r="AV282" s="888"/>
      <c r="AW282" s="888"/>
      <c r="AX282" s="888"/>
    </row>
    <row r="283" spans="2:50" s="885" customFormat="1">
      <c r="B283" s="892" t="s">
        <v>466</v>
      </c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68"/>
      <c r="O283" s="568"/>
      <c r="P283" s="568"/>
      <c r="Q283" s="568"/>
      <c r="R283" s="568"/>
      <c r="S283" s="568"/>
      <c r="T283" s="568"/>
      <c r="U283" s="568"/>
      <c r="V283" s="568"/>
      <c r="W283" s="568"/>
      <c r="X283" s="568"/>
      <c r="Y283" s="568"/>
      <c r="Z283" s="568"/>
      <c r="AA283" s="568"/>
      <c r="AC283" s="888"/>
      <c r="AD283" s="888"/>
      <c r="AE283" s="888"/>
      <c r="AF283" s="891"/>
      <c r="AG283" s="891"/>
      <c r="AH283" s="891"/>
      <c r="AI283" s="891"/>
      <c r="AJ283" s="891"/>
      <c r="AK283" s="891"/>
      <c r="AL283" s="891"/>
      <c r="AM283" s="891"/>
      <c r="AN283" s="891"/>
      <c r="AO283" s="891"/>
      <c r="AP283" s="891"/>
      <c r="AQ283" s="891"/>
      <c r="AR283" s="891"/>
      <c r="AS283" s="891"/>
      <c r="AT283" s="888"/>
      <c r="AU283" s="888"/>
      <c r="AV283" s="888"/>
      <c r="AW283" s="888"/>
      <c r="AX283" s="888"/>
    </row>
    <row r="284" spans="2:50" s="885" customFormat="1">
      <c r="B284" s="893" t="s">
        <v>220</v>
      </c>
      <c r="C284" s="568"/>
      <c r="D284" s="568"/>
      <c r="E284" s="568"/>
      <c r="F284" s="568"/>
      <c r="G284" s="568"/>
      <c r="H284" s="568"/>
      <c r="I284" s="568"/>
      <c r="J284" s="568"/>
      <c r="K284" s="568"/>
      <c r="L284" s="568"/>
      <c r="M284" s="568"/>
      <c r="N284" s="568"/>
      <c r="O284" s="568"/>
      <c r="P284" s="568"/>
      <c r="Q284" s="568"/>
      <c r="R284" s="568"/>
      <c r="S284" s="568"/>
      <c r="T284" s="568"/>
      <c r="U284" s="568"/>
      <c r="V284" s="568"/>
      <c r="W284" s="568"/>
      <c r="X284" s="568"/>
      <c r="Y284" s="568"/>
      <c r="Z284" s="568"/>
      <c r="AA284" s="568"/>
      <c r="AC284" s="888"/>
      <c r="AD284" s="888"/>
      <c r="AE284" s="888"/>
      <c r="AF284" s="891"/>
      <c r="AG284" s="891"/>
      <c r="AH284" s="891"/>
      <c r="AI284" s="891"/>
      <c r="AJ284" s="891"/>
      <c r="AK284" s="891"/>
      <c r="AL284" s="891"/>
      <c r="AM284" s="891"/>
      <c r="AN284" s="891"/>
      <c r="AO284" s="891"/>
      <c r="AP284" s="891"/>
      <c r="AQ284" s="891"/>
      <c r="AR284" s="891"/>
      <c r="AS284" s="891"/>
      <c r="AT284" s="888"/>
      <c r="AU284" s="888"/>
      <c r="AV284" s="888"/>
      <c r="AW284" s="888"/>
      <c r="AX284" s="888"/>
    </row>
    <row r="285" spans="2:50" s="885" customFormat="1">
      <c r="B285" s="893" t="s">
        <v>220</v>
      </c>
      <c r="C285" s="568"/>
      <c r="D285" s="568"/>
      <c r="E285" s="568"/>
      <c r="F285" s="568"/>
      <c r="G285" s="568"/>
      <c r="H285" s="568"/>
      <c r="I285" s="568"/>
      <c r="J285" s="568"/>
      <c r="K285" s="568"/>
      <c r="L285" s="568"/>
      <c r="M285" s="568"/>
      <c r="N285" s="568"/>
      <c r="O285" s="568"/>
      <c r="P285" s="568"/>
      <c r="Q285" s="568"/>
      <c r="R285" s="568"/>
      <c r="S285" s="568"/>
      <c r="T285" s="568"/>
      <c r="U285" s="568"/>
      <c r="V285" s="568"/>
      <c r="W285" s="568"/>
      <c r="X285" s="568"/>
      <c r="Y285" s="568"/>
      <c r="Z285" s="568"/>
      <c r="AA285" s="568"/>
      <c r="AC285" s="888"/>
      <c r="AD285" s="888"/>
      <c r="AE285" s="888"/>
      <c r="AF285" s="891"/>
      <c r="AG285" s="891"/>
      <c r="AH285" s="891"/>
      <c r="AI285" s="891"/>
      <c r="AJ285" s="891"/>
      <c r="AK285" s="891"/>
      <c r="AL285" s="891"/>
      <c r="AM285" s="891"/>
      <c r="AN285" s="891"/>
      <c r="AO285" s="891"/>
      <c r="AP285" s="891"/>
      <c r="AQ285" s="891"/>
      <c r="AR285" s="891"/>
      <c r="AS285" s="891"/>
      <c r="AT285" s="888"/>
      <c r="AU285" s="888"/>
      <c r="AV285" s="888"/>
      <c r="AW285" s="888"/>
      <c r="AX285" s="888"/>
    </row>
    <row r="286" spans="2:50" s="885" customFormat="1">
      <c r="B286" s="854" t="s">
        <v>473</v>
      </c>
      <c r="C286" s="568"/>
      <c r="D286" s="568"/>
      <c r="E286" s="568"/>
      <c r="F286" s="568"/>
      <c r="G286" s="568"/>
      <c r="H286" s="568"/>
      <c r="I286" s="568"/>
      <c r="J286" s="568"/>
      <c r="K286" s="568"/>
      <c r="L286" s="568"/>
      <c r="M286" s="568"/>
      <c r="N286" s="568"/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  <c r="Y286" s="568"/>
      <c r="Z286" s="568"/>
      <c r="AA286" s="568"/>
      <c r="AC286" s="888"/>
      <c r="AD286" s="888"/>
      <c r="AE286" s="888"/>
      <c r="AF286" s="891"/>
      <c r="AG286" s="891"/>
      <c r="AH286" s="891"/>
      <c r="AI286" s="891"/>
      <c r="AJ286" s="891"/>
      <c r="AK286" s="891"/>
      <c r="AL286" s="891"/>
      <c r="AM286" s="891"/>
      <c r="AN286" s="891"/>
      <c r="AO286" s="891"/>
      <c r="AP286" s="891"/>
      <c r="AQ286" s="891"/>
      <c r="AR286" s="891"/>
      <c r="AS286" s="891"/>
      <c r="AT286" s="888"/>
      <c r="AU286" s="888"/>
      <c r="AV286" s="888"/>
      <c r="AW286" s="888"/>
      <c r="AX286" s="888"/>
    </row>
    <row r="287" spans="2:50" s="885" customFormat="1">
      <c r="B287" s="892" t="s">
        <v>466</v>
      </c>
      <c r="C287" s="568"/>
      <c r="D287" s="568"/>
      <c r="E287" s="568"/>
      <c r="F287" s="568"/>
      <c r="G287" s="568"/>
      <c r="H287" s="568"/>
      <c r="I287" s="568"/>
      <c r="J287" s="568"/>
      <c r="K287" s="568"/>
      <c r="L287" s="568"/>
      <c r="M287" s="568"/>
      <c r="N287" s="568"/>
      <c r="O287" s="568"/>
      <c r="P287" s="568"/>
      <c r="Q287" s="568"/>
      <c r="R287" s="568"/>
      <c r="S287" s="568"/>
      <c r="T287" s="568"/>
      <c r="U287" s="568"/>
      <c r="V287" s="568"/>
      <c r="W287" s="568"/>
      <c r="X287" s="568"/>
      <c r="Y287" s="568"/>
      <c r="Z287" s="568"/>
      <c r="AA287" s="568"/>
      <c r="AC287" s="888"/>
      <c r="AD287" s="888"/>
      <c r="AE287" s="888"/>
      <c r="AF287" s="891"/>
      <c r="AG287" s="891"/>
      <c r="AH287" s="891"/>
      <c r="AI287" s="891"/>
      <c r="AJ287" s="891"/>
      <c r="AK287" s="891"/>
      <c r="AL287" s="891"/>
      <c r="AM287" s="891"/>
      <c r="AN287" s="891"/>
      <c r="AO287" s="891"/>
      <c r="AP287" s="891"/>
      <c r="AQ287" s="891"/>
      <c r="AR287" s="891"/>
      <c r="AS287" s="891"/>
      <c r="AT287" s="888"/>
      <c r="AU287" s="888"/>
      <c r="AV287" s="888"/>
      <c r="AW287" s="888"/>
      <c r="AX287" s="888"/>
    </row>
    <row r="288" spans="2:50" s="885" customFormat="1">
      <c r="B288" s="893" t="s">
        <v>220</v>
      </c>
      <c r="C288" s="568"/>
      <c r="D288" s="568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  <c r="Q288" s="568"/>
      <c r="R288" s="568"/>
      <c r="S288" s="568"/>
      <c r="T288" s="568"/>
      <c r="U288" s="568"/>
      <c r="V288" s="568"/>
      <c r="W288" s="568"/>
      <c r="X288" s="568"/>
      <c r="Y288" s="568"/>
      <c r="Z288" s="568"/>
      <c r="AA288" s="568"/>
      <c r="AC288" s="888"/>
      <c r="AD288" s="888"/>
      <c r="AE288" s="888"/>
      <c r="AF288" s="891"/>
      <c r="AG288" s="891"/>
      <c r="AH288" s="891"/>
      <c r="AI288" s="891"/>
      <c r="AJ288" s="891"/>
      <c r="AK288" s="891"/>
      <c r="AL288" s="891"/>
      <c r="AM288" s="891"/>
      <c r="AN288" s="891"/>
      <c r="AO288" s="891"/>
      <c r="AP288" s="891"/>
      <c r="AQ288" s="891"/>
      <c r="AR288" s="891"/>
      <c r="AS288" s="891"/>
      <c r="AT288" s="888"/>
      <c r="AU288" s="888"/>
      <c r="AV288" s="888"/>
      <c r="AW288" s="888"/>
      <c r="AX288" s="888"/>
    </row>
    <row r="289" spans="1:50" s="885" customFormat="1">
      <c r="B289" s="893" t="s">
        <v>220</v>
      </c>
      <c r="C289" s="568"/>
      <c r="D289" s="568"/>
      <c r="E289" s="568"/>
      <c r="F289" s="568"/>
      <c r="G289" s="568"/>
      <c r="H289" s="568"/>
      <c r="I289" s="568"/>
      <c r="J289" s="568"/>
      <c r="K289" s="568"/>
      <c r="L289" s="568"/>
      <c r="M289" s="568"/>
      <c r="N289" s="568"/>
      <c r="O289" s="568"/>
      <c r="P289" s="568"/>
      <c r="Q289" s="568"/>
      <c r="R289" s="568"/>
      <c r="S289" s="568"/>
      <c r="T289" s="568"/>
      <c r="U289" s="568"/>
      <c r="V289" s="568"/>
      <c r="W289" s="568"/>
      <c r="X289" s="568"/>
      <c r="Y289" s="568"/>
      <c r="Z289" s="568"/>
      <c r="AA289" s="568"/>
      <c r="AC289" s="888"/>
      <c r="AD289" s="888"/>
      <c r="AE289" s="888"/>
      <c r="AF289" s="891"/>
      <c r="AG289" s="891"/>
      <c r="AH289" s="891"/>
      <c r="AI289" s="891"/>
      <c r="AJ289" s="891"/>
      <c r="AK289" s="891"/>
      <c r="AL289" s="891"/>
      <c r="AM289" s="891"/>
      <c r="AN289" s="891"/>
      <c r="AO289" s="891"/>
      <c r="AP289" s="891"/>
      <c r="AQ289" s="891"/>
      <c r="AR289" s="891"/>
      <c r="AS289" s="891"/>
      <c r="AT289" s="888"/>
      <c r="AU289" s="888"/>
      <c r="AV289" s="888"/>
      <c r="AW289" s="888"/>
      <c r="AX289" s="888"/>
    </row>
    <row r="290" spans="1:50" s="885" customFormat="1">
      <c r="B290" s="854" t="s">
        <v>454</v>
      </c>
      <c r="C290" s="568"/>
      <c r="D290" s="568"/>
      <c r="E290" s="568"/>
      <c r="F290" s="568"/>
      <c r="G290" s="568"/>
      <c r="H290" s="568"/>
      <c r="I290" s="568"/>
      <c r="J290" s="568"/>
      <c r="K290" s="568"/>
      <c r="L290" s="568"/>
      <c r="M290" s="568"/>
      <c r="N290" s="568"/>
      <c r="O290" s="568"/>
      <c r="P290" s="568"/>
      <c r="Q290" s="568"/>
      <c r="R290" s="568"/>
      <c r="S290" s="568"/>
      <c r="T290" s="568"/>
      <c r="U290" s="568"/>
      <c r="V290" s="568"/>
      <c r="W290" s="568"/>
      <c r="X290" s="568"/>
      <c r="Y290" s="568"/>
      <c r="Z290" s="568"/>
      <c r="AA290" s="568"/>
      <c r="AC290" s="888"/>
      <c r="AD290" s="888"/>
      <c r="AE290" s="888"/>
      <c r="AF290" s="891"/>
      <c r="AG290" s="891"/>
      <c r="AH290" s="891"/>
      <c r="AI290" s="891"/>
      <c r="AJ290" s="891"/>
      <c r="AK290" s="891"/>
      <c r="AL290" s="891"/>
      <c r="AM290" s="891"/>
      <c r="AN290" s="891"/>
      <c r="AO290" s="891"/>
      <c r="AP290" s="891"/>
      <c r="AQ290" s="891"/>
      <c r="AR290" s="891"/>
      <c r="AS290" s="891"/>
      <c r="AT290" s="888"/>
      <c r="AU290" s="888"/>
      <c r="AV290" s="888"/>
      <c r="AW290" s="888"/>
      <c r="AX290" s="888"/>
    </row>
    <row r="291" spans="1:50" s="885" customFormat="1">
      <c r="B291" s="892" t="s">
        <v>466</v>
      </c>
      <c r="C291" s="568"/>
      <c r="D291" s="568"/>
      <c r="E291" s="568"/>
      <c r="F291" s="568"/>
      <c r="G291" s="568"/>
      <c r="H291" s="568"/>
      <c r="I291" s="568"/>
      <c r="J291" s="568"/>
      <c r="K291" s="568"/>
      <c r="L291" s="568"/>
      <c r="M291" s="568"/>
      <c r="N291" s="568"/>
      <c r="O291" s="568"/>
      <c r="P291" s="568"/>
      <c r="Q291" s="568"/>
      <c r="R291" s="568"/>
      <c r="S291" s="568"/>
      <c r="T291" s="568"/>
      <c r="U291" s="568"/>
      <c r="V291" s="568"/>
      <c r="W291" s="568"/>
      <c r="X291" s="568"/>
      <c r="Y291" s="568"/>
      <c r="Z291" s="568"/>
      <c r="AA291" s="568"/>
      <c r="AC291" s="888"/>
      <c r="AD291" s="888"/>
      <c r="AE291" s="888"/>
      <c r="AF291" s="891"/>
      <c r="AG291" s="891"/>
      <c r="AH291" s="891"/>
      <c r="AI291" s="891"/>
      <c r="AJ291" s="891"/>
      <c r="AK291" s="891"/>
      <c r="AL291" s="891"/>
      <c r="AM291" s="891"/>
      <c r="AN291" s="891"/>
      <c r="AO291" s="891"/>
      <c r="AP291" s="891"/>
      <c r="AQ291" s="891"/>
      <c r="AR291" s="891"/>
      <c r="AS291" s="891"/>
      <c r="AT291" s="888"/>
      <c r="AU291" s="888"/>
      <c r="AV291" s="888"/>
      <c r="AW291" s="888"/>
      <c r="AX291" s="888"/>
    </row>
    <row r="292" spans="1:50" s="885" customFormat="1">
      <c r="B292" s="893" t="s">
        <v>220</v>
      </c>
      <c r="C292" s="568"/>
      <c r="D292" s="568"/>
      <c r="E292" s="568"/>
      <c r="F292" s="568"/>
      <c r="G292" s="568"/>
      <c r="H292" s="568"/>
      <c r="I292" s="568"/>
      <c r="J292" s="568"/>
      <c r="K292" s="568"/>
      <c r="L292" s="568"/>
      <c r="M292" s="568"/>
      <c r="N292" s="568"/>
      <c r="O292" s="568"/>
      <c r="P292" s="568"/>
      <c r="Q292" s="568"/>
      <c r="R292" s="568"/>
      <c r="S292" s="568"/>
      <c r="T292" s="568"/>
      <c r="U292" s="568"/>
      <c r="V292" s="568"/>
      <c r="W292" s="568"/>
      <c r="X292" s="568"/>
      <c r="Y292" s="568"/>
      <c r="Z292" s="568"/>
      <c r="AA292" s="568"/>
      <c r="AC292" s="888"/>
      <c r="AD292" s="888"/>
      <c r="AE292" s="888"/>
      <c r="AF292" s="891"/>
      <c r="AG292" s="891"/>
      <c r="AH292" s="891"/>
      <c r="AI292" s="891"/>
      <c r="AJ292" s="891"/>
      <c r="AK292" s="891"/>
      <c r="AL292" s="891"/>
      <c r="AM292" s="891"/>
      <c r="AN292" s="891"/>
      <c r="AO292" s="891"/>
      <c r="AP292" s="891"/>
      <c r="AQ292" s="891"/>
      <c r="AR292" s="891"/>
      <c r="AS292" s="891"/>
      <c r="AT292" s="888"/>
      <c r="AU292" s="888"/>
      <c r="AV292" s="888"/>
      <c r="AW292" s="888"/>
      <c r="AX292" s="888"/>
    </row>
    <row r="293" spans="1:50" s="885" customFormat="1">
      <c r="B293" s="893" t="s">
        <v>220</v>
      </c>
      <c r="C293" s="568"/>
      <c r="D293" s="568"/>
      <c r="E293" s="568"/>
      <c r="F293" s="568"/>
      <c r="G293" s="568"/>
      <c r="H293" s="568"/>
      <c r="I293" s="568"/>
      <c r="J293" s="568"/>
      <c r="K293" s="568"/>
      <c r="L293" s="568"/>
      <c r="M293" s="568"/>
      <c r="N293" s="568"/>
      <c r="O293" s="568"/>
      <c r="P293" s="568"/>
      <c r="Q293" s="568"/>
      <c r="R293" s="568"/>
      <c r="S293" s="568"/>
      <c r="T293" s="568"/>
      <c r="U293" s="568"/>
      <c r="V293" s="568"/>
      <c r="W293" s="568"/>
      <c r="X293" s="568"/>
      <c r="Y293" s="568"/>
      <c r="Z293" s="568"/>
      <c r="AA293" s="568"/>
      <c r="AC293" s="888"/>
      <c r="AD293" s="888"/>
      <c r="AE293" s="888"/>
      <c r="AF293" s="891"/>
      <c r="AG293" s="891"/>
      <c r="AH293" s="891"/>
      <c r="AI293" s="891"/>
      <c r="AJ293" s="891"/>
      <c r="AK293" s="891"/>
      <c r="AL293" s="891"/>
      <c r="AM293" s="891"/>
      <c r="AN293" s="891"/>
      <c r="AO293" s="891"/>
      <c r="AP293" s="891"/>
      <c r="AQ293" s="891"/>
      <c r="AR293" s="891"/>
      <c r="AS293" s="891"/>
      <c r="AT293" s="888"/>
      <c r="AU293" s="888"/>
      <c r="AV293" s="888"/>
      <c r="AW293" s="888"/>
      <c r="AX293" s="888"/>
    </row>
    <row r="294" spans="1:50" s="885" customFormat="1">
      <c r="B294" s="854" t="s">
        <v>453</v>
      </c>
      <c r="C294" s="568"/>
      <c r="D294" s="568"/>
      <c r="E294" s="568"/>
      <c r="F294" s="568"/>
      <c r="G294" s="568"/>
      <c r="H294" s="568"/>
      <c r="I294" s="568"/>
      <c r="J294" s="568"/>
      <c r="K294" s="568"/>
      <c r="L294" s="568"/>
      <c r="M294" s="568"/>
      <c r="N294" s="568"/>
      <c r="O294" s="568"/>
      <c r="P294" s="568"/>
      <c r="Q294" s="568"/>
      <c r="R294" s="568"/>
      <c r="S294" s="568"/>
      <c r="T294" s="568"/>
      <c r="U294" s="568"/>
      <c r="V294" s="568"/>
      <c r="W294" s="568"/>
      <c r="X294" s="568"/>
      <c r="Y294" s="568"/>
      <c r="Z294" s="568"/>
      <c r="AA294" s="568"/>
      <c r="AC294" s="888"/>
      <c r="AD294" s="888"/>
      <c r="AE294" s="888"/>
      <c r="AF294" s="891"/>
      <c r="AG294" s="891"/>
      <c r="AH294" s="891"/>
      <c r="AI294" s="891"/>
      <c r="AJ294" s="891"/>
      <c r="AK294" s="891"/>
      <c r="AL294" s="891"/>
      <c r="AM294" s="891"/>
      <c r="AN294" s="891"/>
      <c r="AO294" s="891"/>
      <c r="AP294" s="891"/>
      <c r="AQ294" s="891"/>
      <c r="AR294" s="891"/>
      <c r="AS294" s="891"/>
      <c r="AT294" s="888"/>
      <c r="AU294" s="888"/>
      <c r="AV294" s="888"/>
      <c r="AW294" s="888"/>
      <c r="AX294" s="888"/>
    </row>
    <row r="295" spans="1:50" s="885" customFormat="1">
      <c r="B295" s="892" t="s">
        <v>466</v>
      </c>
      <c r="C295" s="568"/>
      <c r="D295" s="568"/>
      <c r="E295" s="568"/>
      <c r="F295" s="568"/>
      <c r="G295" s="568"/>
      <c r="H295" s="568"/>
      <c r="I295" s="568"/>
      <c r="J295" s="568"/>
      <c r="K295" s="568"/>
      <c r="L295" s="568"/>
      <c r="M295" s="568"/>
      <c r="N295" s="568"/>
      <c r="O295" s="568"/>
      <c r="P295" s="568"/>
      <c r="Q295" s="568"/>
      <c r="R295" s="568"/>
      <c r="S295" s="568"/>
      <c r="T295" s="568"/>
      <c r="U295" s="568"/>
      <c r="V295" s="568"/>
      <c r="W295" s="568"/>
      <c r="X295" s="568"/>
      <c r="Y295" s="568"/>
      <c r="Z295" s="568"/>
      <c r="AA295" s="568"/>
      <c r="AC295" s="888"/>
      <c r="AD295" s="888"/>
      <c r="AE295" s="888"/>
      <c r="AF295" s="891"/>
      <c r="AG295" s="891"/>
      <c r="AH295" s="891"/>
      <c r="AI295" s="891"/>
      <c r="AJ295" s="891"/>
      <c r="AK295" s="891"/>
      <c r="AL295" s="891"/>
      <c r="AM295" s="891"/>
      <c r="AN295" s="891"/>
      <c r="AO295" s="891"/>
      <c r="AP295" s="891"/>
      <c r="AQ295" s="891"/>
      <c r="AR295" s="891"/>
      <c r="AS295" s="891"/>
      <c r="AT295" s="888"/>
      <c r="AU295" s="888"/>
      <c r="AV295" s="888"/>
      <c r="AW295" s="888"/>
      <c r="AX295" s="888"/>
    </row>
    <row r="296" spans="1:50" s="885" customFormat="1">
      <c r="B296" s="893" t="s">
        <v>220</v>
      </c>
      <c r="C296" s="568"/>
      <c r="D296" s="568"/>
      <c r="E296" s="568"/>
      <c r="F296" s="568"/>
      <c r="G296" s="568"/>
      <c r="H296" s="568"/>
      <c r="I296" s="568"/>
      <c r="J296" s="568"/>
      <c r="K296" s="568"/>
      <c r="L296" s="568"/>
      <c r="M296" s="568"/>
      <c r="N296" s="568"/>
      <c r="O296" s="568"/>
      <c r="P296" s="568"/>
      <c r="Q296" s="568"/>
      <c r="R296" s="568"/>
      <c r="S296" s="568"/>
      <c r="T296" s="568"/>
      <c r="U296" s="568"/>
      <c r="V296" s="568"/>
      <c r="W296" s="568"/>
      <c r="X296" s="568"/>
      <c r="Y296" s="568"/>
      <c r="Z296" s="568"/>
      <c r="AA296" s="568"/>
      <c r="AC296" s="888"/>
      <c r="AD296" s="888"/>
      <c r="AE296" s="888"/>
      <c r="AF296" s="891"/>
      <c r="AG296" s="891"/>
      <c r="AH296" s="891"/>
      <c r="AI296" s="891"/>
      <c r="AJ296" s="891"/>
      <c r="AK296" s="891"/>
      <c r="AL296" s="891"/>
      <c r="AM296" s="891"/>
      <c r="AN296" s="891"/>
      <c r="AO296" s="891"/>
      <c r="AP296" s="891"/>
      <c r="AQ296" s="891"/>
      <c r="AR296" s="891"/>
      <c r="AS296" s="891"/>
      <c r="AT296" s="888"/>
      <c r="AU296" s="888"/>
      <c r="AV296" s="888"/>
      <c r="AW296" s="888"/>
      <c r="AX296" s="888"/>
    </row>
    <row r="297" spans="1:50" s="919" customFormat="1">
      <c r="A297" s="885"/>
      <c r="B297" s="893" t="s">
        <v>220</v>
      </c>
      <c r="C297" s="568"/>
      <c r="D297" s="568"/>
      <c r="E297" s="568"/>
      <c r="F297" s="568"/>
      <c r="G297" s="568"/>
      <c r="H297" s="568"/>
      <c r="I297" s="568"/>
      <c r="J297" s="568"/>
      <c r="K297" s="568"/>
      <c r="L297" s="568"/>
      <c r="M297" s="568"/>
      <c r="N297" s="568"/>
      <c r="O297" s="568"/>
      <c r="P297" s="568"/>
      <c r="Q297" s="568"/>
      <c r="R297" s="568"/>
      <c r="S297" s="568"/>
      <c r="T297" s="568"/>
      <c r="U297" s="568"/>
      <c r="V297" s="568"/>
      <c r="W297" s="568"/>
      <c r="X297" s="568"/>
      <c r="Y297" s="568"/>
      <c r="Z297" s="568"/>
      <c r="AA297" s="568"/>
      <c r="AC297" s="888"/>
      <c r="AD297" s="888"/>
      <c r="AE297" s="888"/>
      <c r="AF297" s="891"/>
      <c r="AG297" s="891"/>
      <c r="AH297" s="891"/>
      <c r="AI297" s="891"/>
      <c r="AJ297" s="891"/>
      <c r="AK297" s="891"/>
      <c r="AL297" s="891"/>
      <c r="AM297" s="891"/>
      <c r="AN297" s="891"/>
      <c r="AO297" s="891"/>
      <c r="AP297" s="891"/>
      <c r="AQ297" s="891"/>
      <c r="AR297" s="891"/>
      <c r="AS297" s="891"/>
      <c r="AT297" s="888"/>
      <c r="AU297" s="888"/>
      <c r="AV297" s="888"/>
      <c r="AW297" s="888"/>
      <c r="AX297" s="888"/>
    </row>
    <row r="298" spans="1:50" s="885" customFormat="1">
      <c r="B298" s="604"/>
      <c r="C298" s="568"/>
      <c r="D298" s="568"/>
      <c r="E298" s="568"/>
      <c r="F298" s="568"/>
      <c r="G298" s="568"/>
      <c r="H298" s="568"/>
      <c r="I298" s="568"/>
      <c r="J298" s="568"/>
      <c r="K298" s="568"/>
      <c r="L298" s="568"/>
      <c r="M298" s="568"/>
      <c r="N298" s="568"/>
      <c r="O298" s="568"/>
      <c r="P298" s="568"/>
      <c r="Q298" s="568"/>
      <c r="R298" s="568"/>
      <c r="S298" s="568"/>
      <c r="T298" s="568"/>
      <c r="U298" s="568"/>
      <c r="V298" s="568"/>
      <c r="W298" s="568"/>
      <c r="X298" s="568"/>
      <c r="Y298" s="568"/>
      <c r="Z298" s="568"/>
      <c r="AA298" s="568"/>
      <c r="AC298" s="888"/>
      <c r="AD298" s="888"/>
      <c r="AE298" s="888"/>
      <c r="AF298" s="891"/>
      <c r="AG298" s="891"/>
      <c r="AH298" s="891"/>
      <c r="AI298" s="891"/>
      <c r="AJ298" s="891"/>
      <c r="AK298" s="891"/>
      <c r="AL298" s="891"/>
      <c r="AM298" s="891"/>
      <c r="AN298" s="891"/>
      <c r="AO298" s="891"/>
      <c r="AP298" s="891"/>
      <c r="AQ298" s="891"/>
      <c r="AR298" s="891"/>
      <c r="AS298" s="891"/>
      <c r="AT298" s="888"/>
      <c r="AU298" s="888"/>
      <c r="AV298" s="888"/>
      <c r="AW298" s="888"/>
      <c r="AX298" s="888"/>
    </row>
    <row r="299" spans="1:50" s="885" customFormat="1">
      <c r="B299" s="607" t="s">
        <v>247</v>
      </c>
      <c r="C299" s="605"/>
      <c r="D299" s="605"/>
      <c r="E299" s="605"/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605"/>
      <c r="AA299" s="605"/>
      <c r="AC299" s="888"/>
      <c r="AD299" s="888"/>
      <c r="AE299" s="888"/>
      <c r="AF299" s="891"/>
      <c r="AG299" s="891"/>
      <c r="AH299" s="891"/>
      <c r="AI299" s="891"/>
      <c r="AJ299" s="891"/>
      <c r="AK299" s="891"/>
      <c r="AL299" s="891"/>
      <c r="AM299" s="891"/>
      <c r="AN299" s="891"/>
      <c r="AO299" s="891"/>
      <c r="AP299" s="891"/>
      <c r="AQ299" s="891"/>
      <c r="AR299" s="891"/>
      <c r="AS299" s="891"/>
      <c r="AT299" s="888"/>
      <c r="AU299" s="888"/>
      <c r="AV299" s="888"/>
      <c r="AW299" s="888"/>
      <c r="AX299" s="888"/>
    </row>
    <row r="300" spans="1:50" s="885" customFormat="1">
      <c r="B300" s="854" t="s">
        <v>444</v>
      </c>
      <c r="C300" s="568"/>
      <c r="D300" s="568"/>
      <c r="E300" s="568"/>
      <c r="F300" s="568"/>
      <c r="G300" s="568"/>
      <c r="H300" s="568"/>
      <c r="I300" s="568"/>
      <c r="J300" s="568"/>
      <c r="K300" s="568"/>
      <c r="L300" s="568"/>
      <c r="M300" s="568"/>
      <c r="N300" s="568"/>
      <c r="O300" s="568"/>
      <c r="P300" s="568"/>
      <c r="Q300" s="568"/>
      <c r="R300" s="568"/>
      <c r="S300" s="568"/>
      <c r="T300" s="568"/>
      <c r="U300" s="568"/>
      <c r="V300" s="568"/>
      <c r="W300" s="568"/>
      <c r="X300" s="568"/>
      <c r="Y300" s="568"/>
      <c r="Z300" s="568"/>
      <c r="AA300" s="568"/>
      <c r="AC300" s="888"/>
      <c r="AD300" s="888"/>
      <c r="AE300" s="888"/>
      <c r="AF300" s="891"/>
      <c r="AG300" s="891"/>
      <c r="AH300" s="891"/>
      <c r="AI300" s="891"/>
      <c r="AJ300" s="891"/>
      <c r="AK300" s="891"/>
      <c r="AL300" s="891"/>
      <c r="AM300" s="891"/>
      <c r="AN300" s="891"/>
      <c r="AO300" s="891"/>
      <c r="AP300" s="891"/>
      <c r="AQ300" s="891"/>
      <c r="AR300" s="891"/>
      <c r="AS300" s="891"/>
      <c r="AT300" s="888"/>
      <c r="AU300" s="888"/>
      <c r="AV300" s="888"/>
      <c r="AW300" s="888"/>
      <c r="AX300" s="888"/>
    </row>
    <row r="301" spans="1:50" s="885" customFormat="1">
      <c r="B301" s="892" t="s">
        <v>466</v>
      </c>
      <c r="C301" s="568"/>
      <c r="D301" s="568"/>
      <c r="E301" s="568"/>
      <c r="F301" s="568"/>
      <c r="G301" s="568"/>
      <c r="H301" s="568"/>
      <c r="I301" s="568"/>
      <c r="J301" s="568"/>
      <c r="K301" s="568"/>
      <c r="L301" s="568"/>
      <c r="M301" s="568"/>
      <c r="N301" s="568"/>
      <c r="O301" s="568"/>
      <c r="P301" s="568"/>
      <c r="Q301" s="568"/>
      <c r="R301" s="568"/>
      <c r="S301" s="568"/>
      <c r="T301" s="568"/>
      <c r="U301" s="568"/>
      <c r="V301" s="568"/>
      <c r="W301" s="568"/>
      <c r="X301" s="568"/>
      <c r="Y301" s="568"/>
      <c r="Z301" s="568"/>
      <c r="AA301" s="568"/>
      <c r="AC301" s="888"/>
      <c r="AD301" s="888"/>
      <c r="AE301" s="888"/>
      <c r="AF301" s="891"/>
      <c r="AG301" s="891"/>
      <c r="AH301" s="891"/>
      <c r="AI301" s="891"/>
      <c r="AJ301" s="891"/>
      <c r="AK301" s="891"/>
      <c r="AL301" s="891"/>
      <c r="AM301" s="891"/>
      <c r="AN301" s="891"/>
      <c r="AO301" s="891"/>
      <c r="AP301" s="891"/>
      <c r="AQ301" s="891"/>
      <c r="AR301" s="891"/>
      <c r="AS301" s="891"/>
      <c r="AT301" s="888"/>
      <c r="AU301" s="888"/>
      <c r="AV301" s="888"/>
      <c r="AW301" s="888"/>
      <c r="AX301" s="888"/>
    </row>
    <row r="302" spans="1:50" s="885" customFormat="1">
      <c r="B302" s="893" t="s">
        <v>220</v>
      </c>
      <c r="C302" s="568"/>
      <c r="D302" s="568"/>
      <c r="E302" s="568"/>
      <c r="F302" s="568"/>
      <c r="G302" s="568"/>
      <c r="H302" s="568"/>
      <c r="I302" s="568"/>
      <c r="J302" s="568"/>
      <c r="K302" s="568"/>
      <c r="L302" s="568"/>
      <c r="M302" s="568"/>
      <c r="N302" s="568"/>
      <c r="O302" s="568"/>
      <c r="P302" s="568"/>
      <c r="Q302" s="568"/>
      <c r="R302" s="568"/>
      <c r="S302" s="568"/>
      <c r="T302" s="568"/>
      <c r="U302" s="568"/>
      <c r="V302" s="568"/>
      <c r="W302" s="568"/>
      <c r="X302" s="568"/>
      <c r="Y302" s="568"/>
      <c r="Z302" s="568"/>
      <c r="AA302" s="568"/>
      <c r="AC302" s="888"/>
      <c r="AD302" s="888"/>
      <c r="AE302" s="888"/>
      <c r="AF302" s="891"/>
      <c r="AG302" s="891"/>
      <c r="AH302" s="891"/>
      <c r="AI302" s="891"/>
      <c r="AJ302" s="891"/>
      <c r="AK302" s="891"/>
      <c r="AL302" s="891"/>
      <c r="AM302" s="891"/>
      <c r="AN302" s="891"/>
      <c r="AO302" s="891"/>
      <c r="AP302" s="891"/>
      <c r="AQ302" s="891"/>
      <c r="AR302" s="891"/>
      <c r="AS302" s="891"/>
      <c r="AT302" s="888"/>
      <c r="AU302" s="888"/>
      <c r="AV302" s="888"/>
      <c r="AW302" s="888"/>
      <c r="AX302" s="888"/>
    </row>
    <row r="303" spans="1:50" s="885" customFormat="1">
      <c r="B303" s="893" t="s">
        <v>220</v>
      </c>
      <c r="C303" s="568"/>
      <c r="D303" s="568"/>
      <c r="E303" s="568"/>
      <c r="F303" s="568"/>
      <c r="G303" s="568"/>
      <c r="H303" s="568"/>
      <c r="I303" s="568"/>
      <c r="J303" s="568"/>
      <c r="K303" s="568"/>
      <c r="L303" s="568"/>
      <c r="M303" s="568"/>
      <c r="N303" s="568"/>
      <c r="O303" s="568"/>
      <c r="P303" s="568"/>
      <c r="Q303" s="568"/>
      <c r="R303" s="568"/>
      <c r="S303" s="568"/>
      <c r="T303" s="568"/>
      <c r="U303" s="568"/>
      <c r="V303" s="568"/>
      <c r="W303" s="568"/>
      <c r="X303" s="568"/>
      <c r="Y303" s="568"/>
      <c r="Z303" s="568"/>
      <c r="AA303" s="568"/>
      <c r="AC303" s="888"/>
      <c r="AD303" s="888"/>
      <c r="AE303" s="888"/>
      <c r="AF303" s="891"/>
      <c r="AG303" s="891"/>
      <c r="AH303" s="891"/>
      <c r="AI303" s="891"/>
      <c r="AJ303" s="891"/>
      <c r="AK303" s="891"/>
      <c r="AL303" s="891"/>
      <c r="AM303" s="891"/>
      <c r="AN303" s="891"/>
      <c r="AO303" s="891"/>
      <c r="AP303" s="891"/>
      <c r="AQ303" s="891"/>
      <c r="AR303" s="891"/>
      <c r="AS303" s="891"/>
      <c r="AT303" s="888"/>
      <c r="AU303" s="888"/>
      <c r="AV303" s="888"/>
      <c r="AW303" s="888"/>
      <c r="AX303" s="888"/>
    </row>
    <row r="304" spans="1:50" s="885" customFormat="1">
      <c r="B304" s="854" t="s">
        <v>451</v>
      </c>
      <c r="C304" s="568"/>
      <c r="D304" s="568"/>
      <c r="E304" s="568"/>
      <c r="F304" s="568"/>
      <c r="G304" s="568"/>
      <c r="H304" s="568"/>
      <c r="I304" s="568"/>
      <c r="J304" s="568"/>
      <c r="K304" s="568"/>
      <c r="L304" s="568"/>
      <c r="M304" s="568"/>
      <c r="N304" s="568"/>
      <c r="O304" s="568"/>
      <c r="P304" s="568"/>
      <c r="Q304" s="568"/>
      <c r="R304" s="568"/>
      <c r="S304" s="568"/>
      <c r="T304" s="568"/>
      <c r="U304" s="568"/>
      <c r="V304" s="568"/>
      <c r="W304" s="568"/>
      <c r="X304" s="568"/>
      <c r="Y304" s="568"/>
      <c r="Z304" s="568"/>
      <c r="AA304" s="568"/>
      <c r="AC304" s="888"/>
      <c r="AD304" s="888"/>
      <c r="AE304" s="888"/>
      <c r="AF304" s="891"/>
      <c r="AG304" s="891"/>
      <c r="AH304" s="891"/>
      <c r="AI304" s="891"/>
      <c r="AJ304" s="891"/>
      <c r="AK304" s="891"/>
      <c r="AL304" s="891"/>
      <c r="AM304" s="891"/>
      <c r="AN304" s="891"/>
      <c r="AO304" s="891"/>
      <c r="AP304" s="891"/>
      <c r="AQ304" s="891"/>
      <c r="AR304" s="891"/>
      <c r="AS304" s="891"/>
      <c r="AT304" s="888"/>
      <c r="AU304" s="888"/>
      <c r="AV304" s="888"/>
      <c r="AW304" s="888"/>
      <c r="AX304" s="888"/>
    </row>
    <row r="305" spans="2:50" s="885" customFormat="1">
      <c r="B305" s="892" t="s">
        <v>466</v>
      </c>
      <c r="C305" s="568"/>
      <c r="D305" s="568"/>
      <c r="E305" s="568"/>
      <c r="F305" s="568"/>
      <c r="G305" s="568"/>
      <c r="H305" s="568"/>
      <c r="I305" s="568"/>
      <c r="J305" s="568"/>
      <c r="K305" s="568"/>
      <c r="L305" s="568"/>
      <c r="M305" s="568"/>
      <c r="N305" s="568"/>
      <c r="O305" s="568"/>
      <c r="P305" s="568"/>
      <c r="Q305" s="568"/>
      <c r="R305" s="568"/>
      <c r="S305" s="568"/>
      <c r="T305" s="568"/>
      <c r="U305" s="568"/>
      <c r="V305" s="568"/>
      <c r="W305" s="568"/>
      <c r="X305" s="568"/>
      <c r="Y305" s="568"/>
      <c r="Z305" s="568"/>
      <c r="AA305" s="568"/>
      <c r="AC305" s="888"/>
      <c r="AD305" s="888"/>
      <c r="AE305" s="888"/>
      <c r="AF305" s="891"/>
      <c r="AG305" s="891"/>
      <c r="AH305" s="891"/>
      <c r="AI305" s="891"/>
      <c r="AJ305" s="891"/>
      <c r="AK305" s="891"/>
      <c r="AL305" s="891"/>
      <c r="AM305" s="891"/>
      <c r="AN305" s="891"/>
      <c r="AO305" s="891"/>
      <c r="AP305" s="891"/>
      <c r="AQ305" s="891"/>
      <c r="AR305" s="891"/>
      <c r="AS305" s="891"/>
      <c r="AT305" s="888"/>
      <c r="AU305" s="888"/>
      <c r="AV305" s="888"/>
      <c r="AW305" s="888"/>
      <c r="AX305" s="888"/>
    </row>
    <row r="306" spans="2:50" s="885" customFormat="1">
      <c r="B306" s="893" t="s">
        <v>220</v>
      </c>
      <c r="C306" s="568"/>
      <c r="D306" s="568"/>
      <c r="E306" s="568"/>
      <c r="F306" s="568"/>
      <c r="G306" s="568"/>
      <c r="H306" s="568"/>
      <c r="I306" s="568"/>
      <c r="J306" s="568"/>
      <c r="K306" s="568"/>
      <c r="L306" s="568"/>
      <c r="M306" s="568"/>
      <c r="N306" s="568"/>
      <c r="O306" s="568"/>
      <c r="P306" s="568"/>
      <c r="Q306" s="568"/>
      <c r="R306" s="568"/>
      <c r="S306" s="568"/>
      <c r="T306" s="568"/>
      <c r="U306" s="568"/>
      <c r="V306" s="568"/>
      <c r="W306" s="568"/>
      <c r="X306" s="568"/>
      <c r="Y306" s="568"/>
      <c r="Z306" s="568"/>
      <c r="AA306" s="568"/>
      <c r="AC306" s="888"/>
      <c r="AD306" s="888"/>
      <c r="AE306" s="888"/>
      <c r="AF306" s="891"/>
      <c r="AG306" s="891"/>
      <c r="AH306" s="891"/>
      <c r="AI306" s="891"/>
      <c r="AJ306" s="891"/>
      <c r="AK306" s="891"/>
      <c r="AL306" s="891"/>
      <c r="AM306" s="891"/>
      <c r="AN306" s="891"/>
      <c r="AO306" s="891"/>
      <c r="AP306" s="891"/>
      <c r="AQ306" s="891"/>
      <c r="AR306" s="891"/>
      <c r="AS306" s="891"/>
      <c r="AT306" s="888"/>
      <c r="AU306" s="888"/>
      <c r="AV306" s="888"/>
      <c r="AW306" s="888"/>
      <c r="AX306" s="888"/>
    </row>
    <row r="307" spans="2:50" s="885" customFormat="1">
      <c r="B307" s="893" t="s">
        <v>220</v>
      </c>
      <c r="C307" s="568"/>
      <c r="D307" s="568"/>
      <c r="E307" s="568"/>
      <c r="F307" s="568"/>
      <c r="G307" s="568"/>
      <c r="H307" s="568"/>
      <c r="I307" s="568"/>
      <c r="J307" s="568"/>
      <c r="K307" s="568"/>
      <c r="L307" s="568"/>
      <c r="M307" s="568"/>
      <c r="N307" s="568"/>
      <c r="O307" s="568"/>
      <c r="P307" s="568"/>
      <c r="Q307" s="568"/>
      <c r="R307" s="568"/>
      <c r="S307" s="568"/>
      <c r="T307" s="568"/>
      <c r="U307" s="568"/>
      <c r="V307" s="568"/>
      <c r="W307" s="568"/>
      <c r="X307" s="568"/>
      <c r="Y307" s="568"/>
      <c r="Z307" s="568"/>
      <c r="AA307" s="568"/>
      <c r="AC307" s="888"/>
      <c r="AD307" s="888"/>
      <c r="AE307" s="888"/>
      <c r="AF307" s="891"/>
      <c r="AG307" s="891"/>
      <c r="AH307" s="891"/>
      <c r="AI307" s="891"/>
      <c r="AJ307" s="891"/>
      <c r="AK307" s="891"/>
      <c r="AL307" s="891"/>
      <c r="AM307" s="891"/>
      <c r="AN307" s="891"/>
      <c r="AO307" s="891"/>
      <c r="AP307" s="891"/>
      <c r="AQ307" s="891"/>
      <c r="AR307" s="891"/>
      <c r="AS307" s="891"/>
      <c r="AT307" s="888"/>
      <c r="AU307" s="888"/>
      <c r="AV307" s="888"/>
      <c r="AW307" s="888"/>
      <c r="AX307" s="888"/>
    </row>
    <row r="308" spans="2:50" s="885" customFormat="1">
      <c r="B308" s="854" t="s">
        <v>452</v>
      </c>
      <c r="C308" s="568"/>
      <c r="D308" s="568"/>
      <c r="E308" s="568"/>
      <c r="F308" s="568"/>
      <c r="G308" s="568"/>
      <c r="H308" s="568"/>
      <c r="I308" s="568"/>
      <c r="J308" s="568"/>
      <c r="K308" s="568"/>
      <c r="L308" s="568"/>
      <c r="M308" s="568"/>
      <c r="N308" s="568"/>
      <c r="O308" s="568"/>
      <c r="P308" s="568"/>
      <c r="Q308" s="568"/>
      <c r="R308" s="568"/>
      <c r="S308" s="568"/>
      <c r="T308" s="568"/>
      <c r="U308" s="568"/>
      <c r="V308" s="568"/>
      <c r="W308" s="568"/>
      <c r="X308" s="568"/>
      <c r="Y308" s="568"/>
      <c r="Z308" s="568"/>
      <c r="AA308" s="568"/>
      <c r="AC308" s="888"/>
      <c r="AD308" s="888"/>
      <c r="AE308" s="888"/>
      <c r="AF308" s="891"/>
      <c r="AG308" s="891"/>
      <c r="AH308" s="891"/>
      <c r="AI308" s="891"/>
      <c r="AJ308" s="891"/>
      <c r="AK308" s="891"/>
      <c r="AL308" s="891"/>
      <c r="AM308" s="891"/>
      <c r="AN308" s="891"/>
      <c r="AO308" s="891"/>
      <c r="AP308" s="891"/>
      <c r="AQ308" s="891"/>
      <c r="AR308" s="891"/>
      <c r="AS308" s="891"/>
      <c r="AT308" s="888"/>
      <c r="AU308" s="888"/>
      <c r="AV308" s="888"/>
      <c r="AW308" s="888"/>
      <c r="AX308" s="888"/>
    </row>
    <row r="309" spans="2:50" s="885" customFormat="1">
      <c r="B309" s="892" t="s">
        <v>466</v>
      </c>
      <c r="C309" s="568"/>
      <c r="D309" s="568"/>
      <c r="E309" s="568"/>
      <c r="F309" s="568"/>
      <c r="G309" s="568"/>
      <c r="H309" s="568"/>
      <c r="I309" s="568"/>
      <c r="J309" s="568"/>
      <c r="K309" s="568"/>
      <c r="L309" s="568"/>
      <c r="M309" s="568"/>
      <c r="N309" s="568"/>
      <c r="O309" s="568"/>
      <c r="P309" s="568"/>
      <c r="Q309" s="568"/>
      <c r="R309" s="568"/>
      <c r="S309" s="568"/>
      <c r="T309" s="568"/>
      <c r="U309" s="568"/>
      <c r="V309" s="568"/>
      <c r="W309" s="568"/>
      <c r="X309" s="568"/>
      <c r="Y309" s="568"/>
      <c r="Z309" s="568"/>
      <c r="AA309" s="568"/>
      <c r="AC309" s="888"/>
      <c r="AD309" s="888"/>
      <c r="AE309" s="888"/>
      <c r="AF309" s="891"/>
      <c r="AG309" s="891"/>
      <c r="AH309" s="891"/>
      <c r="AI309" s="891"/>
      <c r="AJ309" s="891"/>
      <c r="AK309" s="891"/>
      <c r="AL309" s="891"/>
      <c r="AM309" s="891"/>
      <c r="AN309" s="891"/>
      <c r="AO309" s="891"/>
      <c r="AP309" s="891"/>
      <c r="AQ309" s="891"/>
      <c r="AR309" s="891"/>
      <c r="AS309" s="891"/>
      <c r="AT309" s="888"/>
      <c r="AU309" s="888"/>
      <c r="AV309" s="888"/>
      <c r="AW309" s="888"/>
      <c r="AX309" s="888"/>
    </row>
    <row r="310" spans="2:50" s="885" customFormat="1">
      <c r="B310" s="893" t="s">
        <v>220</v>
      </c>
      <c r="C310" s="568"/>
      <c r="D310" s="568"/>
      <c r="E310" s="568"/>
      <c r="F310" s="568"/>
      <c r="G310" s="568"/>
      <c r="H310" s="568"/>
      <c r="I310" s="568"/>
      <c r="J310" s="568"/>
      <c r="K310" s="568"/>
      <c r="L310" s="568"/>
      <c r="M310" s="568"/>
      <c r="N310" s="56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  <c r="AA310" s="568"/>
      <c r="AC310" s="888"/>
      <c r="AD310" s="888"/>
      <c r="AE310" s="888"/>
      <c r="AF310" s="891"/>
      <c r="AG310" s="891"/>
      <c r="AH310" s="891"/>
      <c r="AI310" s="891"/>
      <c r="AJ310" s="891"/>
      <c r="AK310" s="891"/>
      <c r="AL310" s="891"/>
      <c r="AM310" s="891"/>
      <c r="AN310" s="891"/>
      <c r="AO310" s="891"/>
      <c r="AP310" s="891"/>
      <c r="AQ310" s="891"/>
      <c r="AR310" s="891"/>
      <c r="AS310" s="891"/>
      <c r="AT310" s="888"/>
      <c r="AU310" s="888"/>
      <c r="AV310" s="888"/>
      <c r="AW310" s="888"/>
      <c r="AX310" s="888"/>
    </row>
    <row r="311" spans="2:50" s="885" customFormat="1">
      <c r="B311" s="893" t="s">
        <v>220</v>
      </c>
      <c r="C311" s="568"/>
      <c r="D311" s="568"/>
      <c r="E311" s="568"/>
      <c r="F311" s="568"/>
      <c r="G311" s="568"/>
      <c r="H311" s="568"/>
      <c r="I311" s="568"/>
      <c r="J311" s="568"/>
      <c r="K311" s="568"/>
      <c r="L311" s="568"/>
      <c r="M311" s="568"/>
      <c r="N311" s="568"/>
      <c r="O311" s="568"/>
      <c r="P311" s="568"/>
      <c r="Q311" s="568"/>
      <c r="R311" s="568"/>
      <c r="S311" s="568"/>
      <c r="T311" s="568"/>
      <c r="U311" s="568"/>
      <c r="V311" s="568"/>
      <c r="W311" s="568"/>
      <c r="X311" s="568"/>
      <c r="Y311" s="568"/>
      <c r="Z311" s="568"/>
      <c r="AA311" s="568"/>
      <c r="AC311" s="888"/>
      <c r="AD311" s="888"/>
      <c r="AE311" s="888"/>
      <c r="AF311" s="891"/>
      <c r="AG311" s="891"/>
      <c r="AH311" s="891"/>
      <c r="AI311" s="891"/>
      <c r="AJ311" s="891"/>
      <c r="AK311" s="891"/>
      <c r="AL311" s="891"/>
      <c r="AM311" s="891"/>
      <c r="AN311" s="891"/>
      <c r="AO311" s="891"/>
      <c r="AP311" s="891"/>
      <c r="AQ311" s="891"/>
      <c r="AR311" s="891"/>
      <c r="AS311" s="891"/>
      <c r="AT311" s="888"/>
      <c r="AU311" s="888"/>
      <c r="AV311" s="888"/>
      <c r="AW311" s="888"/>
      <c r="AX311" s="888"/>
    </row>
    <row r="312" spans="2:50" s="885" customFormat="1">
      <c r="B312" s="854" t="s">
        <v>473</v>
      </c>
      <c r="C312" s="568"/>
      <c r="D312" s="568"/>
      <c r="E312" s="568"/>
      <c r="F312" s="568"/>
      <c r="G312" s="568"/>
      <c r="H312" s="568"/>
      <c r="I312" s="568"/>
      <c r="J312" s="568"/>
      <c r="K312" s="568"/>
      <c r="L312" s="568"/>
      <c r="M312" s="568"/>
      <c r="N312" s="568"/>
      <c r="O312" s="568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  <c r="AA312" s="568"/>
      <c r="AC312" s="888"/>
      <c r="AD312" s="888"/>
      <c r="AE312" s="888"/>
      <c r="AF312" s="891"/>
      <c r="AG312" s="891"/>
      <c r="AH312" s="891"/>
      <c r="AI312" s="891"/>
      <c r="AJ312" s="891"/>
      <c r="AK312" s="891"/>
      <c r="AL312" s="891"/>
      <c r="AM312" s="891"/>
      <c r="AN312" s="891"/>
      <c r="AO312" s="891"/>
      <c r="AP312" s="891"/>
      <c r="AQ312" s="891"/>
      <c r="AR312" s="891"/>
      <c r="AS312" s="891"/>
      <c r="AT312" s="888"/>
      <c r="AU312" s="888"/>
      <c r="AV312" s="888"/>
      <c r="AW312" s="888"/>
      <c r="AX312" s="888"/>
    </row>
    <row r="313" spans="2:50" s="885" customFormat="1">
      <c r="B313" s="892" t="s">
        <v>466</v>
      </c>
      <c r="C313" s="568"/>
      <c r="D313" s="568"/>
      <c r="E313" s="568"/>
      <c r="F313" s="568"/>
      <c r="G313" s="568"/>
      <c r="H313" s="568"/>
      <c r="I313" s="568"/>
      <c r="J313" s="568"/>
      <c r="K313" s="568"/>
      <c r="L313" s="568"/>
      <c r="M313" s="568"/>
      <c r="N313" s="568"/>
      <c r="O313" s="568"/>
      <c r="P313" s="568"/>
      <c r="Q313" s="568"/>
      <c r="R313" s="568"/>
      <c r="S313" s="568"/>
      <c r="T313" s="568"/>
      <c r="U313" s="568"/>
      <c r="V313" s="568"/>
      <c r="W313" s="568"/>
      <c r="X313" s="568"/>
      <c r="Y313" s="568"/>
      <c r="Z313" s="568"/>
      <c r="AA313" s="568"/>
      <c r="AC313" s="888"/>
      <c r="AD313" s="888"/>
      <c r="AE313" s="888"/>
      <c r="AF313" s="891"/>
      <c r="AG313" s="891"/>
      <c r="AH313" s="891"/>
      <c r="AI313" s="891"/>
      <c r="AJ313" s="891"/>
      <c r="AK313" s="891"/>
      <c r="AL313" s="891"/>
      <c r="AM313" s="891"/>
      <c r="AN313" s="891"/>
      <c r="AO313" s="891"/>
      <c r="AP313" s="891"/>
      <c r="AQ313" s="891"/>
      <c r="AR313" s="891"/>
      <c r="AS313" s="891"/>
      <c r="AT313" s="888"/>
      <c r="AU313" s="888"/>
      <c r="AV313" s="888"/>
      <c r="AW313" s="888"/>
      <c r="AX313" s="888"/>
    </row>
    <row r="314" spans="2:50" s="885" customFormat="1">
      <c r="B314" s="893" t="s">
        <v>220</v>
      </c>
      <c r="C314" s="568"/>
      <c r="D314" s="568"/>
      <c r="E314" s="568"/>
      <c r="F314" s="568"/>
      <c r="G314" s="568"/>
      <c r="H314" s="568"/>
      <c r="I314" s="568"/>
      <c r="J314" s="568"/>
      <c r="K314" s="568"/>
      <c r="L314" s="568"/>
      <c r="M314" s="568"/>
      <c r="N314" s="568"/>
      <c r="O314" s="568"/>
      <c r="P314" s="568"/>
      <c r="Q314" s="568"/>
      <c r="R314" s="568"/>
      <c r="S314" s="568"/>
      <c r="T314" s="568"/>
      <c r="U314" s="568"/>
      <c r="V314" s="568"/>
      <c r="W314" s="568"/>
      <c r="X314" s="568"/>
      <c r="Y314" s="568"/>
      <c r="Z314" s="568"/>
      <c r="AA314" s="568"/>
      <c r="AC314" s="888"/>
      <c r="AD314" s="888"/>
      <c r="AE314" s="888"/>
      <c r="AF314" s="891"/>
      <c r="AG314" s="891"/>
      <c r="AH314" s="891"/>
      <c r="AI314" s="891"/>
      <c r="AJ314" s="891"/>
      <c r="AK314" s="891"/>
      <c r="AL314" s="891"/>
      <c r="AM314" s="891"/>
      <c r="AN314" s="891"/>
      <c r="AO314" s="891"/>
      <c r="AP314" s="891"/>
      <c r="AQ314" s="891"/>
      <c r="AR314" s="891"/>
      <c r="AS314" s="891"/>
      <c r="AT314" s="888"/>
      <c r="AU314" s="888"/>
      <c r="AV314" s="888"/>
      <c r="AW314" s="888"/>
      <c r="AX314" s="888"/>
    </row>
    <row r="315" spans="2:50" s="885" customFormat="1">
      <c r="B315" s="893" t="s">
        <v>220</v>
      </c>
      <c r="C315" s="568"/>
      <c r="D315" s="568"/>
      <c r="E315" s="568"/>
      <c r="F315" s="568"/>
      <c r="G315" s="568"/>
      <c r="H315" s="568"/>
      <c r="I315" s="568"/>
      <c r="J315" s="568"/>
      <c r="K315" s="568"/>
      <c r="L315" s="568"/>
      <c r="M315" s="568"/>
      <c r="N315" s="568"/>
      <c r="O315" s="568"/>
      <c r="P315" s="568"/>
      <c r="Q315" s="568"/>
      <c r="R315" s="568"/>
      <c r="S315" s="568"/>
      <c r="T315" s="568"/>
      <c r="U315" s="568"/>
      <c r="V315" s="568"/>
      <c r="W315" s="568"/>
      <c r="X315" s="568"/>
      <c r="Y315" s="568"/>
      <c r="Z315" s="568"/>
      <c r="AA315" s="568"/>
      <c r="AC315" s="888"/>
      <c r="AD315" s="888"/>
      <c r="AE315" s="888"/>
      <c r="AF315" s="891"/>
      <c r="AG315" s="891"/>
      <c r="AH315" s="891"/>
      <c r="AI315" s="891"/>
      <c r="AJ315" s="891"/>
      <c r="AK315" s="891"/>
      <c r="AL315" s="891"/>
      <c r="AM315" s="891"/>
      <c r="AN315" s="891"/>
      <c r="AO315" s="891"/>
      <c r="AP315" s="891"/>
      <c r="AQ315" s="891"/>
      <c r="AR315" s="891"/>
      <c r="AS315" s="891"/>
      <c r="AT315" s="888"/>
      <c r="AU315" s="888"/>
      <c r="AV315" s="888"/>
      <c r="AW315" s="888"/>
      <c r="AX315" s="888"/>
    </row>
    <row r="316" spans="2:50" s="885" customFormat="1">
      <c r="B316" s="854" t="s">
        <v>454</v>
      </c>
      <c r="C316" s="568"/>
      <c r="D316" s="568"/>
      <c r="E316" s="568"/>
      <c r="F316" s="568"/>
      <c r="G316" s="568"/>
      <c r="H316" s="568"/>
      <c r="I316" s="568"/>
      <c r="J316" s="568"/>
      <c r="K316" s="568"/>
      <c r="L316" s="568"/>
      <c r="M316" s="568"/>
      <c r="N316" s="568"/>
      <c r="O316" s="568"/>
      <c r="P316" s="568"/>
      <c r="Q316" s="568"/>
      <c r="R316" s="568"/>
      <c r="S316" s="568"/>
      <c r="T316" s="568"/>
      <c r="U316" s="568"/>
      <c r="V316" s="568"/>
      <c r="W316" s="568"/>
      <c r="X316" s="568"/>
      <c r="Y316" s="568"/>
      <c r="Z316" s="568"/>
      <c r="AA316" s="568"/>
      <c r="AC316" s="888"/>
      <c r="AD316" s="888"/>
      <c r="AE316" s="888"/>
      <c r="AF316" s="891"/>
      <c r="AG316" s="891"/>
      <c r="AH316" s="891"/>
      <c r="AI316" s="891"/>
      <c r="AJ316" s="891"/>
      <c r="AK316" s="891"/>
      <c r="AL316" s="891"/>
      <c r="AM316" s="891"/>
      <c r="AN316" s="891"/>
      <c r="AO316" s="891"/>
      <c r="AP316" s="891"/>
      <c r="AQ316" s="891"/>
      <c r="AR316" s="891"/>
      <c r="AS316" s="891"/>
      <c r="AT316" s="888"/>
      <c r="AU316" s="888"/>
      <c r="AV316" s="888"/>
      <c r="AW316" s="888"/>
      <c r="AX316" s="888"/>
    </row>
    <row r="317" spans="2:50" s="885" customFormat="1">
      <c r="B317" s="892" t="s">
        <v>466</v>
      </c>
      <c r="C317" s="568"/>
      <c r="D317" s="568"/>
      <c r="E317" s="568"/>
      <c r="F317" s="568"/>
      <c r="G317" s="568"/>
      <c r="H317" s="568"/>
      <c r="I317" s="568"/>
      <c r="J317" s="568"/>
      <c r="K317" s="568"/>
      <c r="L317" s="568"/>
      <c r="M317" s="568"/>
      <c r="N317" s="568"/>
      <c r="O317" s="568"/>
      <c r="P317" s="568"/>
      <c r="Q317" s="568"/>
      <c r="R317" s="568"/>
      <c r="S317" s="568"/>
      <c r="T317" s="568"/>
      <c r="U317" s="568"/>
      <c r="V317" s="568"/>
      <c r="W317" s="568"/>
      <c r="X317" s="568"/>
      <c r="Y317" s="568"/>
      <c r="Z317" s="568"/>
      <c r="AA317" s="568"/>
      <c r="AC317" s="888"/>
      <c r="AD317" s="888"/>
      <c r="AE317" s="888"/>
      <c r="AF317" s="891"/>
      <c r="AG317" s="891"/>
      <c r="AH317" s="891"/>
      <c r="AI317" s="891"/>
      <c r="AJ317" s="891"/>
      <c r="AK317" s="891"/>
      <c r="AL317" s="891"/>
      <c r="AM317" s="891"/>
      <c r="AN317" s="891"/>
      <c r="AO317" s="891"/>
      <c r="AP317" s="891"/>
      <c r="AQ317" s="891"/>
      <c r="AR317" s="891"/>
      <c r="AS317" s="891"/>
      <c r="AT317" s="888"/>
      <c r="AU317" s="888"/>
      <c r="AV317" s="888"/>
      <c r="AW317" s="888"/>
      <c r="AX317" s="888"/>
    </row>
    <row r="318" spans="2:50" s="885" customFormat="1">
      <c r="B318" s="893" t="s">
        <v>220</v>
      </c>
      <c r="C318" s="568"/>
      <c r="D318" s="568"/>
      <c r="E318" s="568"/>
      <c r="F318" s="568"/>
      <c r="G318" s="568"/>
      <c r="H318" s="568"/>
      <c r="I318" s="568"/>
      <c r="J318" s="568"/>
      <c r="K318" s="568"/>
      <c r="L318" s="568"/>
      <c r="M318" s="568"/>
      <c r="N318" s="568"/>
      <c r="O318" s="568"/>
      <c r="P318" s="568"/>
      <c r="Q318" s="568"/>
      <c r="R318" s="568"/>
      <c r="S318" s="568"/>
      <c r="T318" s="568"/>
      <c r="U318" s="568"/>
      <c r="V318" s="568"/>
      <c r="W318" s="568"/>
      <c r="X318" s="568"/>
      <c r="Y318" s="568"/>
      <c r="Z318" s="568"/>
      <c r="AA318" s="568"/>
      <c r="AC318" s="888"/>
      <c r="AD318" s="888"/>
      <c r="AE318" s="888"/>
      <c r="AF318" s="891"/>
      <c r="AG318" s="891"/>
      <c r="AH318" s="891"/>
      <c r="AI318" s="891"/>
      <c r="AJ318" s="891"/>
      <c r="AK318" s="891"/>
      <c r="AL318" s="891"/>
      <c r="AM318" s="891"/>
      <c r="AN318" s="891"/>
      <c r="AO318" s="891"/>
      <c r="AP318" s="891"/>
      <c r="AQ318" s="891"/>
      <c r="AR318" s="891"/>
      <c r="AS318" s="891"/>
      <c r="AT318" s="888"/>
      <c r="AU318" s="888"/>
      <c r="AV318" s="888"/>
      <c r="AW318" s="888"/>
      <c r="AX318" s="888"/>
    </row>
    <row r="319" spans="2:50" s="885" customFormat="1">
      <c r="B319" s="893" t="s">
        <v>220</v>
      </c>
      <c r="C319" s="568"/>
      <c r="D319" s="568"/>
      <c r="E319" s="568"/>
      <c r="F319" s="568"/>
      <c r="G319" s="568"/>
      <c r="H319" s="568"/>
      <c r="I319" s="568"/>
      <c r="J319" s="568"/>
      <c r="K319" s="568"/>
      <c r="L319" s="568"/>
      <c r="M319" s="568"/>
      <c r="N319" s="568"/>
      <c r="O319" s="568"/>
      <c r="P319" s="568"/>
      <c r="Q319" s="568"/>
      <c r="R319" s="568"/>
      <c r="S319" s="568"/>
      <c r="T319" s="568"/>
      <c r="U319" s="568"/>
      <c r="V319" s="568"/>
      <c r="W319" s="568"/>
      <c r="X319" s="568"/>
      <c r="Y319" s="568"/>
      <c r="Z319" s="568"/>
      <c r="AA319" s="568"/>
      <c r="AC319" s="888"/>
      <c r="AD319" s="888"/>
      <c r="AE319" s="888"/>
      <c r="AF319" s="891"/>
      <c r="AG319" s="891"/>
      <c r="AH319" s="891"/>
      <c r="AI319" s="891"/>
      <c r="AJ319" s="891"/>
      <c r="AK319" s="891"/>
      <c r="AL319" s="891"/>
      <c r="AM319" s="891"/>
      <c r="AN319" s="891"/>
      <c r="AO319" s="891"/>
      <c r="AP319" s="891"/>
      <c r="AQ319" s="891"/>
      <c r="AR319" s="891"/>
      <c r="AS319" s="891"/>
      <c r="AT319" s="888"/>
      <c r="AU319" s="888"/>
      <c r="AV319" s="888"/>
      <c r="AW319" s="888"/>
      <c r="AX319" s="888"/>
    </row>
    <row r="320" spans="2:50" s="885" customFormat="1">
      <c r="B320" s="854" t="s">
        <v>453</v>
      </c>
      <c r="C320" s="568"/>
      <c r="D320" s="568"/>
      <c r="E320" s="568"/>
      <c r="F320" s="568"/>
      <c r="G320" s="568"/>
      <c r="H320" s="568"/>
      <c r="I320" s="568"/>
      <c r="J320" s="568"/>
      <c r="K320" s="568"/>
      <c r="L320" s="568"/>
      <c r="M320" s="568"/>
      <c r="N320" s="568"/>
      <c r="O320" s="568"/>
      <c r="P320" s="568"/>
      <c r="Q320" s="568"/>
      <c r="R320" s="568"/>
      <c r="S320" s="568"/>
      <c r="T320" s="568"/>
      <c r="U320" s="568"/>
      <c r="V320" s="568"/>
      <c r="W320" s="568"/>
      <c r="X320" s="568"/>
      <c r="Y320" s="568"/>
      <c r="Z320" s="568"/>
      <c r="AA320" s="568"/>
      <c r="AC320" s="888"/>
      <c r="AD320" s="888"/>
      <c r="AE320" s="888"/>
      <c r="AF320" s="891"/>
      <c r="AG320" s="891"/>
      <c r="AH320" s="891"/>
      <c r="AI320" s="891"/>
      <c r="AJ320" s="891"/>
      <c r="AK320" s="891"/>
      <c r="AL320" s="891"/>
      <c r="AM320" s="891"/>
      <c r="AN320" s="891"/>
      <c r="AO320" s="891"/>
      <c r="AP320" s="891"/>
      <c r="AQ320" s="891"/>
      <c r="AR320" s="891"/>
      <c r="AS320" s="891"/>
      <c r="AT320" s="888"/>
      <c r="AU320" s="888"/>
      <c r="AV320" s="888"/>
      <c r="AW320" s="888"/>
      <c r="AX320" s="888"/>
    </row>
    <row r="321" spans="1:50" s="885" customFormat="1">
      <c r="B321" s="892" t="s">
        <v>466</v>
      </c>
      <c r="C321" s="568"/>
      <c r="D321" s="568"/>
      <c r="E321" s="568"/>
      <c r="F321" s="568"/>
      <c r="G321" s="568"/>
      <c r="H321" s="568"/>
      <c r="I321" s="568"/>
      <c r="J321" s="568"/>
      <c r="K321" s="568"/>
      <c r="L321" s="568"/>
      <c r="M321" s="568"/>
      <c r="N321" s="568"/>
      <c r="O321" s="568"/>
      <c r="P321" s="568"/>
      <c r="Q321" s="568"/>
      <c r="R321" s="568"/>
      <c r="S321" s="568"/>
      <c r="T321" s="568"/>
      <c r="U321" s="568"/>
      <c r="V321" s="568"/>
      <c r="W321" s="568"/>
      <c r="X321" s="568"/>
      <c r="Y321" s="568"/>
      <c r="Z321" s="568"/>
      <c r="AA321" s="568"/>
      <c r="AC321" s="888"/>
      <c r="AD321" s="888"/>
      <c r="AE321" s="888"/>
      <c r="AF321" s="891"/>
      <c r="AG321" s="891"/>
      <c r="AH321" s="891"/>
      <c r="AI321" s="891"/>
      <c r="AJ321" s="891"/>
      <c r="AK321" s="891"/>
      <c r="AL321" s="891"/>
      <c r="AM321" s="891"/>
      <c r="AN321" s="891"/>
      <c r="AO321" s="891"/>
      <c r="AP321" s="891"/>
      <c r="AQ321" s="891"/>
      <c r="AR321" s="891"/>
      <c r="AS321" s="891"/>
      <c r="AT321" s="888"/>
      <c r="AU321" s="888"/>
      <c r="AV321" s="888"/>
      <c r="AW321" s="888"/>
      <c r="AX321" s="888"/>
    </row>
    <row r="322" spans="1:50" s="885" customFormat="1">
      <c r="B322" s="893" t="s">
        <v>220</v>
      </c>
      <c r="C322" s="568"/>
      <c r="D322" s="568"/>
      <c r="E322" s="568"/>
      <c r="F322" s="568"/>
      <c r="G322" s="568"/>
      <c r="H322" s="568"/>
      <c r="I322" s="568"/>
      <c r="J322" s="568"/>
      <c r="K322" s="568"/>
      <c r="L322" s="568"/>
      <c r="M322" s="568"/>
      <c r="N322" s="568"/>
      <c r="O322" s="568"/>
      <c r="P322" s="568"/>
      <c r="Q322" s="568"/>
      <c r="R322" s="568"/>
      <c r="S322" s="568"/>
      <c r="T322" s="568"/>
      <c r="U322" s="568"/>
      <c r="V322" s="568"/>
      <c r="W322" s="568"/>
      <c r="X322" s="568"/>
      <c r="Y322" s="568"/>
      <c r="Z322" s="568"/>
      <c r="AA322" s="568"/>
      <c r="AC322" s="888"/>
      <c r="AD322" s="888"/>
      <c r="AE322" s="888"/>
      <c r="AF322" s="891"/>
      <c r="AG322" s="891"/>
      <c r="AH322" s="891"/>
      <c r="AI322" s="891"/>
      <c r="AJ322" s="891"/>
      <c r="AK322" s="891"/>
      <c r="AL322" s="891"/>
      <c r="AM322" s="891"/>
      <c r="AN322" s="891"/>
      <c r="AO322" s="891"/>
      <c r="AP322" s="891"/>
      <c r="AQ322" s="891"/>
      <c r="AR322" s="891"/>
      <c r="AS322" s="891"/>
      <c r="AT322" s="888"/>
      <c r="AU322" s="888"/>
      <c r="AV322" s="888"/>
      <c r="AW322" s="888"/>
      <c r="AX322" s="888"/>
    </row>
    <row r="323" spans="1:50" s="885" customFormat="1">
      <c r="B323" s="893" t="s">
        <v>220</v>
      </c>
      <c r="C323" s="568"/>
      <c r="D323" s="568"/>
      <c r="E323" s="568"/>
      <c r="F323" s="568"/>
      <c r="G323" s="568"/>
      <c r="H323" s="568"/>
      <c r="I323" s="568"/>
      <c r="J323" s="568"/>
      <c r="K323" s="568"/>
      <c r="L323" s="568"/>
      <c r="M323" s="568"/>
      <c r="N323" s="568"/>
      <c r="O323" s="568"/>
      <c r="P323" s="568"/>
      <c r="Q323" s="568"/>
      <c r="R323" s="568"/>
      <c r="S323" s="568"/>
      <c r="T323" s="568"/>
      <c r="U323" s="568"/>
      <c r="V323" s="568"/>
      <c r="W323" s="568"/>
      <c r="X323" s="568"/>
      <c r="Y323" s="568"/>
      <c r="Z323" s="568"/>
      <c r="AA323" s="568"/>
      <c r="AC323" s="888"/>
      <c r="AD323" s="888"/>
      <c r="AE323" s="888"/>
      <c r="AF323" s="891"/>
      <c r="AG323" s="891"/>
      <c r="AH323" s="891"/>
      <c r="AI323" s="891"/>
      <c r="AJ323" s="891"/>
      <c r="AK323" s="891"/>
      <c r="AL323" s="891"/>
      <c r="AM323" s="891"/>
      <c r="AN323" s="891"/>
      <c r="AO323" s="891"/>
      <c r="AP323" s="891"/>
      <c r="AQ323" s="891"/>
      <c r="AR323" s="891"/>
      <c r="AS323" s="891"/>
      <c r="AT323" s="888"/>
      <c r="AU323" s="888"/>
      <c r="AV323" s="888"/>
      <c r="AW323" s="888"/>
      <c r="AX323" s="888"/>
    </row>
    <row r="324" spans="1:50" s="885" customFormat="1">
      <c r="B324" s="920"/>
      <c r="C324" s="606"/>
      <c r="D324" s="606"/>
      <c r="E324" s="606"/>
      <c r="F324" s="606"/>
      <c r="G324" s="606"/>
      <c r="H324" s="606"/>
      <c r="I324" s="606"/>
      <c r="J324" s="606"/>
      <c r="K324" s="606"/>
      <c r="L324" s="606"/>
      <c r="M324" s="606"/>
      <c r="N324" s="606"/>
      <c r="O324" s="606"/>
      <c r="P324" s="606"/>
      <c r="Q324" s="606"/>
      <c r="R324" s="606"/>
      <c r="S324" s="606"/>
      <c r="T324" s="606"/>
      <c r="U324" s="606"/>
      <c r="V324" s="606"/>
      <c r="W324" s="606"/>
      <c r="X324" s="606"/>
      <c r="Y324" s="606"/>
      <c r="Z324" s="606"/>
      <c r="AA324" s="606"/>
      <c r="AC324" s="888"/>
      <c r="AD324" s="888"/>
      <c r="AE324" s="888"/>
      <c r="AF324" s="891"/>
      <c r="AG324" s="891"/>
      <c r="AH324" s="891"/>
      <c r="AI324" s="891"/>
      <c r="AJ324" s="891"/>
      <c r="AK324" s="891"/>
      <c r="AL324" s="891"/>
      <c r="AM324" s="891"/>
      <c r="AN324" s="891"/>
      <c r="AO324" s="891"/>
      <c r="AP324" s="891"/>
      <c r="AQ324" s="891"/>
      <c r="AR324" s="891"/>
      <c r="AS324" s="891"/>
      <c r="AT324" s="888"/>
      <c r="AU324" s="888"/>
      <c r="AV324" s="888"/>
      <c r="AW324" s="888"/>
      <c r="AX324" s="888"/>
    </row>
    <row r="325" spans="1:50" s="885" customFormat="1">
      <c r="B325" s="918" t="s">
        <v>149</v>
      </c>
      <c r="C325" s="605"/>
      <c r="D325" s="605"/>
      <c r="E325" s="605"/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  <c r="R325" s="605"/>
      <c r="S325" s="605"/>
      <c r="T325" s="605"/>
      <c r="U325" s="605"/>
      <c r="V325" s="605"/>
      <c r="W325" s="605"/>
      <c r="X325" s="605"/>
      <c r="Y325" s="605"/>
      <c r="Z325" s="605"/>
      <c r="AA325" s="605"/>
      <c r="AC325" s="888"/>
      <c r="AD325" s="888"/>
      <c r="AE325" s="888"/>
      <c r="AF325" s="891"/>
      <c r="AG325" s="891"/>
      <c r="AH325" s="891"/>
      <c r="AI325" s="891"/>
      <c r="AJ325" s="891"/>
      <c r="AK325" s="891"/>
      <c r="AL325" s="891"/>
      <c r="AM325" s="891"/>
      <c r="AN325" s="891"/>
      <c r="AO325" s="891"/>
      <c r="AP325" s="891"/>
      <c r="AQ325" s="891"/>
      <c r="AR325" s="891"/>
      <c r="AS325" s="891"/>
      <c r="AT325" s="888"/>
      <c r="AU325" s="888"/>
      <c r="AV325" s="888"/>
      <c r="AW325" s="888"/>
      <c r="AX325" s="888"/>
    </row>
    <row r="326" spans="1:50" s="885" customFormat="1">
      <c r="B326" s="607" t="s">
        <v>248</v>
      </c>
      <c r="C326" s="605"/>
      <c r="D326" s="605"/>
      <c r="E326" s="605"/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  <c r="R326" s="605"/>
      <c r="S326" s="605"/>
      <c r="T326" s="605"/>
      <c r="U326" s="605"/>
      <c r="V326" s="605"/>
      <c r="W326" s="605"/>
      <c r="X326" s="605"/>
      <c r="Y326" s="605"/>
      <c r="Z326" s="605"/>
      <c r="AA326" s="605"/>
      <c r="AC326" s="888"/>
      <c r="AD326" s="888"/>
      <c r="AE326" s="888"/>
      <c r="AF326" s="891"/>
      <c r="AG326" s="891"/>
      <c r="AH326" s="891"/>
      <c r="AI326" s="891"/>
      <c r="AJ326" s="891"/>
      <c r="AK326" s="891"/>
      <c r="AL326" s="891"/>
      <c r="AM326" s="891"/>
      <c r="AN326" s="891"/>
      <c r="AO326" s="891"/>
      <c r="AP326" s="891"/>
      <c r="AQ326" s="891"/>
      <c r="AR326" s="891"/>
      <c r="AS326" s="891"/>
      <c r="AT326" s="888"/>
      <c r="AU326" s="888"/>
      <c r="AV326" s="888"/>
      <c r="AW326" s="888"/>
      <c r="AX326" s="888"/>
    </row>
    <row r="327" spans="1:50" s="919" customFormat="1">
      <c r="A327" s="885"/>
      <c r="B327" s="607" t="s">
        <v>249</v>
      </c>
      <c r="C327" s="605"/>
      <c r="D327" s="605"/>
      <c r="E327" s="605"/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  <c r="R327" s="605"/>
      <c r="S327" s="605"/>
      <c r="T327" s="605"/>
      <c r="U327" s="605"/>
      <c r="V327" s="605"/>
      <c r="W327" s="605"/>
      <c r="X327" s="605"/>
      <c r="Y327" s="605"/>
      <c r="Z327" s="605"/>
      <c r="AA327" s="605"/>
      <c r="AC327" s="888"/>
      <c r="AD327" s="888"/>
      <c r="AE327" s="888"/>
      <c r="AF327" s="891"/>
      <c r="AG327" s="891"/>
      <c r="AH327" s="891"/>
      <c r="AI327" s="891"/>
      <c r="AJ327" s="891"/>
      <c r="AK327" s="891"/>
      <c r="AL327" s="891"/>
      <c r="AM327" s="891"/>
      <c r="AN327" s="891"/>
      <c r="AO327" s="891"/>
      <c r="AP327" s="891"/>
      <c r="AQ327" s="891"/>
      <c r="AR327" s="891"/>
      <c r="AS327" s="891"/>
      <c r="AT327" s="888"/>
      <c r="AU327" s="888"/>
      <c r="AV327" s="888"/>
      <c r="AW327" s="888"/>
      <c r="AX327" s="888"/>
    </row>
    <row r="328" spans="1:50" s="885" customFormat="1">
      <c r="B328" s="918"/>
      <c r="C328" s="605"/>
      <c r="D328" s="605"/>
      <c r="E328" s="605"/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  <c r="R328" s="605"/>
      <c r="S328" s="605"/>
      <c r="T328" s="605"/>
      <c r="U328" s="605"/>
      <c r="V328" s="605"/>
      <c r="W328" s="605"/>
      <c r="X328" s="605"/>
      <c r="Y328" s="605"/>
      <c r="Z328" s="605"/>
      <c r="AA328" s="605"/>
      <c r="AC328" s="888"/>
      <c r="AD328" s="888"/>
      <c r="AE328" s="888"/>
      <c r="AF328" s="891"/>
      <c r="AG328" s="891"/>
      <c r="AH328" s="891"/>
      <c r="AI328" s="891"/>
      <c r="AJ328" s="891"/>
      <c r="AK328" s="891"/>
      <c r="AL328" s="891"/>
      <c r="AM328" s="891"/>
      <c r="AN328" s="891"/>
      <c r="AO328" s="891"/>
      <c r="AP328" s="891"/>
      <c r="AQ328" s="891"/>
      <c r="AR328" s="891"/>
      <c r="AS328" s="891"/>
      <c r="AT328" s="888"/>
      <c r="AU328" s="888"/>
      <c r="AV328" s="888"/>
      <c r="AW328" s="888"/>
      <c r="AX328" s="888"/>
    </row>
    <row r="329" spans="1:50" s="885" customFormat="1">
      <c r="B329" s="607" t="s">
        <v>150</v>
      </c>
      <c r="C329" s="605"/>
      <c r="D329" s="605"/>
      <c r="E329" s="605"/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  <c r="R329" s="605"/>
      <c r="S329" s="605"/>
      <c r="T329" s="605"/>
      <c r="U329" s="605"/>
      <c r="V329" s="605"/>
      <c r="W329" s="605"/>
      <c r="X329" s="605"/>
      <c r="Y329" s="605"/>
      <c r="Z329" s="605"/>
      <c r="AA329" s="605"/>
      <c r="AC329" s="888"/>
      <c r="AD329" s="888"/>
      <c r="AE329" s="888"/>
      <c r="AF329" s="891"/>
      <c r="AG329" s="891"/>
      <c r="AH329" s="891"/>
      <c r="AI329" s="891"/>
      <c r="AJ329" s="891"/>
      <c r="AK329" s="891"/>
      <c r="AL329" s="891"/>
      <c r="AM329" s="891"/>
      <c r="AN329" s="891"/>
      <c r="AO329" s="891"/>
      <c r="AP329" s="891"/>
      <c r="AQ329" s="891"/>
      <c r="AR329" s="891"/>
      <c r="AS329" s="891"/>
      <c r="AT329" s="888"/>
      <c r="AU329" s="888"/>
      <c r="AV329" s="888"/>
      <c r="AW329" s="888"/>
      <c r="AX329" s="888"/>
    </row>
    <row r="330" spans="1:50" s="885" customFormat="1">
      <c r="B330" s="894" t="s">
        <v>488</v>
      </c>
      <c r="C330" s="568"/>
      <c r="D330" s="568"/>
      <c r="E330" s="568"/>
      <c r="F330" s="568"/>
      <c r="G330" s="568"/>
      <c r="H330" s="568"/>
      <c r="I330" s="568"/>
      <c r="J330" s="568"/>
      <c r="K330" s="568"/>
      <c r="L330" s="568"/>
      <c r="M330" s="568"/>
      <c r="N330" s="568"/>
      <c r="O330" s="568"/>
      <c r="P330" s="568"/>
      <c r="Q330" s="568"/>
      <c r="R330" s="568"/>
      <c r="S330" s="568"/>
      <c r="T330" s="568"/>
      <c r="U330" s="568"/>
      <c r="V330" s="568"/>
      <c r="W330" s="568"/>
      <c r="X330" s="568"/>
      <c r="Y330" s="568"/>
      <c r="Z330" s="568"/>
      <c r="AA330" s="568"/>
      <c r="AC330" s="888"/>
      <c r="AD330" s="888"/>
      <c r="AE330" s="888"/>
      <c r="AF330" s="891"/>
      <c r="AG330" s="891"/>
      <c r="AH330" s="891"/>
      <c r="AI330" s="891"/>
      <c r="AJ330" s="891"/>
      <c r="AK330" s="891"/>
      <c r="AL330" s="891"/>
      <c r="AM330" s="891"/>
      <c r="AN330" s="891"/>
      <c r="AO330" s="891"/>
      <c r="AP330" s="891"/>
      <c r="AQ330" s="891"/>
      <c r="AR330" s="891"/>
      <c r="AS330" s="891"/>
      <c r="AT330" s="888"/>
      <c r="AU330" s="888"/>
      <c r="AV330" s="888"/>
      <c r="AW330" s="888"/>
      <c r="AX330" s="888"/>
    </row>
    <row r="331" spans="1:50" s="885" customFormat="1">
      <c r="B331" s="893" t="s">
        <v>220</v>
      </c>
      <c r="C331" s="568"/>
      <c r="D331" s="568"/>
      <c r="E331" s="568"/>
      <c r="F331" s="568"/>
      <c r="G331" s="568"/>
      <c r="H331" s="568"/>
      <c r="I331" s="568"/>
      <c r="J331" s="568"/>
      <c r="K331" s="568"/>
      <c r="L331" s="568"/>
      <c r="M331" s="568"/>
      <c r="N331" s="568"/>
      <c r="O331" s="568"/>
      <c r="P331" s="568"/>
      <c r="Q331" s="568"/>
      <c r="R331" s="568"/>
      <c r="S331" s="568"/>
      <c r="T331" s="568"/>
      <c r="U331" s="568"/>
      <c r="V331" s="568"/>
      <c r="W331" s="568"/>
      <c r="X331" s="568"/>
      <c r="Y331" s="568"/>
      <c r="Z331" s="568"/>
      <c r="AA331" s="568"/>
      <c r="AC331" s="888"/>
      <c r="AD331" s="888"/>
      <c r="AE331" s="888"/>
      <c r="AF331" s="891"/>
      <c r="AG331" s="891"/>
      <c r="AH331" s="891"/>
      <c r="AI331" s="891"/>
      <c r="AJ331" s="891"/>
      <c r="AK331" s="891"/>
      <c r="AL331" s="891"/>
      <c r="AM331" s="891"/>
      <c r="AN331" s="891"/>
      <c r="AO331" s="891"/>
      <c r="AP331" s="891"/>
      <c r="AQ331" s="891"/>
      <c r="AR331" s="891"/>
      <c r="AS331" s="891"/>
      <c r="AT331" s="888"/>
      <c r="AU331" s="888"/>
      <c r="AV331" s="888"/>
      <c r="AW331" s="888"/>
      <c r="AX331" s="888"/>
    </row>
    <row r="332" spans="1:50" s="885" customFormat="1">
      <c r="B332" s="893" t="s">
        <v>220</v>
      </c>
      <c r="C332" s="568"/>
      <c r="D332" s="568"/>
      <c r="E332" s="568"/>
      <c r="F332" s="568"/>
      <c r="G332" s="568"/>
      <c r="H332" s="568"/>
      <c r="I332" s="568"/>
      <c r="J332" s="568"/>
      <c r="K332" s="568"/>
      <c r="L332" s="568"/>
      <c r="M332" s="568"/>
      <c r="N332" s="568"/>
      <c r="O332" s="568"/>
      <c r="P332" s="568"/>
      <c r="Q332" s="568"/>
      <c r="R332" s="568"/>
      <c r="S332" s="568"/>
      <c r="T332" s="568"/>
      <c r="U332" s="568"/>
      <c r="V332" s="568"/>
      <c r="W332" s="568"/>
      <c r="X332" s="568"/>
      <c r="Y332" s="568"/>
      <c r="Z332" s="568"/>
      <c r="AA332" s="568"/>
      <c r="AC332" s="888"/>
      <c r="AD332" s="888"/>
      <c r="AE332" s="888"/>
      <c r="AF332" s="891"/>
      <c r="AG332" s="891"/>
      <c r="AH332" s="891"/>
      <c r="AI332" s="891"/>
      <c r="AJ332" s="891"/>
      <c r="AK332" s="891"/>
      <c r="AL332" s="891"/>
      <c r="AM332" s="891"/>
      <c r="AN332" s="891"/>
      <c r="AO332" s="891"/>
      <c r="AP332" s="891"/>
      <c r="AQ332" s="891"/>
      <c r="AR332" s="891"/>
      <c r="AS332" s="891"/>
      <c r="AT332" s="888"/>
      <c r="AU332" s="888"/>
      <c r="AV332" s="888"/>
      <c r="AW332" s="888"/>
      <c r="AX332" s="888"/>
    </row>
    <row r="333" spans="1:50" s="885" customFormat="1">
      <c r="B333" s="921" t="s">
        <v>489</v>
      </c>
      <c r="C333" s="568"/>
      <c r="D333" s="568"/>
      <c r="E333" s="568"/>
      <c r="F333" s="568"/>
      <c r="G333" s="568"/>
      <c r="H333" s="568"/>
      <c r="I333" s="568"/>
      <c r="J333" s="568"/>
      <c r="K333" s="568"/>
      <c r="L333" s="568"/>
      <c r="M333" s="568"/>
      <c r="N333" s="568"/>
      <c r="O333" s="568"/>
      <c r="P333" s="568"/>
      <c r="Q333" s="568"/>
      <c r="R333" s="568"/>
      <c r="S333" s="568"/>
      <c r="T333" s="568"/>
      <c r="U333" s="568"/>
      <c r="V333" s="568"/>
      <c r="W333" s="568"/>
      <c r="X333" s="568"/>
      <c r="Y333" s="568"/>
      <c r="Z333" s="568"/>
      <c r="AA333" s="568"/>
      <c r="AC333" s="888"/>
      <c r="AD333" s="888"/>
      <c r="AE333" s="888"/>
      <c r="AF333" s="891"/>
      <c r="AG333" s="891"/>
      <c r="AH333" s="891"/>
      <c r="AI333" s="891"/>
      <c r="AJ333" s="891"/>
      <c r="AK333" s="891"/>
      <c r="AL333" s="891"/>
      <c r="AM333" s="891"/>
      <c r="AN333" s="891"/>
      <c r="AO333" s="891"/>
      <c r="AP333" s="891"/>
      <c r="AQ333" s="891"/>
      <c r="AR333" s="891"/>
      <c r="AS333" s="891"/>
      <c r="AT333" s="888"/>
      <c r="AU333" s="888"/>
      <c r="AV333" s="888"/>
      <c r="AW333" s="888"/>
      <c r="AX333" s="888"/>
    </row>
    <row r="334" spans="1:50" s="885" customFormat="1">
      <c r="B334" s="893" t="s">
        <v>220</v>
      </c>
      <c r="C334" s="568"/>
      <c r="D334" s="568"/>
      <c r="E334" s="568"/>
      <c r="F334" s="568"/>
      <c r="G334" s="568"/>
      <c r="H334" s="568"/>
      <c r="I334" s="568"/>
      <c r="J334" s="568"/>
      <c r="K334" s="568"/>
      <c r="L334" s="568"/>
      <c r="M334" s="568"/>
      <c r="N334" s="568"/>
      <c r="O334" s="568"/>
      <c r="P334" s="568"/>
      <c r="Q334" s="568"/>
      <c r="R334" s="568"/>
      <c r="S334" s="568"/>
      <c r="T334" s="568"/>
      <c r="U334" s="568"/>
      <c r="V334" s="568"/>
      <c r="W334" s="568"/>
      <c r="X334" s="568"/>
      <c r="Y334" s="568"/>
      <c r="Z334" s="568"/>
      <c r="AA334" s="568"/>
      <c r="AC334" s="888"/>
      <c r="AD334" s="888"/>
      <c r="AE334" s="888"/>
      <c r="AF334" s="891"/>
      <c r="AG334" s="891"/>
      <c r="AH334" s="891"/>
      <c r="AI334" s="891"/>
      <c r="AJ334" s="891"/>
      <c r="AK334" s="891"/>
      <c r="AL334" s="891"/>
      <c r="AM334" s="891"/>
      <c r="AN334" s="891"/>
      <c r="AO334" s="891"/>
      <c r="AP334" s="891"/>
      <c r="AQ334" s="891"/>
      <c r="AR334" s="891"/>
      <c r="AS334" s="891"/>
      <c r="AT334" s="888"/>
      <c r="AU334" s="888"/>
      <c r="AV334" s="888"/>
      <c r="AW334" s="888"/>
      <c r="AX334" s="888"/>
    </row>
    <row r="335" spans="1:50" s="919" customFormat="1">
      <c r="A335" s="885"/>
      <c r="B335" s="893" t="s">
        <v>220</v>
      </c>
      <c r="C335" s="568"/>
      <c r="D335" s="568"/>
      <c r="E335" s="568"/>
      <c r="F335" s="568"/>
      <c r="G335" s="568"/>
      <c r="H335" s="568"/>
      <c r="I335" s="568"/>
      <c r="J335" s="568"/>
      <c r="K335" s="568"/>
      <c r="L335" s="568"/>
      <c r="M335" s="568"/>
      <c r="N335" s="568"/>
      <c r="O335" s="568"/>
      <c r="P335" s="568"/>
      <c r="Q335" s="568"/>
      <c r="R335" s="568"/>
      <c r="S335" s="568"/>
      <c r="T335" s="568"/>
      <c r="U335" s="568"/>
      <c r="V335" s="568"/>
      <c r="W335" s="568"/>
      <c r="X335" s="568"/>
      <c r="Y335" s="568"/>
      <c r="Z335" s="568"/>
      <c r="AA335" s="568"/>
      <c r="AC335" s="886"/>
      <c r="AD335" s="886"/>
      <c r="AE335" s="886"/>
      <c r="AF335" s="891"/>
      <c r="AG335" s="891"/>
      <c r="AH335" s="891"/>
      <c r="AI335" s="891"/>
      <c r="AJ335" s="891"/>
      <c r="AK335" s="891"/>
      <c r="AL335" s="891"/>
      <c r="AM335" s="891"/>
      <c r="AN335" s="891"/>
      <c r="AO335" s="891"/>
      <c r="AP335" s="891"/>
      <c r="AQ335" s="891"/>
      <c r="AR335" s="891"/>
      <c r="AS335" s="891"/>
      <c r="AT335" s="888"/>
      <c r="AU335" s="888"/>
      <c r="AV335" s="888"/>
      <c r="AW335" s="888"/>
      <c r="AX335" s="888"/>
    </row>
    <row r="336" spans="1:50" s="919" customFormat="1">
      <c r="A336" s="885"/>
      <c r="B336" s="894"/>
      <c r="C336" s="568"/>
      <c r="D336" s="568"/>
      <c r="E336" s="568"/>
      <c r="F336" s="568"/>
      <c r="G336" s="568"/>
      <c r="H336" s="568"/>
      <c r="I336" s="568"/>
      <c r="J336" s="568"/>
      <c r="K336" s="568"/>
      <c r="L336" s="568"/>
      <c r="M336" s="568"/>
      <c r="N336" s="568"/>
      <c r="O336" s="568"/>
      <c r="P336" s="568"/>
      <c r="Q336" s="568"/>
      <c r="R336" s="568"/>
      <c r="S336" s="568"/>
      <c r="T336" s="568"/>
      <c r="U336" s="568"/>
      <c r="V336" s="568"/>
      <c r="W336" s="568"/>
      <c r="X336" s="568"/>
      <c r="Y336" s="568"/>
      <c r="Z336" s="568"/>
      <c r="AA336" s="568"/>
      <c r="AC336" s="886"/>
      <c r="AD336" s="886"/>
      <c r="AE336" s="886"/>
      <c r="AF336" s="891"/>
      <c r="AG336" s="891"/>
      <c r="AH336" s="891"/>
      <c r="AI336" s="891"/>
      <c r="AJ336" s="891"/>
      <c r="AK336" s="891"/>
      <c r="AL336" s="891"/>
      <c r="AM336" s="891"/>
      <c r="AN336" s="891"/>
      <c r="AO336" s="891"/>
      <c r="AP336" s="891"/>
      <c r="AQ336" s="891"/>
      <c r="AR336" s="891"/>
      <c r="AS336" s="891"/>
      <c r="AT336" s="888"/>
      <c r="AU336" s="888"/>
      <c r="AV336" s="888"/>
      <c r="AW336" s="888"/>
      <c r="AX336" s="888"/>
    </row>
    <row r="337" spans="2:50" s="885" customFormat="1">
      <c r="B337" s="607" t="s">
        <v>250</v>
      </c>
      <c r="C337" s="605"/>
      <c r="D337" s="605"/>
      <c r="E337" s="605"/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  <c r="R337" s="605"/>
      <c r="S337" s="605"/>
      <c r="T337" s="605"/>
      <c r="U337" s="605"/>
      <c r="V337" s="605"/>
      <c r="W337" s="605"/>
      <c r="X337" s="605"/>
      <c r="Y337" s="605"/>
      <c r="Z337" s="605"/>
      <c r="AA337" s="605"/>
      <c r="AC337" s="888"/>
      <c r="AD337" s="888"/>
      <c r="AE337" s="888"/>
      <c r="AF337" s="891"/>
      <c r="AG337" s="891"/>
      <c r="AH337" s="891"/>
      <c r="AI337" s="891"/>
      <c r="AJ337" s="891"/>
      <c r="AK337" s="891"/>
      <c r="AL337" s="891"/>
      <c r="AM337" s="891"/>
      <c r="AN337" s="891"/>
      <c r="AO337" s="891"/>
      <c r="AP337" s="891"/>
      <c r="AQ337" s="891"/>
      <c r="AR337" s="891"/>
      <c r="AS337" s="891"/>
      <c r="AT337" s="888"/>
      <c r="AU337" s="888"/>
      <c r="AV337" s="888"/>
      <c r="AW337" s="888"/>
      <c r="AX337" s="888"/>
    </row>
    <row r="338" spans="2:50" s="885" customFormat="1">
      <c r="B338" s="607" t="s">
        <v>251</v>
      </c>
      <c r="C338" s="605"/>
      <c r="D338" s="605"/>
      <c r="E338" s="605"/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  <c r="R338" s="605"/>
      <c r="S338" s="605"/>
      <c r="T338" s="605"/>
      <c r="U338" s="605"/>
      <c r="V338" s="605"/>
      <c r="W338" s="605"/>
      <c r="X338" s="605"/>
      <c r="Y338" s="605"/>
      <c r="Z338" s="605"/>
      <c r="AA338" s="605"/>
      <c r="AC338" s="888"/>
      <c r="AD338" s="888"/>
      <c r="AE338" s="888"/>
      <c r="AF338" s="891"/>
      <c r="AG338" s="891"/>
      <c r="AH338" s="891"/>
      <c r="AI338" s="891"/>
      <c r="AJ338" s="891"/>
      <c r="AK338" s="891"/>
      <c r="AL338" s="891"/>
      <c r="AM338" s="891"/>
      <c r="AN338" s="891"/>
      <c r="AO338" s="891"/>
      <c r="AP338" s="891"/>
      <c r="AQ338" s="891"/>
      <c r="AR338" s="891"/>
      <c r="AS338" s="891"/>
      <c r="AT338" s="888"/>
      <c r="AU338" s="888"/>
      <c r="AV338" s="888"/>
      <c r="AW338" s="888"/>
      <c r="AX338" s="888"/>
    </row>
    <row r="339" spans="2:50" s="885" customFormat="1">
      <c r="B339" s="894"/>
      <c r="C339" s="568"/>
      <c r="D339" s="568"/>
      <c r="E339" s="568"/>
      <c r="F339" s="568"/>
      <c r="G339" s="568"/>
      <c r="H339" s="568"/>
      <c r="I339" s="568"/>
      <c r="J339" s="568"/>
      <c r="K339" s="568"/>
      <c r="L339" s="568"/>
      <c r="M339" s="568"/>
      <c r="N339" s="568"/>
      <c r="O339" s="568"/>
      <c r="P339" s="568"/>
      <c r="Q339" s="568"/>
      <c r="R339" s="568"/>
      <c r="S339" s="568"/>
      <c r="T339" s="568"/>
      <c r="U339" s="568"/>
      <c r="V339" s="568"/>
      <c r="W339" s="568"/>
      <c r="X339" s="568"/>
      <c r="Y339" s="568"/>
      <c r="Z339" s="568"/>
      <c r="AA339" s="568"/>
      <c r="AC339" s="888"/>
      <c r="AD339" s="888"/>
      <c r="AE339" s="888"/>
      <c r="AF339" s="891"/>
      <c r="AG339" s="891"/>
      <c r="AH339" s="891"/>
      <c r="AI339" s="891"/>
      <c r="AJ339" s="891"/>
      <c r="AK339" s="891"/>
      <c r="AL339" s="891"/>
      <c r="AM339" s="891"/>
      <c r="AN339" s="891"/>
      <c r="AO339" s="891"/>
      <c r="AP339" s="891"/>
      <c r="AQ339" s="891"/>
      <c r="AR339" s="891"/>
      <c r="AS339" s="891"/>
      <c r="AT339" s="888"/>
      <c r="AU339" s="888"/>
      <c r="AV339" s="888"/>
      <c r="AW339" s="888"/>
      <c r="AX339" s="888"/>
    </row>
    <row r="340" spans="2:50" s="885" customFormat="1">
      <c r="B340" s="854" t="s">
        <v>455</v>
      </c>
      <c r="C340" s="568"/>
      <c r="D340" s="568"/>
      <c r="E340" s="568"/>
      <c r="F340" s="568"/>
      <c r="G340" s="568"/>
      <c r="H340" s="568"/>
      <c r="I340" s="568"/>
      <c r="J340" s="568"/>
      <c r="K340" s="568"/>
      <c r="L340" s="568"/>
      <c r="M340" s="568"/>
      <c r="N340" s="568"/>
      <c r="O340" s="568"/>
      <c r="P340" s="568"/>
      <c r="Q340" s="568"/>
      <c r="R340" s="568"/>
      <c r="S340" s="568"/>
      <c r="T340" s="568"/>
      <c r="U340" s="568"/>
      <c r="V340" s="568"/>
      <c r="W340" s="568"/>
      <c r="X340" s="568"/>
      <c r="Y340" s="568"/>
      <c r="Z340" s="568"/>
      <c r="AA340" s="568"/>
      <c r="AC340" s="888"/>
      <c r="AD340" s="888"/>
      <c r="AE340" s="888"/>
      <c r="AF340" s="891"/>
      <c r="AG340" s="891"/>
      <c r="AH340" s="891"/>
      <c r="AI340" s="891"/>
      <c r="AJ340" s="891"/>
      <c r="AK340" s="891"/>
      <c r="AL340" s="891"/>
      <c r="AM340" s="891"/>
      <c r="AN340" s="891"/>
      <c r="AO340" s="891"/>
      <c r="AP340" s="891"/>
      <c r="AQ340" s="891"/>
      <c r="AR340" s="891"/>
      <c r="AS340" s="891"/>
      <c r="AT340" s="888"/>
      <c r="AU340" s="888"/>
      <c r="AV340" s="888"/>
      <c r="AW340" s="888"/>
      <c r="AX340" s="888"/>
    </row>
    <row r="341" spans="2:50" s="885" customFormat="1">
      <c r="B341" s="892" t="s">
        <v>466</v>
      </c>
      <c r="C341" s="568"/>
      <c r="D341" s="568"/>
      <c r="E341" s="568"/>
      <c r="F341" s="568"/>
      <c r="G341" s="568"/>
      <c r="H341" s="568"/>
      <c r="I341" s="568"/>
      <c r="J341" s="568"/>
      <c r="K341" s="568"/>
      <c r="L341" s="568"/>
      <c r="M341" s="568"/>
      <c r="N341" s="568"/>
      <c r="O341" s="568"/>
      <c r="P341" s="568"/>
      <c r="Q341" s="568"/>
      <c r="R341" s="568"/>
      <c r="S341" s="568"/>
      <c r="T341" s="568"/>
      <c r="U341" s="568"/>
      <c r="V341" s="568"/>
      <c r="W341" s="568"/>
      <c r="X341" s="568"/>
      <c r="Y341" s="568"/>
      <c r="Z341" s="568"/>
      <c r="AA341" s="568"/>
      <c r="AC341" s="888"/>
      <c r="AD341" s="888"/>
      <c r="AE341" s="888"/>
      <c r="AF341" s="891"/>
      <c r="AG341" s="891"/>
      <c r="AH341" s="891"/>
      <c r="AI341" s="891"/>
      <c r="AJ341" s="891"/>
      <c r="AK341" s="891"/>
      <c r="AL341" s="891"/>
      <c r="AM341" s="891"/>
      <c r="AN341" s="891"/>
      <c r="AO341" s="891"/>
      <c r="AP341" s="891"/>
      <c r="AQ341" s="891"/>
      <c r="AR341" s="891"/>
      <c r="AS341" s="891"/>
      <c r="AT341" s="888"/>
      <c r="AU341" s="888"/>
      <c r="AV341" s="888"/>
      <c r="AW341" s="888"/>
      <c r="AX341" s="888"/>
    </row>
    <row r="342" spans="2:50" s="885" customFormat="1">
      <c r="B342" s="893" t="s">
        <v>220</v>
      </c>
      <c r="C342" s="568"/>
      <c r="D342" s="568"/>
      <c r="E342" s="568"/>
      <c r="F342" s="568"/>
      <c r="G342" s="568"/>
      <c r="H342" s="568"/>
      <c r="I342" s="568"/>
      <c r="J342" s="568"/>
      <c r="K342" s="568"/>
      <c r="L342" s="568"/>
      <c r="M342" s="568"/>
      <c r="N342" s="568"/>
      <c r="O342" s="568"/>
      <c r="P342" s="568"/>
      <c r="Q342" s="568"/>
      <c r="R342" s="568"/>
      <c r="S342" s="568"/>
      <c r="T342" s="568"/>
      <c r="U342" s="568"/>
      <c r="V342" s="568"/>
      <c r="W342" s="568"/>
      <c r="X342" s="568"/>
      <c r="Y342" s="568"/>
      <c r="Z342" s="568"/>
      <c r="AA342" s="568"/>
      <c r="AC342" s="888"/>
      <c r="AD342" s="888"/>
      <c r="AE342" s="888"/>
      <c r="AF342" s="891"/>
      <c r="AG342" s="891"/>
      <c r="AH342" s="891"/>
      <c r="AI342" s="891"/>
      <c r="AJ342" s="891"/>
      <c r="AK342" s="891"/>
      <c r="AL342" s="891"/>
      <c r="AM342" s="891"/>
      <c r="AN342" s="891"/>
      <c r="AO342" s="891"/>
      <c r="AP342" s="891"/>
      <c r="AQ342" s="891"/>
      <c r="AR342" s="891"/>
      <c r="AS342" s="891"/>
      <c r="AT342" s="888"/>
      <c r="AU342" s="888"/>
      <c r="AV342" s="888"/>
      <c r="AW342" s="888"/>
      <c r="AX342" s="888"/>
    </row>
    <row r="343" spans="2:50" s="885" customFormat="1">
      <c r="B343" s="893" t="s">
        <v>220</v>
      </c>
      <c r="C343" s="568"/>
      <c r="D343" s="568"/>
      <c r="E343" s="568"/>
      <c r="F343" s="568"/>
      <c r="G343" s="568"/>
      <c r="H343" s="568"/>
      <c r="I343" s="568"/>
      <c r="J343" s="568"/>
      <c r="K343" s="568"/>
      <c r="L343" s="568"/>
      <c r="M343" s="568"/>
      <c r="N343" s="568"/>
      <c r="O343" s="568"/>
      <c r="P343" s="568"/>
      <c r="Q343" s="568"/>
      <c r="R343" s="568"/>
      <c r="S343" s="568"/>
      <c r="T343" s="568"/>
      <c r="U343" s="568"/>
      <c r="V343" s="568"/>
      <c r="W343" s="568"/>
      <c r="X343" s="568"/>
      <c r="Y343" s="568"/>
      <c r="Z343" s="568"/>
      <c r="AA343" s="568"/>
      <c r="AC343" s="888"/>
      <c r="AD343" s="888"/>
      <c r="AE343" s="888"/>
      <c r="AF343" s="891"/>
      <c r="AG343" s="891"/>
      <c r="AH343" s="891"/>
      <c r="AI343" s="891"/>
      <c r="AJ343" s="891"/>
      <c r="AK343" s="891"/>
      <c r="AL343" s="891"/>
      <c r="AM343" s="891"/>
      <c r="AN343" s="891"/>
      <c r="AO343" s="891"/>
      <c r="AP343" s="891"/>
      <c r="AQ343" s="891"/>
      <c r="AR343" s="891"/>
      <c r="AS343" s="891"/>
      <c r="AT343" s="888"/>
      <c r="AU343" s="888"/>
      <c r="AV343" s="888"/>
      <c r="AW343" s="888"/>
      <c r="AX343" s="888"/>
    </row>
    <row r="344" spans="2:50" s="885" customFormat="1">
      <c r="B344" s="892" t="s">
        <v>469</v>
      </c>
      <c r="C344" s="568"/>
      <c r="D344" s="568"/>
      <c r="E344" s="568"/>
      <c r="F344" s="568"/>
      <c r="G344" s="568"/>
      <c r="H344" s="568"/>
      <c r="I344" s="568"/>
      <c r="J344" s="568"/>
      <c r="K344" s="568"/>
      <c r="L344" s="568"/>
      <c r="M344" s="568"/>
      <c r="N344" s="568"/>
      <c r="O344" s="568"/>
      <c r="P344" s="568"/>
      <c r="Q344" s="568"/>
      <c r="R344" s="568"/>
      <c r="S344" s="568"/>
      <c r="T344" s="568"/>
      <c r="U344" s="568"/>
      <c r="V344" s="568"/>
      <c r="W344" s="568"/>
      <c r="X344" s="568"/>
      <c r="Y344" s="568"/>
      <c r="Z344" s="568"/>
      <c r="AA344" s="568"/>
      <c r="AC344" s="888"/>
      <c r="AD344" s="888"/>
      <c r="AE344" s="888"/>
      <c r="AF344" s="891"/>
      <c r="AG344" s="891"/>
      <c r="AH344" s="891"/>
      <c r="AI344" s="891"/>
      <c r="AJ344" s="891"/>
      <c r="AK344" s="891"/>
      <c r="AL344" s="891"/>
      <c r="AM344" s="891"/>
      <c r="AN344" s="891"/>
      <c r="AO344" s="891"/>
      <c r="AP344" s="891"/>
      <c r="AQ344" s="891"/>
      <c r="AR344" s="891"/>
      <c r="AS344" s="891"/>
      <c r="AT344" s="888"/>
      <c r="AU344" s="888"/>
      <c r="AV344" s="888"/>
      <c r="AW344" s="888"/>
      <c r="AX344" s="888"/>
    </row>
    <row r="345" spans="2:50" s="885" customFormat="1">
      <c r="B345" s="893" t="s">
        <v>220</v>
      </c>
      <c r="C345" s="568"/>
      <c r="D345" s="568"/>
      <c r="E345" s="568"/>
      <c r="F345" s="568"/>
      <c r="G345" s="568"/>
      <c r="H345" s="568"/>
      <c r="I345" s="568"/>
      <c r="J345" s="568"/>
      <c r="K345" s="568"/>
      <c r="L345" s="568"/>
      <c r="M345" s="568"/>
      <c r="N345" s="568"/>
      <c r="O345" s="568"/>
      <c r="P345" s="568"/>
      <c r="Q345" s="568"/>
      <c r="R345" s="568"/>
      <c r="S345" s="568"/>
      <c r="T345" s="568"/>
      <c r="U345" s="568"/>
      <c r="V345" s="568"/>
      <c r="W345" s="568"/>
      <c r="X345" s="568"/>
      <c r="Y345" s="568"/>
      <c r="Z345" s="568"/>
      <c r="AA345" s="568"/>
      <c r="AC345" s="888"/>
      <c r="AD345" s="888"/>
      <c r="AE345" s="888"/>
      <c r="AF345" s="891"/>
      <c r="AG345" s="891"/>
      <c r="AH345" s="891"/>
      <c r="AI345" s="891"/>
      <c r="AJ345" s="891"/>
      <c r="AK345" s="891"/>
      <c r="AL345" s="891"/>
      <c r="AM345" s="891"/>
      <c r="AN345" s="891"/>
      <c r="AO345" s="891"/>
      <c r="AP345" s="891"/>
      <c r="AQ345" s="891"/>
      <c r="AR345" s="891"/>
      <c r="AS345" s="891"/>
      <c r="AT345" s="888"/>
      <c r="AU345" s="888"/>
      <c r="AV345" s="888"/>
      <c r="AW345" s="888"/>
      <c r="AX345" s="888"/>
    </row>
    <row r="346" spans="2:50" s="919" customFormat="1">
      <c r="B346" s="893" t="s">
        <v>220</v>
      </c>
      <c r="C346" s="568"/>
      <c r="D346" s="568"/>
      <c r="E346" s="568"/>
      <c r="F346" s="568"/>
      <c r="G346" s="568"/>
      <c r="H346" s="568"/>
      <c r="I346" s="568"/>
      <c r="J346" s="568"/>
      <c r="K346" s="568"/>
      <c r="L346" s="568"/>
      <c r="M346" s="568"/>
      <c r="N346" s="568"/>
      <c r="O346" s="568"/>
      <c r="P346" s="568"/>
      <c r="Q346" s="568"/>
      <c r="R346" s="568"/>
      <c r="S346" s="568"/>
      <c r="T346" s="568"/>
      <c r="U346" s="568"/>
      <c r="V346" s="568"/>
      <c r="W346" s="568"/>
      <c r="X346" s="568"/>
      <c r="Y346" s="568"/>
      <c r="Z346" s="568"/>
      <c r="AA346" s="568"/>
      <c r="AC346" s="886"/>
      <c r="AD346" s="886"/>
      <c r="AE346" s="886"/>
      <c r="AF346" s="891"/>
      <c r="AG346" s="891"/>
      <c r="AH346" s="891"/>
      <c r="AI346" s="891"/>
      <c r="AJ346" s="891"/>
      <c r="AK346" s="891"/>
      <c r="AL346" s="891"/>
      <c r="AM346" s="891"/>
      <c r="AN346" s="891"/>
      <c r="AO346" s="891"/>
      <c r="AP346" s="891"/>
      <c r="AQ346" s="891"/>
      <c r="AR346" s="891"/>
      <c r="AS346" s="891"/>
      <c r="AT346" s="888"/>
      <c r="AU346" s="888"/>
      <c r="AV346" s="888"/>
      <c r="AW346" s="888"/>
      <c r="AX346" s="888"/>
    </row>
    <row r="347" spans="2:50" s="919" customFormat="1" ht="13.5" customHeight="1">
      <c r="B347" s="894"/>
      <c r="C347" s="568"/>
      <c r="D347" s="568"/>
      <c r="E347" s="568"/>
      <c r="F347" s="568"/>
      <c r="G347" s="568"/>
      <c r="H347" s="568"/>
      <c r="I347" s="568"/>
      <c r="J347" s="568"/>
      <c r="K347" s="568"/>
      <c r="L347" s="568"/>
      <c r="M347" s="568"/>
      <c r="N347" s="568"/>
      <c r="O347" s="568"/>
      <c r="P347" s="568"/>
      <c r="Q347" s="568"/>
      <c r="R347" s="568"/>
      <c r="S347" s="568"/>
      <c r="T347" s="568"/>
      <c r="U347" s="568"/>
      <c r="V347" s="568"/>
      <c r="W347" s="568"/>
      <c r="X347" s="568"/>
      <c r="Y347" s="568"/>
      <c r="Z347" s="568"/>
      <c r="AA347" s="568"/>
      <c r="AC347" s="886"/>
      <c r="AD347" s="886"/>
      <c r="AE347" s="886"/>
      <c r="AF347" s="891"/>
      <c r="AG347" s="891"/>
      <c r="AH347" s="891"/>
      <c r="AI347" s="891"/>
      <c r="AJ347" s="891"/>
      <c r="AK347" s="891"/>
      <c r="AL347" s="891"/>
      <c r="AM347" s="891"/>
      <c r="AN347" s="891"/>
      <c r="AO347" s="891"/>
      <c r="AP347" s="891"/>
      <c r="AQ347" s="891"/>
      <c r="AR347" s="891"/>
      <c r="AS347" s="891"/>
      <c r="AT347" s="888"/>
      <c r="AU347" s="888"/>
      <c r="AV347" s="888"/>
      <c r="AW347" s="888"/>
      <c r="AX347" s="888"/>
    </row>
    <row r="348" spans="2:50" s="885" customFormat="1" ht="13.5" customHeight="1">
      <c r="B348" s="607" t="s">
        <v>278</v>
      </c>
      <c r="C348" s="605"/>
      <c r="D348" s="605"/>
      <c r="E348" s="605"/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  <c r="R348" s="605"/>
      <c r="S348" s="605"/>
      <c r="T348" s="605"/>
      <c r="U348" s="605"/>
      <c r="V348" s="605"/>
      <c r="W348" s="605"/>
      <c r="X348" s="605"/>
      <c r="Y348" s="605"/>
      <c r="Z348" s="605"/>
      <c r="AA348" s="605"/>
      <c r="AC348" s="888"/>
      <c r="AD348" s="888"/>
      <c r="AE348" s="888"/>
      <c r="AF348" s="891"/>
      <c r="AG348" s="891"/>
      <c r="AH348" s="891"/>
      <c r="AI348" s="891"/>
      <c r="AJ348" s="891"/>
      <c r="AK348" s="891"/>
      <c r="AL348" s="891"/>
      <c r="AM348" s="891"/>
      <c r="AN348" s="891"/>
      <c r="AO348" s="891"/>
      <c r="AP348" s="891"/>
      <c r="AQ348" s="891"/>
      <c r="AR348" s="891"/>
      <c r="AS348" s="891"/>
      <c r="AT348" s="888"/>
      <c r="AU348" s="888"/>
      <c r="AV348" s="888"/>
      <c r="AW348" s="888"/>
      <c r="AX348" s="888"/>
    </row>
    <row r="349" spans="2:50" s="919" customFormat="1">
      <c r="B349" s="607" t="s">
        <v>252</v>
      </c>
      <c r="C349" s="605"/>
      <c r="D349" s="605"/>
      <c r="E349" s="605"/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  <c r="R349" s="605"/>
      <c r="S349" s="605"/>
      <c r="T349" s="605"/>
      <c r="U349" s="605"/>
      <c r="V349" s="605"/>
      <c r="W349" s="605"/>
      <c r="X349" s="605"/>
      <c r="Y349" s="605"/>
      <c r="Z349" s="605"/>
      <c r="AA349" s="605"/>
      <c r="AC349" s="886"/>
      <c r="AD349" s="886"/>
      <c r="AE349" s="886"/>
      <c r="AF349" s="891"/>
      <c r="AG349" s="891"/>
      <c r="AH349" s="891"/>
      <c r="AI349" s="891"/>
      <c r="AJ349" s="891"/>
      <c r="AK349" s="891"/>
      <c r="AL349" s="891"/>
      <c r="AM349" s="891"/>
      <c r="AN349" s="891"/>
      <c r="AO349" s="891"/>
      <c r="AP349" s="891"/>
      <c r="AQ349" s="891"/>
      <c r="AR349" s="891"/>
      <c r="AS349" s="891"/>
      <c r="AT349" s="888"/>
      <c r="AU349" s="888"/>
      <c r="AV349" s="888"/>
      <c r="AW349" s="888"/>
      <c r="AX349" s="888"/>
    </row>
    <row r="350" spans="2:50" s="885" customFormat="1">
      <c r="B350" s="920"/>
      <c r="C350" s="568"/>
      <c r="D350" s="568"/>
      <c r="E350" s="568"/>
      <c r="F350" s="568"/>
      <c r="G350" s="568"/>
      <c r="H350" s="568"/>
      <c r="I350" s="568"/>
      <c r="J350" s="568"/>
      <c r="K350" s="568"/>
      <c r="L350" s="568"/>
      <c r="M350" s="568"/>
      <c r="N350" s="568"/>
      <c r="O350" s="568"/>
      <c r="P350" s="568"/>
      <c r="Q350" s="568"/>
      <c r="R350" s="568"/>
      <c r="S350" s="568"/>
      <c r="T350" s="568"/>
      <c r="U350" s="568"/>
      <c r="V350" s="568"/>
      <c r="W350" s="568"/>
      <c r="X350" s="568"/>
      <c r="Y350" s="568"/>
      <c r="Z350" s="568"/>
      <c r="AA350" s="568"/>
      <c r="AC350" s="888"/>
      <c r="AD350" s="888"/>
      <c r="AE350" s="888"/>
      <c r="AF350" s="891"/>
      <c r="AG350" s="891"/>
      <c r="AH350" s="891"/>
      <c r="AI350" s="891"/>
      <c r="AJ350" s="891"/>
      <c r="AK350" s="891"/>
      <c r="AL350" s="891"/>
      <c r="AM350" s="891"/>
      <c r="AN350" s="891"/>
      <c r="AO350" s="891"/>
      <c r="AP350" s="891"/>
      <c r="AQ350" s="891"/>
      <c r="AR350" s="891"/>
      <c r="AS350" s="891"/>
      <c r="AT350" s="888"/>
      <c r="AU350" s="888"/>
      <c r="AV350" s="888"/>
      <c r="AW350" s="888"/>
      <c r="AX350" s="888"/>
    </row>
    <row r="351" spans="2:50" s="885" customFormat="1">
      <c r="B351" s="922" t="s">
        <v>156</v>
      </c>
      <c r="C351" s="605"/>
      <c r="D351" s="605"/>
      <c r="E351" s="605"/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  <c r="R351" s="605"/>
      <c r="S351" s="605"/>
      <c r="T351" s="605"/>
      <c r="U351" s="605"/>
      <c r="V351" s="605"/>
      <c r="W351" s="605"/>
      <c r="X351" s="605"/>
      <c r="Y351" s="605"/>
      <c r="Z351" s="605"/>
      <c r="AA351" s="605"/>
      <c r="AC351" s="888"/>
      <c r="AD351" s="888"/>
      <c r="AE351" s="888"/>
      <c r="AF351" s="891"/>
      <c r="AG351" s="891"/>
      <c r="AH351" s="891"/>
      <c r="AI351" s="891"/>
      <c r="AJ351" s="891"/>
      <c r="AK351" s="891"/>
      <c r="AL351" s="891"/>
      <c r="AM351" s="891"/>
      <c r="AN351" s="891"/>
      <c r="AO351" s="891"/>
      <c r="AP351" s="891"/>
      <c r="AQ351" s="891"/>
      <c r="AR351" s="891"/>
      <c r="AS351" s="891"/>
      <c r="AT351" s="888"/>
      <c r="AU351" s="888"/>
      <c r="AV351" s="888"/>
      <c r="AW351" s="888"/>
      <c r="AX351" s="888"/>
    </row>
    <row r="352" spans="2:50" s="885" customFormat="1">
      <c r="B352" s="894" t="s">
        <v>488</v>
      </c>
      <c r="C352" s="568"/>
      <c r="D352" s="568"/>
      <c r="E352" s="568"/>
      <c r="F352" s="568"/>
      <c r="G352" s="568"/>
      <c r="H352" s="568"/>
      <c r="I352" s="568"/>
      <c r="J352" s="568"/>
      <c r="K352" s="568"/>
      <c r="L352" s="568"/>
      <c r="M352" s="568"/>
      <c r="N352" s="568"/>
      <c r="O352" s="568"/>
      <c r="P352" s="568"/>
      <c r="Q352" s="568"/>
      <c r="R352" s="568"/>
      <c r="S352" s="568"/>
      <c r="T352" s="568"/>
      <c r="U352" s="568"/>
      <c r="V352" s="568"/>
      <c r="W352" s="568"/>
      <c r="X352" s="568"/>
      <c r="Y352" s="568"/>
      <c r="Z352" s="568"/>
      <c r="AA352" s="568"/>
      <c r="AC352" s="888"/>
      <c r="AD352" s="888"/>
      <c r="AE352" s="888"/>
      <c r="AF352" s="891"/>
      <c r="AG352" s="891"/>
      <c r="AH352" s="891"/>
      <c r="AI352" s="891"/>
      <c r="AJ352" s="891"/>
      <c r="AK352" s="891"/>
      <c r="AL352" s="891"/>
      <c r="AM352" s="891"/>
      <c r="AN352" s="891"/>
      <c r="AO352" s="891"/>
      <c r="AP352" s="891"/>
      <c r="AQ352" s="891"/>
      <c r="AR352" s="891"/>
      <c r="AS352" s="891"/>
      <c r="AT352" s="888"/>
      <c r="AU352" s="888"/>
      <c r="AV352" s="888"/>
      <c r="AW352" s="888"/>
      <c r="AX352" s="888"/>
    </row>
    <row r="353" spans="1:50" s="885" customFormat="1">
      <c r="B353" s="893" t="s">
        <v>220</v>
      </c>
      <c r="C353" s="568"/>
      <c r="D353" s="568"/>
      <c r="E353" s="568"/>
      <c r="F353" s="568"/>
      <c r="G353" s="568"/>
      <c r="H353" s="568"/>
      <c r="I353" s="568"/>
      <c r="J353" s="568"/>
      <c r="K353" s="568"/>
      <c r="L353" s="568"/>
      <c r="M353" s="568"/>
      <c r="N353" s="568"/>
      <c r="O353" s="568"/>
      <c r="P353" s="568"/>
      <c r="Q353" s="568"/>
      <c r="R353" s="568"/>
      <c r="S353" s="568"/>
      <c r="T353" s="568"/>
      <c r="U353" s="568"/>
      <c r="V353" s="568"/>
      <c r="W353" s="568"/>
      <c r="X353" s="568"/>
      <c r="Y353" s="568"/>
      <c r="Z353" s="568"/>
      <c r="AA353" s="568"/>
      <c r="AC353" s="888"/>
      <c r="AD353" s="888"/>
      <c r="AE353" s="888"/>
      <c r="AF353" s="891"/>
      <c r="AG353" s="891"/>
      <c r="AH353" s="891"/>
      <c r="AI353" s="891"/>
      <c r="AJ353" s="891"/>
      <c r="AK353" s="891"/>
      <c r="AL353" s="891"/>
      <c r="AM353" s="891"/>
      <c r="AN353" s="891"/>
      <c r="AO353" s="891"/>
      <c r="AP353" s="891"/>
      <c r="AQ353" s="891"/>
      <c r="AR353" s="891"/>
      <c r="AS353" s="891"/>
      <c r="AT353" s="888"/>
      <c r="AU353" s="888"/>
      <c r="AV353" s="888"/>
      <c r="AW353" s="888"/>
      <c r="AX353" s="888"/>
    </row>
    <row r="354" spans="1:50" s="885" customFormat="1">
      <c r="B354" s="893" t="s">
        <v>220</v>
      </c>
      <c r="C354" s="568"/>
      <c r="D354" s="568"/>
      <c r="E354" s="568"/>
      <c r="F354" s="568"/>
      <c r="G354" s="568"/>
      <c r="H354" s="568"/>
      <c r="I354" s="568"/>
      <c r="J354" s="568"/>
      <c r="K354" s="568"/>
      <c r="L354" s="568"/>
      <c r="M354" s="568"/>
      <c r="N354" s="568"/>
      <c r="O354" s="568"/>
      <c r="P354" s="568"/>
      <c r="Q354" s="568"/>
      <c r="R354" s="568"/>
      <c r="S354" s="568"/>
      <c r="T354" s="568"/>
      <c r="U354" s="568"/>
      <c r="V354" s="568"/>
      <c r="W354" s="568"/>
      <c r="X354" s="568"/>
      <c r="Y354" s="568"/>
      <c r="Z354" s="568"/>
      <c r="AA354" s="568"/>
      <c r="AC354" s="888"/>
      <c r="AD354" s="888"/>
      <c r="AE354" s="888"/>
      <c r="AF354" s="891"/>
      <c r="AG354" s="891"/>
      <c r="AH354" s="891"/>
      <c r="AI354" s="891"/>
      <c r="AJ354" s="891"/>
      <c r="AK354" s="891"/>
      <c r="AL354" s="891"/>
      <c r="AM354" s="891"/>
      <c r="AN354" s="891"/>
      <c r="AO354" s="891"/>
      <c r="AP354" s="891"/>
      <c r="AQ354" s="891"/>
      <c r="AR354" s="891"/>
      <c r="AS354" s="891"/>
      <c r="AT354" s="888"/>
      <c r="AU354" s="888"/>
      <c r="AV354" s="888"/>
      <c r="AW354" s="888"/>
      <c r="AX354" s="888"/>
    </row>
    <row r="355" spans="1:50" s="885" customFormat="1">
      <c r="B355" s="921" t="s">
        <v>489</v>
      </c>
      <c r="C355" s="568"/>
      <c r="D355" s="568"/>
      <c r="E355" s="568"/>
      <c r="F355" s="568"/>
      <c r="G355" s="568"/>
      <c r="H355" s="568"/>
      <c r="I355" s="568"/>
      <c r="J355" s="568"/>
      <c r="K355" s="568"/>
      <c r="L355" s="568"/>
      <c r="M355" s="568"/>
      <c r="N355" s="568"/>
      <c r="O355" s="568"/>
      <c r="P355" s="568"/>
      <c r="Q355" s="568"/>
      <c r="R355" s="568"/>
      <c r="S355" s="568"/>
      <c r="T355" s="568"/>
      <c r="U355" s="568"/>
      <c r="V355" s="568"/>
      <c r="W355" s="568"/>
      <c r="X355" s="568"/>
      <c r="Y355" s="568"/>
      <c r="Z355" s="568"/>
      <c r="AA355" s="568"/>
      <c r="AC355" s="888"/>
      <c r="AD355" s="888"/>
      <c r="AE355" s="888"/>
      <c r="AF355" s="891"/>
      <c r="AG355" s="891"/>
      <c r="AH355" s="891"/>
      <c r="AI355" s="891"/>
      <c r="AJ355" s="891"/>
      <c r="AK355" s="891"/>
      <c r="AL355" s="891"/>
      <c r="AM355" s="891"/>
      <c r="AN355" s="891"/>
      <c r="AO355" s="891"/>
      <c r="AP355" s="891"/>
      <c r="AQ355" s="891"/>
      <c r="AR355" s="891"/>
      <c r="AS355" s="891"/>
      <c r="AT355" s="888"/>
      <c r="AU355" s="888"/>
      <c r="AV355" s="888"/>
      <c r="AW355" s="888"/>
      <c r="AX355" s="888"/>
    </row>
    <row r="356" spans="1:50" s="885" customFormat="1">
      <c r="B356" s="893" t="s">
        <v>220</v>
      </c>
      <c r="C356" s="568"/>
      <c r="D356" s="568"/>
      <c r="E356" s="568"/>
      <c r="F356" s="568"/>
      <c r="G356" s="568"/>
      <c r="H356" s="568"/>
      <c r="I356" s="568"/>
      <c r="J356" s="568"/>
      <c r="K356" s="568"/>
      <c r="L356" s="568"/>
      <c r="M356" s="568"/>
      <c r="N356" s="568"/>
      <c r="O356" s="568"/>
      <c r="P356" s="568"/>
      <c r="Q356" s="568"/>
      <c r="R356" s="568"/>
      <c r="S356" s="568"/>
      <c r="T356" s="568"/>
      <c r="U356" s="568"/>
      <c r="V356" s="568"/>
      <c r="W356" s="568"/>
      <c r="X356" s="568"/>
      <c r="Y356" s="568"/>
      <c r="Z356" s="568"/>
      <c r="AA356" s="568"/>
      <c r="AC356" s="888"/>
      <c r="AD356" s="888"/>
      <c r="AE356" s="888"/>
      <c r="AF356" s="891"/>
      <c r="AG356" s="891"/>
      <c r="AH356" s="891"/>
      <c r="AI356" s="891"/>
      <c r="AJ356" s="891"/>
      <c r="AK356" s="891"/>
      <c r="AL356" s="891"/>
      <c r="AM356" s="891"/>
      <c r="AN356" s="891"/>
      <c r="AO356" s="891"/>
      <c r="AP356" s="891"/>
      <c r="AQ356" s="891"/>
      <c r="AR356" s="891"/>
      <c r="AS356" s="891"/>
      <c r="AT356" s="888"/>
      <c r="AU356" s="888"/>
      <c r="AV356" s="888"/>
      <c r="AW356" s="888"/>
      <c r="AX356" s="888"/>
    </row>
    <row r="357" spans="1:50" s="919" customFormat="1">
      <c r="A357" s="885"/>
      <c r="B357" s="893" t="s">
        <v>220</v>
      </c>
      <c r="C357" s="568"/>
      <c r="D357" s="568"/>
      <c r="E357" s="568"/>
      <c r="F357" s="568"/>
      <c r="G357" s="568"/>
      <c r="H357" s="568"/>
      <c r="I357" s="568"/>
      <c r="J357" s="568"/>
      <c r="K357" s="568"/>
      <c r="L357" s="568"/>
      <c r="M357" s="568"/>
      <c r="N357" s="568"/>
      <c r="O357" s="568"/>
      <c r="P357" s="568"/>
      <c r="Q357" s="568"/>
      <c r="R357" s="568"/>
      <c r="S357" s="568"/>
      <c r="T357" s="568"/>
      <c r="U357" s="568"/>
      <c r="V357" s="568"/>
      <c r="W357" s="568"/>
      <c r="X357" s="568"/>
      <c r="Y357" s="568"/>
      <c r="Z357" s="568"/>
      <c r="AA357" s="568"/>
      <c r="AC357" s="886"/>
      <c r="AD357" s="886"/>
      <c r="AE357" s="886"/>
      <c r="AF357" s="891"/>
      <c r="AG357" s="891"/>
      <c r="AH357" s="891"/>
      <c r="AI357" s="891"/>
      <c r="AJ357" s="891"/>
      <c r="AK357" s="891"/>
      <c r="AL357" s="891"/>
      <c r="AM357" s="891"/>
      <c r="AN357" s="891"/>
      <c r="AO357" s="891"/>
      <c r="AP357" s="891"/>
      <c r="AQ357" s="891"/>
      <c r="AR357" s="891"/>
      <c r="AS357" s="891"/>
      <c r="AT357" s="888"/>
      <c r="AU357" s="888"/>
      <c r="AV357" s="888"/>
      <c r="AW357" s="888"/>
      <c r="AX357" s="888"/>
    </row>
    <row r="358" spans="1:50" s="919" customFormat="1">
      <c r="A358" s="885"/>
      <c r="B358" s="604"/>
      <c r="C358" s="568"/>
      <c r="D358" s="568"/>
      <c r="E358" s="568"/>
      <c r="F358" s="568"/>
      <c r="G358" s="568"/>
      <c r="H358" s="568"/>
      <c r="I358" s="568"/>
      <c r="J358" s="568"/>
      <c r="K358" s="568"/>
      <c r="L358" s="568"/>
      <c r="M358" s="568"/>
      <c r="N358" s="568"/>
      <c r="O358" s="568"/>
      <c r="P358" s="568"/>
      <c r="Q358" s="568"/>
      <c r="R358" s="568"/>
      <c r="S358" s="568"/>
      <c r="T358" s="568"/>
      <c r="U358" s="568"/>
      <c r="V358" s="568"/>
      <c r="W358" s="568"/>
      <c r="X358" s="568"/>
      <c r="Y358" s="568"/>
      <c r="Z358" s="568"/>
      <c r="AA358" s="568"/>
      <c r="AC358" s="886"/>
      <c r="AD358" s="886"/>
      <c r="AE358" s="886"/>
      <c r="AF358" s="891"/>
      <c r="AG358" s="891"/>
      <c r="AH358" s="891"/>
      <c r="AI358" s="891"/>
      <c r="AJ358" s="891"/>
      <c r="AK358" s="891"/>
      <c r="AL358" s="891"/>
      <c r="AM358" s="891"/>
      <c r="AN358" s="891"/>
      <c r="AO358" s="891"/>
      <c r="AP358" s="891"/>
      <c r="AQ358" s="891"/>
      <c r="AR358" s="891"/>
      <c r="AS358" s="891"/>
      <c r="AT358" s="888"/>
      <c r="AU358" s="888"/>
      <c r="AV358" s="888"/>
      <c r="AW358" s="888"/>
      <c r="AX358" s="888"/>
    </row>
    <row r="359" spans="1:50" s="885" customFormat="1">
      <c r="B359" s="607" t="s">
        <v>255</v>
      </c>
      <c r="C359" s="605"/>
      <c r="D359" s="605"/>
      <c r="E359" s="605"/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  <c r="R359" s="605"/>
      <c r="S359" s="605"/>
      <c r="T359" s="605"/>
      <c r="U359" s="605"/>
      <c r="V359" s="605"/>
      <c r="W359" s="605"/>
      <c r="X359" s="605"/>
      <c r="Y359" s="605"/>
      <c r="Z359" s="605"/>
      <c r="AA359" s="605"/>
      <c r="AC359" s="888"/>
      <c r="AD359" s="888"/>
      <c r="AE359" s="888"/>
      <c r="AF359" s="891"/>
      <c r="AG359" s="891"/>
      <c r="AH359" s="891"/>
      <c r="AI359" s="891"/>
      <c r="AJ359" s="891"/>
      <c r="AK359" s="891"/>
      <c r="AL359" s="891"/>
      <c r="AM359" s="891"/>
      <c r="AN359" s="891"/>
      <c r="AO359" s="891"/>
      <c r="AP359" s="891"/>
      <c r="AQ359" s="891"/>
      <c r="AR359" s="891"/>
      <c r="AS359" s="891"/>
      <c r="AT359" s="888"/>
      <c r="AU359" s="888"/>
      <c r="AV359" s="888"/>
      <c r="AW359" s="888"/>
      <c r="AX359" s="888"/>
    </row>
    <row r="360" spans="1:50" s="885" customFormat="1">
      <c r="B360" s="607" t="s">
        <v>256</v>
      </c>
      <c r="C360" s="605"/>
      <c r="D360" s="605"/>
      <c r="E360" s="605"/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  <c r="R360" s="605"/>
      <c r="S360" s="605"/>
      <c r="T360" s="605"/>
      <c r="U360" s="605"/>
      <c r="V360" s="605"/>
      <c r="W360" s="605"/>
      <c r="X360" s="605"/>
      <c r="Y360" s="605"/>
      <c r="Z360" s="605"/>
      <c r="AA360" s="605"/>
      <c r="AC360" s="888"/>
      <c r="AD360" s="888"/>
      <c r="AE360" s="888"/>
      <c r="AF360" s="891"/>
      <c r="AG360" s="891"/>
      <c r="AH360" s="891"/>
      <c r="AI360" s="891"/>
      <c r="AJ360" s="891"/>
      <c r="AK360" s="891"/>
      <c r="AL360" s="891"/>
      <c r="AM360" s="891"/>
      <c r="AN360" s="891"/>
      <c r="AO360" s="891"/>
      <c r="AP360" s="891"/>
      <c r="AQ360" s="891"/>
      <c r="AR360" s="891"/>
      <c r="AS360" s="891"/>
      <c r="AT360" s="888"/>
      <c r="AU360" s="888"/>
      <c r="AV360" s="888"/>
      <c r="AW360" s="888"/>
      <c r="AX360" s="888"/>
    </row>
    <row r="361" spans="1:50" s="885" customFormat="1">
      <c r="B361" s="604"/>
      <c r="C361" s="568"/>
      <c r="D361" s="568"/>
      <c r="E361" s="568"/>
      <c r="F361" s="568"/>
      <c r="G361" s="568"/>
      <c r="H361" s="568"/>
      <c r="I361" s="568"/>
      <c r="J361" s="568"/>
      <c r="K361" s="568"/>
      <c r="L361" s="568"/>
      <c r="M361" s="568"/>
      <c r="N361" s="568"/>
      <c r="O361" s="568"/>
      <c r="P361" s="568"/>
      <c r="Q361" s="568"/>
      <c r="R361" s="568"/>
      <c r="S361" s="568"/>
      <c r="T361" s="568"/>
      <c r="U361" s="568"/>
      <c r="V361" s="568"/>
      <c r="W361" s="568"/>
      <c r="X361" s="568"/>
      <c r="Y361" s="568"/>
      <c r="Z361" s="568"/>
      <c r="AA361" s="568"/>
      <c r="AC361" s="888"/>
      <c r="AD361" s="888"/>
      <c r="AE361" s="888"/>
      <c r="AF361" s="891"/>
      <c r="AG361" s="891"/>
      <c r="AH361" s="891"/>
      <c r="AI361" s="891"/>
      <c r="AJ361" s="891"/>
      <c r="AK361" s="891"/>
      <c r="AL361" s="891"/>
      <c r="AM361" s="891"/>
      <c r="AN361" s="891"/>
      <c r="AO361" s="891"/>
      <c r="AP361" s="891"/>
      <c r="AQ361" s="891"/>
      <c r="AR361" s="891"/>
      <c r="AS361" s="891"/>
      <c r="AT361" s="888"/>
      <c r="AU361" s="888"/>
      <c r="AV361" s="888"/>
      <c r="AW361" s="888"/>
      <c r="AX361" s="888"/>
    </row>
    <row r="362" spans="1:50" s="885" customFormat="1">
      <c r="B362" s="854" t="s">
        <v>462</v>
      </c>
      <c r="C362" s="568"/>
      <c r="D362" s="568"/>
      <c r="E362" s="568"/>
      <c r="F362" s="568"/>
      <c r="G362" s="568"/>
      <c r="H362" s="568"/>
      <c r="I362" s="568"/>
      <c r="J362" s="568"/>
      <c r="K362" s="568"/>
      <c r="L362" s="568"/>
      <c r="M362" s="568"/>
      <c r="N362" s="568"/>
      <c r="O362" s="568"/>
      <c r="P362" s="568"/>
      <c r="Q362" s="568"/>
      <c r="R362" s="568"/>
      <c r="S362" s="568"/>
      <c r="T362" s="568"/>
      <c r="U362" s="568"/>
      <c r="V362" s="568"/>
      <c r="W362" s="568"/>
      <c r="X362" s="568"/>
      <c r="Y362" s="568"/>
      <c r="Z362" s="568"/>
      <c r="AA362" s="568"/>
      <c r="AC362" s="888"/>
      <c r="AD362" s="888"/>
      <c r="AE362" s="888"/>
      <c r="AF362" s="891"/>
      <c r="AG362" s="891"/>
      <c r="AH362" s="891"/>
      <c r="AI362" s="891"/>
      <c r="AJ362" s="891"/>
      <c r="AK362" s="891"/>
      <c r="AL362" s="891"/>
      <c r="AM362" s="891"/>
      <c r="AN362" s="891"/>
      <c r="AO362" s="891"/>
      <c r="AP362" s="891"/>
      <c r="AQ362" s="891"/>
      <c r="AR362" s="891"/>
      <c r="AS362" s="891"/>
      <c r="AT362" s="888"/>
      <c r="AU362" s="888"/>
      <c r="AV362" s="888"/>
      <c r="AW362" s="888"/>
      <c r="AX362" s="888"/>
    </row>
    <row r="363" spans="1:50" s="885" customFormat="1">
      <c r="B363" s="892" t="s">
        <v>466</v>
      </c>
      <c r="C363" s="568"/>
      <c r="D363" s="568"/>
      <c r="E363" s="568"/>
      <c r="F363" s="568"/>
      <c r="G363" s="568"/>
      <c r="H363" s="568"/>
      <c r="I363" s="568"/>
      <c r="J363" s="568"/>
      <c r="K363" s="568"/>
      <c r="L363" s="568"/>
      <c r="M363" s="568"/>
      <c r="N363" s="568"/>
      <c r="O363" s="568"/>
      <c r="P363" s="568"/>
      <c r="Q363" s="568"/>
      <c r="R363" s="568"/>
      <c r="S363" s="568"/>
      <c r="T363" s="568"/>
      <c r="U363" s="568"/>
      <c r="V363" s="568"/>
      <c r="W363" s="568"/>
      <c r="X363" s="568"/>
      <c r="Y363" s="568"/>
      <c r="Z363" s="568"/>
      <c r="AA363" s="568"/>
      <c r="AC363" s="888"/>
      <c r="AD363" s="888"/>
      <c r="AE363" s="888"/>
      <c r="AF363" s="891"/>
      <c r="AG363" s="891"/>
      <c r="AH363" s="891"/>
      <c r="AI363" s="891"/>
      <c r="AJ363" s="891"/>
      <c r="AK363" s="891"/>
      <c r="AL363" s="891"/>
      <c r="AM363" s="891"/>
      <c r="AN363" s="891"/>
      <c r="AO363" s="891"/>
      <c r="AP363" s="891"/>
      <c r="AQ363" s="891"/>
      <c r="AR363" s="891"/>
      <c r="AS363" s="891"/>
      <c r="AT363" s="888"/>
      <c r="AU363" s="888"/>
      <c r="AV363" s="888"/>
      <c r="AW363" s="888"/>
      <c r="AX363" s="888"/>
    </row>
    <row r="364" spans="1:50" s="885" customFormat="1">
      <c r="B364" s="893" t="s">
        <v>220</v>
      </c>
      <c r="C364" s="568"/>
      <c r="D364" s="568"/>
      <c r="E364" s="568"/>
      <c r="F364" s="568"/>
      <c r="G364" s="568"/>
      <c r="H364" s="568"/>
      <c r="I364" s="568"/>
      <c r="J364" s="568"/>
      <c r="K364" s="568"/>
      <c r="L364" s="568"/>
      <c r="M364" s="568"/>
      <c r="N364" s="568"/>
      <c r="O364" s="568"/>
      <c r="P364" s="568"/>
      <c r="Q364" s="568"/>
      <c r="R364" s="568"/>
      <c r="S364" s="568"/>
      <c r="T364" s="568"/>
      <c r="U364" s="568"/>
      <c r="V364" s="568"/>
      <c r="W364" s="568"/>
      <c r="X364" s="568"/>
      <c r="Y364" s="568"/>
      <c r="Z364" s="568"/>
      <c r="AA364" s="568"/>
      <c r="AC364" s="888"/>
      <c r="AD364" s="888"/>
      <c r="AE364" s="888"/>
      <c r="AF364" s="891"/>
      <c r="AG364" s="891"/>
      <c r="AH364" s="891"/>
      <c r="AI364" s="891"/>
      <c r="AJ364" s="891"/>
      <c r="AK364" s="891"/>
      <c r="AL364" s="891"/>
      <c r="AM364" s="891"/>
      <c r="AN364" s="891"/>
      <c r="AO364" s="891"/>
      <c r="AP364" s="891"/>
      <c r="AQ364" s="891"/>
      <c r="AR364" s="891"/>
      <c r="AS364" s="891"/>
      <c r="AT364" s="888"/>
      <c r="AU364" s="888"/>
      <c r="AV364" s="888"/>
      <c r="AW364" s="888"/>
      <c r="AX364" s="888"/>
    </row>
    <row r="365" spans="1:50" s="885" customFormat="1">
      <c r="B365" s="893" t="s">
        <v>220</v>
      </c>
      <c r="C365" s="568"/>
      <c r="D365" s="568"/>
      <c r="E365" s="568"/>
      <c r="F365" s="568"/>
      <c r="G365" s="568"/>
      <c r="H365" s="568"/>
      <c r="I365" s="568"/>
      <c r="J365" s="568"/>
      <c r="K365" s="568"/>
      <c r="L365" s="568"/>
      <c r="M365" s="568"/>
      <c r="N365" s="568"/>
      <c r="O365" s="568"/>
      <c r="P365" s="568"/>
      <c r="Q365" s="568"/>
      <c r="R365" s="568"/>
      <c r="S365" s="568"/>
      <c r="T365" s="568"/>
      <c r="U365" s="568"/>
      <c r="V365" s="568"/>
      <c r="W365" s="568"/>
      <c r="X365" s="568"/>
      <c r="Y365" s="568"/>
      <c r="Z365" s="568"/>
      <c r="AA365" s="568"/>
      <c r="AC365" s="888"/>
      <c r="AD365" s="888"/>
      <c r="AE365" s="888"/>
      <c r="AF365" s="891"/>
      <c r="AG365" s="891"/>
      <c r="AH365" s="891"/>
      <c r="AI365" s="891"/>
      <c r="AJ365" s="891"/>
      <c r="AK365" s="891"/>
      <c r="AL365" s="891"/>
      <c r="AM365" s="891"/>
      <c r="AN365" s="891"/>
      <c r="AO365" s="891"/>
      <c r="AP365" s="891"/>
      <c r="AQ365" s="891"/>
      <c r="AR365" s="891"/>
      <c r="AS365" s="891"/>
      <c r="AT365" s="888"/>
      <c r="AU365" s="888"/>
      <c r="AV365" s="888"/>
      <c r="AW365" s="888"/>
      <c r="AX365" s="888"/>
    </row>
    <row r="366" spans="1:50" s="885" customFormat="1">
      <c r="B366" s="892" t="s">
        <v>469</v>
      </c>
      <c r="C366" s="568"/>
      <c r="D366" s="568"/>
      <c r="E366" s="568"/>
      <c r="F366" s="568"/>
      <c r="G366" s="568"/>
      <c r="H366" s="568"/>
      <c r="I366" s="568"/>
      <c r="J366" s="568"/>
      <c r="K366" s="568"/>
      <c r="L366" s="568"/>
      <c r="M366" s="568"/>
      <c r="N366" s="568"/>
      <c r="O366" s="568"/>
      <c r="P366" s="568"/>
      <c r="Q366" s="568"/>
      <c r="R366" s="568"/>
      <c r="S366" s="568"/>
      <c r="T366" s="568"/>
      <c r="U366" s="568"/>
      <c r="V366" s="568"/>
      <c r="W366" s="568"/>
      <c r="X366" s="568"/>
      <c r="Y366" s="568"/>
      <c r="Z366" s="568"/>
      <c r="AA366" s="568"/>
      <c r="AC366" s="888"/>
      <c r="AD366" s="888"/>
      <c r="AE366" s="888"/>
      <c r="AF366" s="891"/>
      <c r="AG366" s="891"/>
      <c r="AH366" s="891"/>
      <c r="AI366" s="891"/>
      <c r="AJ366" s="891"/>
      <c r="AK366" s="891"/>
      <c r="AL366" s="891"/>
      <c r="AM366" s="891"/>
      <c r="AN366" s="891"/>
      <c r="AO366" s="891"/>
      <c r="AP366" s="891"/>
      <c r="AQ366" s="891"/>
      <c r="AR366" s="891"/>
      <c r="AS366" s="891"/>
      <c r="AT366" s="888"/>
      <c r="AU366" s="888"/>
      <c r="AV366" s="888"/>
      <c r="AW366" s="888"/>
      <c r="AX366" s="888"/>
    </row>
    <row r="367" spans="1:50" s="885" customFormat="1">
      <c r="B367" s="893" t="s">
        <v>220</v>
      </c>
      <c r="C367" s="568"/>
      <c r="D367" s="568"/>
      <c r="E367" s="568"/>
      <c r="F367" s="568"/>
      <c r="G367" s="568"/>
      <c r="H367" s="568"/>
      <c r="I367" s="568"/>
      <c r="J367" s="568"/>
      <c r="K367" s="568"/>
      <c r="L367" s="568"/>
      <c r="M367" s="568"/>
      <c r="N367" s="568"/>
      <c r="O367" s="568"/>
      <c r="P367" s="568"/>
      <c r="Q367" s="568"/>
      <c r="R367" s="568"/>
      <c r="S367" s="568"/>
      <c r="T367" s="568"/>
      <c r="U367" s="568"/>
      <c r="V367" s="568"/>
      <c r="W367" s="568"/>
      <c r="X367" s="568"/>
      <c r="Y367" s="568"/>
      <c r="Z367" s="568"/>
      <c r="AA367" s="568"/>
      <c r="AC367" s="888"/>
      <c r="AD367" s="888"/>
      <c r="AE367" s="888"/>
      <c r="AF367" s="891"/>
      <c r="AG367" s="891"/>
      <c r="AH367" s="891"/>
      <c r="AI367" s="891"/>
      <c r="AJ367" s="891"/>
      <c r="AK367" s="891"/>
      <c r="AL367" s="891"/>
      <c r="AM367" s="891"/>
      <c r="AN367" s="891"/>
      <c r="AO367" s="891"/>
      <c r="AP367" s="891"/>
      <c r="AQ367" s="891"/>
      <c r="AR367" s="891"/>
      <c r="AS367" s="891"/>
      <c r="AT367" s="888"/>
      <c r="AU367" s="888"/>
      <c r="AV367" s="888"/>
      <c r="AW367" s="888"/>
      <c r="AX367" s="888"/>
    </row>
    <row r="368" spans="1:50" s="919" customFormat="1">
      <c r="B368" s="893" t="s">
        <v>220</v>
      </c>
      <c r="C368" s="568"/>
      <c r="D368" s="568"/>
      <c r="E368" s="568"/>
      <c r="F368" s="568"/>
      <c r="G368" s="568"/>
      <c r="H368" s="568"/>
      <c r="I368" s="568"/>
      <c r="J368" s="568"/>
      <c r="K368" s="568"/>
      <c r="L368" s="568"/>
      <c r="M368" s="568"/>
      <c r="N368" s="568"/>
      <c r="O368" s="568"/>
      <c r="P368" s="568"/>
      <c r="Q368" s="568"/>
      <c r="R368" s="568"/>
      <c r="S368" s="568"/>
      <c r="T368" s="568"/>
      <c r="U368" s="568"/>
      <c r="V368" s="568"/>
      <c r="W368" s="568"/>
      <c r="X368" s="568"/>
      <c r="Y368" s="568"/>
      <c r="Z368" s="568"/>
      <c r="AA368" s="568"/>
      <c r="AC368" s="886"/>
      <c r="AD368" s="886"/>
      <c r="AE368" s="886"/>
      <c r="AF368" s="891"/>
      <c r="AG368" s="891"/>
      <c r="AH368" s="891"/>
      <c r="AI368" s="891"/>
      <c r="AJ368" s="891"/>
      <c r="AK368" s="891"/>
      <c r="AL368" s="891"/>
      <c r="AM368" s="891"/>
      <c r="AN368" s="891"/>
      <c r="AO368" s="891"/>
      <c r="AP368" s="891"/>
      <c r="AQ368" s="891"/>
      <c r="AR368" s="891"/>
      <c r="AS368" s="891"/>
      <c r="AT368" s="888"/>
      <c r="AU368" s="888"/>
      <c r="AV368" s="888"/>
      <c r="AW368" s="888"/>
      <c r="AX368" s="888"/>
    </row>
    <row r="369" spans="1:50" s="919" customFormat="1" ht="18" customHeight="1">
      <c r="B369" s="604"/>
      <c r="C369" s="568"/>
      <c r="D369" s="568"/>
      <c r="E369" s="568"/>
      <c r="F369" s="568"/>
      <c r="G369" s="568"/>
      <c r="H369" s="568"/>
      <c r="I369" s="568"/>
      <c r="J369" s="568"/>
      <c r="K369" s="568"/>
      <c r="L369" s="568"/>
      <c r="M369" s="568"/>
      <c r="N369" s="568"/>
      <c r="O369" s="568"/>
      <c r="P369" s="568"/>
      <c r="Q369" s="568"/>
      <c r="R369" s="568"/>
      <c r="S369" s="568"/>
      <c r="T369" s="568"/>
      <c r="U369" s="568"/>
      <c r="V369" s="568"/>
      <c r="W369" s="568"/>
      <c r="X369" s="568"/>
      <c r="Y369" s="568"/>
      <c r="Z369" s="568"/>
      <c r="AA369" s="568"/>
      <c r="AC369" s="886"/>
      <c r="AD369" s="886"/>
      <c r="AE369" s="886"/>
      <c r="AF369" s="891"/>
      <c r="AG369" s="891"/>
      <c r="AH369" s="891"/>
      <c r="AI369" s="891"/>
      <c r="AJ369" s="891"/>
      <c r="AK369" s="891"/>
      <c r="AL369" s="891"/>
      <c r="AM369" s="891"/>
      <c r="AN369" s="891"/>
      <c r="AO369" s="891"/>
      <c r="AP369" s="891"/>
      <c r="AQ369" s="891"/>
      <c r="AR369" s="891"/>
      <c r="AS369" s="891"/>
      <c r="AT369" s="888"/>
      <c r="AU369" s="888"/>
      <c r="AV369" s="888"/>
      <c r="AW369" s="888"/>
      <c r="AX369" s="888"/>
    </row>
    <row r="370" spans="1:50" s="885" customFormat="1" ht="18" customHeight="1">
      <c r="B370" s="607" t="s">
        <v>257</v>
      </c>
      <c r="C370" s="605"/>
      <c r="D370" s="605"/>
      <c r="E370" s="605"/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  <c r="R370" s="605"/>
      <c r="S370" s="605"/>
      <c r="T370" s="605"/>
      <c r="U370" s="605"/>
      <c r="V370" s="605"/>
      <c r="W370" s="605"/>
      <c r="X370" s="605"/>
      <c r="Y370" s="605"/>
      <c r="Z370" s="605"/>
      <c r="AA370" s="605"/>
      <c r="AC370" s="888"/>
      <c r="AD370" s="888"/>
      <c r="AE370" s="888"/>
      <c r="AF370" s="891"/>
      <c r="AG370" s="891"/>
      <c r="AH370" s="891"/>
      <c r="AI370" s="891"/>
      <c r="AJ370" s="891"/>
      <c r="AK370" s="891"/>
      <c r="AL370" s="891"/>
      <c r="AM370" s="891"/>
      <c r="AN370" s="891"/>
      <c r="AO370" s="891"/>
      <c r="AP370" s="891"/>
      <c r="AQ370" s="891"/>
      <c r="AR370" s="891"/>
      <c r="AS370" s="891"/>
      <c r="AT370" s="888"/>
      <c r="AU370" s="888"/>
      <c r="AV370" s="888"/>
      <c r="AW370" s="888"/>
      <c r="AX370" s="888"/>
    </row>
    <row r="371" spans="1:50" s="919" customFormat="1">
      <c r="B371" s="607" t="s">
        <v>258</v>
      </c>
      <c r="C371" s="605"/>
      <c r="D371" s="605"/>
      <c r="E371" s="605"/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  <c r="R371" s="605"/>
      <c r="S371" s="605"/>
      <c r="T371" s="605"/>
      <c r="U371" s="605"/>
      <c r="V371" s="605"/>
      <c r="W371" s="605"/>
      <c r="X371" s="605"/>
      <c r="Y371" s="605"/>
      <c r="Z371" s="605"/>
      <c r="AA371" s="605"/>
      <c r="AC371" s="886"/>
      <c r="AD371" s="886"/>
      <c r="AE371" s="886"/>
      <c r="AF371" s="891"/>
      <c r="AG371" s="891"/>
      <c r="AH371" s="891"/>
      <c r="AI371" s="891"/>
      <c r="AJ371" s="891"/>
      <c r="AK371" s="891"/>
      <c r="AL371" s="891"/>
      <c r="AM371" s="891"/>
      <c r="AN371" s="891"/>
      <c r="AO371" s="891"/>
      <c r="AP371" s="891"/>
      <c r="AQ371" s="891"/>
      <c r="AR371" s="891"/>
      <c r="AS371" s="891"/>
      <c r="AT371" s="888"/>
      <c r="AU371" s="888"/>
      <c r="AV371" s="888"/>
      <c r="AW371" s="888"/>
      <c r="AX371" s="888"/>
    </row>
    <row r="372" spans="1:50" s="885" customFormat="1">
      <c r="B372" s="920"/>
      <c r="C372" s="568"/>
      <c r="D372" s="568"/>
      <c r="E372" s="568"/>
      <c r="F372" s="568"/>
      <c r="G372" s="568"/>
      <c r="H372" s="568"/>
      <c r="I372" s="568"/>
      <c r="J372" s="568"/>
      <c r="K372" s="568"/>
      <c r="L372" s="568"/>
      <c r="M372" s="568"/>
      <c r="N372" s="568"/>
      <c r="O372" s="568"/>
      <c r="P372" s="568"/>
      <c r="Q372" s="568"/>
      <c r="R372" s="568"/>
      <c r="S372" s="568"/>
      <c r="T372" s="568"/>
      <c r="U372" s="568"/>
      <c r="V372" s="568"/>
      <c r="W372" s="568"/>
      <c r="X372" s="568"/>
      <c r="Y372" s="568"/>
      <c r="Z372" s="568"/>
      <c r="AA372" s="568"/>
      <c r="AC372" s="888"/>
      <c r="AD372" s="888"/>
      <c r="AE372" s="888"/>
      <c r="AF372" s="891"/>
      <c r="AG372" s="891"/>
      <c r="AH372" s="891"/>
      <c r="AI372" s="891"/>
      <c r="AJ372" s="891"/>
      <c r="AK372" s="891"/>
      <c r="AL372" s="891"/>
      <c r="AM372" s="891"/>
      <c r="AN372" s="891"/>
      <c r="AO372" s="891"/>
      <c r="AP372" s="891"/>
      <c r="AQ372" s="891"/>
      <c r="AR372" s="891"/>
      <c r="AS372" s="891"/>
      <c r="AT372" s="888"/>
      <c r="AU372" s="888"/>
      <c r="AV372" s="888"/>
      <c r="AW372" s="888"/>
      <c r="AX372" s="888"/>
    </row>
    <row r="373" spans="1:50" s="885" customFormat="1">
      <c r="B373" s="607" t="s">
        <v>157</v>
      </c>
      <c r="C373" s="605"/>
      <c r="D373" s="605"/>
      <c r="E373" s="605"/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  <c r="R373" s="605"/>
      <c r="S373" s="605"/>
      <c r="T373" s="605"/>
      <c r="U373" s="605"/>
      <c r="V373" s="605"/>
      <c r="W373" s="605"/>
      <c r="X373" s="605"/>
      <c r="Y373" s="605"/>
      <c r="Z373" s="605"/>
      <c r="AA373" s="605"/>
      <c r="AC373" s="888"/>
      <c r="AD373" s="888"/>
      <c r="AE373" s="888"/>
      <c r="AF373" s="891"/>
      <c r="AG373" s="891"/>
      <c r="AH373" s="891"/>
      <c r="AI373" s="891"/>
      <c r="AJ373" s="891"/>
      <c r="AK373" s="891"/>
      <c r="AL373" s="891"/>
      <c r="AM373" s="891"/>
      <c r="AN373" s="891"/>
      <c r="AO373" s="891"/>
      <c r="AP373" s="891"/>
      <c r="AQ373" s="891"/>
      <c r="AR373" s="891"/>
      <c r="AS373" s="891"/>
      <c r="AT373" s="888"/>
      <c r="AU373" s="888"/>
      <c r="AV373" s="888"/>
      <c r="AW373" s="888"/>
      <c r="AX373" s="888"/>
    </row>
    <row r="374" spans="1:50" s="885" customFormat="1">
      <c r="B374" s="894" t="s">
        <v>488</v>
      </c>
      <c r="C374" s="568"/>
      <c r="D374" s="568"/>
      <c r="E374" s="568"/>
      <c r="F374" s="568"/>
      <c r="G374" s="568"/>
      <c r="H374" s="568"/>
      <c r="I374" s="568"/>
      <c r="J374" s="568"/>
      <c r="K374" s="568"/>
      <c r="L374" s="568"/>
      <c r="M374" s="568"/>
      <c r="N374" s="568"/>
      <c r="O374" s="568"/>
      <c r="P374" s="568"/>
      <c r="Q374" s="568"/>
      <c r="R374" s="568"/>
      <c r="S374" s="568"/>
      <c r="T374" s="568"/>
      <c r="U374" s="568"/>
      <c r="V374" s="568"/>
      <c r="W374" s="568"/>
      <c r="X374" s="568"/>
      <c r="Y374" s="568"/>
      <c r="Z374" s="568"/>
      <c r="AA374" s="568"/>
      <c r="AC374" s="888"/>
      <c r="AD374" s="888"/>
      <c r="AE374" s="888"/>
      <c r="AF374" s="891"/>
      <c r="AG374" s="891"/>
      <c r="AH374" s="891"/>
      <c r="AI374" s="891"/>
      <c r="AJ374" s="891"/>
      <c r="AK374" s="891"/>
      <c r="AL374" s="891"/>
      <c r="AM374" s="891"/>
      <c r="AN374" s="891"/>
      <c r="AO374" s="891"/>
      <c r="AP374" s="891"/>
      <c r="AQ374" s="891"/>
      <c r="AR374" s="891"/>
      <c r="AS374" s="891"/>
      <c r="AT374" s="888"/>
      <c r="AU374" s="888"/>
      <c r="AV374" s="888"/>
      <c r="AW374" s="888"/>
      <c r="AX374" s="888"/>
    </row>
    <row r="375" spans="1:50" s="885" customFormat="1" outlineLevel="1">
      <c r="A375" s="906"/>
      <c r="B375" s="893" t="s">
        <v>220</v>
      </c>
      <c r="C375" s="568"/>
      <c r="D375" s="568"/>
      <c r="E375" s="568"/>
      <c r="F375" s="568"/>
      <c r="G375" s="568"/>
      <c r="H375" s="568"/>
      <c r="I375" s="568"/>
      <c r="J375" s="568"/>
      <c r="K375" s="568"/>
      <c r="L375" s="568"/>
      <c r="M375" s="568"/>
      <c r="N375" s="568"/>
      <c r="O375" s="568"/>
      <c r="P375" s="568"/>
      <c r="Q375" s="568"/>
      <c r="R375" s="568"/>
      <c r="S375" s="568"/>
      <c r="T375" s="568"/>
      <c r="U375" s="568"/>
      <c r="V375" s="568"/>
      <c r="W375" s="568"/>
      <c r="X375" s="568"/>
      <c r="Y375" s="568"/>
      <c r="Z375" s="568"/>
      <c r="AA375" s="568"/>
      <c r="AC375" s="888"/>
      <c r="AD375" s="888"/>
      <c r="AE375" s="888"/>
      <c r="AF375" s="891"/>
      <c r="AG375" s="891"/>
      <c r="AH375" s="891"/>
      <c r="AI375" s="891"/>
      <c r="AJ375" s="891"/>
      <c r="AK375" s="891"/>
      <c r="AL375" s="891"/>
      <c r="AM375" s="891"/>
      <c r="AN375" s="891"/>
      <c r="AO375" s="891"/>
      <c r="AP375" s="891"/>
      <c r="AQ375" s="891"/>
      <c r="AR375" s="891"/>
      <c r="AS375" s="891"/>
      <c r="AT375" s="888"/>
      <c r="AU375" s="888"/>
      <c r="AV375" s="888"/>
      <c r="AW375" s="888"/>
      <c r="AX375" s="888"/>
    </row>
    <row r="376" spans="1:50" s="885" customFormat="1">
      <c r="B376" s="893" t="s">
        <v>220</v>
      </c>
      <c r="C376" s="568"/>
      <c r="D376" s="568"/>
      <c r="E376" s="568"/>
      <c r="F376" s="568"/>
      <c r="G376" s="568"/>
      <c r="H376" s="568"/>
      <c r="I376" s="568"/>
      <c r="J376" s="568"/>
      <c r="K376" s="568"/>
      <c r="L376" s="568"/>
      <c r="M376" s="568"/>
      <c r="N376" s="568"/>
      <c r="O376" s="568"/>
      <c r="P376" s="568"/>
      <c r="Q376" s="568"/>
      <c r="R376" s="568"/>
      <c r="S376" s="568"/>
      <c r="T376" s="568"/>
      <c r="U376" s="568"/>
      <c r="V376" s="568"/>
      <c r="W376" s="568"/>
      <c r="X376" s="568"/>
      <c r="Y376" s="568"/>
      <c r="Z376" s="568"/>
      <c r="AA376" s="568"/>
      <c r="AC376" s="888"/>
      <c r="AD376" s="888"/>
      <c r="AE376" s="888"/>
      <c r="AF376" s="891"/>
      <c r="AG376" s="891"/>
      <c r="AH376" s="891"/>
      <c r="AI376" s="891"/>
      <c r="AJ376" s="891"/>
      <c r="AK376" s="891"/>
      <c r="AL376" s="891"/>
      <c r="AM376" s="891"/>
      <c r="AN376" s="891"/>
      <c r="AO376" s="891"/>
      <c r="AP376" s="891"/>
      <c r="AQ376" s="891"/>
      <c r="AR376" s="891"/>
      <c r="AS376" s="891"/>
      <c r="AT376" s="888"/>
      <c r="AU376" s="888"/>
      <c r="AV376" s="888"/>
      <c r="AW376" s="888"/>
      <c r="AX376" s="888"/>
    </row>
    <row r="377" spans="1:50" s="885" customFormat="1">
      <c r="B377" s="921" t="s">
        <v>489</v>
      </c>
      <c r="C377" s="568"/>
      <c r="D377" s="568"/>
      <c r="E377" s="568"/>
      <c r="F377" s="568"/>
      <c r="G377" s="568"/>
      <c r="H377" s="568"/>
      <c r="I377" s="568"/>
      <c r="J377" s="568"/>
      <c r="K377" s="568"/>
      <c r="L377" s="568"/>
      <c r="M377" s="568"/>
      <c r="N377" s="568"/>
      <c r="O377" s="568"/>
      <c r="P377" s="568"/>
      <c r="Q377" s="568"/>
      <c r="R377" s="568"/>
      <c r="S377" s="568"/>
      <c r="T377" s="568"/>
      <c r="U377" s="568"/>
      <c r="V377" s="568"/>
      <c r="W377" s="568"/>
      <c r="X377" s="568"/>
      <c r="Y377" s="568"/>
      <c r="Z377" s="568"/>
      <c r="AA377" s="568"/>
      <c r="AC377" s="888"/>
      <c r="AD377" s="888"/>
      <c r="AE377" s="888"/>
      <c r="AF377" s="891"/>
      <c r="AG377" s="891"/>
      <c r="AH377" s="891"/>
      <c r="AI377" s="891"/>
      <c r="AJ377" s="891"/>
      <c r="AK377" s="891"/>
      <c r="AL377" s="891"/>
      <c r="AM377" s="891"/>
      <c r="AN377" s="891"/>
      <c r="AO377" s="891"/>
      <c r="AP377" s="891"/>
      <c r="AQ377" s="891"/>
      <c r="AR377" s="891"/>
      <c r="AS377" s="891"/>
      <c r="AT377" s="888"/>
      <c r="AU377" s="888"/>
      <c r="AV377" s="888"/>
      <c r="AW377" s="888"/>
      <c r="AX377" s="888"/>
    </row>
    <row r="378" spans="1:50" s="885" customFormat="1">
      <c r="A378" s="906"/>
      <c r="B378" s="893" t="s">
        <v>220</v>
      </c>
      <c r="C378" s="568"/>
      <c r="D378" s="568"/>
      <c r="E378" s="568"/>
      <c r="F378" s="568"/>
      <c r="G378" s="568"/>
      <c r="H378" s="568"/>
      <c r="I378" s="568"/>
      <c r="J378" s="568"/>
      <c r="K378" s="568"/>
      <c r="L378" s="568"/>
      <c r="M378" s="568"/>
      <c r="N378" s="568"/>
      <c r="O378" s="568"/>
      <c r="P378" s="568"/>
      <c r="Q378" s="568"/>
      <c r="R378" s="568"/>
      <c r="S378" s="568"/>
      <c r="T378" s="568"/>
      <c r="U378" s="568"/>
      <c r="V378" s="568"/>
      <c r="W378" s="568"/>
      <c r="X378" s="568"/>
      <c r="Y378" s="568"/>
      <c r="Z378" s="568"/>
      <c r="AA378" s="568"/>
      <c r="AC378" s="888"/>
      <c r="AD378" s="888"/>
      <c r="AE378" s="888"/>
      <c r="AF378" s="891"/>
      <c r="AG378" s="891"/>
      <c r="AH378" s="891"/>
      <c r="AI378" s="891"/>
      <c r="AJ378" s="891"/>
      <c r="AK378" s="891"/>
      <c r="AL378" s="891"/>
      <c r="AM378" s="891"/>
      <c r="AN378" s="891"/>
      <c r="AO378" s="891"/>
      <c r="AP378" s="891"/>
      <c r="AQ378" s="891"/>
      <c r="AR378" s="891"/>
      <c r="AS378" s="891"/>
      <c r="AT378" s="888"/>
      <c r="AU378" s="888"/>
      <c r="AV378" s="888"/>
      <c r="AW378" s="888"/>
      <c r="AX378" s="888"/>
    </row>
    <row r="379" spans="1:50" s="919" customFormat="1">
      <c r="A379" s="906"/>
      <c r="B379" s="893" t="s">
        <v>220</v>
      </c>
      <c r="C379" s="568"/>
      <c r="D379" s="568"/>
      <c r="E379" s="568"/>
      <c r="F379" s="568"/>
      <c r="G379" s="568"/>
      <c r="H379" s="568"/>
      <c r="I379" s="568"/>
      <c r="J379" s="568"/>
      <c r="K379" s="568"/>
      <c r="L379" s="568"/>
      <c r="M379" s="568"/>
      <c r="N379" s="568"/>
      <c r="O379" s="568"/>
      <c r="P379" s="568"/>
      <c r="Q379" s="568"/>
      <c r="R379" s="568"/>
      <c r="S379" s="568"/>
      <c r="T379" s="568"/>
      <c r="U379" s="568"/>
      <c r="V379" s="568"/>
      <c r="W379" s="568"/>
      <c r="X379" s="568"/>
      <c r="Y379" s="568"/>
      <c r="Z379" s="568"/>
      <c r="AA379" s="568"/>
      <c r="AC379" s="886"/>
      <c r="AD379" s="886"/>
      <c r="AE379" s="886"/>
      <c r="AF379" s="891"/>
      <c r="AG379" s="891"/>
      <c r="AH379" s="891"/>
      <c r="AI379" s="891"/>
      <c r="AJ379" s="891"/>
      <c r="AK379" s="891"/>
      <c r="AL379" s="891"/>
      <c r="AM379" s="891"/>
      <c r="AN379" s="891"/>
      <c r="AO379" s="891"/>
      <c r="AP379" s="891"/>
      <c r="AQ379" s="891"/>
      <c r="AR379" s="891"/>
      <c r="AS379" s="891"/>
      <c r="AT379" s="888"/>
      <c r="AU379" s="888"/>
      <c r="AV379" s="888"/>
      <c r="AW379" s="888"/>
      <c r="AX379" s="888"/>
    </row>
    <row r="380" spans="1:50" s="919" customFormat="1">
      <c r="A380" s="906"/>
      <c r="B380" s="894"/>
      <c r="C380" s="568"/>
      <c r="D380" s="568"/>
      <c r="E380" s="568"/>
      <c r="F380" s="568"/>
      <c r="G380" s="568"/>
      <c r="H380" s="568"/>
      <c r="I380" s="568"/>
      <c r="J380" s="568"/>
      <c r="K380" s="568"/>
      <c r="L380" s="568"/>
      <c r="M380" s="568"/>
      <c r="N380" s="568"/>
      <c r="O380" s="568"/>
      <c r="P380" s="568"/>
      <c r="Q380" s="568"/>
      <c r="R380" s="568"/>
      <c r="S380" s="568"/>
      <c r="T380" s="568"/>
      <c r="U380" s="568"/>
      <c r="V380" s="568"/>
      <c r="W380" s="568"/>
      <c r="X380" s="568"/>
      <c r="Y380" s="568"/>
      <c r="Z380" s="568"/>
      <c r="AA380" s="568"/>
      <c r="AC380" s="886"/>
      <c r="AD380" s="886"/>
      <c r="AE380" s="886"/>
      <c r="AF380" s="891"/>
      <c r="AG380" s="891"/>
      <c r="AH380" s="891"/>
      <c r="AI380" s="891"/>
      <c r="AJ380" s="891"/>
      <c r="AK380" s="891"/>
      <c r="AL380" s="891"/>
      <c r="AM380" s="891"/>
      <c r="AN380" s="891"/>
      <c r="AO380" s="891"/>
      <c r="AP380" s="891"/>
      <c r="AQ380" s="891"/>
      <c r="AR380" s="891"/>
      <c r="AS380" s="891"/>
      <c r="AT380" s="888"/>
      <c r="AU380" s="888"/>
      <c r="AV380" s="888"/>
      <c r="AW380" s="888"/>
      <c r="AX380" s="888"/>
    </row>
    <row r="381" spans="1:50" s="885" customFormat="1">
      <c r="A381" s="906"/>
      <c r="B381" s="607" t="s">
        <v>263</v>
      </c>
      <c r="C381" s="605"/>
      <c r="D381" s="605"/>
      <c r="E381" s="605"/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  <c r="R381" s="605"/>
      <c r="S381" s="605"/>
      <c r="T381" s="605"/>
      <c r="U381" s="605"/>
      <c r="V381" s="605"/>
      <c r="W381" s="605"/>
      <c r="X381" s="605"/>
      <c r="Y381" s="605"/>
      <c r="Z381" s="605"/>
      <c r="AA381" s="605"/>
      <c r="AC381" s="888"/>
      <c r="AD381" s="888"/>
      <c r="AE381" s="888"/>
      <c r="AF381" s="891"/>
      <c r="AG381" s="891"/>
      <c r="AH381" s="891"/>
      <c r="AI381" s="891"/>
      <c r="AJ381" s="891"/>
      <c r="AK381" s="891"/>
      <c r="AL381" s="891"/>
      <c r="AM381" s="891"/>
      <c r="AN381" s="891"/>
      <c r="AO381" s="891"/>
      <c r="AP381" s="891"/>
      <c r="AQ381" s="891"/>
      <c r="AR381" s="891"/>
      <c r="AS381" s="891"/>
      <c r="AT381" s="888"/>
      <c r="AU381" s="888"/>
      <c r="AV381" s="888"/>
      <c r="AW381" s="888"/>
      <c r="AX381" s="888"/>
    </row>
    <row r="382" spans="1:50" s="885" customFormat="1">
      <c r="A382" s="906"/>
      <c r="B382" s="607" t="s">
        <v>264</v>
      </c>
      <c r="C382" s="605"/>
      <c r="D382" s="605"/>
      <c r="E382" s="605"/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  <c r="R382" s="605"/>
      <c r="S382" s="605"/>
      <c r="T382" s="605"/>
      <c r="U382" s="605"/>
      <c r="V382" s="605"/>
      <c r="W382" s="605"/>
      <c r="X382" s="605"/>
      <c r="Y382" s="605"/>
      <c r="Z382" s="605"/>
      <c r="AA382" s="605"/>
      <c r="AC382" s="888"/>
      <c r="AD382" s="888"/>
      <c r="AE382" s="888"/>
      <c r="AF382" s="891"/>
      <c r="AG382" s="891"/>
      <c r="AH382" s="891"/>
      <c r="AI382" s="891"/>
      <c r="AJ382" s="891"/>
      <c r="AK382" s="891"/>
      <c r="AL382" s="891"/>
      <c r="AM382" s="891"/>
      <c r="AN382" s="891"/>
      <c r="AO382" s="891"/>
      <c r="AP382" s="891"/>
      <c r="AQ382" s="891"/>
      <c r="AR382" s="891"/>
      <c r="AS382" s="891"/>
      <c r="AT382" s="888"/>
      <c r="AU382" s="888"/>
      <c r="AV382" s="888"/>
      <c r="AW382" s="888"/>
      <c r="AX382" s="888"/>
    </row>
    <row r="383" spans="1:50" s="885" customFormat="1">
      <c r="A383" s="906"/>
      <c r="B383" s="894"/>
      <c r="C383" s="568"/>
      <c r="D383" s="568"/>
      <c r="E383" s="568"/>
      <c r="F383" s="568"/>
      <c r="G383" s="568"/>
      <c r="H383" s="568"/>
      <c r="I383" s="568"/>
      <c r="J383" s="568"/>
      <c r="K383" s="568"/>
      <c r="L383" s="568"/>
      <c r="M383" s="568"/>
      <c r="N383" s="568"/>
      <c r="O383" s="568"/>
      <c r="P383" s="568"/>
      <c r="Q383" s="568"/>
      <c r="R383" s="568"/>
      <c r="S383" s="568"/>
      <c r="T383" s="568"/>
      <c r="U383" s="568"/>
      <c r="V383" s="568"/>
      <c r="W383" s="568"/>
      <c r="X383" s="568"/>
      <c r="Y383" s="568"/>
      <c r="Z383" s="568"/>
      <c r="AA383" s="568"/>
      <c r="AC383" s="888"/>
      <c r="AD383" s="888"/>
      <c r="AE383" s="888"/>
      <c r="AF383" s="891"/>
      <c r="AG383" s="891"/>
      <c r="AH383" s="891"/>
      <c r="AI383" s="891"/>
      <c r="AJ383" s="891"/>
      <c r="AK383" s="891"/>
      <c r="AL383" s="891"/>
      <c r="AM383" s="891"/>
      <c r="AN383" s="891"/>
      <c r="AO383" s="891"/>
      <c r="AP383" s="891"/>
      <c r="AQ383" s="891"/>
      <c r="AR383" s="891"/>
      <c r="AS383" s="891"/>
      <c r="AT383" s="888"/>
      <c r="AU383" s="888"/>
      <c r="AV383" s="888"/>
      <c r="AW383" s="888"/>
      <c r="AX383" s="888"/>
    </row>
    <row r="384" spans="1:50" s="885" customFormat="1">
      <c r="B384" s="854" t="s">
        <v>463</v>
      </c>
      <c r="C384" s="568"/>
      <c r="D384" s="568"/>
      <c r="E384" s="568"/>
      <c r="F384" s="568"/>
      <c r="G384" s="568"/>
      <c r="H384" s="568"/>
      <c r="I384" s="568"/>
      <c r="J384" s="568"/>
      <c r="K384" s="568"/>
      <c r="L384" s="568"/>
      <c r="M384" s="568"/>
      <c r="N384" s="568"/>
      <c r="O384" s="568"/>
      <c r="P384" s="568"/>
      <c r="Q384" s="568"/>
      <c r="R384" s="568"/>
      <c r="S384" s="568"/>
      <c r="T384" s="568"/>
      <c r="U384" s="568"/>
      <c r="V384" s="568"/>
      <c r="W384" s="568"/>
      <c r="X384" s="568"/>
      <c r="Y384" s="568"/>
      <c r="Z384" s="568"/>
      <c r="AA384" s="568"/>
      <c r="AC384" s="888"/>
      <c r="AD384" s="888"/>
      <c r="AE384" s="888"/>
      <c r="AF384" s="891"/>
      <c r="AG384" s="891"/>
      <c r="AH384" s="891"/>
      <c r="AI384" s="891"/>
      <c r="AJ384" s="891"/>
      <c r="AK384" s="891"/>
      <c r="AL384" s="891"/>
      <c r="AM384" s="891"/>
      <c r="AN384" s="891"/>
      <c r="AO384" s="891"/>
      <c r="AP384" s="891"/>
      <c r="AQ384" s="891"/>
      <c r="AR384" s="891"/>
      <c r="AS384" s="891"/>
      <c r="AT384" s="888"/>
      <c r="AU384" s="888"/>
      <c r="AV384" s="888"/>
      <c r="AW384" s="888"/>
      <c r="AX384" s="888"/>
    </row>
    <row r="385" spans="1:50" s="885" customFormat="1">
      <c r="B385" s="892" t="s">
        <v>466</v>
      </c>
      <c r="C385" s="568"/>
      <c r="D385" s="568"/>
      <c r="E385" s="568"/>
      <c r="F385" s="568"/>
      <c r="G385" s="568"/>
      <c r="H385" s="568"/>
      <c r="I385" s="568"/>
      <c r="J385" s="568"/>
      <c r="K385" s="568"/>
      <c r="L385" s="568"/>
      <c r="M385" s="568"/>
      <c r="N385" s="568"/>
      <c r="O385" s="568"/>
      <c r="P385" s="568"/>
      <c r="Q385" s="568"/>
      <c r="R385" s="568"/>
      <c r="S385" s="568"/>
      <c r="T385" s="568"/>
      <c r="U385" s="568"/>
      <c r="V385" s="568"/>
      <c r="W385" s="568"/>
      <c r="X385" s="568"/>
      <c r="Y385" s="568"/>
      <c r="Z385" s="568"/>
      <c r="AA385" s="568"/>
      <c r="AC385" s="888"/>
      <c r="AD385" s="888"/>
      <c r="AE385" s="888"/>
      <c r="AF385" s="891"/>
      <c r="AG385" s="891"/>
      <c r="AH385" s="891"/>
      <c r="AI385" s="891"/>
      <c r="AJ385" s="891"/>
      <c r="AK385" s="891"/>
      <c r="AL385" s="891"/>
      <c r="AM385" s="891"/>
      <c r="AN385" s="891"/>
      <c r="AO385" s="891"/>
      <c r="AP385" s="891"/>
      <c r="AQ385" s="891"/>
      <c r="AR385" s="891"/>
      <c r="AS385" s="891"/>
      <c r="AT385" s="888"/>
      <c r="AU385" s="888"/>
      <c r="AV385" s="888"/>
      <c r="AW385" s="888"/>
      <c r="AX385" s="888"/>
    </row>
    <row r="386" spans="1:50" s="885" customFormat="1">
      <c r="A386" s="906"/>
      <c r="B386" s="893" t="s">
        <v>220</v>
      </c>
      <c r="C386" s="568"/>
      <c r="D386" s="568"/>
      <c r="E386" s="568"/>
      <c r="F386" s="568"/>
      <c r="G386" s="568"/>
      <c r="H386" s="568"/>
      <c r="I386" s="568"/>
      <c r="J386" s="568"/>
      <c r="K386" s="568"/>
      <c r="L386" s="568"/>
      <c r="M386" s="568"/>
      <c r="N386" s="568"/>
      <c r="O386" s="568"/>
      <c r="P386" s="568"/>
      <c r="Q386" s="568"/>
      <c r="R386" s="568"/>
      <c r="S386" s="568"/>
      <c r="T386" s="568"/>
      <c r="U386" s="568"/>
      <c r="V386" s="568"/>
      <c r="W386" s="568"/>
      <c r="X386" s="568"/>
      <c r="Y386" s="568"/>
      <c r="Z386" s="568"/>
      <c r="AA386" s="568"/>
      <c r="AC386" s="888"/>
      <c r="AD386" s="888"/>
      <c r="AE386" s="888"/>
      <c r="AF386" s="891"/>
      <c r="AG386" s="891"/>
      <c r="AH386" s="891"/>
      <c r="AI386" s="891"/>
      <c r="AJ386" s="891"/>
      <c r="AK386" s="891"/>
      <c r="AL386" s="891"/>
      <c r="AM386" s="891"/>
      <c r="AN386" s="891"/>
      <c r="AO386" s="891"/>
      <c r="AP386" s="891"/>
      <c r="AQ386" s="891"/>
      <c r="AR386" s="891"/>
      <c r="AS386" s="891"/>
      <c r="AT386" s="888"/>
      <c r="AU386" s="888"/>
      <c r="AV386" s="888"/>
      <c r="AW386" s="888"/>
      <c r="AX386" s="888"/>
    </row>
    <row r="387" spans="1:50" s="885" customFormat="1">
      <c r="B387" s="893" t="s">
        <v>220</v>
      </c>
      <c r="C387" s="568"/>
      <c r="D387" s="568"/>
      <c r="E387" s="568"/>
      <c r="F387" s="568"/>
      <c r="G387" s="568"/>
      <c r="H387" s="568"/>
      <c r="I387" s="568"/>
      <c r="J387" s="568"/>
      <c r="K387" s="568"/>
      <c r="L387" s="568"/>
      <c r="M387" s="568"/>
      <c r="N387" s="568"/>
      <c r="O387" s="568"/>
      <c r="P387" s="568"/>
      <c r="Q387" s="568"/>
      <c r="R387" s="568"/>
      <c r="S387" s="568"/>
      <c r="T387" s="568"/>
      <c r="U387" s="568"/>
      <c r="V387" s="568"/>
      <c r="W387" s="568"/>
      <c r="X387" s="568"/>
      <c r="Y387" s="568"/>
      <c r="Z387" s="568"/>
      <c r="AA387" s="568"/>
      <c r="AC387" s="888"/>
      <c r="AD387" s="888"/>
      <c r="AE387" s="888"/>
      <c r="AF387" s="891"/>
      <c r="AG387" s="891"/>
      <c r="AH387" s="891"/>
      <c r="AI387" s="891"/>
      <c r="AJ387" s="891"/>
      <c r="AK387" s="891"/>
      <c r="AL387" s="891"/>
      <c r="AM387" s="891"/>
      <c r="AN387" s="891"/>
      <c r="AO387" s="891"/>
      <c r="AP387" s="891"/>
      <c r="AQ387" s="891"/>
      <c r="AR387" s="891"/>
      <c r="AS387" s="891"/>
      <c r="AT387" s="888"/>
      <c r="AU387" s="888"/>
      <c r="AV387" s="888"/>
      <c r="AW387" s="888"/>
      <c r="AX387" s="888"/>
    </row>
    <row r="388" spans="1:50" s="885" customFormat="1">
      <c r="B388" s="892" t="s">
        <v>469</v>
      </c>
      <c r="C388" s="568"/>
      <c r="D388" s="568"/>
      <c r="E388" s="568"/>
      <c r="F388" s="568"/>
      <c r="G388" s="568"/>
      <c r="H388" s="568"/>
      <c r="I388" s="568"/>
      <c r="J388" s="568"/>
      <c r="K388" s="568"/>
      <c r="L388" s="568"/>
      <c r="M388" s="568"/>
      <c r="N388" s="568"/>
      <c r="O388" s="568"/>
      <c r="P388" s="568"/>
      <c r="Q388" s="568"/>
      <c r="R388" s="568"/>
      <c r="S388" s="568"/>
      <c r="T388" s="568"/>
      <c r="U388" s="568"/>
      <c r="V388" s="568"/>
      <c r="W388" s="568"/>
      <c r="X388" s="568"/>
      <c r="Y388" s="568"/>
      <c r="Z388" s="568"/>
      <c r="AA388" s="568"/>
      <c r="AC388" s="888"/>
      <c r="AD388" s="888"/>
      <c r="AE388" s="888"/>
      <c r="AF388" s="891"/>
      <c r="AG388" s="891"/>
      <c r="AH388" s="891"/>
      <c r="AI388" s="891"/>
      <c r="AJ388" s="891"/>
      <c r="AK388" s="891"/>
      <c r="AL388" s="891"/>
      <c r="AM388" s="891"/>
      <c r="AN388" s="891"/>
      <c r="AO388" s="891"/>
      <c r="AP388" s="891"/>
      <c r="AQ388" s="891"/>
      <c r="AR388" s="891"/>
      <c r="AS388" s="891"/>
      <c r="AT388" s="888"/>
      <c r="AU388" s="888"/>
      <c r="AV388" s="888"/>
      <c r="AW388" s="888"/>
      <c r="AX388" s="888"/>
    </row>
    <row r="389" spans="1:50" s="885" customFormat="1">
      <c r="A389" s="906"/>
      <c r="B389" s="893" t="s">
        <v>220</v>
      </c>
      <c r="C389" s="568"/>
      <c r="D389" s="568"/>
      <c r="E389" s="568"/>
      <c r="F389" s="568"/>
      <c r="G389" s="568"/>
      <c r="H389" s="568"/>
      <c r="I389" s="568"/>
      <c r="J389" s="568"/>
      <c r="K389" s="568"/>
      <c r="L389" s="568"/>
      <c r="M389" s="568"/>
      <c r="N389" s="568"/>
      <c r="O389" s="568"/>
      <c r="P389" s="568"/>
      <c r="Q389" s="568"/>
      <c r="R389" s="568"/>
      <c r="S389" s="568"/>
      <c r="T389" s="568"/>
      <c r="U389" s="568"/>
      <c r="V389" s="568"/>
      <c r="W389" s="568"/>
      <c r="X389" s="568"/>
      <c r="Y389" s="568"/>
      <c r="Z389" s="568"/>
      <c r="AA389" s="568"/>
      <c r="AC389" s="888"/>
      <c r="AD389" s="888"/>
      <c r="AE389" s="888"/>
      <c r="AF389" s="891"/>
      <c r="AG389" s="891"/>
      <c r="AH389" s="891"/>
      <c r="AI389" s="891"/>
      <c r="AJ389" s="891"/>
      <c r="AK389" s="891"/>
      <c r="AL389" s="891"/>
      <c r="AM389" s="891"/>
      <c r="AN389" s="891"/>
      <c r="AO389" s="891"/>
      <c r="AP389" s="891"/>
      <c r="AQ389" s="891"/>
      <c r="AR389" s="891"/>
      <c r="AS389" s="891"/>
      <c r="AT389" s="888"/>
      <c r="AU389" s="888"/>
      <c r="AV389" s="888"/>
      <c r="AW389" s="888"/>
      <c r="AX389" s="888"/>
    </row>
    <row r="390" spans="1:50">
      <c r="B390" s="893" t="s">
        <v>220</v>
      </c>
      <c r="C390" s="568"/>
      <c r="D390" s="568"/>
      <c r="E390" s="568"/>
      <c r="F390" s="568"/>
      <c r="G390" s="568"/>
      <c r="H390" s="568"/>
      <c r="I390" s="568"/>
      <c r="J390" s="568"/>
      <c r="K390" s="568"/>
      <c r="L390" s="568"/>
      <c r="M390" s="568"/>
      <c r="N390" s="568"/>
      <c r="O390" s="568"/>
      <c r="P390" s="568"/>
      <c r="Q390" s="568"/>
      <c r="R390" s="568"/>
      <c r="S390" s="568"/>
      <c r="T390" s="568"/>
      <c r="U390" s="568"/>
      <c r="V390" s="568"/>
      <c r="W390" s="568"/>
      <c r="X390" s="568"/>
      <c r="Y390" s="568"/>
      <c r="Z390" s="568"/>
      <c r="AA390" s="568"/>
      <c r="AB390" s="906"/>
    </row>
    <row r="391" spans="1:50">
      <c r="B391" s="923"/>
      <c r="C391" s="608"/>
      <c r="D391" s="608"/>
      <c r="E391" s="608"/>
      <c r="F391" s="608"/>
      <c r="G391" s="608"/>
      <c r="H391" s="608"/>
      <c r="I391" s="608"/>
      <c r="J391" s="608"/>
      <c r="K391" s="608"/>
      <c r="L391" s="608"/>
      <c r="M391" s="608"/>
      <c r="N391" s="608"/>
      <c r="O391" s="608"/>
      <c r="P391" s="608"/>
      <c r="Q391" s="608"/>
      <c r="R391" s="608"/>
      <c r="S391" s="608"/>
      <c r="T391" s="608"/>
      <c r="U391" s="608"/>
      <c r="V391" s="608"/>
      <c r="W391" s="608"/>
      <c r="X391" s="608"/>
      <c r="Y391" s="608"/>
      <c r="Z391" s="608"/>
      <c r="AA391" s="608"/>
    </row>
    <row r="392" spans="1:50">
      <c r="B392" s="896" t="s">
        <v>679</v>
      </c>
      <c r="C392" s="906"/>
      <c r="D392" s="906"/>
      <c r="E392" s="906"/>
      <c r="F392" s="906"/>
      <c r="G392" s="906"/>
      <c r="H392" s="906"/>
      <c r="I392" s="906"/>
      <c r="J392" s="906"/>
      <c r="K392" s="906"/>
      <c r="L392" s="906"/>
      <c r="M392" s="906"/>
      <c r="N392" s="906"/>
      <c r="O392" s="906"/>
      <c r="P392" s="906"/>
      <c r="Q392" s="906"/>
      <c r="R392" s="906"/>
      <c r="S392" s="906"/>
      <c r="T392" s="906"/>
      <c r="U392" s="906"/>
      <c r="V392" s="906"/>
      <c r="W392" s="906"/>
      <c r="Z392" s="906"/>
      <c r="AA392" s="906"/>
    </row>
  </sheetData>
  <mergeCells count="34">
    <mergeCell ref="B264:L264"/>
    <mergeCell ref="B269:B270"/>
    <mergeCell ref="C269:E269"/>
    <mergeCell ref="F269:H269"/>
    <mergeCell ref="I269:K269"/>
    <mergeCell ref="L269:L270"/>
    <mergeCell ref="N269:R269"/>
    <mergeCell ref="S269:U269"/>
    <mergeCell ref="V269:X269"/>
    <mergeCell ref="Y269:AA269"/>
    <mergeCell ref="M269:M270"/>
    <mergeCell ref="M139:M140"/>
    <mergeCell ref="N139:R139"/>
    <mergeCell ref="S139:U139"/>
    <mergeCell ref="V139:X139"/>
    <mergeCell ref="Y139:AA139"/>
    <mergeCell ref="B134:L134"/>
    <mergeCell ref="B139:B140"/>
    <mergeCell ref="C139:E139"/>
    <mergeCell ref="F139:H139"/>
    <mergeCell ref="I139:K139"/>
    <mergeCell ref="L139:L140"/>
    <mergeCell ref="B1:AA2"/>
    <mergeCell ref="B4:L4"/>
    <mergeCell ref="B9:B10"/>
    <mergeCell ref="C9:E9"/>
    <mergeCell ref="F9:H9"/>
    <mergeCell ref="I9:K9"/>
    <mergeCell ref="L9:L10"/>
    <mergeCell ref="M9:M10"/>
    <mergeCell ref="N9:R9"/>
    <mergeCell ref="S9:U9"/>
    <mergeCell ref="V9:X9"/>
    <mergeCell ref="Y9:AA9"/>
  </mergeCells>
  <pageMargins left="0.25" right="0.25" top="0.75" bottom="0.75" header="0.3" footer="0.3"/>
  <pageSetup scale="20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589"/>
  <sheetViews>
    <sheetView showGridLines="0" topLeftCell="A88" zoomScale="70" zoomScaleNormal="70" zoomScaleSheetLayoutView="70" zoomScalePageLayoutView="40" workbookViewId="0">
      <selection activeCell="B589" sqref="B589"/>
    </sheetView>
  </sheetViews>
  <sheetFormatPr defaultColWidth="9.140625" defaultRowHeight="15"/>
  <cols>
    <col min="1" max="1" width="23" style="349" customWidth="1"/>
    <col min="2" max="2" width="80.28515625" style="388" customWidth="1"/>
    <col min="3" max="3" width="18.5703125" style="388" customWidth="1"/>
    <col min="4" max="4" width="20.140625" style="388" bestFit="1" customWidth="1"/>
    <col min="5" max="15" width="18.5703125" style="388" customWidth="1"/>
    <col min="16" max="16" width="19.5703125" style="388" customWidth="1"/>
    <col min="17" max="18" width="18.5703125" style="388" customWidth="1"/>
    <col min="19" max="19" width="20.140625" style="388" bestFit="1" customWidth="1"/>
    <col min="20" max="21" width="18.5703125" style="388" customWidth="1"/>
    <col min="22" max="22" width="20.140625" style="388" bestFit="1" customWidth="1"/>
    <col min="23" max="23" width="18.5703125" style="388" customWidth="1"/>
    <col min="24" max="24" width="9.42578125" style="388" bestFit="1" customWidth="1"/>
    <col min="25" max="16384" width="9.140625" style="388"/>
  </cols>
  <sheetData>
    <row r="1" spans="1:50" ht="16.5" customHeight="1"/>
    <row r="2" spans="1:50" ht="16.5" customHeight="1">
      <c r="B2" s="1075" t="s">
        <v>319</v>
      </c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</row>
    <row r="3" spans="1:50" ht="16.5" customHeight="1"/>
    <row r="4" spans="1:50" ht="15.75" customHeight="1">
      <c r="B4" s="1010" t="s">
        <v>655</v>
      </c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0"/>
      <c r="P4" s="1010"/>
      <c r="Q4" s="1010"/>
      <c r="R4" s="1010"/>
      <c r="S4" s="1010"/>
      <c r="T4" s="1010"/>
      <c r="U4" s="1010"/>
      <c r="V4" s="1010"/>
      <c r="W4" s="1010"/>
      <c r="X4" s="749"/>
    </row>
    <row r="5" spans="1:50">
      <c r="B5" s="389" t="s">
        <v>10</v>
      </c>
    </row>
    <row r="6" spans="1:50">
      <c r="B6" s="407" t="s">
        <v>209</v>
      </c>
    </row>
    <row r="7" spans="1:50" ht="15.75">
      <c r="B7" s="842" t="s">
        <v>332</v>
      </c>
      <c r="C7" s="843"/>
      <c r="D7" s="843"/>
      <c r="E7" s="843"/>
      <c r="F7" s="843"/>
      <c r="G7" s="844"/>
      <c r="H7" s="844"/>
      <c r="I7" s="844"/>
      <c r="J7" s="844"/>
      <c r="K7" s="844"/>
      <c r="L7" s="844"/>
      <c r="M7" s="844"/>
      <c r="N7" s="844"/>
    </row>
    <row r="9" spans="1:50">
      <c r="B9" s="407" t="s">
        <v>672</v>
      </c>
      <c r="W9" s="809" t="s">
        <v>0</v>
      </c>
    </row>
    <row r="10" spans="1:50" s="912" customFormat="1" ht="25.5" customHeight="1">
      <c r="A10" s="349"/>
      <c r="B10" s="1087" t="s">
        <v>1</v>
      </c>
      <c r="C10" s="1084" t="s">
        <v>69</v>
      </c>
      <c r="D10" s="1085"/>
      <c r="E10" s="1086"/>
      <c r="F10" s="1072" t="s">
        <v>303</v>
      </c>
      <c r="G10" s="1073"/>
      <c r="H10" s="1074"/>
      <c r="I10" s="1072" t="s">
        <v>304</v>
      </c>
      <c r="J10" s="1073"/>
      <c r="K10" s="1074"/>
      <c r="L10" s="1084" t="s">
        <v>178</v>
      </c>
      <c r="M10" s="1085"/>
      <c r="N10" s="1085"/>
      <c r="O10" s="1084" t="s">
        <v>229</v>
      </c>
      <c r="P10" s="1085"/>
      <c r="Q10" s="1086"/>
      <c r="R10" s="1084" t="s">
        <v>169</v>
      </c>
      <c r="S10" s="1085"/>
      <c r="T10" s="1086"/>
      <c r="U10" s="1084" t="s">
        <v>70</v>
      </c>
      <c r="V10" s="1085"/>
      <c r="W10" s="1086"/>
      <c r="X10" s="388"/>
      <c r="Y10" s="388"/>
      <c r="Z10" s="388"/>
      <c r="AA10" s="388"/>
    </row>
    <row r="11" spans="1:50" s="925" customFormat="1" ht="41.25" customHeight="1">
      <c r="A11" s="352"/>
      <c r="B11" s="1088"/>
      <c r="C11" s="751" t="s">
        <v>170</v>
      </c>
      <c r="D11" s="344" t="s">
        <v>231</v>
      </c>
      <c r="E11" s="390" t="s">
        <v>171</v>
      </c>
      <c r="F11" s="390" t="s">
        <v>170</v>
      </c>
      <c r="G11" s="390" t="s">
        <v>231</v>
      </c>
      <c r="H11" s="390" t="s">
        <v>171</v>
      </c>
      <c r="I11" s="390" t="s">
        <v>170</v>
      </c>
      <c r="J11" s="390" t="s">
        <v>231</v>
      </c>
      <c r="K11" s="390" t="s">
        <v>171</v>
      </c>
      <c r="L11" s="924" t="s">
        <v>230</v>
      </c>
      <c r="M11" s="924" t="s">
        <v>500</v>
      </c>
      <c r="N11" s="924" t="s">
        <v>180</v>
      </c>
      <c r="O11" s="751" t="s">
        <v>170</v>
      </c>
      <c r="P11" s="344" t="s">
        <v>231</v>
      </c>
      <c r="Q11" s="390" t="s">
        <v>171</v>
      </c>
      <c r="R11" s="751" t="s">
        <v>170</v>
      </c>
      <c r="S11" s="344" t="s">
        <v>231</v>
      </c>
      <c r="T11" s="390" t="s">
        <v>171</v>
      </c>
      <c r="U11" s="751" t="s">
        <v>170</v>
      </c>
      <c r="V11" s="344" t="s">
        <v>231</v>
      </c>
      <c r="W11" s="390" t="s">
        <v>171</v>
      </c>
    </row>
    <row r="12" spans="1:50" s="912" customFormat="1">
      <c r="A12" s="349"/>
      <c r="B12" s="327" t="s">
        <v>245</v>
      </c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88"/>
      <c r="Y12" s="388"/>
      <c r="Z12" s="388"/>
    </row>
    <row r="13" spans="1:50" s="912" customFormat="1">
      <c r="A13" s="349"/>
      <c r="B13" s="852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88"/>
      <c r="Y13" s="388"/>
      <c r="Z13" s="388"/>
    </row>
    <row r="14" spans="1:50" s="912" customFormat="1">
      <c r="A14" s="349"/>
      <c r="B14" s="327" t="s">
        <v>246</v>
      </c>
      <c r="C14" s="391"/>
      <c r="D14" s="391"/>
      <c r="E14" s="391"/>
      <c r="F14" s="391"/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/>
      <c r="V14" s="391"/>
      <c r="W14" s="391"/>
      <c r="X14" s="388"/>
      <c r="Y14" s="388"/>
      <c r="Z14" s="388"/>
    </row>
    <row r="15" spans="1:50" s="349" customFormat="1">
      <c r="B15" s="854" t="s">
        <v>444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388"/>
      <c r="Y15" s="388"/>
      <c r="AC15" s="586"/>
      <c r="AD15" s="586"/>
      <c r="AE15" s="586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586"/>
      <c r="AU15" s="586"/>
      <c r="AV15" s="586"/>
      <c r="AW15" s="586"/>
      <c r="AX15" s="586"/>
    </row>
    <row r="16" spans="1:50" s="349" customFormat="1">
      <c r="B16" s="855" t="s">
        <v>445</v>
      </c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388"/>
      <c r="Y16" s="388"/>
      <c r="AC16" s="586"/>
      <c r="AD16" s="586"/>
      <c r="AE16" s="586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586"/>
      <c r="AU16" s="586"/>
      <c r="AV16" s="586"/>
      <c r="AW16" s="586"/>
      <c r="AX16" s="586"/>
    </row>
    <row r="17" spans="2:50" s="349" customFormat="1">
      <c r="B17" s="855" t="s">
        <v>446</v>
      </c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388"/>
      <c r="Y17" s="388"/>
      <c r="AC17" s="586"/>
      <c r="AD17" s="586"/>
      <c r="AE17" s="586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586"/>
      <c r="AU17" s="586"/>
      <c r="AV17" s="586"/>
      <c r="AW17" s="586"/>
      <c r="AX17" s="586"/>
    </row>
    <row r="18" spans="2:50" s="349" customFormat="1">
      <c r="B18" s="855" t="s">
        <v>447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388"/>
      <c r="Y18" s="388"/>
      <c r="AC18" s="586"/>
      <c r="AD18" s="586"/>
      <c r="AE18" s="586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586"/>
      <c r="AU18" s="586"/>
      <c r="AV18" s="586"/>
      <c r="AW18" s="586"/>
      <c r="AX18" s="586"/>
    </row>
    <row r="19" spans="2:50" s="349" customFormat="1">
      <c r="B19" s="855" t="s">
        <v>448</v>
      </c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388"/>
      <c r="Y19" s="388"/>
      <c r="AC19" s="586"/>
      <c r="AD19" s="586"/>
      <c r="AE19" s="586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586"/>
      <c r="AU19" s="586"/>
      <c r="AV19" s="586"/>
      <c r="AW19" s="586"/>
      <c r="AX19" s="586"/>
    </row>
    <row r="20" spans="2:50" s="349" customFormat="1">
      <c r="B20" s="855" t="s">
        <v>449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388"/>
      <c r="Y20" s="388"/>
      <c r="AC20" s="586"/>
      <c r="AD20" s="586"/>
      <c r="AE20" s="586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586"/>
      <c r="AU20" s="586"/>
      <c r="AV20" s="586"/>
      <c r="AW20" s="586"/>
      <c r="AX20" s="586"/>
    </row>
    <row r="21" spans="2:50" s="349" customFormat="1">
      <c r="B21" s="855" t="s">
        <v>450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388"/>
      <c r="Y21" s="388"/>
      <c r="AC21" s="586"/>
      <c r="AD21" s="586"/>
      <c r="AE21" s="586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586"/>
      <c r="AU21" s="586"/>
      <c r="AV21" s="586"/>
      <c r="AW21" s="586"/>
      <c r="AX21" s="586"/>
    </row>
    <row r="22" spans="2:50" s="349" customFormat="1">
      <c r="B22" s="854" t="s">
        <v>451</v>
      </c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388"/>
      <c r="Y22" s="388"/>
      <c r="AC22" s="586"/>
      <c r="AD22" s="586"/>
      <c r="AE22" s="586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586"/>
      <c r="AU22" s="586"/>
      <c r="AV22" s="586"/>
      <c r="AW22" s="586"/>
      <c r="AX22" s="586"/>
    </row>
    <row r="23" spans="2:50" s="349" customFormat="1">
      <c r="B23" s="855" t="s">
        <v>448</v>
      </c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388"/>
      <c r="Y23" s="388"/>
      <c r="AC23" s="586"/>
      <c r="AD23" s="586"/>
      <c r="AE23" s="586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586"/>
      <c r="AU23" s="586"/>
      <c r="AV23" s="586"/>
      <c r="AW23" s="586"/>
      <c r="AX23" s="586"/>
    </row>
    <row r="24" spans="2:50" s="349" customFormat="1">
      <c r="B24" s="855" t="s">
        <v>449</v>
      </c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388"/>
      <c r="Y24" s="388"/>
      <c r="AC24" s="586"/>
      <c r="AD24" s="586"/>
      <c r="AE24" s="586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586"/>
      <c r="AU24" s="586"/>
      <c r="AV24" s="586"/>
      <c r="AW24" s="586"/>
      <c r="AX24" s="586"/>
    </row>
    <row r="25" spans="2:50" s="349" customFormat="1">
      <c r="B25" s="855" t="s">
        <v>450</v>
      </c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388"/>
      <c r="Y25" s="388"/>
      <c r="AC25" s="586"/>
      <c r="AD25" s="586"/>
      <c r="AE25" s="586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586"/>
      <c r="AU25" s="586"/>
      <c r="AV25" s="586"/>
      <c r="AW25" s="586"/>
      <c r="AX25" s="586"/>
    </row>
    <row r="26" spans="2:50" s="349" customFormat="1">
      <c r="B26" s="854" t="s">
        <v>452</v>
      </c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388"/>
      <c r="Y26" s="388"/>
      <c r="AC26" s="586"/>
      <c r="AD26" s="586"/>
      <c r="AE26" s="586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586"/>
      <c r="AU26" s="586"/>
      <c r="AV26" s="586"/>
      <c r="AW26" s="586"/>
      <c r="AX26" s="586"/>
    </row>
    <row r="27" spans="2:50" s="349" customFormat="1">
      <c r="B27" s="855" t="s">
        <v>445</v>
      </c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388"/>
      <c r="Y27" s="388"/>
      <c r="AC27" s="586"/>
      <c r="AD27" s="586"/>
      <c r="AE27" s="586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586"/>
      <c r="AU27" s="586"/>
      <c r="AV27" s="586"/>
      <c r="AW27" s="586"/>
      <c r="AX27" s="586"/>
    </row>
    <row r="28" spans="2:50" s="349" customFormat="1">
      <c r="B28" s="855" t="s">
        <v>446</v>
      </c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388"/>
      <c r="Y28" s="388"/>
      <c r="AC28" s="586"/>
      <c r="AD28" s="586"/>
      <c r="AE28" s="586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586"/>
      <c r="AU28" s="586"/>
      <c r="AV28" s="586"/>
      <c r="AW28" s="586"/>
      <c r="AX28" s="586"/>
    </row>
    <row r="29" spans="2:50" s="349" customFormat="1">
      <c r="B29" s="855" t="s">
        <v>447</v>
      </c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388"/>
      <c r="Y29" s="388"/>
      <c r="AC29" s="586"/>
      <c r="AD29" s="586"/>
      <c r="AE29" s="586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586"/>
      <c r="AU29" s="586"/>
      <c r="AV29" s="586"/>
      <c r="AW29" s="586"/>
      <c r="AX29" s="586"/>
    </row>
    <row r="30" spans="2:50" s="349" customFormat="1">
      <c r="B30" s="855" t="s">
        <v>448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388"/>
      <c r="Y30" s="388"/>
      <c r="AC30" s="586"/>
      <c r="AD30" s="586"/>
      <c r="AE30" s="586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586"/>
      <c r="AU30" s="586"/>
      <c r="AV30" s="586"/>
      <c r="AW30" s="586"/>
      <c r="AX30" s="586"/>
    </row>
    <row r="31" spans="2:50" s="349" customFormat="1">
      <c r="B31" s="855" t="s">
        <v>449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388"/>
      <c r="Y31" s="388"/>
      <c r="AC31" s="586"/>
      <c r="AD31" s="586"/>
      <c r="AE31" s="586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586"/>
      <c r="AU31" s="586"/>
      <c r="AV31" s="586"/>
      <c r="AW31" s="586"/>
      <c r="AX31" s="586"/>
    </row>
    <row r="32" spans="2:50" s="349" customFormat="1">
      <c r="B32" s="855" t="s">
        <v>450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388"/>
      <c r="Y32" s="388"/>
      <c r="AC32" s="586"/>
      <c r="AD32" s="586"/>
      <c r="AE32" s="586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586"/>
      <c r="AU32" s="586"/>
      <c r="AV32" s="586"/>
      <c r="AW32" s="586"/>
      <c r="AX32" s="586"/>
    </row>
    <row r="33" spans="1:50" s="349" customFormat="1">
      <c r="B33" s="854" t="s">
        <v>473</v>
      </c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388"/>
      <c r="Y33" s="388"/>
      <c r="AC33" s="586"/>
      <c r="AD33" s="586"/>
      <c r="AE33" s="586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586"/>
      <c r="AU33" s="586"/>
      <c r="AV33" s="586"/>
      <c r="AW33" s="586"/>
      <c r="AX33" s="586"/>
    </row>
    <row r="34" spans="1:50" s="349" customFormat="1">
      <c r="B34" s="855" t="s">
        <v>448</v>
      </c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388"/>
      <c r="Y34" s="388"/>
      <c r="AC34" s="586"/>
      <c r="AD34" s="586"/>
      <c r="AE34" s="586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586"/>
      <c r="AU34" s="586"/>
      <c r="AV34" s="586"/>
      <c r="AW34" s="586"/>
      <c r="AX34" s="586"/>
    </row>
    <row r="35" spans="1:50" s="349" customFormat="1">
      <c r="B35" s="855" t="s">
        <v>449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388"/>
      <c r="Y35" s="388"/>
      <c r="AC35" s="586"/>
      <c r="AD35" s="586"/>
      <c r="AE35" s="586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586"/>
      <c r="AU35" s="586"/>
      <c r="AV35" s="586"/>
      <c r="AW35" s="586"/>
      <c r="AX35" s="586"/>
    </row>
    <row r="36" spans="1:50" s="349" customFormat="1">
      <c r="B36" s="855" t="s">
        <v>450</v>
      </c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388"/>
      <c r="Y36" s="388"/>
      <c r="AC36" s="586"/>
      <c r="AD36" s="586"/>
      <c r="AE36" s="586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586"/>
      <c r="AU36" s="586"/>
      <c r="AV36" s="586"/>
      <c r="AW36" s="586"/>
      <c r="AX36" s="586"/>
    </row>
    <row r="37" spans="1:50" s="349" customFormat="1">
      <c r="B37" s="854" t="s">
        <v>454</v>
      </c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388"/>
      <c r="Y37" s="388"/>
      <c r="AC37" s="586"/>
      <c r="AD37" s="586"/>
      <c r="AE37" s="586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586"/>
      <c r="AU37" s="586"/>
      <c r="AV37" s="586"/>
      <c r="AW37" s="586"/>
      <c r="AX37" s="586"/>
    </row>
    <row r="38" spans="1:50" s="349" customFormat="1">
      <c r="B38" s="855" t="s">
        <v>445</v>
      </c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388"/>
      <c r="Y38" s="388"/>
      <c r="AC38" s="586"/>
      <c r="AD38" s="586"/>
      <c r="AE38" s="586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586"/>
      <c r="AU38" s="586"/>
      <c r="AV38" s="586"/>
      <c r="AW38" s="586"/>
      <c r="AX38" s="586"/>
    </row>
    <row r="39" spans="1:50" s="349" customFormat="1">
      <c r="B39" s="855" t="s">
        <v>446</v>
      </c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388"/>
      <c r="Y39" s="388"/>
      <c r="AC39" s="586"/>
      <c r="AD39" s="586"/>
      <c r="AE39" s="586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586"/>
      <c r="AU39" s="586"/>
      <c r="AV39" s="586"/>
      <c r="AW39" s="586"/>
      <c r="AX39" s="586"/>
    </row>
    <row r="40" spans="1:50" s="349" customFormat="1">
      <c r="B40" s="855" t="s">
        <v>447</v>
      </c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388"/>
      <c r="Y40" s="388"/>
      <c r="AC40" s="586"/>
      <c r="AD40" s="586"/>
      <c r="AE40" s="586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586"/>
      <c r="AU40" s="586"/>
      <c r="AV40" s="586"/>
      <c r="AW40" s="586"/>
      <c r="AX40" s="586"/>
    </row>
    <row r="41" spans="1:50" s="349" customFormat="1">
      <c r="B41" s="855" t="s">
        <v>448</v>
      </c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388"/>
      <c r="Y41" s="388"/>
      <c r="AC41" s="586"/>
      <c r="AD41" s="586"/>
      <c r="AE41" s="586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586"/>
      <c r="AU41" s="586"/>
      <c r="AV41" s="586"/>
      <c r="AW41" s="586"/>
      <c r="AX41" s="586"/>
    </row>
    <row r="42" spans="1:50" s="349" customFormat="1">
      <c r="B42" s="855" t="s">
        <v>449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388"/>
      <c r="Y42" s="388"/>
      <c r="AC42" s="586"/>
      <c r="AD42" s="586"/>
      <c r="AE42" s="586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586"/>
      <c r="AU42" s="586"/>
      <c r="AV42" s="586"/>
      <c r="AW42" s="586"/>
      <c r="AX42" s="586"/>
    </row>
    <row r="43" spans="1:50" s="349" customFormat="1">
      <c r="B43" s="855" t="s">
        <v>450</v>
      </c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388"/>
      <c r="Y43" s="388"/>
      <c r="AC43" s="586"/>
      <c r="AD43" s="586"/>
      <c r="AE43" s="586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586"/>
      <c r="AU43" s="586"/>
      <c r="AV43" s="586"/>
      <c r="AW43" s="586"/>
      <c r="AX43" s="586"/>
    </row>
    <row r="44" spans="1:50" s="349" customFormat="1">
      <c r="B44" s="854" t="s">
        <v>453</v>
      </c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388"/>
      <c r="Y44" s="388"/>
      <c r="AC44" s="586"/>
      <c r="AD44" s="586"/>
      <c r="AE44" s="586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586"/>
      <c r="AU44" s="586"/>
      <c r="AV44" s="586"/>
      <c r="AW44" s="586"/>
      <c r="AX44" s="586"/>
    </row>
    <row r="45" spans="1:50" s="349" customFormat="1">
      <c r="B45" s="855" t="s">
        <v>448</v>
      </c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388"/>
      <c r="Y45" s="388"/>
      <c r="AC45" s="586"/>
      <c r="AD45" s="586"/>
      <c r="AE45" s="586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586"/>
      <c r="AU45" s="586"/>
      <c r="AV45" s="586"/>
      <c r="AW45" s="586"/>
      <c r="AX45" s="586"/>
    </row>
    <row r="46" spans="1:50" s="349" customFormat="1">
      <c r="B46" s="855" t="s">
        <v>449</v>
      </c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576"/>
      <c r="U46" s="576"/>
      <c r="V46" s="576"/>
      <c r="W46" s="576"/>
      <c r="X46" s="388"/>
      <c r="Y46" s="388"/>
      <c r="AC46" s="586"/>
      <c r="AD46" s="586"/>
      <c r="AE46" s="586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586"/>
      <c r="AU46" s="586"/>
      <c r="AV46" s="586"/>
      <c r="AW46" s="586"/>
      <c r="AX46" s="586"/>
    </row>
    <row r="47" spans="1:50" s="349" customFormat="1">
      <c r="B47" s="855" t="s">
        <v>450</v>
      </c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388"/>
      <c r="Y47" s="388"/>
      <c r="AC47" s="586"/>
      <c r="AD47" s="586"/>
      <c r="AE47" s="586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586"/>
      <c r="AU47" s="586"/>
      <c r="AV47" s="586"/>
      <c r="AW47" s="586"/>
      <c r="AX47" s="586"/>
    </row>
    <row r="48" spans="1:50" s="912" customFormat="1">
      <c r="A48" s="349"/>
      <c r="B48" s="328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88"/>
      <c r="Y48" s="388"/>
      <c r="Z48" s="388"/>
    </row>
    <row r="49" spans="1:50" s="912" customFormat="1">
      <c r="A49" s="349"/>
      <c r="B49" s="327" t="s">
        <v>247</v>
      </c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88"/>
      <c r="Y49" s="388"/>
      <c r="Z49" s="388"/>
    </row>
    <row r="50" spans="1:50" s="349" customFormat="1">
      <c r="B50" s="854" t="s">
        <v>444</v>
      </c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388"/>
      <c r="Y50" s="388"/>
      <c r="AC50" s="586"/>
      <c r="AD50" s="586"/>
      <c r="AE50" s="586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586"/>
      <c r="AU50" s="586"/>
      <c r="AV50" s="586"/>
      <c r="AW50" s="586"/>
      <c r="AX50" s="586"/>
    </row>
    <row r="51" spans="1:50" s="349" customFormat="1">
      <c r="B51" s="855" t="s">
        <v>445</v>
      </c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388"/>
      <c r="Y51" s="388"/>
      <c r="AC51" s="586"/>
      <c r="AD51" s="586"/>
      <c r="AE51" s="586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586"/>
      <c r="AU51" s="586"/>
      <c r="AV51" s="586"/>
      <c r="AW51" s="586"/>
      <c r="AX51" s="586"/>
    </row>
    <row r="52" spans="1:50" s="349" customFormat="1">
      <c r="B52" s="855" t="s">
        <v>446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388"/>
      <c r="Y52" s="388"/>
      <c r="AC52" s="586"/>
      <c r="AD52" s="586"/>
      <c r="AE52" s="586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586"/>
      <c r="AU52" s="586"/>
      <c r="AV52" s="586"/>
      <c r="AW52" s="586"/>
      <c r="AX52" s="586"/>
    </row>
    <row r="53" spans="1:50" s="349" customFormat="1">
      <c r="B53" s="855" t="s">
        <v>447</v>
      </c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388"/>
      <c r="Y53" s="388"/>
      <c r="AC53" s="586"/>
      <c r="AD53" s="586"/>
      <c r="AE53" s="586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586"/>
      <c r="AU53" s="586"/>
      <c r="AV53" s="586"/>
      <c r="AW53" s="586"/>
      <c r="AX53" s="586"/>
    </row>
    <row r="54" spans="1:50" s="349" customFormat="1">
      <c r="B54" s="855" t="s">
        <v>448</v>
      </c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388"/>
      <c r="Y54" s="388"/>
      <c r="AC54" s="586"/>
      <c r="AD54" s="586"/>
      <c r="AE54" s="586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586"/>
      <c r="AU54" s="586"/>
      <c r="AV54" s="586"/>
      <c r="AW54" s="586"/>
      <c r="AX54" s="586"/>
    </row>
    <row r="55" spans="1:50" s="349" customFormat="1">
      <c r="B55" s="855" t="s">
        <v>449</v>
      </c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388"/>
      <c r="Y55" s="388"/>
      <c r="AC55" s="586"/>
      <c r="AD55" s="586"/>
      <c r="AE55" s="586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586"/>
      <c r="AU55" s="586"/>
      <c r="AV55" s="586"/>
      <c r="AW55" s="586"/>
      <c r="AX55" s="586"/>
    </row>
    <row r="56" spans="1:50" s="349" customFormat="1">
      <c r="B56" s="855" t="s">
        <v>450</v>
      </c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388"/>
      <c r="Y56" s="388"/>
      <c r="AC56" s="586"/>
      <c r="AD56" s="586"/>
      <c r="AE56" s="586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586"/>
      <c r="AU56" s="586"/>
      <c r="AV56" s="586"/>
      <c r="AW56" s="586"/>
      <c r="AX56" s="586"/>
    </row>
    <row r="57" spans="1:50" s="349" customFormat="1">
      <c r="B57" s="854" t="s">
        <v>451</v>
      </c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388"/>
      <c r="Y57" s="388"/>
      <c r="AC57" s="586"/>
      <c r="AD57" s="586"/>
      <c r="AE57" s="586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586"/>
      <c r="AU57" s="586"/>
      <c r="AV57" s="586"/>
      <c r="AW57" s="586"/>
      <c r="AX57" s="586"/>
    </row>
    <row r="58" spans="1:50" s="349" customFormat="1">
      <c r="B58" s="855" t="s">
        <v>448</v>
      </c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388"/>
      <c r="Y58" s="388"/>
      <c r="AC58" s="586"/>
      <c r="AD58" s="586"/>
      <c r="AE58" s="586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586"/>
      <c r="AU58" s="586"/>
      <c r="AV58" s="586"/>
      <c r="AW58" s="586"/>
      <c r="AX58" s="586"/>
    </row>
    <row r="59" spans="1:50" s="349" customFormat="1">
      <c r="B59" s="855" t="s">
        <v>449</v>
      </c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388"/>
      <c r="Y59" s="388"/>
      <c r="AC59" s="586"/>
      <c r="AD59" s="586"/>
      <c r="AE59" s="586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586"/>
      <c r="AU59" s="586"/>
      <c r="AV59" s="586"/>
      <c r="AW59" s="586"/>
      <c r="AX59" s="586"/>
    </row>
    <row r="60" spans="1:50" s="349" customFormat="1">
      <c r="B60" s="855" t="s">
        <v>450</v>
      </c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388"/>
      <c r="Y60" s="388"/>
      <c r="AC60" s="586"/>
      <c r="AD60" s="586"/>
      <c r="AE60" s="586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586"/>
      <c r="AU60" s="586"/>
      <c r="AV60" s="586"/>
      <c r="AW60" s="586"/>
      <c r="AX60" s="586"/>
    </row>
    <row r="61" spans="1:50" s="349" customFormat="1">
      <c r="B61" s="854" t="s">
        <v>452</v>
      </c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388"/>
      <c r="Y61" s="388"/>
      <c r="AC61" s="586"/>
      <c r="AD61" s="586"/>
      <c r="AE61" s="586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586"/>
      <c r="AU61" s="586"/>
      <c r="AV61" s="586"/>
      <c r="AW61" s="586"/>
      <c r="AX61" s="586"/>
    </row>
    <row r="62" spans="1:50" s="349" customFormat="1">
      <c r="B62" s="855" t="s">
        <v>445</v>
      </c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388"/>
      <c r="Y62" s="388"/>
      <c r="AC62" s="586"/>
      <c r="AD62" s="586"/>
      <c r="AE62" s="586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586"/>
      <c r="AU62" s="586"/>
      <c r="AV62" s="586"/>
      <c r="AW62" s="586"/>
      <c r="AX62" s="586"/>
    </row>
    <row r="63" spans="1:50" s="349" customFormat="1">
      <c r="B63" s="855" t="s">
        <v>446</v>
      </c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388"/>
      <c r="Y63" s="388"/>
      <c r="AC63" s="586"/>
      <c r="AD63" s="586"/>
      <c r="AE63" s="586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586"/>
      <c r="AU63" s="586"/>
      <c r="AV63" s="586"/>
      <c r="AW63" s="586"/>
      <c r="AX63" s="586"/>
    </row>
    <row r="64" spans="1:50" s="349" customFormat="1">
      <c r="B64" s="855" t="s">
        <v>447</v>
      </c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388"/>
      <c r="Y64" s="388"/>
      <c r="AC64" s="586"/>
      <c r="AD64" s="586"/>
      <c r="AE64" s="586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586"/>
      <c r="AU64" s="586"/>
      <c r="AV64" s="586"/>
      <c r="AW64" s="586"/>
      <c r="AX64" s="586"/>
    </row>
    <row r="65" spans="2:50" s="349" customFormat="1">
      <c r="B65" s="855" t="s">
        <v>448</v>
      </c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388"/>
      <c r="Y65" s="388"/>
      <c r="AC65" s="586"/>
      <c r="AD65" s="586"/>
      <c r="AE65" s="586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586"/>
      <c r="AU65" s="586"/>
      <c r="AV65" s="586"/>
      <c r="AW65" s="586"/>
      <c r="AX65" s="586"/>
    </row>
    <row r="66" spans="2:50" s="349" customFormat="1">
      <c r="B66" s="855" t="s">
        <v>449</v>
      </c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388"/>
      <c r="Y66" s="388"/>
      <c r="AC66" s="586"/>
      <c r="AD66" s="586"/>
      <c r="AE66" s="586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586"/>
      <c r="AU66" s="586"/>
      <c r="AV66" s="586"/>
      <c r="AW66" s="586"/>
      <c r="AX66" s="586"/>
    </row>
    <row r="67" spans="2:50" s="349" customFormat="1">
      <c r="B67" s="855" t="s">
        <v>450</v>
      </c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388"/>
      <c r="Y67" s="388"/>
      <c r="AC67" s="586"/>
      <c r="AD67" s="586"/>
      <c r="AE67" s="586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586"/>
      <c r="AU67" s="586"/>
      <c r="AV67" s="586"/>
      <c r="AW67" s="586"/>
      <c r="AX67" s="586"/>
    </row>
    <row r="68" spans="2:50" s="349" customFormat="1">
      <c r="B68" s="854" t="s">
        <v>473</v>
      </c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388"/>
      <c r="Y68" s="388"/>
      <c r="AC68" s="586"/>
      <c r="AD68" s="586"/>
      <c r="AE68" s="586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586"/>
      <c r="AU68" s="586"/>
      <c r="AV68" s="586"/>
      <c r="AW68" s="586"/>
      <c r="AX68" s="586"/>
    </row>
    <row r="69" spans="2:50" s="349" customFormat="1">
      <c r="B69" s="855" t="s">
        <v>448</v>
      </c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388"/>
      <c r="Y69" s="388"/>
      <c r="AC69" s="586"/>
      <c r="AD69" s="586"/>
      <c r="AE69" s="586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586"/>
      <c r="AU69" s="586"/>
      <c r="AV69" s="586"/>
      <c r="AW69" s="586"/>
      <c r="AX69" s="586"/>
    </row>
    <row r="70" spans="2:50" s="349" customFormat="1">
      <c r="B70" s="855" t="s">
        <v>449</v>
      </c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388"/>
      <c r="Y70" s="388"/>
      <c r="AC70" s="586"/>
      <c r="AD70" s="586"/>
      <c r="AE70" s="586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586"/>
      <c r="AU70" s="586"/>
      <c r="AV70" s="586"/>
      <c r="AW70" s="586"/>
      <c r="AX70" s="586"/>
    </row>
    <row r="71" spans="2:50" s="349" customFormat="1">
      <c r="B71" s="855" t="s">
        <v>450</v>
      </c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388"/>
      <c r="Y71" s="388"/>
      <c r="AC71" s="586"/>
      <c r="AD71" s="586"/>
      <c r="AE71" s="586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586"/>
      <c r="AU71" s="586"/>
      <c r="AV71" s="586"/>
      <c r="AW71" s="586"/>
      <c r="AX71" s="586"/>
    </row>
    <row r="72" spans="2:50" s="349" customFormat="1">
      <c r="B72" s="854" t="s">
        <v>454</v>
      </c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388"/>
      <c r="Y72" s="388"/>
      <c r="AC72" s="586"/>
      <c r="AD72" s="586"/>
      <c r="AE72" s="586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586"/>
      <c r="AU72" s="586"/>
      <c r="AV72" s="586"/>
      <c r="AW72" s="586"/>
      <c r="AX72" s="586"/>
    </row>
    <row r="73" spans="2:50" s="349" customFormat="1">
      <c r="B73" s="855" t="s">
        <v>445</v>
      </c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388"/>
      <c r="Y73" s="388"/>
      <c r="AC73" s="586"/>
      <c r="AD73" s="586"/>
      <c r="AE73" s="586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586"/>
      <c r="AU73" s="586"/>
      <c r="AV73" s="586"/>
      <c r="AW73" s="586"/>
      <c r="AX73" s="586"/>
    </row>
    <row r="74" spans="2:50" s="349" customFormat="1">
      <c r="B74" s="855" t="s">
        <v>446</v>
      </c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388"/>
      <c r="Y74" s="388"/>
      <c r="AC74" s="586"/>
      <c r="AD74" s="586"/>
      <c r="AE74" s="586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586"/>
      <c r="AU74" s="586"/>
      <c r="AV74" s="586"/>
      <c r="AW74" s="586"/>
      <c r="AX74" s="586"/>
    </row>
    <row r="75" spans="2:50" s="349" customFormat="1">
      <c r="B75" s="855" t="s">
        <v>447</v>
      </c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388"/>
      <c r="Y75" s="388"/>
      <c r="AC75" s="586"/>
      <c r="AD75" s="586"/>
      <c r="AE75" s="586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586"/>
      <c r="AU75" s="586"/>
      <c r="AV75" s="586"/>
      <c r="AW75" s="586"/>
      <c r="AX75" s="586"/>
    </row>
    <row r="76" spans="2:50" s="349" customFormat="1">
      <c r="B76" s="855" t="s">
        <v>448</v>
      </c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388"/>
      <c r="Y76" s="388"/>
      <c r="AC76" s="586"/>
      <c r="AD76" s="586"/>
      <c r="AE76" s="586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586"/>
      <c r="AU76" s="586"/>
      <c r="AV76" s="586"/>
      <c r="AW76" s="586"/>
      <c r="AX76" s="586"/>
    </row>
    <row r="77" spans="2:50" s="349" customFormat="1">
      <c r="B77" s="855" t="s">
        <v>449</v>
      </c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388"/>
      <c r="Y77" s="388"/>
      <c r="AC77" s="586"/>
      <c r="AD77" s="586"/>
      <c r="AE77" s="586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586"/>
      <c r="AU77" s="586"/>
      <c r="AV77" s="586"/>
      <c r="AW77" s="586"/>
      <c r="AX77" s="586"/>
    </row>
    <row r="78" spans="2:50" s="349" customFormat="1">
      <c r="B78" s="855" t="s">
        <v>450</v>
      </c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388"/>
      <c r="Y78" s="388"/>
      <c r="AC78" s="586"/>
      <c r="AD78" s="586"/>
      <c r="AE78" s="586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586"/>
      <c r="AU78" s="586"/>
      <c r="AV78" s="586"/>
      <c r="AW78" s="586"/>
      <c r="AX78" s="586"/>
    </row>
    <row r="79" spans="2:50" s="349" customFormat="1">
      <c r="B79" s="854" t="s">
        <v>453</v>
      </c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388"/>
      <c r="Y79" s="388"/>
      <c r="AC79" s="586"/>
      <c r="AD79" s="586"/>
      <c r="AE79" s="586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586"/>
      <c r="AU79" s="586"/>
      <c r="AV79" s="586"/>
      <c r="AW79" s="586"/>
      <c r="AX79" s="586"/>
    </row>
    <row r="80" spans="2:50" s="349" customFormat="1">
      <c r="B80" s="855" t="s">
        <v>448</v>
      </c>
      <c r="C80" s="576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388"/>
      <c r="Y80" s="388"/>
      <c r="AC80" s="586"/>
      <c r="AD80" s="586"/>
      <c r="AE80" s="586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586"/>
      <c r="AU80" s="586"/>
      <c r="AV80" s="586"/>
      <c r="AW80" s="586"/>
      <c r="AX80" s="586"/>
    </row>
    <row r="81" spans="1:50" s="349" customFormat="1">
      <c r="B81" s="855" t="s">
        <v>449</v>
      </c>
      <c r="C81" s="576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388"/>
      <c r="Y81" s="388"/>
      <c r="AC81" s="586"/>
      <c r="AD81" s="586"/>
      <c r="AE81" s="586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586"/>
      <c r="AU81" s="586"/>
      <c r="AV81" s="586"/>
      <c r="AW81" s="586"/>
      <c r="AX81" s="586"/>
    </row>
    <row r="82" spans="1:50" s="349" customFormat="1">
      <c r="B82" s="855" t="s">
        <v>450</v>
      </c>
      <c r="C82" s="576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388"/>
      <c r="Y82" s="388"/>
      <c r="AC82" s="586"/>
      <c r="AD82" s="586"/>
      <c r="AE82" s="586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586"/>
      <c r="AU82" s="586"/>
      <c r="AV82" s="586"/>
      <c r="AW82" s="586"/>
      <c r="AX82" s="586"/>
    </row>
    <row r="83" spans="1:50" s="912" customFormat="1">
      <c r="A83" s="349"/>
      <c r="B83" s="328"/>
      <c r="C83" s="391"/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88"/>
      <c r="Y83" s="388"/>
      <c r="Z83" s="388"/>
    </row>
    <row r="84" spans="1:50" s="912" customFormat="1">
      <c r="A84" s="349"/>
      <c r="B84" s="327" t="s">
        <v>149</v>
      </c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88"/>
      <c r="Y84" s="388"/>
      <c r="Z84" s="388"/>
    </row>
    <row r="85" spans="1:50" s="912" customFormat="1">
      <c r="A85" s="349"/>
      <c r="B85" s="329" t="s">
        <v>248</v>
      </c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88"/>
      <c r="Y85" s="388"/>
      <c r="Z85" s="388"/>
    </row>
    <row r="86" spans="1:50" s="912" customFormat="1">
      <c r="A86" s="349"/>
      <c r="B86" s="329" t="s">
        <v>249</v>
      </c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88"/>
      <c r="Y86" s="388"/>
      <c r="Z86" s="388"/>
    </row>
    <row r="87" spans="1:50" s="912" customFormat="1">
      <c r="A87" s="349"/>
      <c r="B87" s="330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88"/>
      <c r="Y87" s="388"/>
      <c r="Z87" s="388"/>
    </row>
    <row r="88" spans="1:50" s="912" customFormat="1">
      <c r="A88" s="349"/>
      <c r="B88" s="557" t="s">
        <v>150</v>
      </c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88"/>
      <c r="Y88" s="388"/>
      <c r="Z88" s="388"/>
    </row>
    <row r="89" spans="1:50" s="912" customFormat="1">
      <c r="A89" s="349"/>
      <c r="B89" s="332" t="s">
        <v>151</v>
      </c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88"/>
      <c r="Y89" s="388"/>
      <c r="Z89" s="388"/>
    </row>
    <row r="90" spans="1:50" s="912" customFormat="1">
      <c r="A90" s="349"/>
      <c r="B90" s="332" t="s">
        <v>152</v>
      </c>
      <c r="C90" s="392"/>
      <c r="D90" s="392"/>
      <c r="E90" s="392"/>
      <c r="F90" s="392"/>
      <c r="G90" s="392"/>
      <c r="H90" s="392"/>
      <c r="I90" s="392"/>
      <c r="J90" s="392"/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  <c r="V90" s="392"/>
      <c r="W90" s="392"/>
      <c r="X90" s="388"/>
      <c r="Y90" s="388"/>
      <c r="Z90" s="388"/>
    </row>
    <row r="91" spans="1:50" s="912" customFormat="1">
      <c r="A91" s="349"/>
      <c r="B91" s="332" t="s">
        <v>153</v>
      </c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88"/>
      <c r="Y91" s="388"/>
      <c r="Z91" s="388"/>
    </row>
    <row r="92" spans="1:50" s="912" customFormat="1">
      <c r="A92" s="349"/>
      <c r="B92" s="332" t="s">
        <v>154</v>
      </c>
      <c r="C92" s="391"/>
      <c r="D92" s="391"/>
      <c r="E92" s="391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88"/>
      <c r="Y92" s="388"/>
      <c r="Z92" s="388"/>
    </row>
    <row r="93" spans="1:50" s="912" customFormat="1">
      <c r="A93" s="349"/>
      <c r="B93" s="333" t="s">
        <v>279</v>
      </c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88"/>
      <c r="Y93" s="388"/>
      <c r="Z93" s="388"/>
    </row>
    <row r="94" spans="1:50" s="912" customFormat="1">
      <c r="A94" s="349"/>
      <c r="B94" s="334" t="s">
        <v>155</v>
      </c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88"/>
      <c r="Y94" s="388"/>
      <c r="Z94" s="388"/>
    </row>
    <row r="95" spans="1:50" s="912" customFormat="1">
      <c r="A95" s="349"/>
      <c r="B95" s="332" t="s">
        <v>673</v>
      </c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88"/>
      <c r="Y95" s="388"/>
      <c r="Z95" s="388"/>
    </row>
    <row r="96" spans="1:50" s="912" customFormat="1">
      <c r="A96" s="349"/>
      <c r="B96" s="335" t="s">
        <v>300</v>
      </c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88"/>
      <c r="Y96" s="388"/>
      <c r="Z96" s="388"/>
    </row>
    <row r="97" spans="1:50" s="349" customFormat="1">
      <c r="B97" s="855" t="s">
        <v>445</v>
      </c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AC97" s="586"/>
      <c r="AD97" s="586"/>
      <c r="AE97" s="586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586"/>
      <c r="AU97" s="586"/>
      <c r="AV97" s="586"/>
      <c r="AW97" s="586"/>
      <c r="AX97" s="586"/>
    </row>
    <row r="98" spans="1:50" s="349" customFormat="1">
      <c r="B98" s="855" t="s">
        <v>446</v>
      </c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AC98" s="586"/>
      <c r="AD98" s="586"/>
      <c r="AE98" s="586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586"/>
      <c r="AU98" s="586"/>
      <c r="AV98" s="586"/>
      <c r="AW98" s="586"/>
      <c r="AX98" s="586"/>
    </row>
    <row r="99" spans="1:50" s="349" customFormat="1">
      <c r="B99" s="855" t="s">
        <v>456</v>
      </c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AC99" s="586"/>
      <c r="AD99" s="586"/>
      <c r="AE99" s="586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586"/>
      <c r="AU99" s="586"/>
      <c r="AV99" s="586"/>
      <c r="AW99" s="586"/>
      <c r="AX99" s="586"/>
    </row>
    <row r="100" spans="1:50" s="349" customFormat="1">
      <c r="B100" s="855" t="s">
        <v>457</v>
      </c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AC100" s="586"/>
      <c r="AD100" s="586"/>
      <c r="AE100" s="586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586"/>
      <c r="AU100" s="586"/>
      <c r="AV100" s="586"/>
      <c r="AW100" s="586"/>
      <c r="AX100" s="586"/>
    </row>
    <row r="101" spans="1:50" s="912" customFormat="1">
      <c r="A101" s="349"/>
      <c r="B101" s="332"/>
      <c r="C101" s="391"/>
      <c r="D101" s="391"/>
      <c r="E101" s="391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88"/>
      <c r="Y101" s="388"/>
      <c r="Z101" s="388"/>
    </row>
    <row r="102" spans="1:50" s="912" customFormat="1">
      <c r="A102" s="349"/>
      <c r="B102" s="557" t="s">
        <v>250</v>
      </c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88"/>
      <c r="Y102" s="388"/>
      <c r="Z102" s="388"/>
    </row>
    <row r="103" spans="1:50" s="912" customFormat="1">
      <c r="A103" s="349"/>
      <c r="B103" s="557" t="s">
        <v>251</v>
      </c>
      <c r="C103" s="391"/>
      <c r="D103" s="391"/>
      <c r="E103" s="391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88"/>
      <c r="Y103" s="388"/>
      <c r="Z103" s="388"/>
    </row>
    <row r="104" spans="1:50" s="912" customFormat="1">
      <c r="A104" s="349"/>
      <c r="B104" s="332"/>
      <c r="C104" s="392"/>
      <c r="D104" s="392"/>
      <c r="E104" s="392"/>
      <c r="F104" s="392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  <c r="V104" s="392"/>
      <c r="W104" s="392"/>
      <c r="X104" s="388"/>
      <c r="Y104" s="388"/>
      <c r="Z104" s="388"/>
    </row>
    <row r="105" spans="1:50" s="349" customFormat="1">
      <c r="B105" s="854" t="s">
        <v>455</v>
      </c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AC105" s="586"/>
      <c r="AD105" s="586"/>
      <c r="AE105" s="586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586"/>
      <c r="AU105" s="586"/>
      <c r="AV105" s="586"/>
      <c r="AW105" s="586"/>
      <c r="AX105" s="586"/>
    </row>
    <row r="106" spans="1:50" s="349" customFormat="1">
      <c r="B106" s="855" t="s">
        <v>448</v>
      </c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AC106" s="586"/>
      <c r="AD106" s="586"/>
      <c r="AE106" s="586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586"/>
      <c r="AU106" s="586"/>
      <c r="AV106" s="586"/>
      <c r="AW106" s="586"/>
      <c r="AX106" s="586"/>
    </row>
    <row r="107" spans="1:50" s="349" customFormat="1">
      <c r="B107" s="855" t="s">
        <v>449</v>
      </c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AC107" s="586"/>
      <c r="AD107" s="586"/>
      <c r="AE107" s="586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586"/>
      <c r="AU107" s="586"/>
      <c r="AV107" s="586"/>
      <c r="AW107" s="586"/>
      <c r="AX107" s="586"/>
    </row>
    <row r="108" spans="1:50" s="349" customFormat="1">
      <c r="B108" s="855" t="s">
        <v>450</v>
      </c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AC108" s="586"/>
      <c r="AD108" s="586"/>
      <c r="AE108" s="586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586"/>
      <c r="AU108" s="586"/>
      <c r="AV108" s="586"/>
      <c r="AW108" s="586"/>
      <c r="AX108" s="586"/>
    </row>
    <row r="109" spans="1:50" s="349" customFormat="1">
      <c r="B109" s="855" t="s">
        <v>459</v>
      </c>
      <c r="C109" s="576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AC109" s="586"/>
      <c r="AD109" s="586"/>
      <c r="AE109" s="586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586"/>
      <c r="AU109" s="586"/>
      <c r="AV109" s="586"/>
      <c r="AW109" s="586"/>
      <c r="AX109" s="586"/>
    </row>
    <row r="110" spans="1:50" s="349" customFormat="1">
      <c r="B110" s="855" t="s">
        <v>460</v>
      </c>
      <c r="C110" s="576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AC110" s="586"/>
      <c r="AD110" s="586"/>
      <c r="AE110" s="586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586"/>
      <c r="AU110" s="586"/>
      <c r="AV110" s="586"/>
      <c r="AW110" s="586"/>
      <c r="AX110" s="586"/>
    </row>
    <row r="111" spans="1:50" s="349" customFormat="1">
      <c r="B111" s="855" t="s">
        <v>480</v>
      </c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AC111" s="586"/>
      <c r="AD111" s="586"/>
      <c r="AE111" s="586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586"/>
      <c r="AU111" s="586"/>
      <c r="AV111" s="586"/>
      <c r="AW111" s="586"/>
      <c r="AX111" s="586"/>
    </row>
    <row r="112" spans="1:50" s="349" customFormat="1">
      <c r="B112" s="894"/>
      <c r="C112" s="576"/>
      <c r="D112" s="576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AC112" s="586"/>
      <c r="AD112" s="586"/>
      <c r="AE112" s="586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586"/>
      <c r="AU112" s="586"/>
      <c r="AV112" s="586"/>
      <c r="AW112" s="586"/>
      <c r="AX112" s="586"/>
    </row>
    <row r="113" spans="1:50" s="912" customFormat="1">
      <c r="A113" s="349"/>
      <c r="B113" s="557" t="s">
        <v>278</v>
      </c>
      <c r="C113" s="392"/>
      <c r="D113" s="392"/>
      <c r="E113" s="392"/>
      <c r="F113" s="392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88"/>
      <c r="Y113" s="388"/>
      <c r="Z113" s="388"/>
    </row>
    <row r="114" spans="1:50" s="912" customFormat="1">
      <c r="A114" s="349"/>
      <c r="B114" s="557" t="s">
        <v>252</v>
      </c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88"/>
      <c r="Y114" s="388"/>
      <c r="Z114" s="388"/>
    </row>
    <row r="115" spans="1:50" s="912" customFormat="1">
      <c r="A115" s="349"/>
      <c r="B115" s="328"/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88"/>
      <c r="Y115" s="388"/>
      <c r="Z115" s="388"/>
    </row>
    <row r="116" spans="1:50" s="912" customFormat="1">
      <c r="A116" s="349"/>
      <c r="B116" s="557" t="s">
        <v>156</v>
      </c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88"/>
      <c r="Y116" s="388"/>
      <c r="Z116" s="388"/>
    </row>
    <row r="117" spans="1:50" s="912" customFormat="1">
      <c r="A117" s="349"/>
      <c r="B117" s="332" t="s">
        <v>151</v>
      </c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88"/>
      <c r="Y117" s="388"/>
      <c r="Z117" s="388"/>
    </row>
    <row r="118" spans="1:50" s="912" customFormat="1">
      <c r="A118" s="349"/>
      <c r="B118" s="332" t="s">
        <v>152</v>
      </c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88"/>
      <c r="Y118" s="388"/>
      <c r="Z118" s="388"/>
    </row>
    <row r="119" spans="1:50" s="912" customFormat="1">
      <c r="A119" s="349"/>
      <c r="B119" s="332" t="s">
        <v>253</v>
      </c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88"/>
      <c r="Y119" s="388"/>
      <c r="Z119" s="388"/>
    </row>
    <row r="120" spans="1:50" s="912" customFormat="1">
      <c r="A120" s="349"/>
      <c r="B120" s="332" t="s">
        <v>254</v>
      </c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88"/>
      <c r="Y120" s="388"/>
      <c r="Z120" s="388"/>
    </row>
    <row r="121" spans="1:50" s="912" customFormat="1">
      <c r="A121" s="349"/>
      <c r="B121" s="332" t="s">
        <v>153</v>
      </c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/>
      <c r="V121" s="392"/>
      <c r="W121" s="392"/>
      <c r="X121" s="388"/>
      <c r="Y121" s="388"/>
      <c r="Z121" s="388"/>
    </row>
    <row r="122" spans="1:50" s="912" customFormat="1">
      <c r="A122" s="349"/>
      <c r="B122" s="332" t="s">
        <v>154</v>
      </c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88"/>
      <c r="Y122" s="388"/>
      <c r="Z122" s="388"/>
    </row>
    <row r="123" spans="1:50" s="912" customFormat="1">
      <c r="A123" s="349"/>
      <c r="B123" s="333" t="s">
        <v>280</v>
      </c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88"/>
      <c r="Y123" s="388"/>
      <c r="Z123" s="388"/>
    </row>
    <row r="124" spans="1:50" s="912" customFormat="1">
      <c r="A124" s="349"/>
      <c r="B124" s="334" t="s">
        <v>155</v>
      </c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88"/>
      <c r="Y124" s="388"/>
      <c r="Z124" s="388"/>
    </row>
    <row r="125" spans="1:50" s="912" customFormat="1">
      <c r="A125" s="349"/>
      <c r="B125" s="332" t="s">
        <v>673</v>
      </c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88"/>
      <c r="Y125" s="388"/>
      <c r="Z125" s="388"/>
    </row>
    <row r="126" spans="1:50" s="912" customFormat="1">
      <c r="A126" s="349"/>
      <c r="B126" s="335" t="s">
        <v>301</v>
      </c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88"/>
      <c r="Y126" s="388"/>
      <c r="Z126" s="388"/>
    </row>
    <row r="127" spans="1:50" s="349" customFormat="1">
      <c r="B127" s="855" t="s">
        <v>445</v>
      </c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AC127" s="586"/>
      <c r="AD127" s="586"/>
      <c r="AE127" s="586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586"/>
      <c r="AU127" s="586"/>
      <c r="AV127" s="586"/>
      <c r="AW127" s="586"/>
      <c r="AX127" s="586"/>
    </row>
    <row r="128" spans="1:50" s="349" customFormat="1">
      <c r="B128" s="855" t="s">
        <v>446</v>
      </c>
      <c r="C128" s="576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AC128" s="586"/>
      <c r="AD128" s="586"/>
      <c r="AE128" s="586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586"/>
      <c r="AU128" s="586"/>
      <c r="AV128" s="586"/>
      <c r="AW128" s="586"/>
      <c r="AX128" s="586"/>
    </row>
    <row r="129" spans="1:50" s="349" customFormat="1">
      <c r="B129" s="855" t="s">
        <v>456</v>
      </c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AC129" s="586"/>
      <c r="AD129" s="586"/>
      <c r="AE129" s="586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05"/>
      <c r="AT129" s="586"/>
      <c r="AU129" s="586"/>
      <c r="AV129" s="586"/>
      <c r="AW129" s="586"/>
      <c r="AX129" s="586"/>
    </row>
    <row r="130" spans="1:50" s="349" customFormat="1">
      <c r="B130" s="855" t="s">
        <v>457</v>
      </c>
      <c r="C130" s="576"/>
      <c r="D130" s="576"/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AC130" s="586"/>
      <c r="AD130" s="586"/>
      <c r="AE130" s="586"/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586"/>
      <c r="AU130" s="586"/>
      <c r="AV130" s="586"/>
      <c r="AW130" s="586"/>
      <c r="AX130" s="586"/>
    </row>
    <row r="131" spans="1:50" s="912" customFormat="1">
      <c r="A131" s="349"/>
      <c r="B131" s="331"/>
      <c r="C131" s="391"/>
      <c r="D131" s="391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88"/>
      <c r="Y131" s="388"/>
      <c r="Z131" s="388"/>
    </row>
    <row r="132" spans="1:50" s="912" customFormat="1">
      <c r="A132" s="349"/>
      <c r="B132" s="557" t="s">
        <v>255</v>
      </c>
      <c r="C132" s="391"/>
      <c r="D132" s="391"/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88"/>
      <c r="Y132" s="388"/>
      <c r="Z132" s="388"/>
    </row>
    <row r="133" spans="1:50" s="912" customFormat="1">
      <c r="A133" s="349"/>
      <c r="B133" s="557" t="s">
        <v>256</v>
      </c>
      <c r="C133" s="391"/>
      <c r="D133" s="391"/>
      <c r="E133" s="391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88"/>
      <c r="Y133" s="388"/>
      <c r="Z133" s="388"/>
    </row>
    <row r="134" spans="1:50" s="912" customFormat="1">
      <c r="A134" s="349"/>
      <c r="B134" s="332"/>
      <c r="C134" s="391"/>
      <c r="D134" s="391"/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88"/>
      <c r="Y134" s="388"/>
      <c r="Z134" s="388"/>
    </row>
    <row r="135" spans="1:50" s="349" customFormat="1">
      <c r="B135" s="854" t="s">
        <v>462</v>
      </c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AC135" s="586"/>
      <c r="AD135" s="586"/>
      <c r="AE135" s="586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586"/>
      <c r="AU135" s="586"/>
      <c r="AV135" s="586"/>
      <c r="AW135" s="586"/>
      <c r="AX135" s="586"/>
    </row>
    <row r="136" spans="1:50" s="349" customFormat="1">
      <c r="B136" s="855" t="s">
        <v>448</v>
      </c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AC136" s="586"/>
      <c r="AD136" s="586"/>
      <c r="AE136" s="586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586"/>
      <c r="AU136" s="586"/>
      <c r="AV136" s="586"/>
      <c r="AW136" s="586"/>
      <c r="AX136" s="586"/>
    </row>
    <row r="137" spans="1:50" s="349" customFormat="1">
      <c r="B137" s="855" t="s">
        <v>449</v>
      </c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AC137" s="586"/>
      <c r="AD137" s="586"/>
      <c r="AE137" s="586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586"/>
      <c r="AU137" s="586"/>
      <c r="AV137" s="586"/>
      <c r="AW137" s="586"/>
      <c r="AX137" s="586"/>
    </row>
    <row r="138" spans="1:50" s="349" customFormat="1">
      <c r="B138" s="855" t="s">
        <v>450</v>
      </c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AC138" s="586"/>
      <c r="AD138" s="586"/>
      <c r="AE138" s="586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586"/>
      <c r="AU138" s="586"/>
      <c r="AV138" s="586"/>
      <c r="AW138" s="586"/>
      <c r="AX138" s="586"/>
    </row>
    <row r="139" spans="1:50" s="349" customFormat="1">
      <c r="B139" s="855" t="s">
        <v>459</v>
      </c>
      <c r="C139" s="576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AC139" s="586"/>
      <c r="AD139" s="586"/>
      <c r="AE139" s="586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586"/>
      <c r="AU139" s="586"/>
      <c r="AV139" s="586"/>
      <c r="AW139" s="586"/>
      <c r="AX139" s="586"/>
    </row>
    <row r="140" spans="1:50" s="349" customFormat="1">
      <c r="B140" s="855" t="s">
        <v>460</v>
      </c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AC140" s="586"/>
      <c r="AD140" s="586"/>
      <c r="AE140" s="586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586"/>
      <c r="AU140" s="586"/>
      <c r="AV140" s="586"/>
      <c r="AW140" s="586"/>
      <c r="AX140" s="586"/>
    </row>
    <row r="141" spans="1:50" s="349" customFormat="1">
      <c r="B141" s="855" t="s">
        <v>480</v>
      </c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AC141" s="586"/>
      <c r="AD141" s="586"/>
      <c r="AE141" s="586"/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586"/>
      <c r="AU141" s="586"/>
      <c r="AV141" s="586"/>
      <c r="AW141" s="586"/>
      <c r="AX141" s="586"/>
    </row>
    <row r="142" spans="1:50" s="349" customFormat="1">
      <c r="B142" s="894"/>
      <c r="C142" s="576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AC142" s="586"/>
      <c r="AD142" s="586"/>
      <c r="AE142" s="586"/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586"/>
      <c r="AU142" s="586"/>
      <c r="AV142" s="586"/>
      <c r="AW142" s="586"/>
      <c r="AX142" s="586"/>
    </row>
    <row r="143" spans="1:50" s="912" customFormat="1">
      <c r="A143" s="349"/>
      <c r="B143" s="557" t="s">
        <v>257</v>
      </c>
      <c r="C143" s="391"/>
      <c r="D143" s="391"/>
      <c r="E143" s="391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88"/>
      <c r="Y143" s="388"/>
      <c r="Z143" s="388"/>
    </row>
    <row r="144" spans="1:50" s="912" customFormat="1">
      <c r="A144" s="349"/>
      <c r="B144" s="557" t="s">
        <v>258</v>
      </c>
      <c r="C144" s="391"/>
      <c r="D144" s="391"/>
      <c r="E144" s="391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88"/>
      <c r="Y144" s="388"/>
      <c r="Z144" s="388"/>
    </row>
    <row r="145" spans="1:26" s="912" customFormat="1">
      <c r="A145" s="349"/>
      <c r="B145" s="328"/>
      <c r="C145" s="391"/>
      <c r="D145" s="391"/>
      <c r="E145" s="391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88"/>
      <c r="Y145" s="388"/>
      <c r="Z145" s="388"/>
    </row>
    <row r="146" spans="1:26" s="912" customFormat="1">
      <c r="A146" s="349"/>
      <c r="B146" s="557" t="s">
        <v>157</v>
      </c>
      <c r="C146" s="391"/>
      <c r="D146" s="391"/>
      <c r="E146" s="391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88"/>
      <c r="Y146" s="388"/>
      <c r="Z146" s="388"/>
    </row>
    <row r="147" spans="1:26" s="912" customFormat="1">
      <c r="A147" s="349"/>
      <c r="B147" s="332" t="s">
        <v>158</v>
      </c>
      <c r="C147" s="391"/>
      <c r="D147" s="391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88"/>
      <c r="Y147" s="388"/>
      <c r="Z147" s="388"/>
    </row>
    <row r="148" spans="1:26" s="912" customFormat="1">
      <c r="A148" s="349"/>
      <c r="B148" s="332" t="s">
        <v>259</v>
      </c>
      <c r="C148" s="391"/>
      <c r="D148" s="391"/>
      <c r="E148" s="391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88"/>
      <c r="Y148" s="388"/>
      <c r="Z148" s="388"/>
    </row>
    <row r="149" spans="1:26" s="912" customFormat="1">
      <c r="A149" s="349"/>
      <c r="B149" s="332" t="s">
        <v>260</v>
      </c>
      <c r="C149" s="391"/>
      <c r="D149" s="391"/>
      <c r="E149" s="391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88"/>
      <c r="Y149" s="388"/>
      <c r="Z149" s="388"/>
    </row>
    <row r="150" spans="1:26" s="912" customFormat="1">
      <c r="A150" s="349"/>
      <c r="B150" s="332" t="s">
        <v>261</v>
      </c>
      <c r="C150" s="391"/>
      <c r="D150" s="391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88"/>
      <c r="Y150" s="388"/>
      <c r="Z150" s="388"/>
    </row>
    <row r="151" spans="1:26" s="912" customFormat="1">
      <c r="A151" s="349"/>
      <c r="B151" s="332" t="s">
        <v>262</v>
      </c>
      <c r="C151" s="391"/>
      <c r="D151" s="391"/>
      <c r="E151" s="391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88"/>
      <c r="Y151" s="388"/>
      <c r="Z151" s="388"/>
    </row>
    <row r="152" spans="1:26" s="912" customFormat="1">
      <c r="A152" s="349"/>
      <c r="B152" s="332" t="s">
        <v>159</v>
      </c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88"/>
      <c r="Y152" s="388"/>
      <c r="Z152" s="388"/>
    </row>
    <row r="153" spans="1:26" s="912" customFormat="1">
      <c r="A153" s="349"/>
      <c r="B153" s="333" t="s">
        <v>279</v>
      </c>
      <c r="C153" s="391"/>
      <c r="D153" s="391"/>
      <c r="E153" s="391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88"/>
      <c r="Y153" s="388"/>
      <c r="Z153" s="388"/>
    </row>
    <row r="154" spans="1:26" s="912" customFormat="1">
      <c r="A154" s="349"/>
      <c r="B154" s="334" t="s">
        <v>155</v>
      </c>
      <c r="C154" s="391"/>
      <c r="D154" s="391"/>
      <c r="E154" s="391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88"/>
      <c r="Y154" s="388"/>
      <c r="Z154" s="388"/>
    </row>
    <row r="155" spans="1:26" s="912" customFormat="1">
      <c r="A155" s="349"/>
      <c r="B155" s="332" t="s">
        <v>673</v>
      </c>
      <c r="C155" s="391"/>
      <c r="D155" s="391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88"/>
      <c r="Y155" s="388"/>
      <c r="Z155" s="388"/>
    </row>
    <row r="156" spans="1:26" s="912" customFormat="1">
      <c r="A156" s="349"/>
      <c r="B156" s="332" t="s">
        <v>160</v>
      </c>
      <c r="C156" s="391"/>
      <c r="D156" s="391"/>
      <c r="E156" s="391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88"/>
      <c r="Y156" s="388"/>
      <c r="Z156" s="388"/>
    </row>
    <row r="157" spans="1:26" s="912" customFormat="1">
      <c r="A157" s="349"/>
      <c r="B157" s="332" t="s">
        <v>338</v>
      </c>
      <c r="C157" s="391"/>
      <c r="D157" s="391"/>
      <c r="E157" s="391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88"/>
      <c r="Y157" s="388"/>
      <c r="Z157" s="388"/>
    </row>
    <row r="158" spans="1:26" s="912" customFormat="1">
      <c r="A158" s="349"/>
      <c r="B158" s="334" t="s">
        <v>161</v>
      </c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88"/>
      <c r="Y158" s="388"/>
      <c r="Z158" s="388"/>
    </row>
    <row r="159" spans="1:26" s="912" customFormat="1">
      <c r="A159" s="349"/>
      <c r="B159" s="333" t="s">
        <v>281</v>
      </c>
      <c r="C159" s="391"/>
      <c r="D159" s="391"/>
      <c r="E159" s="391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88"/>
      <c r="Y159" s="388"/>
      <c r="Z159" s="388"/>
    </row>
    <row r="160" spans="1:26" s="912" customFormat="1">
      <c r="A160" s="349"/>
      <c r="B160" s="332" t="s">
        <v>346</v>
      </c>
      <c r="C160" s="391"/>
      <c r="D160" s="391"/>
      <c r="E160" s="391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88"/>
      <c r="Y160" s="388"/>
      <c r="Z160" s="388"/>
    </row>
    <row r="161" spans="1:50" s="912" customFormat="1" ht="30">
      <c r="A161" s="349"/>
      <c r="B161" s="335" t="s">
        <v>348</v>
      </c>
      <c r="C161" s="391"/>
      <c r="D161" s="391"/>
      <c r="E161" s="391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88"/>
      <c r="Y161" s="388"/>
      <c r="Z161" s="388"/>
    </row>
    <row r="162" spans="1:50" s="349" customFormat="1">
      <c r="B162" s="855" t="s">
        <v>445</v>
      </c>
      <c r="C162" s="576"/>
      <c r="D162" s="576"/>
      <c r="E162" s="576"/>
      <c r="F162" s="57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AC162" s="586"/>
      <c r="AD162" s="586"/>
      <c r="AE162" s="586"/>
      <c r="AF162" s="405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05"/>
      <c r="AT162" s="586"/>
      <c r="AU162" s="586"/>
      <c r="AV162" s="586"/>
      <c r="AW162" s="586"/>
      <c r="AX162" s="586"/>
    </row>
    <row r="163" spans="1:50" s="349" customFormat="1">
      <c r="B163" s="855" t="s">
        <v>446</v>
      </c>
      <c r="C163" s="576"/>
      <c r="D163" s="576"/>
      <c r="E163" s="576"/>
      <c r="F163" s="576"/>
      <c r="G163" s="576"/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AC163" s="586"/>
      <c r="AD163" s="586"/>
      <c r="AE163" s="586"/>
      <c r="AF163" s="405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05"/>
      <c r="AT163" s="586"/>
      <c r="AU163" s="586"/>
      <c r="AV163" s="586"/>
      <c r="AW163" s="586"/>
      <c r="AX163" s="586"/>
    </row>
    <row r="164" spans="1:50" s="349" customFormat="1">
      <c r="B164" s="855" t="s">
        <v>456</v>
      </c>
      <c r="C164" s="576"/>
      <c r="D164" s="576"/>
      <c r="E164" s="576"/>
      <c r="F164" s="57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AC164" s="586"/>
      <c r="AD164" s="586"/>
      <c r="AE164" s="586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586"/>
      <c r="AU164" s="586"/>
      <c r="AV164" s="586"/>
      <c r="AW164" s="586"/>
      <c r="AX164" s="586"/>
    </row>
    <row r="165" spans="1:50" s="349" customFormat="1">
      <c r="B165" s="855" t="s">
        <v>457</v>
      </c>
      <c r="C165" s="576"/>
      <c r="D165" s="576"/>
      <c r="E165" s="576"/>
      <c r="F165" s="57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AC165" s="586"/>
      <c r="AD165" s="586"/>
      <c r="AE165" s="586"/>
      <c r="AF165" s="405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586"/>
      <c r="AU165" s="586"/>
      <c r="AV165" s="586"/>
      <c r="AW165" s="586"/>
      <c r="AX165" s="586"/>
    </row>
    <row r="166" spans="1:50" s="912" customFormat="1">
      <c r="A166" s="349"/>
      <c r="B166" s="332"/>
      <c r="C166" s="391"/>
      <c r="D166" s="391"/>
      <c r="E166" s="391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88"/>
      <c r="Y166" s="388"/>
      <c r="Z166" s="388"/>
    </row>
    <row r="167" spans="1:50" s="912" customFormat="1">
      <c r="A167" s="349"/>
      <c r="B167" s="557" t="s">
        <v>263</v>
      </c>
      <c r="C167" s="391"/>
      <c r="D167" s="391"/>
      <c r="E167" s="391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88"/>
      <c r="Y167" s="388"/>
      <c r="Z167" s="388"/>
    </row>
    <row r="168" spans="1:50" s="912" customFormat="1">
      <c r="A168" s="349"/>
      <c r="B168" s="557" t="s">
        <v>264</v>
      </c>
      <c r="C168" s="391"/>
      <c r="D168" s="391"/>
      <c r="E168" s="391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88"/>
      <c r="Y168" s="388"/>
      <c r="Z168" s="388"/>
    </row>
    <row r="169" spans="1:50" s="912" customFormat="1">
      <c r="A169" s="349"/>
      <c r="B169" s="557"/>
      <c r="C169" s="600"/>
      <c r="D169" s="600"/>
      <c r="E169" s="600"/>
      <c r="F169" s="600"/>
      <c r="G169" s="600"/>
      <c r="H169" s="600"/>
      <c r="I169" s="600"/>
      <c r="J169" s="600"/>
      <c r="K169" s="600"/>
      <c r="L169" s="600"/>
      <c r="M169" s="600"/>
      <c r="N169" s="600"/>
      <c r="O169" s="600"/>
      <c r="P169" s="600"/>
      <c r="Q169" s="600"/>
      <c r="R169" s="600"/>
      <c r="S169" s="600"/>
      <c r="T169" s="600"/>
      <c r="U169" s="600"/>
      <c r="V169" s="600"/>
      <c r="W169" s="600"/>
      <c r="X169" s="388"/>
      <c r="Y169" s="388"/>
      <c r="Z169" s="388"/>
    </row>
    <row r="170" spans="1:50" s="349" customFormat="1">
      <c r="B170" s="854" t="s">
        <v>463</v>
      </c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AC170" s="586"/>
      <c r="AD170" s="586"/>
      <c r="AE170" s="586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586"/>
      <c r="AU170" s="586"/>
      <c r="AV170" s="586"/>
      <c r="AW170" s="586"/>
      <c r="AX170" s="586"/>
    </row>
    <row r="171" spans="1:50" s="349" customFormat="1">
      <c r="B171" s="855" t="s">
        <v>448</v>
      </c>
      <c r="C171" s="576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AC171" s="586"/>
      <c r="AD171" s="586"/>
      <c r="AE171" s="586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586"/>
      <c r="AU171" s="586"/>
      <c r="AV171" s="586"/>
      <c r="AW171" s="586"/>
      <c r="AX171" s="586"/>
    </row>
    <row r="172" spans="1:50" s="349" customFormat="1">
      <c r="B172" s="855" t="s">
        <v>449</v>
      </c>
      <c r="C172" s="576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AC172" s="586"/>
      <c r="AD172" s="586"/>
      <c r="AE172" s="586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586"/>
      <c r="AU172" s="586"/>
      <c r="AV172" s="586"/>
      <c r="AW172" s="586"/>
      <c r="AX172" s="586"/>
    </row>
    <row r="173" spans="1:50" s="349" customFormat="1">
      <c r="B173" s="855" t="s">
        <v>450</v>
      </c>
      <c r="C173" s="576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AC173" s="586"/>
      <c r="AD173" s="586"/>
      <c r="AE173" s="586"/>
      <c r="AF173" s="405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05"/>
      <c r="AT173" s="586"/>
      <c r="AU173" s="586"/>
      <c r="AV173" s="586"/>
      <c r="AW173" s="586"/>
      <c r="AX173" s="586"/>
    </row>
    <row r="174" spans="1:50" s="349" customFormat="1">
      <c r="B174" s="855" t="s">
        <v>459</v>
      </c>
      <c r="C174" s="576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AC174" s="586"/>
      <c r="AD174" s="586"/>
      <c r="AE174" s="586"/>
      <c r="AF174" s="405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05"/>
      <c r="AT174" s="586"/>
      <c r="AU174" s="586"/>
      <c r="AV174" s="586"/>
      <c r="AW174" s="586"/>
      <c r="AX174" s="586"/>
    </row>
    <row r="175" spans="1:50" s="349" customFormat="1">
      <c r="B175" s="855" t="s">
        <v>460</v>
      </c>
      <c r="C175" s="576"/>
      <c r="D175" s="576"/>
      <c r="E175" s="576"/>
      <c r="F175" s="576"/>
      <c r="G175" s="576"/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AC175" s="586"/>
      <c r="AD175" s="586"/>
      <c r="AE175" s="586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05"/>
      <c r="AT175" s="586"/>
      <c r="AU175" s="586"/>
      <c r="AV175" s="586"/>
      <c r="AW175" s="586"/>
      <c r="AX175" s="586"/>
    </row>
    <row r="176" spans="1:50" s="349" customFormat="1">
      <c r="B176" s="855" t="s">
        <v>480</v>
      </c>
      <c r="C176" s="576"/>
      <c r="D176" s="576"/>
      <c r="E176" s="576"/>
      <c r="F176" s="576"/>
      <c r="G176" s="576"/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AC176" s="586"/>
      <c r="AD176" s="586"/>
      <c r="AE176" s="586"/>
      <c r="AF176" s="405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05"/>
      <c r="AT176" s="586"/>
      <c r="AU176" s="586"/>
      <c r="AV176" s="586"/>
      <c r="AW176" s="586"/>
      <c r="AX176" s="586"/>
    </row>
    <row r="177" spans="1:26" s="912" customFormat="1">
      <c r="A177" s="349"/>
      <c r="B177" s="332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88"/>
      <c r="Y177" s="388"/>
      <c r="Z177" s="388"/>
    </row>
    <row r="178" spans="1:26" s="912" customFormat="1">
      <c r="A178" s="349"/>
      <c r="B178" s="557" t="s">
        <v>265</v>
      </c>
      <c r="C178" s="391"/>
      <c r="D178" s="391"/>
      <c r="E178" s="391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88"/>
      <c r="Y178" s="388"/>
      <c r="Z178" s="388"/>
    </row>
    <row r="179" spans="1:26" s="912" customFormat="1">
      <c r="A179" s="349"/>
      <c r="B179" s="557" t="s">
        <v>266</v>
      </c>
      <c r="C179" s="392"/>
      <c r="D179" s="392"/>
      <c r="E179" s="392"/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392"/>
      <c r="V179" s="392"/>
      <c r="W179" s="392"/>
      <c r="X179" s="388"/>
      <c r="Y179" s="388"/>
      <c r="Z179" s="388"/>
    </row>
    <row r="180" spans="1:26" s="912" customFormat="1">
      <c r="A180" s="349"/>
      <c r="B180" s="309"/>
      <c r="C180" s="392"/>
      <c r="D180" s="392"/>
      <c r="E180" s="392"/>
      <c r="F180" s="392"/>
      <c r="G180" s="39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392"/>
      <c r="V180" s="392"/>
      <c r="W180" s="392"/>
      <c r="X180" s="388"/>
      <c r="Y180" s="388"/>
      <c r="Z180" s="388"/>
    </row>
    <row r="181" spans="1:26" s="912" customFormat="1">
      <c r="A181" s="349"/>
      <c r="B181" s="324" t="s">
        <v>177</v>
      </c>
      <c r="C181" s="393"/>
      <c r="D181" s="393"/>
      <c r="E181" s="393"/>
      <c r="F181" s="394"/>
      <c r="G181" s="394"/>
      <c r="H181" s="394"/>
      <c r="I181" s="394"/>
      <c r="J181" s="394"/>
      <c r="K181" s="394"/>
      <c r="L181" s="393"/>
      <c r="M181" s="395"/>
      <c r="N181" s="395"/>
      <c r="O181" s="395"/>
      <c r="P181" s="395"/>
      <c r="Q181" s="395"/>
      <c r="R181" s="393"/>
      <c r="S181" s="393"/>
      <c r="T181" s="393"/>
      <c r="U181" s="393"/>
      <c r="V181" s="393"/>
      <c r="W181" s="393"/>
      <c r="X181" s="388"/>
      <c r="Y181" s="388"/>
      <c r="Z181" s="388"/>
    </row>
    <row r="182" spans="1:26" s="912" customFormat="1">
      <c r="A182" s="349"/>
      <c r="B182" s="396" t="s">
        <v>72</v>
      </c>
      <c r="C182" s="397"/>
      <c r="D182" s="397"/>
      <c r="E182" s="397"/>
      <c r="F182" s="398"/>
      <c r="G182" s="398"/>
      <c r="H182" s="398"/>
      <c r="I182" s="398"/>
      <c r="J182" s="398"/>
      <c r="K182" s="398"/>
      <c r="L182" s="397"/>
      <c r="M182" s="399"/>
      <c r="N182" s="399"/>
      <c r="O182" s="399"/>
      <c r="P182" s="399"/>
      <c r="Q182" s="399"/>
      <c r="R182" s="397"/>
      <c r="S182" s="397"/>
      <c r="T182" s="397"/>
      <c r="U182" s="397"/>
      <c r="V182" s="397"/>
      <c r="W182" s="397"/>
      <c r="X182" s="388"/>
      <c r="Y182" s="388"/>
      <c r="Z182" s="388"/>
    </row>
    <row r="183" spans="1:26" s="912" customFormat="1">
      <c r="A183" s="349"/>
      <c r="B183" s="396" t="s">
        <v>73</v>
      </c>
      <c r="C183" s="397"/>
      <c r="D183" s="397"/>
      <c r="E183" s="397"/>
      <c r="F183" s="398"/>
      <c r="G183" s="398"/>
      <c r="H183" s="398"/>
      <c r="I183" s="398"/>
      <c r="J183" s="398"/>
      <c r="K183" s="398"/>
      <c r="L183" s="397"/>
      <c r="M183" s="399"/>
      <c r="N183" s="399"/>
      <c r="O183" s="399"/>
      <c r="P183" s="399"/>
      <c r="Q183" s="399"/>
      <c r="R183" s="397"/>
      <c r="S183" s="397"/>
      <c r="T183" s="397"/>
      <c r="U183" s="397"/>
      <c r="V183" s="397"/>
      <c r="W183" s="397"/>
      <c r="X183" s="388"/>
      <c r="Y183" s="388"/>
      <c r="Z183" s="388"/>
    </row>
    <row r="184" spans="1:26">
      <c r="B184" s="396" t="s">
        <v>74</v>
      </c>
      <c r="C184" s="397"/>
      <c r="D184" s="397"/>
      <c r="E184" s="397"/>
      <c r="F184" s="398"/>
      <c r="G184" s="398"/>
      <c r="H184" s="398"/>
      <c r="I184" s="398"/>
      <c r="J184" s="398"/>
      <c r="K184" s="398"/>
      <c r="L184" s="397"/>
      <c r="M184" s="399"/>
      <c r="N184" s="399"/>
      <c r="O184" s="399"/>
      <c r="P184" s="399"/>
      <c r="Q184" s="399"/>
      <c r="R184" s="397"/>
      <c r="S184" s="397"/>
      <c r="T184" s="397"/>
      <c r="U184" s="397"/>
      <c r="V184" s="397"/>
      <c r="W184" s="397"/>
    </row>
    <row r="185" spans="1:26">
      <c r="B185" s="400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/>
      <c r="O185" s="392"/>
      <c r="P185" s="392"/>
      <c r="Q185" s="392"/>
      <c r="R185" s="392"/>
      <c r="S185" s="392"/>
      <c r="T185" s="392"/>
      <c r="U185" s="392"/>
      <c r="V185" s="392"/>
      <c r="W185" s="392"/>
    </row>
    <row r="186" spans="1:26">
      <c r="B186" s="401" t="s">
        <v>164</v>
      </c>
      <c r="C186" s="391"/>
      <c r="D186" s="391"/>
      <c r="E186" s="391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</row>
    <row r="187" spans="1:26">
      <c r="B187" s="401" t="s">
        <v>165</v>
      </c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</row>
    <row r="188" spans="1:26">
      <c r="B188" s="40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392"/>
      <c r="Q188" s="392"/>
      <c r="R188" s="392"/>
      <c r="S188" s="392"/>
      <c r="T188" s="392"/>
      <c r="U188" s="392"/>
      <c r="V188" s="392"/>
      <c r="W188" s="392"/>
    </row>
    <row r="189" spans="1:26">
      <c r="B189" s="403" t="s">
        <v>343</v>
      </c>
      <c r="C189" s="393"/>
      <c r="D189" s="393"/>
      <c r="E189" s="393"/>
      <c r="F189" s="394"/>
      <c r="G189" s="394"/>
      <c r="H189" s="394"/>
      <c r="I189" s="394"/>
      <c r="J189" s="394"/>
      <c r="K189" s="394"/>
      <c r="L189" s="393"/>
      <c r="M189" s="395"/>
      <c r="N189" s="395"/>
      <c r="O189" s="395"/>
      <c r="P189" s="395"/>
      <c r="Q189" s="395"/>
      <c r="R189" s="393"/>
      <c r="S189" s="393"/>
      <c r="T189" s="393"/>
      <c r="U189" s="393"/>
      <c r="V189" s="393"/>
      <c r="W189" s="393"/>
    </row>
    <row r="190" spans="1:26"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</row>
    <row r="191" spans="1:26">
      <c r="B191" s="913" t="s">
        <v>347</v>
      </c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</row>
    <row r="192" spans="1:26">
      <c r="B192" s="914" t="s">
        <v>306</v>
      </c>
      <c r="C192" s="926"/>
      <c r="D192" s="926"/>
      <c r="E192" s="926"/>
      <c r="F192" s="926"/>
      <c r="G192" s="926"/>
      <c r="H192" s="926"/>
      <c r="I192" s="926"/>
      <c r="J192" s="926"/>
      <c r="K192" s="926"/>
      <c r="L192" s="926"/>
      <c r="M192" s="926"/>
      <c r="N192" s="926"/>
      <c r="O192" s="926"/>
      <c r="P192" s="926"/>
      <c r="Q192" s="926"/>
      <c r="R192" s="926"/>
      <c r="S192" s="926"/>
      <c r="T192" s="926"/>
      <c r="U192" s="926"/>
      <c r="V192" s="926"/>
      <c r="W192" s="926"/>
    </row>
    <row r="193" spans="1:27">
      <c r="B193" s="334" t="s">
        <v>161</v>
      </c>
      <c r="C193" s="600"/>
      <c r="D193" s="600"/>
      <c r="E193" s="600"/>
      <c r="F193" s="600"/>
      <c r="G193" s="600"/>
      <c r="H193" s="600"/>
      <c r="I193" s="600"/>
      <c r="J193" s="600"/>
      <c r="K193" s="600"/>
      <c r="L193" s="600"/>
      <c r="M193" s="600"/>
      <c r="N193" s="600"/>
      <c r="O193" s="600"/>
      <c r="P193" s="600"/>
      <c r="Q193" s="600"/>
      <c r="R193" s="600"/>
      <c r="S193" s="600"/>
      <c r="T193" s="600"/>
      <c r="U193" s="600"/>
      <c r="V193" s="600"/>
      <c r="W193" s="600"/>
    </row>
    <row r="194" spans="1:27">
      <c r="B194" s="915" t="s">
        <v>281</v>
      </c>
      <c r="C194" s="927"/>
      <c r="D194" s="927"/>
      <c r="E194" s="927"/>
      <c r="F194" s="927"/>
      <c r="G194" s="927"/>
      <c r="H194" s="927"/>
      <c r="I194" s="927"/>
      <c r="J194" s="927"/>
      <c r="K194" s="927"/>
      <c r="L194" s="927"/>
      <c r="M194" s="927"/>
      <c r="N194" s="927"/>
      <c r="O194" s="927"/>
      <c r="P194" s="927"/>
      <c r="Q194" s="927"/>
      <c r="R194" s="927"/>
      <c r="S194" s="927"/>
      <c r="T194" s="927"/>
      <c r="U194" s="927"/>
      <c r="V194" s="927"/>
      <c r="W194" s="927"/>
    </row>
    <row r="195" spans="1:27">
      <c r="B195" s="404" t="s">
        <v>350</v>
      </c>
      <c r="C195" s="405"/>
      <c r="D195" s="405"/>
      <c r="E195" s="405"/>
      <c r="F195" s="405"/>
      <c r="G195" s="405"/>
      <c r="H195" s="405"/>
      <c r="I195" s="405"/>
      <c r="J195" s="405"/>
      <c r="K195" s="405"/>
      <c r="L195" s="405"/>
      <c r="M195" s="405"/>
      <c r="N195" s="405"/>
      <c r="O195" s="405"/>
      <c r="P195" s="405"/>
      <c r="Q195" s="405"/>
      <c r="R195" s="405"/>
      <c r="S195" s="405"/>
      <c r="T195" s="405"/>
      <c r="U195" s="405"/>
      <c r="V195" s="405"/>
      <c r="W195" s="405"/>
    </row>
    <row r="196" spans="1:27" ht="15.75">
      <c r="B196" s="903" t="s">
        <v>674</v>
      </c>
      <c r="C196" s="405"/>
      <c r="D196" s="405"/>
      <c r="E196" s="405"/>
      <c r="F196" s="405"/>
      <c r="G196" s="405"/>
      <c r="H196" s="405"/>
      <c r="I196" s="405"/>
      <c r="J196" s="405"/>
      <c r="K196" s="405"/>
      <c r="L196" s="405"/>
      <c r="M196" s="405"/>
      <c r="N196" s="405"/>
      <c r="O196" s="405"/>
      <c r="P196" s="405"/>
      <c r="Q196" s="405"/>
      <c r="R196" s="405"/>
      <c r="S196" s="405"/>
      <c r="T196" s="405"/>
      <c r="U196" s="405"/>
      <c r="V196" s="405"/>
      <c r="W196" s="405"/>
    </row>
    <row r="197" spans="1:27">
      <c r="B197" s="406"/>
    </row>
    <row r="199" spans="1:27" ht="15.75" customHeight="1">
      <c r="B199" s="1010" t="s">
        <v>654</v>
      </c>
      <c r="C199" s="1010"/>
      <c r="D199" s="1010"/>
      <c r="E199" s="1010"/>
      <c r="F199" s="1010"/>
      <c r="G199" s="1010"/>
      <c r="H199" s="1010"/>
      <c r="I199" s="1010"/>
      <c r="J199" s="1010"/>
      <c r="K199" s="1010"/>
      <c r="L199" s="1010"/>
      <c r="M199" s="1010"/>
      <c r="N199" s="1010"/>
      <c r="O199" s="1010"/>
      <c r="P199" s="1010"/>
      <c r="Q199" s="1010"/>
      <c r="R199" s="1010"/>
      <c r="S199" s="1010"/>
      <c r="T199" s="1010"/>
      <c r="U199" s="1010"/>
      <c r="V199" s="1010"/>
      <c r="W199" s="1010"/>
      <c r="X199" s="749"/>
    </row>
    <row r="200" spans="1:27">
      <c r="B200" s="389" t="s">
        <v>10</v>
      </c>
    </row>
    <row r="201" spans="1:27">
      <c r="B201" s="407" t="s">
        <v>211</v>
      </c>
    </row>
    <row r="202" spans="1:27" ht="15.75">
      <c r="B202" s="842" t="s">
        <v>332</v>
      </c>
      <c r="C202" s="843"/>
      <c r="D202" s="843"/>
      <c r="E202" s="843"/>
      <c r="F202" s="843"/>
      <c r="G202" s="844"/>
      <c r="H202" s="844"/>
      <c r="I202" s="844"/>
      <c r="J202" s="844"/>
      <c r="K202" s="844"/>
      <c r="L202" s="844"/>
      <c r="M202" s="844"/>
      <c r="N202" s="844"/>
    </row>
    <row r="204" spans="1:27">
      <c r="B204" s="407" t="s">
        <v>672</v>
      </c>
      <c r="W204" s="809" t="s">
        <v>0</v>
      </c>
    </row>
    <row r="205" spans="1:27" s="912" customFormat="1" ht="25.5" customHeight="1">
      <c r="A205" s="349"/>
      <c r="B205" s="1087" t="s">
        <v>1</v>
      </c>
      <c r="C205" s="1084" t="s">
        <v>69</v>
      </c>
      <c r="D205" s="1085"/>
      <c r="E205" s="1086"/>
      <c r="F205" s="1072" t="s">
        <v>303</v>
      </c>
      <c r="G205" s="1073"/>
      <c r="H205" s="1074"/>
      <c r="I205" s="1072" t="s">
        <v>304</v>
      </c>
      <c r="J205" s="1073"/>
      <c r="K205" s="1074"/>
      <c r="L205" s="1084" t="s">
        <v>178</v>
      </c>
      <c r="M205" s="1085"/>
      <c r="N205" s="1085"/>
      <c r="O205" s="1084" t="s">
        <v>229</v>
      </c>
      <c r="P205" s="1085"/>
      <c r="Q205" s="1086"/>
      <c r="R205" s="1084" t="s">
        <v>169</v>
      </c>
      <c r="S205" s="1085"/>
      <c r="T205" s="1086"/>
      <c r="U205" s="1084" t="s">
        <v>70</v>
      </c>
      <c r="V205" s="1085"/>
      <c r="W205" s="1086"/>
      <c r="X205" s="388"/>
      <c r="Y205" s="388"/>
      <c r="Z205" s="388"/>
      <c r="AA205" s="388"/>
    </row>
    <row r="206" spans="1:27" s="925" customFormat="1" ht="41.25" customHeight="1">
      <c r="A206" s="352"/>
      <c r="B206" s="1088"/>
      <c r="C206" s="751" t="s">
        <v>170</v>
      </c>
      <c r="D206" s="344" t="s">
        <v>231</v>
      </c>
      <c r="E206" s="390" t="s">
        <v>171</v>
      </c>
      <c r="F206" s="390" t="s">
        <v>170</v>
      </c>
      <c r="G206" s="390" t="s">
        <v>231</v>
      </c>
      <c r="H206" s="390" t="s">
        <v>171</v>
      </c>
      <c r="I206" s="390" t="s">
        <v>170</v>
      </c>
      <c r="J206" s="390" t="s">
        <v>231</v>
      </c>
      <c r="K206" s="390" t="s">
        <v>171</v>
      </c>
      <c r="L206" s="924" t="s">
        <v>230</v>
      </c>
      <c r="M206" s="924" t="s">
        <v>500</v>
      </c>
      <c r="N206" s="924" t="s">
        <v>180</v>
      </c>
      <c r="O206" s="751" t="s">
        <v>170</v>
      </c>
      <c r="P206" s="344" t="s">
        <v>231</v>
      </c>
      <c r="Q206" s="390" t="s">
        <v>171</v>
      </c>
      <c r="R206" s="751" t="s">
        <v>170</v>
      </c>
      <c r="S206" s="344" t="s">
        <v>231</v>
      </c>
      <c r="T206" s="390" t="s">
        <v>171</v>
      </c>
      <c r="U206" s="751" t="s">
        <v>170</v>
      </c>
      <c r="V206" s="344" t="s">
        <v>231</v>
      </c>
      <c r="W206" s="390" t="s">
        <v>171</v>
      </c>
    </row>
    <row r="207" spans="1:27" s="912" customFormat="1">
      <c r="A207" s="349"/>
      <c r="B207" s="327" t="s">
        <v>245</v>
      </c>
      <c r="C207" s="345"/>
      <c r="D207" s="3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88"/>
      <c r="Y207" s="388"/>
      <c r="Z207" s="388"/>
    </row>
    <row r="208" spans="1:27" s="912" customFormat="1">
      <c r="A208" s="349"/>
      <c r="B208" s="852"/>
      <c r="C208" s="391"/>
      <c r="D208" s="391"/>
      <c r="E208" s="391"/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/>
      <c r="W208" s="391"/>
      <c r="X208" s="388"/>
      <c r="Y208" s="388"/>
      <c r="Z208" s="388"/>
    </row>
    <row r="209" spans="1:50" s="912" customFormat="1">
      <c r="A209" s="349"/>
      <c r="B209" s="327" t="s">
        <v>246</v>
      </c>
      <c r="C209" s="391"/>
      <c r="D209" s="391"/>
      <c r="E209" s="391"/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/>
      <c r="V209" s="391"/>
      <c r="W209" s="391"/>
      <c r="X209" s="388"/>
      <c r="Y209" s="388"/>
      <c r="Z209" s="388"/>
    </row>
    <row r="210" spans="1:50" s="349" customFormat="1">
      <c r="B210" s="854" t="s">
        <v>444</v>
      </c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388"/>
      <c r="Y210" s="388"/>
      <c r="AC210" s="586"/>
      <c r="AD210" s="586"/>
      <c r="AE210" s="586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586"/>
      <c r="AU210" s="586"/>
      <c r="AV210" s="586"/>
      <c r="AW210" s="586"/>
      <c r="AX210" s="586"/>
    </row>
    <row r="211" spans="1:50" s="349" customFormat="1">
      <c r="B211" s="855" t="s">
        <v>445</v>
      </c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388"/>
      <c r="Y211" s="388"/>
      <c r="AC211" s="586"/>
      <c r="AD211" s="586"/>
      <c r="AE211" s="586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586"/>
      <c r="AU211" s="586"/>
      <c r="AV211" s="586"/>
      <c r="AW211" s="586"/>
      <c r="AX211" s="586"/>
    </row>
    <row r="212" spans="1:50" s="349" customFormat="1">
      <c r="B212" s="855" t="s">
        <v>446</v>
      </c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388"/>
      <c r="Y212" s="388"/>
      <c r="AC212" s="586"/>
      <c r="AD212" s="586"/>
      <c r="AE212" s="586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586"/>
      <c r="AU212" s="586"/>
      <c r="AV212" s="586"/>
      <c r="AW212" s="586"/>
      <c r="AX212" s="586"/>
    </row>
    <row r="213" spans="1:50" s="349" customFormat="1">
      <c r="B213" s="855" t="s">
        <v>447</v>
      </c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388"/>
      <c r="Y213" s="388"/>
      <c r="AC213" s="586"/>
      <c r="AD213" s="586"/>
      <c r="AE213" s="586"/>
      <c r="AF213" s="405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586"/>
      <c r="AU213" s="586"/>
      <c r="AV213" s="586"/>
      <c r="AW213" s="586"/>
      <c r="AX213" s="586"/>
    </row>
    <row r="214" spans="1:50" s="349" customFormat="1">
      <c r="B214" s="855" t="s">
        <v>448</v>
      </c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388"/>
      <c r="Y214" s="388"/>
      <c r="AC214" s="586"/>
      <c r="AD214" s="586"/>
      <c r="AE214" s="586"/>
      <c r="AF214" s="405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586"/>
      <c r="AU214" s="586"/>
      <c r="AV214" s="586"/>
      <c r="AW214" s="586"/>
      <c r="AX214" s="586"/>
    </row>
    <row r="215" spans="1:50" s="349" customFormat="1">
      <c r="B215" s="855" t="s">
        <v>449</v>
      </c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388"/>
      <c r="Y215" s="388"/>
      <c r="AC215" s="586"/>
      <c r="AD215" s="586"/>
      <c r="AE215" s="586"/>
      <c r="AF215" s="405"/>
      <c r="AG215" s="405"/>
      <c r="AH215" s="405"/>
      <c r="AI215" s="405"/>
      <c r="AJ215" s="405"/>
      <c r="AK215" s="405"/>
      <c r="AL215" s="405"/>
      <c r="AM215" s="405"/>
      <c r="AN215" s="405"/>
      <c r="AO215" s="405"/>
      <c r="AP215" s="405"/>
      <c r="AQ215" s="405"/>
      <c r="AR215" s="405"/>
      <c r="AS215" s="405"/>
      <c r="AT215" s="586"/>
      <c r="AU215" s="586"/>
      <c r="AV215" s="586"/>
      <c r="AW215" s="586"/>
      <c r="AX215" s="586"/>
    </row>
    <row r="216" spans="1:50" s="349" customFormat="1">
      <c r="B216" s="855" t="s">
        <v>450</v>
      </c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388"/>
      <c r="Y216" s="388"/>
      <c r="AC216" s="586"/>
      <c r="AD216" s="586"/>
      <c r="AE216" s="586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586"/>
      <c r="AU216" s="586"/>
      <c r="AV216" s="586"/>
      <c r="AW216" s="586"/>
      <c r="AX216" s="586"/>
    </row>
    <row r="217" spans="1:50" s="349" customFormat="1">
      <c r="B217" s="854" t="s">
        <v>451</v>
      </c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388"/>
      <c r="Y217" s="388"/>
      <c r="AC217" s="586"/>
      <c r="AD217" s="586"/>
      <c r="AE217" s="586"/>
      <c r="AF217" s="405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586"/>
      <c r="AU217" s="586"/>
      <c r="AV217" s="586"/>
      <c r="AW217" s="586"/>
      <c r="AX217" s="586"/>
    </row>
    <row r="218" spans="1:50" s="349" customFormat="1">
      <c r="B218" s="855" t="s">
        <v>448</v>
      </c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388"/>
      <c r="Y218" s="388"/>
      <c r="AC218" s="586"/>
      <c r="AD218" s="586"/>
      <c r="AE218" s="586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586"/>
      <c r="AU218" s="586"/>
      <c r="AV218" s="586"/>
      <c r="AW218" s="586"/>
      <c r="AX218" s="586"/>
    </row>
    <row r="219" spans="1:50" s="349" customFormat="1">
      <c r="B219" s="855" t="s">
        <v>449</v>
      </c>
      <c r="C219" s="576"/>
      <c r="D219" s="576"/>
      <c r="E219" s="576"/>
      <c r="F219" s="576"/>
      <c r="G219" s="576"/>
      <c r="H219" s="576"/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388"/>
      <c r="Y219" s="388"/>
      <c r="AC219" s="586"/>
      <c r="AD219" s="586"/>
      <c r="AE219" s="586"/>
      <c r="AF219" s="405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586"/>
      <c r="AU219" s="586"/>
      <c r="AV219" s="586"/>
      <c r="AW219" s="586"/>
      <c r="AX219" s="586"/>
    </row>
    <row r="220" spans="1:50" s="349" customFormat="1">
      <c r="B220" s="855" t="s">
        <v>450</v>
      </c>
      <c r="C220" s="576"/>
      <c r="D220" s="576"/>
      <c r="E220" s="576"/>
      <c r="F220" s="576"/>
      <c r="G220" s="576"/>
      <c r="H220" s="576"/>
      <c r="I220" s="576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388"/>
      <c r="Y220" s="388"/>
      <c r="AC220" s="586"/>
      <c r="AD220" s="586"/>
      <c r="AE220" s="586"/>
      <c r="AF220" s="405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586"/>
      <c r="AU220" s="586"/>
      <c r="AV220" s="586"/>
      <c r="AW220" s="586"/>
      <c r="AX220" s="586"/>
    </row>
    <row r="221" spans="1:50" s="349" customFormat="1">
      <c r="B221" s="854" t="s">
        <v>452</v>
      </c>
      <c r="C221" s="576"/>
      <c r="D221" s="576"/>
      <c r="E221" s="576"/>
      <c r="F221" s="576"/>
      <c r="G221" s="576"/>
      <c r="H221" s="576"/>
      <c r="I221" s="576"/>
      <c r="J221" s="576"/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388"/>
      <c r="Y221" s="388"/>
      <c r="AC221" s="586"/>
      <c r="AD221" s="586"/>
      <c r="AE221" s="586"/>
      <c r="AF221" s="405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586"/>
      <c r="AU221" s="586"/>
      <c r="AV221" s="586"/>
      <c r="AW221" s="586"/>
      <c r="AX221" s="586"/>
    </row>
    <row r="222" spans="1:50" s="349" customFormat="1">
      <c r="B222" s="855" t="s">
        <v>445</v>
      </c>
      <c r="C222" s="576"/>
      <c r="D222" s="576"/>
      <c r="E222" s="576"/>
      <c r="F222" s="576"/>
      <c r="G222" s="576"/>
      <c r="H222" s="576"/>
      <c r="I222" s="576"/>
      <c r="J222" s="576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388"/>
      <c r="Y222" s="388"/>
      <c r="AC222" s="586"/>
      <c r="AD222" s="586"/>
      <c r="AE222" s="586"/>
      <c r="AF222" s="405"/>
      <c r="AG222" s="405"/>
      <c r="AH222" s="405"/>
      <c r="AI222" s="405"/>
      <c r="AJ222" s="405"/>
      <c r="AK222" s="405"/>
      <c r="AL222" s="405"/>
      <c r="AM222" s="405"/>
      <c r="AN222" s="405"/>
      <c r="AO222" s="405"/>
      <c r="AP222" s="405"/>
      <c r="AQ222" s="405"/>
      <c r="AR222" s="405"/>
      <c r="AS222" s="405"/>
      <c r="AT222" s="586"/>
      <c r="AU222" s="586"/>
      <c r="AV222" s="586"/>
      <c r="AW222" s="586"/>
      <c r="AX222" s="586"/>
    </row>
    <row r="223" spans="1:50" s="349" customFormat="1">
      <c r="B223" s="855" t="s">
        <v>446</v>
      </c>
      <c r="C223" s="576"/>
      <c r="D223" s="576"/>
      <c r="E223" s="576"/>
      <c r="F223" s="576"/>
      <c r="G223" s="576"/>
      <c r="H223" s="576"/>
      <c r="I223" s="576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388"/>
      <c r="Y223" s="388"/>
      <c r="AC223" s="586"/>
      <c r="AD223" s="586"/>
      <c r="AE223" s="586"/>
      <c r="AF223" s="405"/>
      <c r="AG223" s="405"/>
      <c r="AH223" s="405"/>
      <c r="AI223" s="405"/>
      <c r="AJ223" s="405"/>
      <c r="AK223" s="405"/>
      <c r="AL223" s="405"/>
      <c r="AM223" s="405"/>
      <c r="AN223" s="405"/>
      <c r="AO223" s="405"/>
      <c r="AP223" s="405"/>
      <c r="AQ223" s="405"/>
      <c r="AR223" s="405"/>
      <c r="AS223" s="405"/>
      <c r="AT223" s="586"/>
      <c r="AU223" s="586"/>
      <c r="AV223" s="586"/>
      <c r="AW223" s="586"/>
      <c r="AX223" s="586"/>
    </row>
    <row r="224" spans="1:50" s="349" customFormat="1">
      <c r="B224" s="855" t="s">
        <v>447</v>
      </c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388"/>
      <c r="Y224" s="388"/>
      <c r="AC224" s="586"/>
      <c r="AD224" s="586"/>
      <c r="AE224" s="586"/>
      <c r="AF224" s="405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586"/>
      <c r="AU224" s="586"/>
      <c r="AV224" s="586"/>
      <c r="AW224" s="586"/>
      <c r="AX224" s="586"/>
    </row>
    <row r="225" spans="2:50" s="349" customFormat="1">
      <c r="B225" s="855" t="s">
        <v>448</v>
      </c>
      <c r="C225" s="576"/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388"/>
      <c r="Y225" s="388"/>
      <c r="AC225" s="586"/>
      <c r="AD225" s="586"/>
      <c r="AE225" s="586"/>
      <c r="AF225" s="405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586"/>
      <c r="AU225" s="586"/>
      <c r="AV225" s="586"/>
      <c r="AW225" s="586"/>
      <c r="AX225" s="586"/>
    </row>
    <row r="226" spans="2:50" s="349" customFormat="1">
      <c r="B226" s="855" t="s">
        <v>449</v>
      </c>
      <c r="C226" s="576"/>
      <c r="D226" s="576"/>
      <c r="E226" s="576"/>
      <c r="F226" s="576"/>
      <c r="G226" s="576"/>
      <c r="H226" s="576"/>
      <c r="I226" s="576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388"/>
      <c r="Y226" s="388"/>
      <c r="AC226" s="586"/>
      <c r="AD226" s="586"/>
      <c r="AE226" s="586"/>
      <c r="AF226" s="405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586"/>
      <c r="AU226" s="586"/>
      <c r="AV226" s="586"/>
      <c r="AW226" s="586"/>
      <c r="AX226" s="586"/>
    </row>
    <row r="227" spans="2:50" s="349" customFormat="1">
      <c r="B227" s="855" t="s">
        <v>450</v>
      </c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388"/>
      <c r="Y227" s="388"/>
      <c r="AC227" s="586"/>
      <c r="AD227" s="586"/>
      <c r="AE227" s="586"/>
      <c r="AF227" s="405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586"/>
      <c r="AU227" s="586"/>
      <c r="AV227" s="586"/>
      <c r="AW227" s="586"/>
      <c r="AX227" s="586"/>
    </row>
    <row r="228" spans="2:50" s="349" customFormat="1">
      <c r="B228" s="854" t="s">
        <v>473</v>
      </c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388"/>
      <c r="Y228" s="388"/>
      <c r="AC228" s="586"/>
      <c r="AD228" s="586"/>
      <c r="AE228" s="586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586"/>
      <c r="AU228" s="586"/>
      <c r="AV228" s="586"/>
      <c r="AW228" s="586"/>
      <c r="AX228" s="586"/>
    </row>
    <row r="229" spans="2:50" s="349" customFormat="1">
      <c r="B229" s="855" t="s">
        <v>448</v>
      </c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388"/>
      <c r="Y229" s="388"/>
      <c r="AC229" s="586"/>
      <c r="AD229" s="586"/>
      <c r="AE229" s="586"/>
      <c r="AF229" s="405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586"/>
      <c r="AU229" s="586"/>
      <c r="AV229" s="586"/>
      <c r="AW229" s="586"/>
      <c r="AX229" s="586"/>
    </row>
    <row r="230" spans="2:50" s="349" customFormat="1">
      <c r="B230" s="855" t="s">
        <v>449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388"/>
      <c r="Y230" s="388"/>
      <c r="AC230" s="586"/>
      <c r="AD230" s="586"/>
      <c r="AE230" s="586"/>
      <c r="AF230" s="405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586"/>
      <c r="AU230" s="586"/>
      <c r="AV230" s="586"/>
      <c r="AW230" s="586"/>
      <c r="AX230" s="586"/>
    </row>
    <row r="231" spans="2:50" s="349" customFormat="1">
      <c r="B231" s="855" t="s">
        <v>450</v>
      </c>
      <c r="C231" s="576"/>
      <c r="D231" s="576"/>
      <c r="E231" s="576"/>
      <c r="F231" s="576"/>
      <c r="G231" s="576"/>
      <c r="H231" s="576"/>
      <c r="I231" s="576"/>
      <c r="J231" s="576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388"/>
      <c r="Y231" s="388"/>
      <c r="AC231" s="586"/>
      <c r="AD231" s="586"/>
      <c r="AE231" s="586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586"/>
      <c r="AU231" s="586"/>
      <c r="AV231" s="586"/>
      <c r="AW231" s="586"/>
      <c r="AX231" s="586"/>
    </row>
    <row r="232" spans="2:50" s="349" customFormat="1">
      <c r="B232" s="854" t="s">
        <v>454</v>
      </c>
      <c r="C232" s="576"/>
      <c r="D232" s="576"/>
      <c r="E232" s="576"/>
      <c r="F232" s="576"/>
      <c r="G232" s="576"/>
      <c r="H232" s="576"/>
      <c r="I232" s="576"/>
      <c r="J232" s="576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388"/>
      <c r="Y232" s="388"/>
      <c r="AC232" s="586"/>
      <c r="AD232" s="586"/>
      <c r="AE232" s="586"/>
      <c r="AF232" s="405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586"/>
      <c r="AU232" s="586"/>
      <c r="AV232" s="586"/>
      <c r="AW232" s="586"/>
      <c r="AX232" s="586"/>
    </row>
    <row r="233" spans="2:50" s="349" customFormat="1">
      <c r="B233" s="855" t="s">
        <v>445</v>
      </c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388"/>
      <c r="Y233" s="388"/>
      <c r="AC233" s="586"/>
      <c r="AD233" s="586"/>
      <c r="AE233" s="586"/>
      <c r="AF233" s="405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586"/>
      <c r="AU233" s="586"/>
      <c r="AV233" s="586"/>
      <c r="AW233" s="586"/>
      <c r="AX233" s="586"/>
    </row>
    <row r="234" spans="2:50" s="349" customFormat="1">
      <c r="B234" s="855" t="s">
        <v>446</v>
      </c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388"/>
      <c r="Y234" s="388"/>
      <c r="AC234" s="586"/>
      <c r="AD234" s="586"/>
      <c r="AE234" s="586"/>
      <c r="AF234" s="405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586"/>
      <c r="AU234" s="586"/>
      <c r="AV234" s="586"/>
      <c r="AW234" s="586"/>
      <c r="AX234" s="586"/>
    </row>
    <row r="235" spans="2:50" s="349" customFormat="1">
      <c r="B235" s="855" t="s">
        <v>447</v>
      </c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388"/>
      <c r="Y235" s="388"/>
      <c r="AC235" s="586"/>
      <c r="AD235" s="586"/>
      <c r="AE235" s="586"/>
      <c r="AF235" s="405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586"/>
      <c r="AU235" s="586"/>
      <c r="AV235" s="586"/>
      <c r="AW235" s="586"/>
      <c r="AX235" s="586"/>
    </row>
    <row r="236" spans="2:50" s="349" customFormat="1">
      <c r="B236" s="855" t="s">
        <v>448</v>
      </c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388"/>
      <c r="Y236" s="388"/>
      <c r="AC236" s="586"/>
      <c r="AD236" s="586"/>
      <c r="AE236" s="586"/>
      <c r="AF236" s="405"/>
      <c r="AG236" s="405"/>
      <c r="AH236" s="405"/>
      <c r="AI236" s="405"/>
      <c r="AJ236" s="405"/>
      <c r="AK236" s="405"/>
      <c r="AL236" s="405"/>
      <c r="AM236" s="405"/>
      <c r="AN236" s="405"/>
      <c r="AO236" s="405"/>
      <c r="AP236" s="405"/>
      <c r="AQ236" s="405"/>
      <c r="AR236" s="405"/>
      <c r="AS236" s="405"/>
      <c r="AT236" s="586"/>
      <c r="AU236" s="586"/>
      <c r="AV236" s="586"/>
      <c r="AW236" s="586"/>
      <c r="AX236" s="586"/>
    </row>
    <row r="237" spans="2:50" s="349" customFormat="1">
      <c r="B237" s="855" t="s">
        <v>449</v>
      </c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388"/>
      <c r="Y237" s="388"/>
      <c r="AC237" s="586"/>
      <c r="AD237" s="586"/>
      <c r="AE237" s="586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586"/>
      <c r="AU237" s="586"/>
      <c r="AV237" s="586"/>
      <c r="AW237" s="586"/>
      <c r="AX237" s="586"/>
    </row>
    <row r="238" spans="2:50" s="349" customFormat="1">
      <c r="B238" s="855" t="s">
        <v>450</v>
      </c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388"/>
      <c r="Y238" s="388"/>
      <c r="AC238" s="586"/>
      <c r="AD238" s="586"/>
      <c r="AE238" s="586"/>
      <c r="AF238" s="405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586"/>
      <c r="AU238" s="586"/>
      <c r="AV238" s="586"/>
      <c r="AW238" s="586"/>
      <c r="AX238" s="586"/>
    </row>
    <row r="239" spans="2:50" s="349" customFormat="1">
      <c r="B239" s="854" t="s">
        <v>453</v>
      </c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388"/>
      <c r="Y239" s="388"/>
      <c r="AC239" s="586"/>
      <c r="AD239" s="586"/>
      <c r="AE239" s="586"/>
      <c r="AF239" s="405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586"/>
      <c r="AU239" s="586"/>
      <c r="AV239" s="586"/>
      <c r="AW239" s="586"/>
      <c r="AX239" s="586"/>
    </row>
    <row r="240" spans="2:50" s="349" customFormat="1">
      <c r="B240" s="855" t="s">
        <v>448</v>
      </c>
      <c r="C240" s="576"/>
      <c r="D240" s="576"/>
      <c r="E240" s="576"/>
      <c r="F240" s="576"/>
      <c r="G240" s="576"/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388"/>
      <c r="Y240" s="388"/>
      <c r="AC240" s="586"/>
      <c r="AD240" s="586"/>
      <c r="AE240" s="586"/>
      <c r="AF240" s="405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586"/>
      <c r="AU240" s="586"/>
      <c r="AV240" s="586"/>
      <c r="AW240" s="586"/>
      <c r="AX240" s="586"/>
    </row>
    <row r="241" spans="1:50" s="349" customFormat="1">
      <c r="B241" s="855" t="s">
        <v>449</v>
      </c>
      <c r="C241" s="576"/>
      <c r="D241" s="576"/>
      <c r="E241" s="576"/>
      <c r="F241" s="576"/>
      <c r="G241" s="576"/>
      <c r="H241" s="576"/>
      <c r="I241" s="576"/>
      <c r="J241" s="576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388"/>
      <c r="Y241" s="388"/>
      <c r="AC241" s="586"/>
      <c r="AD241" s="586"/>
      <c r="AE241" s="586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586"/>
      <c r="AU241" s="586"/>
      <c r="AV241" s="586"/>
      <c r="AW241" s="586"/>
      <c r="AX241" s="586"/>
    </row>
    <row r="242" spans="1:50" s="349" customFormat="1">
      <c r="B242" s="855" t="s">
        <v>450</v>
      </c>
      <c r="C242" s="576"/>
      <c r="D242" s="576"/>
      <c r="E242" s="576"/>
      <c r="F242" s="576"/>
      <c r="G242" s="576"/>
      <c r="H242" s="576"/>
      <c r="I242" s="576"/>
      <c r="J242" s="576"/>
      <c r="K242" s="576"/>
      <c r="L242" s="576"/>
      <c r="M242" s="576"/>
      <c r="N242" s="576"/>
      <c r="O242" s="576"/>
      <c r="P242" s="576"/>
      <c r="Q242" s="576"/>
      <c r="R242" s="576"/>
      <c r="S242" s="576"/>
      <c r="T242" s="576"/>
      <c r="U242" s="576"/>
      <c r="V242" s="576"/>
      <c r="W242" s="576"/>
      <c r="X242" s="388"/>
      <c r="Y242" s="388"/>
      <c r="AC242" s="586"/>
      <c r="AD242" s="586"/>
      <c r="AE242" s="586"/>
      <c r="AF242" s="405"/>
      <c r="AG242" s="405"/>
      <c r="AH242" s="405"/>
      <c r="AI242" s="405"/>
      <c r="AJ242" s="405"/>
      <c r="AK242" s="405"/>
      <c r="AL242" s="405"/>
      <c r="AM242" s="405"/>
      <c r="AN242" s="405"/>
      <c r="AO242" s="405"/>
      <c r="AP242" s="405"/>
      <c r="AQ242" s="405"/>
      <c r="AR242" s="405"/>
      <c r="AS242" s="405"/>
      <c r="AT242" s="586"/>
      <c r="AU242" s="586"/>
      <c r="AV242" s="586"/>
      <c r="AW242" s="586"/>
      <c r="AX242" s="586"/>
    </row>
    <row r="243" spans="1:50" s="912" customFormat="1">
      <c r="A243" s="349"/>
      <c r="B243" s="328"/>
      <c r="C243" s="345"/>
      <c r="D243" s="3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88"/>
      <c r="Y243" s="388"/>
      <c r="Z243" s="388"/>
    </row>
    <row r="244" spans="1:50" s="912" customFormat="1">
      <c r="A244" s="349"/>
      <c r="B244" s="327" t="s">
        <v>247</v>
      </c>
      <c r="C244" s="391"/>
      <c r="D244" s="391"/>
      <c r="E244" s="391"/>
      <c r="F244" s="391"/>
      <c r="G244" s="391"/>
      <c r="H244" s="391"/>
      <c r="I244" s="391"/>
      <c r="J244" s="391"/>
      <c r="K244" s="391"/>
      <c r="L244" s="391"/>
      <c r="M244" s="391"/>
      <c r="N244" s="391"/>
      <c r="O244" s="391"/>
      <c r="P244" s="391"/>
      <c r="Q244" s="391"/>
      <c r="R244" s="391"/>
      <c r="S244" s="391"/>
      <c r="T244" s="391"/>
      <c r="U244" s="391"/>
      <c r="V244" s="391"/>
      <c r="W244" s="391"/>
      <c r="X244" s="388"/>
      <c r="Y244" s="388"/>
      <c r="Z244" s="388"/>
    </row>
    <row r="245" spans="1:50" s="349" customFormat="1">
      <c r="B245" s="854" t="s">
        <v>444</v>
      </c>
      <c r="C245" s="576"/>
      <c r="D245" s="576"/>
      <c r="E245" s="576"/>
      <c r="F245" s="576"/>
      <c r="G245" s="576"/>
      <c r="H245" s="576"/>
      <c r="I245" s="576"/>
      <c r="J245" s="576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388"/>
      <c r="Y245" s="388"/>
      <c r="AC245" s="586"/>
      <c r="AD245" s="586"/>
      <c r="AE245" s="586"/>
      <c r="AF245" s="405"/>
      <c r="AG245" s="405"/>
      <c r="AH245" s="405"/>
      <c r="AI245" s="405"/>
      <c r="AJ245" s="405"/>
      <c r="AK245" s="405"/>
      <c r="AL245" s="405"/>
      <c r="AM245" s="405"/>
      <c r="AN245" s="405"/>
      <c r="AO245" s="405"/>
      <c r="AP245" s="405"/>
      <c r="AQ245" s="405"/>
      <c r="AR245" s="405"/>
      <c r="AS245" s="405"/>
      <c r="AT245" s="586"/>
      <c r="AU245" s="586"/>
      <c r="AV245" s="586"/>
      <c r="AW245" s="586"/>
      <c r="AX245" s="586"/>
    </row>
    <row r="246" spans="1:50" s="349" customFormat="1">
      <c r="B246" s="855" t="s">
        <v>445</v>
      </c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388"/>
      <c r="Y246" s="388"/>
      <c r="AC246" s="586"/>
      <c r="AD246" s="586"/>
      <c r="AE246" s="586"/>
      <c r="AF246" s="405"/>
      <c r="AG246" s="405"/>
      <c r="AH246" s="405"/>
      <c r="AI246" s="405"/>
      <c r="AJ246" s="405"/>
      <c r="AK246" s="405"/>
      <c r="AL246" s="405"/>
      <c r="AM246" s="405"/>
      <c r="AN246" s="405"/>
      <c r="AO246" s="405"/>
      <c r="AP246" s="405"/>
      <c r="AQ246" s="405"/>
      <c r="AR246" s="405"/>
      <c r="AS246" s="405"/>
      <c r="AT246" s="586"/>
      <c r="AU246" s="586"/>
      <c r="AV246" s="586"/>
      <c r="AW246" s="586"/>
      <c r="AX246" s="586"/>
    </row>
    <row r="247" spans="1:50" s="349" customFormat="1">
      <c r="B247" s="855" t="s">
        <v>446</v>
      </c>
      <c r="C247" s="576"/>
      <c r="D247" s="576"/>
      <c r="E247" s="576"/>
      <c r="F247" s="576"/>
      <c r="G247" s="576"/>
      <c r="H247" s="576"/>
      <c r="I247" s="576"/>
      <c r="J247" s="576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388"/>
      <c r="Y247" s="388"/>
      <c r="AC247" s="586"/>
      <c r="AD247" s="586"/>
      <c r="AE247" s="586"/>
      <c r="AF247" s="405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586"/>
      <c r="AU247" s="586"/>
      <c r="AV247" s="586"/>
      <c r="AW247" s="586"/>
      <c r="AX247" s="586"/>
    </row>
    <row r="248" spans="1:50" s="349" customFormat="1">
      <c r="B248" s="855" t="s">
        <v>447</v>
      </c>
      <c r="C248" s="576"/>
      <c r="D248" s="576"/>
      <c r="E248" s="576"/>
      <c r="F248" s="576"/>
      <c r="G248" s="576"/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388"/>
      <c r="Y248" s="388"/>
      <c r="AC248" s="586"/>
      <c r="AD248" s="586"/>
      <c r="AE248" s="586"/>
      <c r="AF248" s="405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586"/>
      <c r="AU248" s="586"/>
      <c r="AV248" s="586"/>
      <c r="AW248" s="586"/>
      <c r="AX248" s="586"/>
    </row>
    <row r="249" spans="1:50" s="349" customFormat="1">
      <c r="B249" s="855" t="s">
        <v>448</v>
      </c>
      <c r="C249" s="576"/>
      <c r="D249" s="576"/>
      <c r="E249" s="576"/>
      <c r="F249" s="576"/>
      <c r="G249" s="576"/>
      <c r="H249" s="576"/>
      <c r="I249" s="576"/>
      <c r="J249" s="576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388"/>
      <c r="Y249" s="388"/>
      <c r="AC249" s="586"/>
      <c r="AD249" s="586"/>
      <c r="AE249" s="586"/>
      <c r="AF249" s="405"/>
      <c r="AG249" s="405"/>
      <c r="AH249" s="405"/>
      <c r="AI249" s="405"/>
      <c r="AJ249" s="405"/>
      <c r="AK249" s="405"/>
      <c r="AL249" s="405"/>
      <c r="AM249" s="405"/>
      <c r="AN249" s="405"/>
      <c r="AO249" s="405"/>
      <c r="AP249" s="405"/>
      <c r="AQ249" s="405"/>
      <c r="AR249" s="405"/>
      <c r="AS249" s="405"/>
      <c r="AT249" s="586"/>
      <c r="AU249" s="586"/>
      <c r="AV249" s="586"/>
      <c r="AW249" s="586"/>
      <c r="AX249" s="586"/>
    </row>
    <row r="250" spans="1:50" s="349" customFormat="1">
      <c r="B250" s="855" t="s">
        <v>449</v>
      </c>
      <c r="C250" s="576"/>
      <c r="D250" s="576"/>
      <c r="E250" s="576"/>
      <c r="F250" s="576"/>
      <c r="G250" s="576"/>
      <c r="H250" s="576"/>
      <c r="I250" s="576"/>
      <c r="J250" s="576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388"/>
      <c r="Y250" s="388"/>
      <c r="AC250" s="586"/>
      <c r="AD250" s="586"/>
      <c r="AE250" s="586"/>
      <c r="AF250" s="405"/>
      <c r="AG250" s="405"/>
      <c r="AH250" s="405"/>
      <c r="AI250" s="405"/>
      <c r="AJ250" s="405"/>
      <c r="AK250" s="405"/>
      <c r="AL250" s="405"/>
      <c r="AM250" s="405"/>
      <c r="AN250" s="405"/>
      <c r="AO250" s="405"/>
      <c r="AP250" s="405"/>
      <c r="AQ250" s="405"/>
      <c r="AR250" s="405"/>
      <c r="AS250" s="405"/>
      <c r="AT250" s="586"/>
      <c r="AU250" s="586"/>
      <c r="AV250" s="586"/>
      <c r="AW250" s="586"/>
      <c r="AX250" s="586"/>
    </row>
    <row r="251" spans="1:50" s="349" customFormat="1">
      <c r="B251" s="855" t="s">
        <v>450</v>
      </c>
      <c r="C251" s="576"/>
      <c r="D251" s="576"/>
      <c r="E251" s="576"/>
      <c r="F251" s="576"/>
      <c r="G251" s="576"/>
      <c r="H251" s="576"/>
      <c r="I251" s="576"/>
      <c r="J251" s="576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388"/>
      <c r="Y251" s="388"/>
      <c r="AC251" s="586"/>
      <c r="AD251" s="586"/>
      <c r="AE251" s="586"/>
      <c r="AF251" s="405"/>
      <c r="AG251" s="405"/>
      <c r="AH251" s="405"/>
      <c r="AI251" s="405"/>
      <c r="AJ251" s="405"/>
      <c r="AK251" s="405"/>
      <c r="AL251" s="405"/>
      <c r="AM251" s="405"/>
      <c r="AN251" s="405"/>
      <c r="AO251" s="405"/>
      <c r="AP251" s="405"/>
      <c r="AQ251" s="405"/>
      <c r="AR251" s="405"/>
      <c r="AS251" s="405"/>
      <c r="AT251" s="586"/>
      <c r="AU251" s="586"/>
      <c r="AV251" s="586"/>
      <c r="AW251" s="586"/>
      <c r="AX251" s="586"/>
    </row>
    <row r="252" spans="1:50" s="349" customFormat="1">
      <c r="B252" s="854" t="s">
        <v>451</v>
      </c>
      <c r="C252" s="576"/>
      <c r="D252" s="576"/>
      <c r="E252" s="576"/>
      <c r="F252" s="576"/>
      <c r="G252" s="576"/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388"/>
      <c r="Y252" s="388"/>
      <c r="AC252" s="586"/>
      <c r="AD252" s="586"/>
      <c r="AE252" s="586"/>
      <c r="AF252" s="405"/>
      <c r="AG252" s="405"/>
      <c r="AH252" s="405"/>
      <c r="AI252" s="405"/>
      <c r="AJ252" s="405"/>
      <c r="AK252" s="405"/>
      <c r="AL252" s="405"/>
      <c r="AM252" s="405"/>
      <c r="AN252" s="405"/>
      <c r="AO252" s="405"/>
      <c r="AP252" s="405"/>
      <c r="AQ252" s="405"/>
      <c r="AR252" s="405"/>
      <c r="AS252" s="405"/>
      <c r="AT252" s="586"/>
      <c r="AU252" s="586"/>
      <c r="AV252" s="586"/>
      <c r="AW252" s="586"/>
      <c r="AX252" s="586"/>
    </row>
    <row r="253" spans="1:50" s="349" customFormat="1">
      <c r="B253" s="855" t="s">
        <v>448</v>
      </c>
      <c r="C253" s="576"/>
      <c r="D253" s="576"/>
      <c r="E253" s="576"/>
      <c r="F253" s="576"/>
      <c r="G253" s="576"/>
      <c r="H253" s="576"/>
      <c r="I253" s="576"/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388"/>
      <c r="Y253" s="388"/>
      <c r="AC253" s="586"/>
      <c r="AD253" s="586"/>
      <c r="AE253" s="586"/>
      <c r="AF253" s="405"/>
      <c r="AG253" s="405"/>
      <c r="AH253" s="405"/>
      <c r="AI253" s="405"/>
      <c r="AJ253" s="405"/>
      <c r="AK253" s="405"/>
      <c r="AL253" s="405"/>
      <c r="AM253" s="405"/>
      <c r="AN253" s="405"/>
      <c r="AO253" s="405"/>
      <c r="AP253" s="405"/>
      <c r="AQ253" s="405"/>
      <c r="AR253" s="405"/>
      <c r="AS253" s="405"/>
      <c r="AT253" s="586"/>
      <c r="AU253" s="586"/>
      <c r="AV253" s="586"/>
      <c r="AW253" s="586"/>
      <c r="AX253" s="586"/>
    </row>
    <row r="254" spans="1:50" s="349" customFormat="1">
      <c r="B254" s="855" t="s">
        <v>449</v>
      </c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388"/>
      <c r="Y254" s="388"/>
      <c r="AC254" s="586"/>
      <c r="AD254" s="586"/>
      <c r="AE254" s="586"/>
      <c r="AF254" s="405"/>
      <c r="AG254" s="405"/>
      <c r="AH254" s="405"/>
      <c r="AI254" s="405"/>
      <c r="AJ254" s="405"/>
      <c r="AK254" s="405"/>
      <c r="AL254" s="405"/>
      <c r="AM254" s="405"/>
      <c r="AN254" s="405"/>
      <c r="AO254" s="405"/>
      <c r="AP254" s="405"/>
      <c r="AQ254" s="405"/>
      <c r="AR254" s="405"/>
      <c r="AS254" s="405"/>
      <c r="AT254" s="586"/>
      <c r="AU254" s="586"/>
      <c r="AV254" s="586"/>
      <c r="AW254" s="586"/>
      <c r="AX254" s="586"/>
    </row>
    <row r="255" spans="1:50" s="349" customFormat="1">
      <c r="B255" s="855" t="s">
        <v>450</v>
      </c>
      <c r="C255" s="576"/>
      <c r="D255" s="576"/>
      <c r="E255" s="576"/>
      <c r="F255" s="576"/>
      <c r="G255" s="576"/>
      <c r="H255" s="576"/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388"/>
      <c r="Y255" s="388"/>
      <c r="AC255" s="586"/>
      <c r="AD255" s="586"/>
      <c r="AE255" s="586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586"/>
      <c r="AU255" s="586"/>
      <c r="AV255" s="586"/>
      <c r="AW255" s="586"/>
      <c r="AX255" s="586"/>
    </row>
    <row r="256" spans="1:50" s="349" customFormat="1">
      <c r="B256" s="854" t="s">
        <v>452</v>
      </c>
      <c r="C256" s="576"/>
      <c r="D256" s="576"/>
      <c r="E256" s="576"/>
      <c r="F256" s="576"/>
      <c r="G256" s="576"/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388"/>
      <c r="Y256" s="388"/>
      <c r="AC256" s="586"/>
      <c r="AD256" s="586"/>
      <c r="AE256" s="586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/>
      <c r="AR256" s="405"/>
      <c r="AS256" s="405"/>
      <c r="AT256" s="586"/>
      <c r="AU256" s="586"/>
      <c r="AV256" s="586"/>
      <c r="AW256" s="586"/>
      <c r="AX256" s="586"/>
    </row>
    <row r="257" spans="2:50" s="349" customFormat="1">
      <c r="B257" s="855" t="s">
        <v>445</v>
      </c>
      <c r="C257" s="576"/>
      <c r="D257" s="576"/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388"/>
      <c r="Y257" s="388"/>
      <c r="AC257" s="586"/>
      <c r="AD257" s="586"/>
      <c r="AE257" s="586"/>
      <c r="AF257" s="405"/>
      <c r="AG257" s="405"/>
      <c r="AH257" s="405"/>
      <c r="AI257" s="405"/>
      <c r="AJ257" s="405"/>
      <c r="AK257" s="405"/>
      <c r="AL257" s="405"/>
      <c r="AM257" s="405"/>
      <c r="AN257" s="405"/>
      <c r="AO257" s="405"/>
      <c r="AP257" s="405"/>
      <c r="AQ257" s="405"/>
      <c r="AR257" s="405"/>
      <c r="AS257" s="405"/>
      <c r="AT257" s="586"/>
      <c r="AU257" s="586"/>
      <c r="AV257" s="586"/>
      <c r="AW257" s="586"/>
      <c r="AX257" s="586"/>
    </row>
    <row r="258" spans="2:50" s="349" customFormat="1">
      <c r="B258" s="855" t="s">
        <v>446</v>
      </c>
      <c r="C258" s="576"/>
      <c r="D258" s="576"/>
      <c r="E258" s="576"/>
      <c r="F258" s="576"/>
      <c r="G258" s="576"/>
      <c r="H258" s="576"/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388"/>
      <c r="Y258" s="388"/>
      <c r="AC258" s="586"/>
      <c r="AD258" s="586"/>
      <c r="AE258" s="586"/>
      <c r="AF258" s="405"/>
      <c r="AG258" s="405"/>
      <c r="AH258" s="405"/>
      <c r="AI258" s="405"/>
      <c r="AJ258" s="405"/>
      <c r="AK258" s="405"/>
      <c r="AL258" s="405"/>
      <c r="AM258" s="405"/>
      <c r="AN258" s="405"/>
      <c r="AO258" s="405"/>
      <c r="AP258" s="405"/>
      <c r="AQ258" s="405"/>
      <c r="AR258" s="405"/>
      <c r="AS258" s="405"/>
      <c r="AT258" s="586"/>
      <c r="AU258" s="586"/>
      <c r="AV258" s="586"/>
      <c r="AW258" s="586"/>
      <c r="AX258" s="586"/>
    </row>
    <row r="259" spans="2:50" s="349" customFormat="1">
      <c r="B259" s="855" t="s">
        <v>447</v>
      </c>
      <c r="C259" s="576"/>
      <c r="D259" s="576"/>
      <c r="E259" s="576"/>
      <c r="F259" s="576"/>
      <c r="G259" s="576"/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388"/>
      <c r="Y259" s="388"/>
      <c r="AC259" s="586"/>
      <c r="AD259" s="586"/>
      <c r="AE259" s="586"/>
      <c r="AF259" s="405"/>
      <c r="AG259" s="405"/>
      <c r="AH259" s="405"/>
      <c r="AI259" s="405"/>
      <c r="AJ259" s="405"/>
      <c r="AK259" s="405"/>
      <c r="AL259" s="405"/>
      <c r="AM259" s="405"/>
      <c r="AN259" s="405"/>
      <c r="AO259" s="405"/>
      <c r="AP259" s="405"/>
      <c r="AQ259" s="405"/>
      <c r="AR259" s="405"/>
      <c r="AS259" s="405"/>
      <c r="AT259" s="586"/>
      <c r="AU259" s="586"/>
      <c r="AV259" s="586"/>
      <c r="AW259" s="586"/>
      <c r="AX259" s="586"/>
    </row>
    <row r="260" spans="2:50" s="349" customFormat="1">
      <c r="B260" s="855" t="s">
        <v>448</v>
      </c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388"/>
      <c r="Y260" s="388"/>
      <c r="AC260" s="586"/>
      <c r="AD260" s="586"/>
      <c r="AE260" s="586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5"/>
      <c r="AP260" s="405"/>
      <c r="AQ260" s="405"/>
      <c r="AR260" s="405"/>
      <c r="AS260" s="405"/>
      <c r="AT260" s="586"/>
      <c r="AU260" s="586"/>
      <c r="AV260" s="586"/>
      <c r="AW260" s="586"/>
      <c r="AX260" s="586"/>
    </row>
    <row r="261" spans="2:50" s="349" customFormat="1">
      <c r="B261" s="855" t="s">
        <v>449</v>
      </c>
      <c r="C261" s="576"/>
      <c r="D261" s="576"/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388"/>
      <c r="Y261" s="388"/>
      <c r="AC261" s="586"/>
      <c r="AD261" s="586"/>
      <c r="AE261" s="586"/>
      <c r="AF261" s="405"/>
      <c r="AG261" s="405"/>
      <c r="AH261" s="405"/>
      <c r="AI261" s="405"/>
      <c r="AJ261" s="405"/>
      <c r="AK261" s="405"/>
      <c r="AL261" s="405"/>
      <c r="AM261" s="405"/>
      <c r="AN261" s="405"/>
      <c r="AO261" s="405"/>
      <c r="AP261" s="405"/>
      <c r="AQ261" s="405"/>
      <c r="AR261" s="405"/>
      <c r="AS261" s="405"/>
      <c r="AT261" s="586"/>
      <c r="AU261" s="586"/>
      <c r="AV261" s="586"/>
      <c r="AW261" s="586"/>
      <c r="AX261" s="586"/>
    </row>
    <row r="262" spans="2:50" s="349" customFormat="1">
      <c r="B262" s="855" t="s">
        <v>450</v>
      </c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388"/>
      <c r="Y262" s="388"/>
      <c r="AC262" s="586"/>
      <c r="AD262" s="586"/>
      <c r="AE262" s="586"/>
      <c r="AF262" s="405"/>
      <c r="AG262" s="405"/>
      <c r="AH262" s="405"/>
      <c r="AI262" s="405"/>
      <c r="AJ262" s="405"/>
      <c r="AK262" s="405"/>
      <c r="AL262" s="405"/>
      <c r="AM262" s="405"/>
      <c r="AN262" s="405"/>
      <c r="AO262" s="405"/>
      <c r="AP262" s="405"/>
      <c r="AQ262" s="405"/>
      <c r="AR262" s="405"/>
      <c r="AS262" s="405"/>
      <c r="AT262" s="586"/>
      <c r="AU262" s="586"/>
      <c r="AV262" s="586"/>
      <c r="AW262" s="586"/>
      <c r="AX262" s="586"/>
    </row>
    <row r="263" spans="2:50" s="349" customFormat="1">
      <c r="B263" s="854" t="s">
        <v>473</v>
      </c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388"/>
      <c r="Y263" s="388"/>
      <c r="AC263" s="586"/>
      <c r="AD263" s="586"/>
      <c r="AE263" s="586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5"/>
      <c r="AP263" s="405"/>
      <c r="AQ263" s="405"/>
      <c r="AR263" s="405"/>
      <c r="AS263" s="405"/>
      <c r="AT263" s="586"/>
      <c r="AU263" s="586"/>
      <c r="AV263" s="586"/>
      <c r="AW263" s="586"/>
      <c r="AX263" s="586"/>
    </row>
    <row r="264" spans="2:50" s="349" customFormat="1">
      <c r="B264" s="855" t="s">
        <v>448</v>
      </c>
      <c r="C264" s="576"/>
      <c r="D264" s="576"/>
      <c r="E264" s="576"/>
      <c r="F264" s="576"/>
      <c r="G264" s="576"/>
      <c r="H264" s="576"/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388"/>
      <c r="Y264" s="388"/>
      <c r="AC264" s="586"/>
      <c r="AD264" s="586"/>
      <c r="AE264" s="586"/>
      <c r="AF264" s="405"/>
      <c r="AG264" s="405"/>
      <c r="AH264" s="405"/>
      <c r="AI264" s="405"/>
      <c r="AJ264" s="405"/>
      <c r="AK264" s="405"/>
      <c r="AL264" s="405"/>
      <c r="AM264" s="405"/>
      <c r="AN264" s="405"/>
      <c r="AO264" s="405"/>
      <c r="AP264" s="405"/>
      <c r="AQ264" s="405"/>
      <c r="AR264" s="405"/>
      <c r="AS264" s="405"/>
      <c r="AT264" s="586"/>
      <c r="AU264" s="586"/>
      <c r="AV264" s="586"/>
      <c r="AW264" s="586"/>
      <c r="AX264" s="586"/>
    </row>
    <row r="265" spans="2:50" s="349" customFormat="1">
      <c r="B265" s="855" t="s">
        <v>449</v>
      </c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388"/>
      <c r="Y265" s="388"/>
      <c r="AC265" s="586"/>
      <c r="AD265" s="586"/>
      <c r="AE265" s="586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/>
      <c r="AT265" s="586"/>
      <c r="AU265" s="586"/>
      <c r="AV265" s="586"/>
      <c r="AW265" s="586"/>
      <c r="AX265" s="586"/>
    </row>
    <row r="266" spans="2:50" s="349" customFormat="1">
      <c r="B266" s="855" t="s">
        <v>450</v>
      </c>
      <c r="C266" s="576"/>
      <c r="D266" s="576"/>
      <c r="E266" s="576"/>
      <c r="F266" s="576"/>
      <c r="G266" s="576"/>
      <c r="H266" s="576"/>
      <c r="I266" s="576"/>
      <c r="J266" s="576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388"/>
      <c r="Y266" s="388"/>
      <c r="AC266" s="586"/>
      <c r="AD266" s="586"/>
      <c r="AE266" s="586"/>
      <c r="AF266" s="405"/>
      <c r="AG266" s="405"/>
      <c r="AH266" s="405"/>
      <c r="AI266" s="405"/>
      <c r="AJ266" s="405"/>
      <c r="AK266" s="405"/>
      <c r="AL266" s="405"/>
      <c r="AM266" s="405"/>
      <c r="AN266" s="405"/>
      <c r="AO266" s="405"/>
      <c r="AP266" s="405"/>
      <c r="AQ266" s="405"/>
      <c r="AR266" s="405"/>
      <c r="AS266" s="405"/>
      <c r="AT266" s="586"/>
      <c r="AU266" s="586"/>
      <c r="AV266" s="586"/>
      <c r="AW266" s="586"/>
      <c r="AX266" s="586"/>
    </row>
    <row r="267" spans="2:50" s="349" customFormat="1">
      <c r="B267" s="854" t="s">
        <v>454</v>
      </c>
      <c r="C267" s="576"/>
      <c r="D267" s="576"/>
      <c r="E267" s="576"/>
      <c r="F267" s="576"/>
      <c r="G267" s="576"/>
      <c r="H267" s="576"/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388"/>
      <c r="Y267" s="388"/>
      <c r="AC267" s="586"/>
      <c r="AD267" s="586"/>
      <c r="AE267" s="586"/>
      <c r="AF267" s="405"/>
      <c r="AG267" s="405"/>
      <c r="AH267" s="405"/>
      <c r="AI267" s="405"/>
      <c r="AJ267" s="405"/>
      <c r="AK267" s="405"/>
      <c r="AL267" s="405"/>
      <c r="AM267" s="405"/>
      <c r="AN267" s="405"/>
      <c r="AO267" s="405"/>
      <c r="AP267" s="405"/>
      <c r="AQ267" s="405"/>
      <c r="AR267" s="405"/>
      <c r="AS267" s="405"/>
      <c r="AT267" s="586"/>
      <c r="AU267" s="586"/>
      <c r="AV267" s="586"/>
      <c r="AW267" s="586"/>
      <c r="AX267" s="586"/>
    </row>
    <row r="268" spans="2:50" s="349" customFormat="1">
      <c r="B268" s="855" t="s">
        <v>445</v>
      </c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388"/>
      <c r="Y268" s="388"/>
      <c r="AC268" s="586"/>
      <c r="AD268" s="586"/>
      <c r="AE268" s="586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586"/>
      <c r="AU268" s="586"/>
      <c r="AV268" s="586"/>
      <c r="AW268" s="586"/>
      <c r="AX268" s="586"/>
    </row>
    <row r="269" spans="2:50" s="349" customFormat="1">
      <c r="B269" s="855" t="s">
        <v>446</v>
      </c>
      <c r="C269" s="576"/>
      <c r="D269" s="576"/>
      <c r="E269" s="576"/>
      <c r="F269" s="576"/>
      <c r="G269" s="576"/>
      <c r="H269" s="576"/>
      <c r="I269" s="576"/>
      <c r="J269" s="576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388"/>
      <c r="Y269" s="388"/>
      <c r="AC269" s="586"/>
      <c r="AD269" s="586"/>
      <c r="AE269" s="586"/>
      <c r="AF269" s="405"/>
      <c r="AG269" s="405"/>
      <c r="AH269" s="405"/>
      <c r="AI269" s="405"/>
      <c r="AJ269" s="405"/>
      <c r="AK269" s="405"/>
      <c r="AL269" s="405"/>
      <c r="AM269" s="405"/>
      <c r="AN269" s="405"/>
      <c r="AO269" s="405"/>
      <c r="AP269" s="405"/>
      <c r="AQ269" s="405"/>
      <c r="AR269" s="405"/>
      <c r="AS269" s="405"/>
      <c r="AT269" s="586"/>
      <c r="AU269" s="586"/>
      <c r="AV269" s="586"/>
      <c r="AW269" s="586"/>
      <c r="AX269" s="586"/>
    </row>
    <row r="270" spans="2:50" s="349" customFormat="1">
      <c r="B270" s="855" t="s">
        <v>447</v>
      </c>
      <c r="C270" s="576"/>
      <c r="D270" s="576"/>
      <c r="E270" s="576"/>
      <c r="F270" s="576"/>
      <c r="G270" s="576"/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388"/>
      <c r="Y270" s="388"/>
      <c r="AC270" s="586"/>
      <c r="AD270" s="586"/>
      <c r="AE270" s="586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/>
      <c r="AQ270" s="405"/>
      <c r="AR270" s="405"/>
      <c r="AS270" s="405"/>
      <c r="AT270" s="586"/>
      <c r="AU270" s="586"/>
      <c r="AV270" s="586"/>
      <c r="AW270" s="586"/>
      <c r="AX270" s="586"/>
    </row>
    <row r="271" spans="2:50" s="349" customFormat="1">
      <c r="B271" s="855" t="s">
        <v>448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388"/>
      <c r="Y271" s="388"/>
      <c r="AC271" s="586"/>
      <c r="AD271" s="586"/>
      <c r="AE271" s="586"/>
      <c r="AF271" s="405"/>
      <c r="AG271" s="405"/>
      <c r="AH271" s="405"/>
      <c r="AI271" s="405"/>
      <c r="AJ271" s="405"/>
      <c r="AK271" s="405"/>
      <c r="AL271" s="405"/>
      <c r="AM271" s="405"/>
      <c r="AN271" s="405"/>
      <c r="AO271" s="405"/>
      <c r="AP271" s="405"/>
      <c r="AQ271" s="405"/>
      <c r="AR271" s="405"/>
      <c r="AS271" s="405"/>
      <c r="AT271" s="586"/>
      <c r="AU271" s="586"/>
      <c r="AV271" s="586"/>
      <c r="AW271" s="586"/>
      <c r="AX271" s="586"/>
    </row>
    <row r="272" spans="2:50" s="349" customFormat="1">
      <c r="B272" s="855" t="s">
        <v>449</v>
      </c>
      <c r="C272" s="576"/>
      <c r="D272" s="576"/>
      <c r="E272" s="576"/>
      <c r="F272" s="576"/>
      <c r="G272" s="576"/>
      <c r="H272" s="576"/>
      <c r="I272" s="576"/>
      <c r="J272" s="576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388"/>
      <c r="Y272" s="388"/>
      <c r="AC272" s="586"/>
      <c r="AD272" s="586"/>
      <c r="AE272" s="586"/>
      <c r="AF272" s="405"/>
      <c r="AG272" s="405"/>
      <c r="AH272" s="405"/>
      <c r="AI272" s="405"/>
      <c r="AJ272" s="405"/>
      <c r="AK272" s="405"/>
      <c r="AL272" s="405"/>
      <c r="AM272" s="405"/>
      <c r="AN272" s="405"/>
      <c r="AO272" s="405"/>
      <c r="AP272" s="405"/>
      <c r="AQ272" s="405"/>
      <c r="AR272" s="405"/>
      <c r="AS272" s="405"/>
      <c r="AT272" s="586"/>
      <c r="AU272" s="586"/>
      <c r="AV272" s="586"/>
      <c r="AW272" s="586"/>
      <c r="AX272" s="586"/>
    </row>
    <row r="273" spans="1:50" s="349" customFormat="1">
      <c r="B273" s="855" t="s">
        <v>450</v>
      </c>
      <c r="C273" s="576"/>
      <c r="D273" s="576"/>
      <c r="E273" s="576"/>
      <c r="F273" s="576"/>
      <c r="G273" s="576"/>
      <c r="H273" s="576"/>
      <c r="I273" s="576"/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388"/>
      <c r="Y273" s="388"/>
      <c r="AC273" s="586"/>
      <c r="AD273" s="586"/>
      <c r="AE273" s="586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  <c r="AT273" s="586"/>
      <c r="AU273" s="586"/>
      <c r="AV273" s="586"/>
      <c r="AW273" s="586"/>
      <c r="AX273" s="586"/>
    </row>
    <row r="274" spans="1:50" s="349" customFormat="1">
      <c r="B274" s="854" t="s">
        <v>453</v>
      </c>
      <c r="C274" s="576"/>
      <c r="D274" s="576"/>
      <c r="E274" s="576"/>
      <c r="F274" s="576"/>
      <c r="G274" s="576"/>
      <c r="H274" s="576"/>
      <c r="I274" s="576"/>
      <c r="J274" s="576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388"/>
      <c r="Y274" s="388"/>
      <c r="AC274" s="586"/>
      <c r="AD274" s="586"/>
      <c r="AE274" s="586"/>
      <c r="AF274" s="405"/>
      <c r="AG274" s="405"/>
      <c r="AH274" s="405"/>
      <c r="AI274" s="405"/>
      <c r="AJ274" s="405"/>
      <c r="AK274" s="405"/>
      <c r="AL274" s="405"/>
      <c r="AM274" s="405"/>
      <c r="AN274" s="405"/>
      <c r="AO274" s="405"/>
      <c r="AP274" s="405"/>
      <c r="AQ274" s="405"/>
      <c r="AR274" s="405"/>
      <c r="AS274" s="405"/>
      <c r="AT274" s="586"/>
      <c r="AU274" s="586"/>
      <c r="AV274" s="586"/>
      <c r="AW274" s="586"/>
      <c r="AX274" s="586"/>
    </row>
    <row r="275" spans="1:50" s="349" customFormat="1">
      <c r="B275" s="855" t="s">
        <v>448</v>
      </c>
      <c r="C275" s="576"/>
      <c r="D275" s="576"/>
      <c r="E275" s="576"/>
      <c r="F275" s="576"/>
      <c r="G275" s="576"/>
      <c r="H275" s="576"/>
      <c r="I275" s="576"/>
      <c r="J275" s="576"/>
      <c r="K275" s="576"/>
      <c r="L275" s="576"/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388"/>
      <c r="Y275" s="388"/>
      <c r="AC275" s="586"/>
      <c r="AD275" s="586"/>
      <c r="AE275" s="586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  <c r="AT275" s="586"/>
      <c r="AU275" s="586"/>
      <c r="AV275" s="586"/>
      <c r="AW275" s="586"/>
      <c r="AX275" s="586"/>
    </row>
    <row r="276" spans="1:50" s="349" customFormat="1">
      <c r="B276" s="855" t="s">
        <v>449</v>
      </c>
      <c r="C276" s="576"/>
      <c r="D276" s="576"/>
      <c r="E276" s="576"/>
      <c r="F276" s="576"/>
      <c r="G276" s="576"/>
      <c r="H276" s="576"/>
      <c r="I276" s="576"/>
      <c r="J276" s="576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388"/>
      <c r="Y276" s="388"/>
      <c r="AC276" s="586"/>
      <c r="AD276" s="586"/>
      <c r="AE276" s="586"/>
      <c r="AF276" s="405"/>
      <c r="AG276" s="405"/>
      <c r="AH276" s="405"/>
      <c r="AI276" s="405"/>
      <c r="AJ276" s="405"/>
      <c r="AK276" s="405"/>
      <c r="AL276" s="405"/>
      <c r="AM276" s="405"/>
      <c r="AN276" s="405"/>
      <c r="AO276" s="405"/>
      <c r="AP276" s="405"/>
      <c r="AQ276" s="405"/>
      <c r="AR276" s="405"/>
      <c r="AS276" s="405"/>
      <c r="AT276" s="586"/>
      <c r="AU276" s="586"/>
      <c r="AV276" s="586"/>
      <c r="AW276" s="586"/>
      <c r="AX276" s="586"/>
    </row>
    <row r="277" spans="1:50" s="349" customFormat="1">
      <c r="B277" s="855" t="s">
        <v>450</v>
      </c>
      <c r="C277" s="576"/>
      <c r="D277" s="576"/>
      <c r="E277" s="576"/>
      <c r="F277" s="576"/>
      <c r="G277" s="576"/>
      <c r="H277" s="576"/>
      <c r="I277" s="576"/>
      <c r="J277" s="576"/>
      <c r="K277" s="576"/>
      <c r="L277" s="576"/>
      <c r="M277" s="576"/>
      <c r="N277" s="576"/>
      <c r="O277" s="576"/>
      <c r="P277" s="576"/>
      <c r="Q277" s="576"/>
      <c r="R277" s="576"/>
      <c r="S277" s="576"/>
      <c r="T277" s="576"/>
      <c r="U277" s="576"/>
      <c r="V277" s="576"/>
      <c r="W277" s="576"/>
      <c r="X277" s="388"/>
      <c r="Y277" s="388"/>
      <c r="AC277" s="586"/>
      <c r="AD277" s="586"/>
      <c r="AE277" s="586"/>
      <c r="AF277" s="405"/>
      <c r="AG277" s="405"/>
      <c r="AH277" s="405"/>
      <c r="AI277" s="405"/>
      <c r="AJ277" s="405"/>
      <c r="AK277" s="405"/>
      <c r="AL277" s="405"/>
      <c r="AM277" s="405"/>
      <c r="AN277" s="405"/>
      <c r="AO277" s="405"/>
      <c r="AP277" s="405"/>
      <c r="AQ277" s="405"/>
      <c r="AR277" s="405"/>
      <c r="AS277" s="405"/>
      <c r="AT277" s="586"/>
      <c r="AU277" s="586"/>
      <c r="AV277" s="586"/>
      <c r="AW277" s="586"/>
      <c r="AX277" s="586"/>
    </row>
    <row r="278" spans="1:50" s="912" customFormat="1">
      <c r="A278" s="349"/>
      <c r="B278" s="328"/>
      <c r="C278" s="391"/>
      <c r="D278" s="391"/>
      <c r="E278" s="391"/>
      <c r="F278" s="391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/>
      <c r="V278" s="391"/>
      <c r="W278" s="391"/>
      <c r="X278" s="388"/>
      <c r="Y278" s="388"/>
      <c r="Z278" s="388"/>
    </row>
    <row r="279" spans="1:50" s="912" customFormat="1">
      <c r="A279" s="349"/>
      <c r="B279" s="327" t="s">
        <v>149</v>
      </c>
      <c r="C279" s="391"/>
      <c r="D279" s="391"/>
      <c r="E279" s="391"/>
      <c r="F279" s="391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/>
      <c r="V279" s="391"/>
      <c r="W279" s="391"/>
      <c r="X279" s="388"/>
      <c r="Y279" s="388"/>
      <c r="Z279" s="388"/>
    </row>
    <row r="280" spans="1:50" s="912" customFormat="1">
      <c r="A280" s="349"/>
      <c r="B280" s="329" t="s">
        <v>248</v>
      </c>
      <c r="C280" s="391"/>
      <c r="D280" s="391"/>
      <c r="E280" s="391"/>
      <c r="F280" s="391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/>
      <c r="V280" s="391"/>
      <c r="W280" s="391"/>
      <c r="X280" s="388"/>
      <c r="Y280" s="388"/>
      <c r="Z280" s="388"/>
    </row>
    <row r="281" spans="1:50" s="912" customFormat="1">
      <c r="A281" s="349"/>
      <c r="B281" s="329" t="s">
        <v>249</v>
      </c>
      <c r="C281" s="391"/>
      <c r="D281" s="391"/>
      <c r="E281" s="391"/>
      <c r="F281" s="391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/>
      <c r="V281" s="391"/>
      <c r="W281" s="391"/>
      <c r="X281" s="388"/>
      <c r="Y281" s="388"/>
      <c r="Z281" s="388"/>
    </row>
    <row r="282" spans="1:50" s="912" customFormat="1">
      <c r="A282" s="349"/>
      <c r="B282" s="330"/>
      <c r="C282" s="391"/>
      <c r="D282" s="391"/>
      <c r="E282" s="391"/>
      <c r="F282" s="391"/>
      <c r="G282" s="391"/>
      <c r="H282" s="391"/>
      <c r="I282" s="391"/>
      <c r="J282" s="391"/>
      <c r="K282" s="391"/>
      <c r="L282" s="391"/>
      <c r="M282" s="391"/>
      <c r="N282" s="391"/>
      <c r="O282" s="391"/>
      <c r="P282" s="391"/>
      <c r="Q282" s="391"/>
      <c r="R282" s="391"/>
      <c r="S282" s="391"/>
      <c r="T282" s="391"/>
      <c r="U282" s="391"/>
      <c r="V282" s="391"/>
      <c r="W282" s="391"/>
      <c r="X282" s="388"/>
      <c r="Y282" s="388"/>
      <c r="Z282" s="388"/>
    </row>
    <row r="283" spans="1:50" s="912" customFormat="1">
      <c r="A283" s="349"/>
      <c r="B283" s="557" t="s">
        <v>150</v>
      </c>
      <c r="C283" s="391"/>
      <c r="D283" s="391"/>
      <c r="E283" s="391"/>
      <c r="F283" s="391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88"/>
      <c r="Y283" s="388"/>
      <c r="Z283" s="388"/>
    </row>
    <row r="284" spans="1:50" s="912" customFormat="1">
      <c r="A284" s="349"/>
      <c r="B284" s="332" t="s">
        <v>151</v>
      </c>
      <c r="C284" s="391"/>
      <c r="D284" s="391"/>
      <c r="E284" s="391"/>
      <c r="F284" s="391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/>
      <c r="V284" s="391"/>
      <c r="W284" s="391"/>
      <c r="X284" s="388"/>
      <c r="Y284" s="388"/>
      <c r="Z284" s="388"/>
    </row>
    <row r="285" spans="1:50" s="912" customFormat="1">
      <c r="A285" s="349"/>
      <c r="B285" s="332" t="s">
        <v>152</v>
      </c>
      <c r="C285" s="392"/>
      <c r="D285" s="392"/>
      <c r="E285" s="392"/>
      <c r="F285" s="392"/>
      <c r="G285" s="392"/>
      <c r="H285" s="392"/>
      <c r="I285" s="392"/>
      <c r="J285" s="392"/>
      <c r="K285" s="392"/>
      <c r="L285" s="392"/>
      <c r="M285" s="392"/>
      <c r="N285" s="392"/>
      <c r="O285" s="392"/>
      <c r="P285" s="392"/>
      <c r="Q285" s="392"/>
      <c r="R285" s="392"/>
      <c r="S285" s="392"/>
      <c r="T285" s="392"/>
      <c r="U285" s="392"/>
      <c r="V285" s="392"/>
      <c r="W285" s="392"/>
      <c r="X285" s="388"/>
      <c r="Y285" s="388"/>
      <c r="Z285" s="388"/>
    </row>
    <row r="286" spans="1:50" s="912" customFormat="1">
      <c r="A286" s="349"/>
      <c r="B286" s="332" t="s">
        <v>153</v>
      </c>
      <c r="C286" s="391"/>
      <c r="D286" s="391"/>
      <c r="E286" s="391"/>
      <c r="F286" s="391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/>
      <c r="V286" s="391"/>
      <c r="W286" s="391"/>
      <c r="X286" s="388"/>
      <c r="Y286" s="388"/>
      <c r="Z286" s="388"/>
    </row>
    <row r="287" spans="1:50" s="912" customFormat="1">
      <c r="A287" s="349"/>
      <c r="B287" s="332" t="s">
        <v>154</v>
      </c>
      <c r="C287" s="391"/>
      <c r="D287" s="391"/>
      <c r="E287" s="391"/>
      <c r="F287" s="391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/>
      <c r="V287" s="391"/>
      <c r="W287" s="391"/>
      <c r="X287" s="388"/>
      <c r="Y287" s="388"/>
      <c r="Z287" s="388"/>
    </row>
    <row r="288" spans="1:50" s="912" customFormat="1">
      <c r="A288" s="349"/>
      <c r="B288" s="333" t="s">
        <v>279</v>
      </c>
      <c r="C288" s="391"/>
      <c r="D288" s="391"/>
      <c r="E288" s="391"/>
      <c r="F288" s="391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/>
      <c r="W288" s="391"/>
      <c r="X288" s="388"/>
      <c r="Y288" s="388"/>
      <c r="Z288" s="388"/>
    </row>
    <row r="289" spans="1:50" s="912" customFormat="1">
      <c r="A289" s="349"/>
      <c r="B289" s="334" t="s">
        <v>155</v>
      </c>
      <c r="C289" s="391"/>
      <c r="D289" s="391"/>
      <c r="E289" s="391"/>
      <c r="F289" s="391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/>
      <c r="W289" s="391"/>
      <c r="X289" s="388"/>
      <c r="Y289" s="388"/>
      <c r="Z289" s="388"/>
    </row>
    <row r="290" spans="1:50" s="912" customFormat="1">
      <c r="A290" s="349"/>
      <c r="B290" s="332" t="s">
        <v>673</v>
      </c>
      <c r="C290" s="391"/>
      <c r="D290" s="391"/>
      <c r="E290" s="391"/>
      <c r="F290" s="391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/>
      <c r="W290" s="391"/>
      <c r="X290" s="388"/>
      <c r="Y290" s="388"/>
      <c r="Z290" s="388"/>
    </row>
    <row r="291" spans="1:50" s="912" customFormat="1">
      <c r="A291" s="349"/>
      <c r="B291" s="335" t="s">
        <v>300</v>
      </c>
      <c r="C291" s="391"/>
      <c r="D291" s="391"/>
      <c r="E291" s="391"/>
      <c r="F291" s="391"/>
      <c r="G291" s="391"/>
      <c r="H291" s="391"/>
      <c r="I291" s="391"/>
      <c r="J291" s="391"/>
      <c r="K291" s="391"/>
      <c r="L291" s="391"/>
      <c r="M291" s="391"/>
      <c r="N291" s="391"/>
      <c r="O291" s="391"/>
      <c r="P291" s="391"/>
      <c r="Q291" s="391"/>
      <c r="R291" s="391"/>
      <c r="S291" s="391"/>
      <c r="T291" s="391"/>
      <c r="U291" s="391"/>
      <c r="V291" s="391"/>
      <c r="W291" s="391"/>
      <c r="X291" s="388"/>
      <c r="Y291" s="388"/>
      <c r="Z291" s="388"/>
    </row>
    <row r="292" spans="1:50" s="349" customFormat="1">
      <c r="B292" s="855" t="s">
        <v>445</v>
      </c>
      <c r="C292" s="576"/>
      <c r="D292" s="576"/>
      <c r="E292" s="576"/>
      <c r="F292" s="576"/>
      <c r="G292" s="576"/>
      <c r="H292" s="576"/>
      <c r="I292" s="576"/>
      <c r="J292" s="576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AC292" s="586"/>
      <c r="AD292" s="586"/>
      <c r="AE292" s="586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5"/>
      <c r="AP292" s="405"/>
      <c r="AQ292" s="405"/>
      <c r="AR292" s="405"/>
      <c r="AS292" s="405"/>
      <c r="AT292" s="586"/>
      <c r="AU292" s="586"/>
      <c r="AV292" s="586"/>
      <c r="AW292" s="586"/>
      <c r="AX292" s="586"/>
    </row>
    <row r="293" spans="1:50" s="349" customFormat="1">
      <c r="B293" s="855" t="s">
        <v>446</v>
      </c>
      <c r="C293" s="576"/>
      <c r="D293" s="576"/>
      <c r="E293" s="576"/>
      <c r="F293" s="576"/>
      <c r="G293" s="576"/>
      <c r="H293" s="576"/>
      <c r="I293" s="576"/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AC293" s="586"/>
      <c r="AD293" s="586"/>
      <c r="AE293" s="586"/>
      <c r="AF293" s="405"/>
      <c r="AG293" s="405"/>
      <c r="AH293" s="405"/>
      <c r="AI293" s="405"/>
      <c r="AJ293" s="405"/>
      <c r="AK293" s="405"/>
      <c r="AL293" s="405"/>
      <c r="AM293" s="405"/>
      <c r="AN293" s="405"/>
      <c r="AO293" s="405"/>
      <c r="AP293" s="405"/>
      <c r="AQ293" s="405"/>
      <c r="AR293" s="405"/>
      <c r="AS293" s="405"/>
      <c r="AT293" s="586"/>
      <c r="AU293" s="586"/>
      <c r="AV293" s="586"/>
      <c r="AW293" s="586"/>
      <c r="AX293" s="586"/>
    </row>
    <row r="294" spans="1:50" s="349" customFormat="1">
      <c r="B294" s="855" t="s">
        <v>456</v>
      </c>
      <c r="C294" s="576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AC294" s="586"/>
      <c r="AD294" s="586"/>
      <c r="AE294" s="586"/>
      <c r="AF294" s="405"/>
      <c r="AG294" s="405"/>
      <c r="AH294" s="405"/>
      <c r="AI294" s="405"/>
      <c r="AJ294" s="405"/>
      <c r="AK294" s="405"/>
      <c r="AL294" s="405"/>
      <c r="AM294" s="405"/>
      <c r="AN294" s="405"/>
      <c r="AO294" s="405"/>
      <c r="AP294" s="405"/>
      <c r="AQ294" s="405"/>
      <c r="AR294" s="405"/>
      <c r="AS294" s="405"/>
      <c r="AT294" s="586"/>
      <c r="AU294" s="586"/>
      <c r="AV294" s="586"/>
      <c r="AW294" s="586"/>
      <c r="AX294" s="586"/>
    </row>
    <row r="295" spans="1:50" s="349" customFormat="1">
      <c r="B295" s="855" t="s">
        <v>457</v>
      </c>
      <c r="C295" s="576"/>
      <c r="D295" s="576"/>
      <c r="E295" s="576"/>
      <c r="F295" s="576"/>
      <c r="G295" s="576"/>
      <c r="H295" s="576"/>
      <c r="I295" s="576"/>
      <c r="J295" s="576"/>
      <c r="K295" s="576"/>
      <c r="L295" s="576"/>
      <c r="M295" s="576"/>
      <c r="N295" s="576"/>
      <c r="O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AC295" s="586"/>
      <c r="AD295" s="586"/>
      <c r="AE295" s="586"/>
      <c r="AF295" s="405"/>
      <c r="AG295" s="405"/>
      <c r="AH295" s="405"/>
      <c r="AI295" s="405"/>
      <c r="AJ295" s="405"/>
      <c r="AK295" s="405"/>
      <c r="AL295" s="405"/>
      <c r="AM295" s="405"/>
      <c r="AN295" s="405"/>
      <c r="AO295" s="405"/>
      <c r="AP295" s="405"/>
      <c r="AQ295" s="405"/>
      <c r="AR295" s="405"/>
      <c r="AS295" s="405"/>
      <c r="AT295" s="586"/>
      <c r="AU295" s="586"/>
      <c r="AV295" s="586"/>
      <c r="AW295" s="586"/>
      <c r="AX295" s="586"/>
    </row>
    <row r="296" spans="1:50" s="912" customFormat="1">
      <c r="A296" s="349"/>
      <c r="B296" s="332"/>
      <c r="C296" s="391"/>
      <c r="D296" s="391"/>
      <c r="E296" s="391"/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/>
      <c r="V296" s="391"/>
      <c r="W296" s="391"/>
      <c r="X296" s="388"/>
      <c r="Y296" s="388"/>
      <c r="Z296" s="388"/>
    </row>
    <row r="297" spans="1:50" s="912" customFormat="1">
      <c r="A297" s="349"/>
      <c r="B297" s="557" t="s">
        <v>250</v>
      </c>
      <c r="C297" s="391"/>
      <c r="D297" s="391"/>
      <c r="E297" s="391"/>
      <c r="F297" s="391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/>
      <c r="T297" s="391"/>
      <c r="U297" s="391"/>
      <c r="V297" s="391"/>
      <c r="W297" s="391"/>
      <c r="X297" s="388"/>
      <c r="Y297" s="388"/>
      <c r="Z297" s="388"/>
    </row>
    <row r="298" spans="1:50" s="912" customFormat="1">
      <c r="A298" s="349"/>
      <c r="B298" s="557" t="s">
        <v>251</v>
      </c>
      <c r="C298" s="391"/>
      <c r="D298" s="391"/>
      <c r="E298" s="391"/>
      <c r="F298" s="391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/>
      <c r="T298" s="391"/>
      <c r="U298" s="391"/>
      <c r="V298" s="391"/>
      <c r="W298" s="391"/>
      <c r="X298" s="388"/>
      <c r="Y298" s="388"/>
      <c r="Z298" s="388"/>
    </row>
    <row r="299" spans="1:50" s="912" customFormat="1">
      <c r="A299" s="349"/>
      <c r="B299" s="332"/>
      <c r="C299" s="392"/>
      <c r="D299" s="392"/>
      <c r="E299" s="392"/>
      <c r="F299" s="392"/>
      <c r="G299" s="392"/>
      <c r="H299" s="392"/>
      <c r="I299" s="392"/>
      <c r="J299" s="392"/>
      <c r="K299" s="392"/>
      <c r="L299" s="392"/>
      <c r="M299" s="392"/>
      <c r="N299" s="392"/>
      <c r="O299" s="392"/>
      <c r="P299" s="392"/>
      <c r="Q299" s="392"/>
      <c r="R299" s="392"/>
      <c r="S299" s="392"/>
      <c r="T299" s="392"/>
      <c r="U299" s="392"/>
      <c r="V299" s="392"/>
      <c r="W299" s="392"/>
      <c r="X299" s="388"/>
      <c r="Y299" s="388"/>
      <c r="Z299" s="388"/>
    </row>
    <row r="300" spans="1:50" s="349" customFormat="1">
      <c r="B300" s="854" t="s">
        <v>455</v>
      </c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AC300" s="586"/>
      <c r="AD300" s="586"/>
      <c r="AE300" s="586"/>
      <c r="AF300" s="405"/>
      <c r="AG300" s="405"/>
      <c r="AH300" s="405"/>
      <c r="AI300" s="405"/>
      <c r="AJ300" s="405"/>
      <c r="AK300" s="405"/>
      <c r="AL300" s="405"/>
      <c r="AM300" s="405"/>
      <c r="AN300" s="405"/>
      <c r="AO300" s="405"/>
      <c r="AP300" s="405"/>
      <c r="AQ300" s="405"/>
      <c r="AR300" s="405"/>
      <c r="AS300" s="405"/>
      <c r="AT300" s="586"/>
      <c r="AU300" s="586"/>
      <c r="AV300" s="586"/>
      <c r="AW300" s="586"/>
      <c r="AX300" s="586"/>
    </row>
    <row r="301" spans="1:50" s="349" customFormat="1">
      <c r="B301" s="855" t="s">
        <v>448</v>
      </c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AC301" s="586"/>
      <c r="AD301" s="586"/>
      <c r="AE301" s="586"/>
      <c r="AF301" s="405"/>
      <c r="AG301" s="405"/>
      <c r="AH301" s="405"/>
      <c r="AI301" s="405"/>
      <c r="AJ301" s="405"/>
      <c r="AK301" s="405"/>
      <c r="AL301" s="405"/>
      <c r="AM301" s="405"/>
      <c r="AN301" s="405"/>
      <c r="AO301" s="405"/>
      <c r="AP301" s="405"/>
      <c r="AQ301" s="405"/>
      <c r="AR301" s="405"/>
      <c r="AS301" s="405"/>
      <c r="AT301" s="586"/>
      <c r="AU301" s="586"/>
      <c r="AV301" s="586"/>
      <c r="AW301" s="586"/>
      <c r="AX301" s="586"/>
    </row>
    <row r="302" spans="1:50" s="349" customFormat="1">
      <c r="B302" s="855" t="s">
        <v>449</v>
      </c>
      <c r="C302" s="576"/>
      <c r="D302" s="576"/>
      <c r="E302" s="576"/>
      <c r="F302" s="576"/>
      <c r="G302" s="576"/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AC302" s="586"/>
      <c r="AD302" s="586"/>
      <c r="AE302" s="586"/>
      <c r="AF302" s="405"/>
      <c r="AG302" s="405"/>
      <c r="AH302" s="405"/>
      <c r="AI302" s="405"/>
      <c r="AJ302" s="405"/>
      <c r="AK302" s="405"/>
      <c r="AL302" s="405"/>
      <c r="AM302" s="405"/>
      <c r="AN302" s="405"/>
      <c r="AO302" s="405"/>
      <c r="AP302" s="405"/>
      <c r="AQ302" s="405"/>
      <c r="AR302" s="405"/>
      <c r="AS302" s="405"/>
      <c r="AT302" s="586"/>
      <c r="AU302" s="586"/>
      <c r="AV302" s="586"/>
      <c r="AW302" s="586"/>
      <c r="AX302" s="586"/>
    </row>
    <row r="303" spans="1:50" s="349" customFormat="1">
      <c r="B303" s="855" t="s">
        <v>450</v>
      </c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AC303" s="586"/>
      <c r="AD303" s="586"/>
      <c r="AE303" s="586"/>
      <c r="AF303" s="405"/>
      <c r="AG303" s="405"/>
      <c r="AH303" s="405"/>
      <c r="AI303" s="405"/>
      <c r="AJ303" s="405"/>
      <c r="AK303" s="405"/>
      <c r="AL303" s="405"/>
      <c r="AM303" s="405"/>
      <c r="AN303" s="405"/>
      <c r="AO303" s="405"/>
      <c r="AP303" s="405"/>
      <c r="AQ303" s="405"/>
      <c r="AR303" s="405"/>
      <c r="AS303" s="405"/>
      <c r="AT303" s="586"/>
      <c r="AU303" s="586"/>
      <c r="AV303" s="586"/>
      <c r="AW303" s="586"/>
      <c r="AX303" s="586"/>
    </row>
    <row r="304" spans="1:50" s="349" customFormat="1">
      <c r="B304" s="855" t="s">
        <v>459</v>
      </c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AC304" s="586"/>
      <c r="AD304" s="586"/>
      <c r="AE304" s="586"/>
      <c r="AF304" s="405"/>
      <c r="AG304" s="405"/>
      <c r="AH304" s="405"/>
      <c r="AI304" s="405"/>
      <c r="AJ304" s="405"/>
      <c r="AK304" s="405"/>
      <c r="AL304" s="405"/>
      <c r="AM304" s="405"/>
      <c r="AN304" s="405"/>
      <c r="AO304" s="405"/>
      <c r="AP304" s="405"/>
      <c r="AQ304" s="405"/>
      <c r="AR304" s="405"/>
      <c r="AS304" s="405"/>
      <c r="AT304" s="586"/>
      <c r="AU304" s="586"/>
      <c r="AV304" s="586"/>
      <c r="AW304" s="586"/>
      <c r="AX304" s="586"/>
    </row>
    <row r="305" spans="1:50" s="349" customFormat="1">
      <c r="B305" s="855" t="s">
        <v>460</v>
      </c>
      <c r="C305" s="576"/>
      <c r="D305" s="576"/>
      <c r="E305" s="576"/>
      <c r="F305" s="576"/>
      <c r="G305" s="576"/>
      <c r="H305" s="576"/>
      <c r="I305" s="576"/>
      <c r="J305" s="576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AC305" s="586"/>
      <c r="AD305" s="586"/>
      <c r="AE305" s="586"/>
      <c r="AF305" s="405"/>
      <c r="AG305" s="405"/>
      <c r="AH305" s="405"/>
      <c r="AI305" s="405"/>
      <c r="AJ305" s="405"/>
      <c r="AK305" s="405"/>
      <c r="AL305" s="405"/>
      <c r="AM305" s="405"/>
      <c r="AN305" s="405"/>
      <c r="AO305" s="405"/>
      <c r="AP305" s="405"/>
      <c r="AQ305" s="405"/>
      <c r="AR305" s="405"/>
      <c r="AS305" s="405"/>
      <c r="AT305" s="586"/>
      <c r="AU305" s="586"/>
      <c r="AV305" s="586"/>
      <c r="AW305" s="586"/>
      <c r="AX305" s="586"/>
    </row>
    <row r="306" spans="1:50" s="349" customFormat="1">
      <c r="B306" s="855" t="s">
        <v>480</v>
      </c>
      <c r="C306" s="576"/>
      <c r="D306" s="576"/>
      <c r="E306" s="576"/>
      <c r="F306" s="576"/>
      <c r="G306" s="576"/>
      <c r="H306" s="576"/>
      <c r="I306" s="576"/>
      <c r="J306" s="576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AC306" s="586"/>
      <c r="AD306" s="586"/>
      <c r="AE306" s="586"/>
      <c r="AF306" s="405"/>
      <c r="AG306" s="405"/>
      <c r="AH306" s="405"/>
      <c r="AI306" s="405"/>
      <c r="AJ306" s="405"/>
      <c r="AK306" s="405"/>
      <c r="AL306" s="405"/>
      <c r="AM306" s="405"/>
      <c r="AN306" s="405"/>
      <c r="AO306" s="405"/>
      <c r="AP306" s="405"/>
      <c r="AQ306" s="405"/>
      <c r="AR306" s="405"/>
      <c r="AS306" s="405"/>
      <c r="AT306" s="586"/>
      <c r="AU306" s="586"/>
      <c r="AV306" s="586"/>
      <c r="AW306" s="586"/>
      <c r="AX306" s="586"/>
    </row>
    <row r="307" spans="1:50" s="349" customFormat="1">
      <c r="B307" s="894"/>
      <c r="C307" s="576"/>
      <c r="D307" s="576"/>
      <c r="E307" s="576"/>
      <c r="F307" s="576"/>
      <c r="G307" s="576"/>
      <c r="H307" s="576"/>
      <c r="I307" s="576"/>
      <c r="J307" s="576"/>
      <c r="K307" s="576"/>
      <c r="L307" s="576"/>
      <c r="M307" s="576"/>
      <c r="N307" s="576"/>
      <c r="O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AC307" s="586"/>
      <c r="AD307" s="586"/>
      <c r="AE307" s="586"/>
      <c r="AF307" s="405"/>
      <c r="AG307" s="405"/>
      <c r="AH307" s="405"/>
      <c r="AI307" s="405"/>
      <c r="AJ307" s="405"/>
      <c r="AK307" s="405"/>
      <c r="AL307" s="405"/>
      <c r="AM307" s="405"/>
      <c r="AN307" s="405"/>
      <c r="AO307" s="405"/>
      <c r="AP307" s="405"/>
      <c r="AQ307" s="405"/>
      <c r="AR307" s="405"/>
      <c r="AS307" s="405"/>
      <c r="AT307" s="586"/>
      <c r="AU307" s="586"/>
      <c r="AV307" s="586"/>
      <c r="AW307" s="586"/>
      <c r="AX307" s="586"/>
    </row>
    <row r="308" spans="1:50" s="912" customFormat="1">
      <c r="A308" s="349"/>
      <c r="B308" s="557" t="s">
        <v>278</v>
      </c>
      <c r="C308" s="392"/>
      <c r="D308" s="392"/>
      <c r="E308" s="392"/>
      <c r="F308" s="392"/>
      <c r="G308" s="392"/>
      <c r="H308" s="392"/>
      <c r="I308" s="392"/>
      <c r="J308" s="392"/>
      <c r="K308" s="392"/>
      <c r="L308" s="392"/>
      <c r="M308" s="392"/>
      <c r="N308" s="392"/>
      <c r="O308" s="392"/>
      <c r="P308" s="392"/>
      <c r="Q308" s="392"/>
      <c r="R308" s="392"/>
      <c r="S308" s="392"/>
      <c r="T308" s="392"/>
      <c r="U308" s="392"/>
      <c r="V308" s="392"/>
      <c r="W308" s="392"/>
      <c r="X308" s="388"/>
      <c r="Y308" s="388"/>
      <c r="Z308" s="388"/>
    </row>
    <row r="309" spans="1:50" s="912" customFormat="1">
      <c r="A309" s="349"/>
      <c r="B309" s="557" t="s">
        <v>252</v>
      </c>
      <c r="C309" s="391"/>
      <c r="D309" s="391"/>
      <c r="E309" s="391"/>
      <c r="F309" s="391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/>
      <c r="V309" s="391"/>
      <c r="W309" s="391"/>
      <c r="X309" s="388"/>
      <c r="Y309" s="388"/>
      <c r="Z309" s="388"/>
    </row>
    <row r="310" spans="1:50" s="912" customFormat="1">
      <c r="A310" s="349"/>
      <c r="B310" s="328"/>
      <c r="C310" s="391"/>
      <c r="D310" s="391"/>
      <c r="E310" s="391"/>
      <c r="F310" s="391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/>
      <c r="V310" s="391"/>
      <c r="W310" s="391"/>
      <c r="X310" s="388"/>
      <c r="Y310" s="388"/>
      <c r="Z310" s="388"/>
    </row>
    <row r="311" spans="1:50" s="912" customFormat="1">
      <c r="A311" s="349"/>
      <c r="B311" s="557" t="s">
        <v>156</v>
      </c>
      <c r="C311" s="391"/>
      <c r="D311" s="391"/>
      <c r="E311" s="391"/>
      <c r="F311" s="391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/>
      <c r="V311" s="391"/>
      <c r="W311" s="391"/>
      <c r="X311" s="388"/>
      <c r="Y311" s="388"/>
      <c r="Z311" s="388"/>
    </row>
    <row r="312" spans="1:50" s="912" customFormat="1">
      <c r="A312" s="349"/>
      <c r="B312" s="332" t="s">
        <v>151</v>
      </c>
      <c r="C312" s="391"/>
      <c r="D312" s="391"/>
      <c r="E312" s="391"/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/>
      <c r="V312" s="391"/>
      <c r="W312" s="391"/>
      <c r="X312" s="388"/>
      <c r="Y312" s="388"/>
      <c r="Z312" s="388"/>
    </row>
    <row r="313" spans="1:50" s="912" customFormat="1">
      <c r="A313" s="349"/>
      <c r="B313" s="332" t="s">
        <v>152</v>
      </c>
      <c r="C313" s="391"/>
      <c r="D313" s="391"/>
      <c r="E313" s="391"/>
      <c r="F313" s="391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/>
      <c r="V313" s="391"/>
      <c r="W313" s="391"/>
      <c r="X313" s="388"/>
      <c r="Y313" s="388"/>
      <c r="Z313" s="388"/>
    </row>
    <row r="314" spans="1:50" s="912" customFormat="1">
      <c r="A314" s="349"/>
      <c r="B314" s="332" t="s">
        <v>253</v>
      </c>
      <c r="C314" s="391"/>
      <c r="D314" s="391"/>
      <c r="E314" s="391"/>
      <c r="F314" s="391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/>
      <c r="V314" s="391"/>
      <c r="W314" s="391"/>
      <c r="X314" s="388"/>
      <c r="Y314" s="388"/>
      <c r="Z314" s="388"/>
    </row>
    <row r="315" spans="1:50" s="912" customFormat="1">
      <c r="A315" s="349"/>
      <c r="B315" s="332" t="s">
        <v>254</v>
      </c>
      <c r="C315" s="391"/>
      <c r="D315" s="391"/>
      <c r="E315" s="391"/>
      <c r="F315" s="391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/>
      <c r="V315" s="391"/>
      <c r="W315" s="391"/>
      <c r="X315" s="388"/>
      <c r="Y315" s="388"/>
      <c r="Z315" s="388"/>
    </row>
    <row r="316" spans="1:50" s="912" customFormat="1">
      <c r="A316" s="349"/>
      <c r="B316" s="332" t="s">
        <v>153</v>
      </c>
      <c r="C316" s="392"/>
      <c r="D316" s="392"/>
      <c r="E316" s="392"/>
      <c r="F316" s="392"/>
      <c r="G316" s="392"/>
      <c r="H316" s="392"/>
      <c r="I316" s="392"/>
      <c r="J316" s="392"/>
      <c r="K316" s="392"/>
      <c r="L316" s="392"/>
      <c r="M316" s="392"/>
      <c r="N316" s="392"/>
      <c r="O316" s="392"/>
      <c r="P316" s="392"/>
      <c r="Q316" s="392"/>
      <c r="R316" s="392"/>
      <c r="S316" s="392"/>
      <c r="T316" s="392"/>
      <c r="U316" s="392"/>
      <c r="V316" s="392"/>
      <c r="W316" s="392"/>
      <c r="X316" s="388"/>
      <c r="Y316" s="388"/>
      <c r="Z316" s="388"/>
    </row>
    <row r="317" spans="1:50" s="912" customFormat="1">
      <c r="A317" s="349"/>
      <c r="B317" s="332" t="s">
        <v>154</v>
      </c>
      <c r="C317" s="391"/>
      <c r="D317" s="391"/>
      <c r="E317" s="391"/>
      <c r="F317" s="391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88"/>
      <c r="Y317" s="388"/>
      <c r="Z317" s="388"/>
    </row>
    <row r="318" spans="1:50" s="912" customFormat="1">
      <c r="A318" s="349"/>
      <c r="B318" s="333" t="s">
        <v>280</v>
      </c>
      <c r="C318" s="391"/>
      <c r="D318" s="391"/>
      <c r="E318" s="391"/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88"/>
      <c r="Y318" s="388"/>
      <c r="Z318" s="388"/>
    </row>
    <row r="319" spans="1:50" s="912" customFormat="1">
      <c r="A319" s="349"/>
      <c r="B319" s="334" t="s">
        <v>155</v>
      </c>
      <c r="C319" s="391"/>
      <c r="D319" s="391"/>
      <c r="E319" s="391"/>
      <c r="F319" s="391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/>
      <c r="V319" s="391"/>
      <c r="W319" s="391"/>
      <c r="X319" s="388"/>
      <c r="Y319" s="388"/>
      <c r="Z319" s="388"/>
    </row>
    <row r="320" spans="1:50" s="912" customFormat="1">
      <c r="A320" s="349"/>
      <c r="B320" s="332" t="s">
        <v>673</v>
      </c>
      <c r="C320" s="391"/>
      <c r="D320" s="391"/>
      <c r="E320" s="391"/>
      <c r="F320" s="391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/>
      <c r="V320" s="391"/>
      <c r="W320" s="391"/>
      <c r="X320" s="388"/>
      <c r="Y320" s="388"/>
      <c r="Z320" s="388"/>
    </row>
    <row r="321" spans="1:50" s="912" customFormat="1">
      <c r="A321" s="349"/>
      <c r="B321" s="335" t="s">
        <v>301</v>
      </c>
      <c r="C321" s="391"/>
      <c r="D321" s="391"/>
      <c r="E321" s="391"/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88"/>
      <c r="Y321" s="388"/>
      <c r="Z321" s="388"/>
    </row>
    <row r="322" spans="1:50" s="349" customFormat="1">
      <c r="B322" s="855" t="s">
        <v>445</v>
      </c>
      <c r="C322" s="576"/>
      <c r="D322" s="576"/>
      <c r="E322" s="576"/>
      <c r="F322" s="576"/>
      <c r="G322" s="576"/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AC322" s="586"/>
      <c r="AD322" s="586"/>
      <c r="AE322" s="586"/>
      <c r="AF322" s="405"/>
      <c r="AG322" s="405"/>
      <c r="AH322" s="405"/>
      <c r="AI322" s="405"/>
      <c r="AJ322" s="405"/>
      <c r="AK322" s="405"/>
      <c r="AL322" s="405"/>
      <c r="AM322" s="405"/>
      <c r="AN322" s="405"/>
      <c r="AO322" s="405"/>
      <c r="AP322" s="405"/>
      <c r="AQ322" s="405"/>
      <c r="AR322" s="405"/>
      <c r="AS322" s="405"/>
      <c r="AT322" s="586"/>
      <c r="AU322" s="586"/>
      <c r="AV322" s="586"/>
      <c r="AW322" s="586"/>
      <c r="AX322" s="586"/>
    </row>
    <row r="323" spans="1:50" s="349" customFormat="1">
      <c r="B323" s="855" t="s">
        <v>446</v>
      </c>
      <c r="C323" s="576"/>
      <c r="D323" s="576"/>
      <c r="E323" s="576"/>
      <c r="F323" s="576"/>
      <c r="G323" s="576"/>
      <c r="H323" s="576"/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AC323" s="586"/>
      <c r="AD323" s="586"/>
      <c r="AE323" s="586"/>
      <c r="AF323" s="405"/>
      <c r="AG323" s="405"/>
      <c r="AH323" s="405"/>
      <c r="AI323" s="405"/>
      <c r="AJ323" s="405"/>
      <c r="AK323" s="405"/>
      <c r="AL323" s="405"/>
      <c r="AM323" s="405"/>
      <c r="AN323" s="405"/>
      <c r="AO323" s="405"/>
      <c r="AP323" s="405"/>
      <c r="AQ323" s="405"/>
      <c r="AR323" s="405"/>
      <c r="AS323" s="405"/>
      <c r="AT323" s="586"/>
      <c r="AU323" s="586"/>
      <c r="AV323" s="586"/>
      <c r="AW323" s="586"/>
      <c r="AX323" s="586"/>
    </row>
    <row r="324" spans="1:50" s="349" customFormat="1">
      <c r="B324" s="855" t="s">
        <v>456</v>
      </c>
      <c r="C324" s="576"/>
      <c r="D324" s="576"/>
      <c r="E324" s="576"/>
      <c r="F324" s="576"/>
      <c r="G324" s="576"/>
      <c r="H324" s="576"/>
      <c r="I324" s="576"/>
      <c r="J324" s="576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AC324" s="586"/>
      <c r="AD324" s="586"/>
      <c r="AE324" s="586"/>
      <c r="AF324" s="405"/>
      <c r="AG324" s="405"/>
      <c r="AH324" s="405"/>
      <c r="AI324" s="405"/>
      <c r="AJ324" s="405"/>
      <c r="AK324" s="405"/>
      <c r="AL324" s="405"/>
      <c r="AM324" s="405"/>
      <c r="AN324" s="405"/>
      <c r="AO324" s="405"/>
      <c r="AP324" s="405"/>
      <c r="AQ324" s="405"/>
      <c r="AR324" s="405"/>
      <c r="AS324" s="405"/>
      <c r="AT324" s="586"/>
      <c r="AU324" s="586"/>
      <c r="AV324" s="586"/>
      <c r="AW324" s="586"/>
      <c r="AX324" s="586"/>
    </row>
    <row r="325" spans="1:50" s="349" customFormat="1">
      <c r="B325" s="855" t="s">
        <v>457</v>
      </c>
      <c r="C325" s="576"/>
      <c r="D325" s="576"/>
      <c r="E325" s="576"/>
      <c r="F325" s="576"/>
      <c r="G325" s="576"/>
      <c r="H325" s="576"/>
      <c r="I325" s="576"/>
      <c r="J325" s="576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AC325" s="586"/>
      <c r="AD325" s="586"/>
      <c r="AE325" s="586"/>
      <c r="AF325" s="405"/>
      <c r="AG325" s="405"/>
      <c r="AH325" s="405"/>
      <c r="AI325" s="405"/>
      <c r="AJ325" s="405"/>
      <c r="AK325" s="405"/>
      <c r="AL325" s="405"/>
      <c r="AM325" s="405"/>
      <c r="AN325" s="405"/>
      <c r="AO325" s="405"/>
      <c r="AP325" s="405"/>
      <c r="AQ325" s="405"/>
      <c r="AR325" s="405"/>
      <c r="AS325" s="405"/>
      <c r="AT325" s="586"/>
      <c r="AU325" s="586"/>
      <c r="AV325" s="586"/>
      <c r="AW325" s="586"/>
      <c r="AX325" s="586"/>
    </row>
    <row r="326" spans="1:50" s="912" customFormat="1">
      <c r="A326" s="349"/>
      <c r="B326" s="331"/>
      <c r="C326" s="391"/>
      <c r="D326" s="391"/>
      <c r="E326" s="391"/>
      <c r="F326" s="391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/>
      <c r="V326" s="391"/>
      <c r="W326" s="391"/>
      <c r="X326" s="388"/>
      <c r="Y326" s="388"/>
      <c r="Z326" s="388"/>
    </row>
    <row r="327" spans="1:50" s="912" customFormat="1">
      <c r="A327" s="349"/>
      <c r="B327" s="557" t="s">
        <v>255</v>
      </c>
      <c r="C327" s="391"/>
      <c r="D327" s="391"/>
      <c r="E327" s="391"/>
      <c r="F327" s="391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88"/>
      <c r="Y327" s="388"/>
      <c r="Z327" s="388"/>
    </row>
    <row r="328" spans="1:50" s="912" customFormat="1">
      <c r="A328" s="349"/>
      <c r="B328" s="557" t="s">
        <v>256</v>
      </c>
      <c r="C328" s="391"/>
      <c r="D328" s="391"/>
      <c r="E328" s="391"/>
      <c r="F328" s="391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/>
      <c r="V328" s="391"/>
      <c r="W328" s="391"/>
      <c r="X328" s="388"/>
      <c r="Y328" s="388"/>
      <c r="Z328" s="388"/>
    </row>
    <row r="329" spans="1:50" s="912" customFormat="1">
      <c r="A329" s="349"/>
      <c r="B329" s="332"/>
      <c r="C329" s="391"/>
      <c r="D329" s="391"/>
      <c r="E329" s="391"/>
      <c r="F329" s="391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/>
      <c r="W329" s="391"/>
      <c r="X329" s="388"/>
      <c r="Y329" s="388"/>
      <c r="Z329" s="388"/>
    </row>
    <row r="330" spans="1:50" s="349" customFormat="1">
      <c r="B330" s="854" t="s">
        <v>462</v>
      </c>
      <c r="C330" s="576"/>
      <c r="D330" s="576"/>
      <c r="E330" s="576"/>
      <c r="F330" s="576"/>
      <c r="G330" s="576"/>
      <c r="H330" s="576"/>
      <c r="I330" s="576"/>
      <c r="J330" s="576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AC330" s="586"/>
      <c r="AD330" s="586"/>
      <c r="AE330" s="586"/>
      <c r="AF330" s="405"/>
      <c r="AG330" s="405"/>
      <c r="AH330" s="405"/>
      <c r="AI330" s="405"/>
      <c r="AJ330" s="405"/>
      <c r="AK330" s="405"/>
      <c r="AL330" s="405"/>
      <c r="AM330" s="405"/>
      <c r="AN330" s="405"/>
      <c r="AO330" s="405"/>
      <c r="AP330" s="405"/>
      <c r="AQ330" s="405"/>
      <c r="AR330" s="405"/>
      <c r="AS330" s="405"/>
      <c r="AT330" s="586"/>
      <c r="AU330" s="586"/>
      <c r="AV330" s="586"/>
      <c r="AW330" s="586"/>
      <c r="AX330" s="586"/>
    </row>
    <row r="331" spans="1:50" s="349" customFormat="1">
      <c r="B331" s="855" t="s">
        <v>448</v>
      </c>
      <c r="C331" s="576"/>
      <c r="D331" s="576"/>
      <c r="E331" s="576"/>
      <c r="F331" s="576"/>
      <c r="G331" s="576"/>
      <c r="H331" s="576"/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AC331" s="586"/>
      <c r="AD331" s="586"/>
      <c r="AE331" s="586"/>
      <c r="AF331" s="405"/>
      <c r="AG331" s="405"/>
      <c r="AH331" s="405"/>
      <c r="AI331" s="405"/>
      <c r="AJ331" s="405"/>
      <c r="AK331" s="405"/>
      <c r="AL331" s="405"/>
      <c r="AM331" s="405"/>
      <c r="AN331" s="405"/>
      <c r="AO331" s="405"/>
      <c r="AP331" s="405"/>
      <c r="AQ331" s="405"/>
      <c r="AR331" s="405"/>
      <c r="AS331" s="405"/>
      <c r="AT331" s="586"/>
      <c r="AU331" s="586"/>
      <c r="AV331" s="586"/>
      <c r="AW331" s="586"/>
      <c r="AX331" s="586"/>
    </row>
    <row r="332" spans="1:50" s="349" customFormat="1">
      <c r="B332" s="855" t="s">
        <v>449</v>
      </c>
      <c r="C332" s="576"/>
      <c r="D332" s="576"/>
      <c r="E332" s="576"/>
      <c r="F332" s="576"/>
      <c r="G332" s="576"/>
      <c r="H332" s="576"/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AC332" s="586"/>
      <c r="AD332" s="586"/>
      <c r="AE332" s="586"/>
      <c r="AF332" s="405"/>
      <c r="AG332" s="405"/>
      <c r="AH332" s="405"/>
      <c r="AI332" s="405"/>
      <c r="AJ332" s="405"/>
      <c r="AK332" s="405"/>
      <c r="AL332" s="405"/>
      <c r="AM332" s="405"/>
      <c r="AN332" s="405"/>
      <c r="AO332" s="405"/>
      <c r="AP332" s="405"/>
      <c r="AQ332" s="405"/>
      <c r="AR332" s="405"/>
      <c r="AS332" s="405"/>
      <c r="AT332" s="586"/>
      <c r="AU332" s="586"/>
      <c r="AV332" s="586"/>
      <c r="AW332" s="586"/>
      <c r="AX332" s="586"/>
    </row>
    <row r="333" spans="1:50" s="349" customFormat="1">
      <c r="B333" s="855" t="s">
        <v>450</v>
      </c>
      <c r="C333" s="576"/>
      <c r="D333" s="576"/>
      <c r="E333" s="576"/>
      <c r="F333" s="576"/>
      <c r="G333" s="576"/>
      <c r="H333" s="576"/>
      <c r="I333" s="576"/>
      <c r="J333" s="576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AC333" s="586"/>
      <c r="AD333" s="586"/>
      <c r="AE333" s="586"/>
      <c r="AF333" s="405"/>
      <c r="AG333" s="405"/>
      <c r="AH333" s="405"/>
      <c r="AI333" s="405"/>
      <c r="AJ333" s="405"/>
      <c r="AK333" s="405"/>
      <c r="AL333" s="405"/>
      <c r="AM333" s="405"/>
      <c r="AN333" s="405"/>
      <c r="AO333" s="405"/>
      <c r="AP333" s="405"/>
      <c r="AQ333" s="405"/>
      <c r="AR333" s="405"/>
      <c r="AS333" s="405"/>
      <c r="AT333" s="586"/>
      <c r="AU333" s="586"/>
      <c r="AV333" s="586"/>
      <c r="AW333" s="586"/>
      <c r="AX333" s="586"/>
    </row>
    <row r="334" spans="1:50" s="349" customFormat="1">
      <c r="B334" s="855" t="s">
        <v>459</v>
      </c>
      <c r="C334" s="576"/>
      <c r="D334" s="576"/>
      <c r="E334" s="576"/>
      <c r="F334" s="576"/>
      <c r="G334" s="576"/>
      <c r="H334" s="576"/>
      <c r="I334" s="576"/>
      <c r="J334" s="576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AC334" s="586"/>
      <c r="AD334" s="586"/>
      <c r="AE334" s="586"/>
      <c r="AF334" s="405"/>
      <c r="AG334" s="405"/>
      <c r="AH334" s="405"/>
      <c r="AI334" s="405"/>
      <c r="AJ334" s="405"/>
      <c r="AK334" s="405"/>
      <c r="AL334" s="405"/>
      <c r="AM334" s="405"/>
      <c r="AN334" s="405"/>
      <c r="AO334" s="405"/>
      <c r="AP334" s="405"/>
      <c r="AQ334" s="405"/>
      <c r="AR334" s="405"/>
      <c r="AS334" s="405"/>
      <c r="AT334" s="586"/>
      <c r="AU334" s="586"/>
      <c r="AV334" s="586"/>
      <c r="AW334" s="586"/>
      <c r="AX334" s="586"/>
    </row>
    <row r="335" spans="1:50" s="349" customFormat="1">
      <c r="B335" s="855" t="s">
        <v>460</v>
      </c>
      <c r="C335" s="576"/>
      <c r="D335" s="576"/>
      <c r="E335" s="576"/>
      <c r="F335" s="576"/>
      <c r="G335" s="576"/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AC335" s="586"/>
      <c r="AD335" s="586"/>
      <c r="AE335" s="586"/>
      <c r="AF335" s="405"/>
      <c r="AG335" s="405"/>
      <c r="AH335" s="405"/>
      <c r="AI335" s="405"/>
      <c r="AJ335" s="405"/>
      <c r="AK335" s="405"/>
      <c r="AL335" s="405"/>
      <c r="AM335" s="405"/>
      <c r="AN335" s="405"/>
      <c r="AO335" s="405"/>
      <c r="AP335" s="405"/>
      <c r="AQ335" s="405"/>
      <c r="AR335" s="405"/>
      <c r="AS335" s="405"/>
      <c r="AT335" s="586"/>
      <c r="AU335" s="586"/>
      <c r="AV335" s="586"/>
      <c r="AW335" s="586"/>
      <c r="AX335" s="586"/>
    </row>
    <row r="336" spans="1:50" s="349" customFormat="1">
      <c r="B336" s="855" t="s">
        <v>480</v>
      </c>
      <c r="C336" s="576"/>
      <c r="D336" s="576"/>
      <c r="E336" s="576"/>
      <c r="F336" s="576"/>
      <c r="G336" s="576"/>
      <c r="H336" s="576"/>
      <c r="I336" s="576"/>
      <c r="J336" s="576"/>
      <c r="K336" s="576"/>
      <c r="L336" s="576"/>
      <c r="M336" s="576"/>
      <c r="N336" s="576"/>
      <c r="O336" s="576"/>
      <c r="P336" s="576"/>
      <c r="Q336" s="576"/>
      <c r="R336" s="576"/>
      <c r="S336" s="576"/>
      <c r="T336" s="576"/>
      <c r="U336" s="576"/>
      <c r="V336" s="576"/>
      <c r="W336" s="576"/>
      <c r="X336" s="576"/>
      <c r="Y336" s="576"/>
      <c r="AC336" s="586"/>
      <c r="AD336" s="586"/>
      <c r="AE336" s="586"/>
      <c r="AF336" s="405"/>
      <c r="AG336" s="405"/>
      <c r="AH336" s="405"/>
      <c r="AI336" s="405"/>
      <c r="AJ336" s="405"/>
      <c r="AK336" s="405"/>
      <c r="AL336" s="405"/>
      <c r="AM336" s="405"/>
      <c r="AN336" s="405"/>
      <c r="AO336" s="405"/>
      <c r="AP336" s="405"/>
      <c r="AQ336" s="405"/>
      <c r="AR336" s="405"/>
      <c r="AS336" s="405"/>
      <c r="AT336" s="586"/>
      <c r="AU336" s="586"/>
      <c r="AV336" s="586"/>
      <c r="AW336" s="586"/>
      <c r="AX336" s="586"/>
    </row>
    <row r="337" spans="1:50" s="349" customFormat="1">
      <c r="B337" s="894"/>
      <c r="C337" s="576"/>
      <c r="D337" s="576"/>
      <c r="E337" s="576"/>
      <c r="F337" s="576"/>
      <c r="G337" s="576"/>
      <c r="H337" s="576"/>
      <c r="I337" s="576"/>
      <c r="J337" s="576"/>
      <c r="K337" s="576"/>
      <c r="L337" s="576"/>
      <c r="M337" s="576"/>
      <c r="N337" s="576"/>
      <c r="O337" s="576"/>
      <c r="P337" s="576"/>
      <c r="Q337" s="576"/>
      <c r="R337" s="576"/>
      <c r="S337" s="576"/>
      <c r="T337" s="576"/>
      <c r="U337" s="576"/>
      <c r="V337" s="576"/>
      <c r="W337" s="576"/>
      <c r="X337" s="576"/>
      <c r="Y337" s="576"/>
      <c r="AC337" s="586"/>
      <c r="AD337" s="586"/>
      <c r="AE337" s="586"/>
      <c r="AF337" s="405"/>
      <c r="AG337" s="405"/>
      <c r="AH337" s="405"/>
      <c r="AI337" s="405"/>
      <c r="AJ337" s="405"/>
      <c r="AK337" s="405"/>
      <c r="AL337" s="405"/>
      <c r="AM337" s="405"/>
      <c r="AN337" s="405"/>
      <c r="AO337" s="405"/>
      <c r="AP337" s="405"/>
      <c r="AQ337" s="405"/>
      <c r="AR337" s="405"/>
      <c r="AS337" s="405"/>
      <c r="AT337" s="586"/>
      <c r="AU337" s="586"/>
      <c r="AV337" s="586"/>
      <c r="AW337" s="586"/>
      <c r="AX337" s="586"/>
    </row>
    <row r="338" spans="1:50" s="912" customFormat="1">
      <c r="A338" s="349"/>
      <c r="B338" s="557" t="s">
        <v>257</v>
      </c>
      <c r="C338" s="391"/>
      <c r="D338" s="391"/>
      <c r="E338" s="391"/>
      <c r="F338" s="391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/>
      <c r="V338" s="391"/>
      <c r="W338" s="391"/>
      <c r="X338" s="388"/>
      <c r="Y338" s="388"/>
      <c r="Z338" s="388"/>
    </row>
    <row r="339" spans="1:50" s="912" customFormat="1">
      <c r="A339" s="349"/>
      <c r="B339" s="557" t="s">
        <v>258</v>
      </c>
      <c r="C339" s="391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88"/>
      <c r="Y339" s="388"/>
      <c r="Z339" s="388"/>
    </row>
    <row r="340" spans="1:50" s="912" customFormat="1">
      <c r="A340" s="349"/>
      <c r="B340" s="328"/>
      <c r="C340" s="391"/>
      <c r="D340" s="391"/>
      <c r="E340" s="391"/>
      <c r="F340" s="391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/>
      <c r="V340" s="391"/>
      <c r="W340" s="391"/>
      <c r="X340" s="388"/>
      <c r="Y340" s="388"/>
      <c r="Z340" s="388"/>
    </row>
    <row r="341" spans="1:50" s="912" customFormat="1">
      <c r="A341" s="349"/>
      <c r="B341" s="557" t="s">
        <v>157</v>
      </c>
      <c r="C341" s="391"/>
      <c r="D341" s="391"/>
      <c r="E341" s="391"/>
      <c r="F341" s="391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/>
      <c r="V341" s="391"/>
      <c r="W341" s="391"/>
      <c r="X341" s="388"/>
      <c r="Y341" s="388"/>
      <c r="Z341" s="388"/>
    </row>
    <row r="342" spans="1:50" s="912" customFormat="1">
      <c r="A342" s="349"/>
      <c r="B342" s="332" t="s">
        <v>158</v>
      </c>
      <c r="C342" s="391"/>
      <c r="D342" s="391"/>
      <c r="E342" s="391"/>
      <c r="F342" s="391"/>
      <c r="G342" s="391"/>
      <c r="H342" s="391"/>
      <c r="I342" s="391"/>
      <c r="J342" s="391"/>
      <c r="K342" s="391"/>
      <c r="L342" s="391"/>
      <c r="M342" s="391"/>
      <c r="N342" s="391"/>
      <c r="O342" s="391"/>
      <c r="P342" s="391"/>
      <c r="Q342" s="391"/>
      <c r="R342" s="391"/>
      <c r="S342" s="391"/>
      <c r="T342" s="391"/>
      <c r="U342" s="391"/>
      <c r="V342" s="391"/>
      <c r="W342" s="391"/>
      <c r="X342" s="388"/>
      <c r="Y342" s="388"/>
      <c r="Z342" s="388"/>
    </row>
    <row r="343" spans="1:50" s="912" customFormat="1">
      <c r="A343" s="349"/>
      <c r="B343" s="332" t="s">
        <v>259</v>
      </c>
      <c r="C343" s="391"/>
      <c r="D343" s="391"/>
      <c r="E343" s="391"/>
      <c r="F343" s="391"/>
      <c r="G343" s="391"/>
      <c r="H343" s="391"/>
      <c r="I343" s="391"/>
      <c r="J343" s="391"/>
      <c r="K343" s="391"/>
      <c r="L343" s="391"/>
      <c r="M343" s="391"/>
      <c r="N343" s="391"/>
      <c r="O343" s="391"/>
      <c r="P343" s="391"/>
      <c r="Q343" s="391"/>
      <c r="R343" s="391"/>
      <c r="S343" s="391"/>
      <c r="T343" s="391"/>
      <c r="U343" s="391"/>
      <c r="V343" s="391"/>
      <c r="W343" s="391"/>
      <c r="X343" s="388"/>
      <c r="Y343" s="388"/>
      <c r="Z343" s="388"/>
    </row>
    <row r="344" spans="1:50" s="912" customFormat="1">
      <c r="A344" s="349"/>
      <c r="B344" s="332" t="s">
        <v>260</v>
      </c>
      <c r="C344" s="391"/>
      <c r="D344" s="391"/>
      <c r="E344" s="391"/>
      <c r="F344" s="391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88"/>
      <c r="Y344" s="388"/>
      <c r="Z344" s="388"/>
    </row>
    <row r="345" spans="1:50" s="912" customFormat="1">
      <c r="A345" s="349"/>
      <c r="B345" s="332" t="s">
        <v>261</v>
      </c>
      <c r="C345" s="391"/>
      <c r="D345" s="391"/>
      <c r="E345" s="391"/>
      <c r="F345" s="391"/>
      <c r="G345" s="391"/>
      <c r="H345" s="391"/>
      <c r="I345" s="391"/>
      <c r="J345" s="391"/>
      <c r="K345" s="391"/>
      <c r="L345" s="391"/>
      <c r="M345" s="391"/>
      <c r="N345" s="391"/>
      <c r="O345" s="391"/>
      <c r="P345" s="391"/>
      <c r="Q345" s="391"/>
      <c r="R345" s="391"/>
      <c r="S345" s="391"/>
      <c r="T345" s="391"/>
      <c r="U345" s="391"/>
      <c r="V345" s="391"/>
      <c r="W345" s="391"/>
      <c r="X345" s="388"/>
      <c r="Y345" s="388"/>
      <c r="Z345" s="388"/>
    </row>
    <row r="346" spans="1:50" s="912" customFormat="1">
      <c r="A346" s="349"/>
      <c r="B346" s="332" t="s">
        <v>262</v>
      </c>
      <c r="C346" s="391"/>
      <c r="D346" s="391"/>
      <c r="E346" s="391"/>
      <c r="F346" s="391"/>
      <c r="G346" s="391"/>
      <c r="H346" s="391"/>
      <c r="I346" s="391"/>
      <c r="J346" s="391"/>
      <c r="K346" s="391"/>
      <c r="L346" s="391"/>
      <c r="M346" s="391"/>
      <c r="N346" s="391"/>
      <c r="O346" s="391"/>
      <c r="P346" s="391"/>
      <c r="Q346" s="391"/>
      <c r="R346" s="391"/>
      <c r="S346" s="391"/>
      <c r="T346" s="391"/>
      <c r="U346" s="391"/>
      <c r="V346" s="391"/>
      <c r="W346" s="391"/>
      <c r="X346" s="388"/>
      <c r="Y346" s="388"/>
      <c r="Z346" s="388"/>
    </row>
    <row r="347" spans="1:50" s="912" customFormat="1">
      <c r="A347" s="349"/>
      <c r="B347" s="332" t="s">
        <v>159</v>
      </c>
      <c r="C347" s="391"/>
      <c r="D347" s="391"/>
      <c r="E347" s="391"/>
      <c r="F347" s="391"/>
      <c r="G347" s="391"/>
      <c r="H347" s="391"/>
      <c r="I347" s="391"/>
      <c r="J347" s="391"/>
      <c r="K347" s="391"/>
      <c r="L347" s="391"/>
      <c r="M347" s="391"/>
      <c r="N347" s="391"/>
      <c r="O347" s="391"/>
      <c r="P347" s="391"/>
      <c r="Q347" s="391"/>
      <c r="R347" s="391"/>
      <c r="S347" s="391"/>
      <c r="T347" s="391"/>
      <c r="U347" s="391"/>
      <c r="V347" s="391"/>
      <c r="W347" s="391"/>
      <c r="X347" s="388"/>
      <c r="Y347" s="388"/>
      <c r="Z347" s="388"/>
    </row>
    <row r="348" spans="1:50" s="912" customFormat="1">
      <c r="A348" s="349"/>
      <c r="B348" s="333" t="s">
        <v>279</v>
      </c>
      <c r="C348" s="391"/>
      <c r="D348" s="391"/>
      <c r="E348" s="391"/>
      <c r="F348" s="391"/>
      <c r="G348" s="391"/>
      <c r="H348" s="391"/>
      <c r="I348" s="391"/>
      <c r="J348" s="391"/>
      <c r="K348" s="391"/>
      <c r="L348" s="391"/>
      <c r="M348" s="391"/>
      <c r="N348" s="391"/>
      <c r="O348" s="391"/>
      <c r="P348" s="391"/>
      <c r="Q348" s="391"/>
      <c r="R348" s="391"/>
      <c r="S348" s="391"/>
      <c r="T348" s="391"/>
      <c r="U348" s="391"/>
      <c r="V348" s="391"/>
      <c r="W348" s="391"/>
      <c r="X348" s="388"/>
      <c r="Y348" s="388"/>
      <c r="Z348" s="388"/>
    </row>
    <row r="349" spans="1:50" s="912" customFormat="1">
      <c r="A349" s="349"/>
      <c r="B349" s="334" t="s">
        <v>155</v>
      </c>
      <c r="C349" s="391"/>
      <c r="D349" s="391"/>
      <c r="E349" s="391"/>
      <c r="F349" s="391"/>
      <c r="G349" s="391"/>
      <c r="H349" s="391"/>
      <c r="I349" s="391"/>
      <c r="J349" s="391"/>
      <c r="K349" s="391"/>
      <c r="L349" s="391"/>
      <c r="M349" s="391"/>
      <c r="N349" s="391"/>
      <c r="O349" s="391"/>
      <c r="P349" s="391"/>
      <c r="Q349" s="391"/>
      <c r="R349" s="391"/>
      <c r="S349" s="391"/>
      <c r="T349" s="391"/>
      <c r="U349" s="391"/>
      <c r="V349" s="391"/>
      <c r="W349" s="391"/>
      <c r="X349" s="388"/>
      <c r="Y349" s="388"/>
      <c r="Z349" s="388"/>
    </row>
    <row r="350" spans="1:50" s="912" customFormat="1">
      <c r="A350" s="349"/>
      <c r="B350" s="332" t="s">
        <v>673</v>
      </c>
      <c r="C350" s="391"/>
      <c r="D350" s="391"/>
      <c r="E350" s="391"/>
      <c r="F350" s="391"/>
      <c r="G350" s="391"/>
      <c r="H350" s="391"/>
      <c r="I350" s="391"/>
      <c r="J350" s="391"/>
      <c r="K350" s="391"/>
      <c r="L350" s="391"/>
      <c r="M350" s="391"/>
      <c r="N350" s="391"/>
      <c r="O350" s="391"/>
      <c r="P350" s="391"/>
      <c r="Q350" s="391"/>
      <c r="R350" s="391"/>
      <c r="S350" s="391"/>
      <c r="T350" s="391"/>
      <c r="U350" s="391"/>
      <c r="V350" s="391"/>
      <c r="W350" s="391"/>
      <c r="X350" s="388"/>
      <c r="Y350" s="388"/>
      <c r="Z350" s="388"/>
    </row>
    <row r="351" spans="1:50" s="912" customFormat="1">
      <c r="A351" s="349"/>
      <c r="B351" s="332" t="s">
        <v>160</v>
      </c>
      <c r="C351" s="391"/>
      <c r="D351" s="391"/>
      <c r="E351" s="391"/>
      <c r="F351" s="391"/>
      <c r="G351" s="391"/>
      <c r="H351" s="391"/>
      <c r="I351" s="391"/>
      <c r="J351" s="391"/>
      <c r="K351" s="391"/>
      <c r="L351" s="391"/>
      <c r="M351" s="391"/>
      <c r="N351" s="391"/>
      <c r="O351" s="391"/>
      <c r="P351" s="391"/>
      <c r="Q351" s="391"/>
      <c r="R351" s="391"/>
      <c r="S351" s="391"/>
      <c r="T351" s="391"/>
      <c r="U351" s="391"/>
      <c r="V351" s="391"/>
      <c r="W351" s="391"/>
      <c r="X351" s="388"/>
      <c r="Y351" s="388"/>
      <c r="Z351" s="388"/>
    </row>
    <row r="352" spans="1:50" s="912" customFormat="1">
      <c r="A352" s="349"/>
      <c r="B352" s="332" t="s">
        <v>338</v>
      </c>
      <c r="C352" s="391"/>
      <c r="D352" s="391"/>
      <c r="E352" s="391"/>
      <c r="F352" s="391"/>
      <c r="G352" s="391"/>
      <c r="H352" s="391"/>
      <c r="I352" s="391"/>
      <c r="J352" s="391"/>
      <c r="K352" s="391"/>
      <c r="L352" s="391"/>
      <c r="M352" s="391"/>
      <c r="N352" s="391"/>
      <c r="O352" s="391"/>
      <c r="P352" s="391"/>
      <c r="Q352" s="391"/>
      <c r="R352" s="391"/>
      <c r="S352" s="391"/>
      <c r="T352" s="391"/>
      <c r="U352" s="391"/>
      <c r="V352" s="391"/>
      <c r="W352" s="391"/>
      <c r="X352" s="388"/>
      <c r="Y352" s="388"/>
      <c r="Z352" s="388"/>
    </row>
    <row r="353" spans="1:50" s="912" customFormat="1">
      <c r="A353" s="349"/>
      <c r="B353" s="334" t="s">
        <v>161</v>
      </c>
      <c r="C353" s="391"/>
      <c r="D353" s="391"/>
      <c r="E353" s="391"/>
      <c r="F353" s="391"/>
      <c r="G353" s="391"/>
      <c r="H353" s="391"/>
      <c r="I353" s="391"/>
      <c r="J353" s="391"/>
      <c r="K353" s="391"/>
      <c r="L353" s="391"/>
      <c r="M353" s="391"/>
      <c r="N353" s="391"/>
      <c r="O353" s="391"/>
      <c r="P353" s="391"/>
      <c r="Q353" s="391"/>
      <c r="R353" s="391"/>
      <c r="S353" s="391"/>
      <c r="T353" s="391"/>
      <c r="U353" s="391"/>
      <c r="V353" s="391"/>
      <c r="W353" s="391"/>
      <c r="X353" s="388"/>
      <c r="Y353" s="388"/>
      <c r="Z353" s="388"/>
    </row>
    <row r="354" spans="1:50" s="912" customFormat="1">
      <c r="A354" s="349"/>
      <c r="B354" s="333" t="s">
        <v>281</v>
      </c>
      <c r="C354" s="391"/>
      <c r="D354" s="391"/>
      <c r="E354" s="391"/>
      <c r="F354" s="391"/>
      <c r="G354" s="391"/>
      <c r="H354" s="391"/>
      <c r="I354" s="391"/>
      <c r="J354" s="391"/>
      <c r="K354" s="391"/>
      <c r="L354" s="391"/>
      <c r="M354" s="391"/>
      <c r="N354" s="391"/>
      <c r="O354" s="391"/>
      <c r="P354" s="391"/>
      <c r="Q354" s="391"/>
      <c r="R354" s="391"/>
      <c r="S354" s="391"/>
      <c r="T354" s="391"/>
      <c r="U354" s="391"/>
      <c r="V354" s="391"/>
      <c r="W354" s="391"/>
      <c r="X354" s="388"/>
      <c r="Y354" s="388"/>
      <c r="Z354" s="388"/>
    </row>
    <row r="355" spans="1:50" s="912" customFormat="1">
      <c r="A355" s="349"/>
      <c r="B355" s="332" t="s">
        <v>346</v>
      </c>
      <c r="C355" s="391"/>
      <c r="D355" s="391"/>
      <c r="E355" s="391"/>
      <c r="F355" s="391"/>
      <c r="G355" s="391"/>
      <c r="H355" s="391"/>
      <c r="I355" s="391"/>
      <c r="J355" s="391"/>
      <c r="K355" s="391"/>
      <c r="L355" s="391"/>
      <c r="M355" s="391"/>
      <c r="N355" s="391"/>
      <c r="O355" s="391"/>
      <c r="P355" s="391"/>
      <c r="Q355" s="391"/>
      <c r="R355" s="391"/>
      <c r="S355" s="391"/>
      <c r="T355" s="391"/>
      <c r="U355" s="391"/>
      <c r="V355" s="391"/>
      <c r="W355" s="391"/>
      <c r="X355" s="388"/>
      <c r="Y355" s="388"/>
      <c r="Z355" s="388"/>
    </row>
    <row r="356" spans="1:50" s="912" customFormat="1" ht="30">
      <c r="A356" s="349"/>
      <c r="B356" s="335" t="s">
        <v>348</v>
      </c>
      <c r="C356" s="391"/>
      <c r="D356" s="391"/>
      <c r="E356" s="391"/>
      <c r="F356" s="391"/>
      <c r="G356" s="391"/>
      <c r="H356" s="391"/>
      <c r="I356" s="391"/>
      <c r="J356" s="391"/>
      <c r="K356" s="391"/>
      <c r="L356" s="391"/>
      <c r="M356" s="391"/>
      <c r="N356" s="391"/>
      <c r="O356" s="391"/>
      <c r="P356" s="391"/>
      <c r="Q356" s="391"/>
      <c r="R356" s="391"/>
      <c r="S356" s="391"/>
      <c r="T356" s="391"/>
      <c r="U356" s="391"/>
      <c r="V356" s="391"/>
      <c r="W356" s="391"/>
      <c r="X356" s="388"/>
      <c r="Y356" s="388"/>
      <c r="Z356" s="388"/>
    </row>
    <row r="357" spans="1:50" s="349" customFormat="1">
      <c r="B357" s="855" t="s">
        <v>445</v>
      </c>
      <c r="C357" s="576"/>
      <c r="D357" s="576"/>
      <c r="E357" s="576"/>
      <c r="F357" s="576"/>
      <c r="G357" s="576"/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AC357" s="586"/>
      <c r="AD357" s="586"/>
      <c r="AE357" s="586"/>
      <c r="AF357" s="405"/>
      <c r="AG357" s="405"/>
      <c r="AH357" s="405"/>
      <c r="AI357" s="405"/>
      <c r="AJ357" s="405"/>
      <c r="AK357" s="405"/>
      <c r="AL357" s="405"/>
      <c r="AM357" s="405"/>
      <c r="AN357" s="405"/>
      <c r="AO357" s="405"/>
      <c r="AP357" s="405"/>
      <c r="AQ357" s="405"/>
      <c r="AR357" s="405"/>
      <c r="AS357" s="405"/>
      <c r="AT357" s="586"/>
      <c r="AU357" s="586"/>
      <c r="AV357" s="586"/>
      <c r="AW357" s="586"/>
      <c r="AX357" s="586"/>
    </row>
    <row r="358" spans="1:50" s="349" customFormat="1">
      <c r="B358" s="855" t="s">
        <v>446</v>
      </c>
      <c r="C358" s="576"/>
      <c r="D358" s="576"/>
      <c r="E358" s="576"/>
      <c r="F358" s="576"/>
      <c r="G358" s="576"/>
      <c r="H358" s="576"/>
      <c r="I358" s="576"/>
      <c r="J358" s="576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AC358" s="586"/>
      <c r="AD358" s="586"/>
      <c r="AE358" s="586"/>
      <c r="AF358" s="405"/>
      <c r="AG358" s="405"/>
      <c r="AH358" s="405"/>
      <c r="AI358" s="405"/>
      <c r="AJ358" s="405"/>
      <c r="AK358" s="405"/>
      <c r="AL358" s="405"/>
      <c r="AM358" s="405"/>
      <c r="AN358" s="405"/>
      <c r="AO358" s="405"/>
      <c r="AP358" s="405"/>
      <c r="AQ358" s="405"/>
      <c r="AR358" s="405"/>
      <c r="AS358" s="405"/>
      <c r="AT358" s="586"/>
      <c r="AU358" s="586"/>
      <c r="AV358" s="586"/>
      <c r="AW358" s="586"/>
      <c r="AX358" s="586"/>
    </row>
    <row r="359" spans="1:50" s="349" customFormat="1">
      <c r="B359" s="855" t="s">
        <v>456</v>
      </c>
      <c r="C359" s="576"/>
      <c r="D359" s="576"/>
      <c r="E359" s="576"/>
      <c r="F359" s="576"/>
      <c r="G359" s="576"/>
      <c r="H359" s="576"/>
      <c r="I359" s="576"/>
      <c r="J359" s="576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AC359" s="586"/>
      <c r="AD359" s="586"/>
      <c r="AE359" s="586"/>
      <c r="AF359" s="405"/>
      <c r="AG359" s="405"/>
      <c r="AH359" s="405"/>
      <c r="AI359" s="405"/>
      <c r="AJ359" s="405"/>
      <c r="AK359" s="405"/>
      <c r="AL359" s="405"/>
      <c r="AM359" s="405"/>
      <c r="AN359" s="405"/>
      <c r="AO359" s="405"/>
      <c r="AP359" s="405"/>
      <c r="AQ359" s="405"/>
      <c r="AR359" s="405"/>
      <c r="AS359" s="405"/>
      <c r="AT359" s="586"/>
      <c r="AU359" s="586"/>
      <c r="AV359" s="586"/>
      <c r="AW359" s="586"/>
      <c r="AX359" s="586"/>
    </row>
    <row r="360" spans="1:50" s="349" customFormat="1">
      <c r="B360" s="855" t="s">
        <v>457</v>
      </c>
      <c r="C360" s="576"/>
      <c r="D360" s="576"/>
      <c r="E360" s="576"/>
      <c r="F360" s="576"/>
      <c r="G360" s="576"/>
      <c r="H360" s="576"/>
      <c r="I360" s="576"/>
      <c r="J360" s="576"/>
      <c r="K360" s="576"/>
      <c r="L360" s="576"/>
      <c r="M360" s="576"/>
      <c r="N360" s="576"/>
      <c r="O360" s="576"/>
      <c r="P360" s="576"/>
      <c r="Q360" s="576"/>
      <c r="R360" s="576"/>
      <c r="S360" s="576"/>
      <c r="T360" s="576"/>
      <c r="U360" s="576"/>
      <c r="V360" s="576"/>
      <c r="W360" s="576"/>
      <c r="X360" s="576"/>
      <c r="Y360" s="576"/>
      <c r="AC360" s="586"/>
      <c r="AD360" s="586"/>
      <c r="AE360" s="586"/>
      <c r="AF360" s="405"/>
      <c r="AG360" s="405"/>
      <c r="AH360" s="405"/>
      <c r="AI360" s="405"/>
      <c r="AJ360" s="405"/>
      <c r="AK360" s="405"/>
      <c r="AL360" s="405"/>
      <c r="AM360" s="405"/>
      <c r="AN360" s="405"/>
      <c r="AO360" s="405"/>
      <c r="AP360" s="405"/>
      <c r="AQ360" s="405"/>
      <c r="AR360" s="405"/>
      <c r="AS360" s="405"/>
      <c r="AT360" s="586"/>
      <c r="AU360" s="586"/>
      <c r="AV360" s="586"/>
      <c r="AW360" s="586"/>
      <c r="AX360" s="586"/>
    </row>
    <row r="361" spans="1:50" s="912" customFormat="1">
      <c r="A361" s="349"/>
      <c r="B361" s="332"/>
      <c r="C361" s="391"/>
      <c r="D361" s="391"/>
      <c r="E361" s="391"/>
      <c r="F361" s="391"/>
      <c r="G361" s="391"/>
      <c r="H361" s="391"/>
      <c r="I361" s="391"/>
      <c r="J361" s="391"/>
      <c r="K361" s="391"/>
      <c r="L361" s="391"/>
      <c r="M361" s="391"/>
      <c r="N361" s="391"/>
      <c r="O361" s="391"/>
      <c r="P361" s="391"/>
      <c r="Q361" s="391"/>
      <c r="R361" s="391"/>
      <c r="S361" s="391"/>
      <c r="T361" s="391"/>
      <c r="U361" s="391"/>
      <c r="V361" s="391"/>
      <c r="W361" s="391"/>
      <c r="X361" s="388"/>
      <c r="Y361" s="388"/>
      <c r="Z361" s="388"/>
    </row>
    <row r="362" spans="1:50" s="912" customFormat="1">
      <c r="A362" s="349"/>
      <c r="B362" s="557" t="s">
        <v>263</v>
      </c>
      <c r="C362" s="391"/>
      <c r="D362" s="391"/>
      <c r="E362" s="391"/>
      <c r="F362" s="391"/>
      <c r="G362" s="391"/>
      <c r="H362" s="391"/>
      <c r="I362" s="391"/>
      <c r="J362" s="391"/>
      <c r="K362" s="391"/>
      <c r="L362" s="391"/>
      <c r="M362" s="391"/>
      <c r="N362" s="391"/>
      <c r="O362" s="391"/>
      <c r="P362" s="391"/>
      <c r="Q362" s="391"/>
      <c r="R362" s="391"/>
      <c r="S362" s="391"/>
      <c r="T362" s="391"/>
      <c r="U362" s="391"/>
      <c r="V362" s="391"/>
      <c r="W362" s="391"/>
      <c r="X362" s="388"/>
      <c r="Y362" s="388"/>
      <c r="Z362" s="388"/>
    </row>
    <row r="363" spans="1:50" s="912" customFormat="1">
      <c r="A363" s="349"/>
      <c r="B363" s="557" t="s">
        <v>264</v>
      </c>
      <c r="C363" s="391"/>
      <c r="D363" s="391"/>
      <c r="E363" s="391"/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391"/>
      <c r="T363" s="391"/>
      <c r="U363" s="391"/>
      <c r="V363" s="391"/>
      <c r="W363" s="391"/>
      <c r="X363" s="388"/>
      <c r="Y363" s="388"/>
      <c r="Z363" s="388"/>
    </row>
    <row r="364" spans="1:50" s="912" customFormat="1">
      <c r="A364" s="349"/>
      <c r="B364" s="557"/>
      <c r="C364" s="600"/>
      <c r="D364" s="600"/>
      <c r="E364" s="600"/>
      <c r="F364" s="600"/>
      <c r="G364" s="600"/>
      <c r="H364" s="600"/>
      <c r="I364" s="600"/>
      <c r="J364" s="600"/>
      <c r="K364" s="600"/>
      <c r="L364" s="600"/>
      <c r="M364" s="600"/>
      <c r="N364" s="600"/>
      <c r="O364" s="600"/>
      <c r="P364" s="600"/>
      <c r="Q364" s="600"/>
      <c r="R364" s="600"/>
      <c r="S364" s="600"/>
      <c r="T364" s="600"/>
      <c r="U364" s="600"/>
      <c r="V364" s="600"/>
      <c r="W364" s="600"/>
      <c r="X364" s="388"/>
      <c r="Y364" s="388"/>
      <c r="Z364" s="388"/>
    </row>
    <row r="365" spans="1:50" s="349" customFormat="1">
      <c r="B365" s="854" t="s">
        <v>463</v>
      </c>
      <c r="C365" s="576"/>
      <c r="D365" s="576"/>
      <c r="E365" s="576"/>
      <c r="F365" s="576"/>
      <c r="G365" s="576"/>
      <c r="H365" s="576"/>
      <c r="I365" s="576"/>
      <c r="J365" s="576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AC365" s="586"/>
      <c r="AD365" s="586"/>
      <c r="AE365" s="586"/>
      <c r="AF365" s="405"/>
      <c r="AG365" s="405"/>
      <c r="AH365" s="405"/>
      <c r="AI365" s="405"/>
      <c r="AJ365" s="405"/>
      <c r="AK365" s="405"/>
      <c r="AL365" s="405"/>
      <c r="AM365" s="405"/>
      <c r="AN365" s="405"/>
      <c r="AO365" s="405"/>
      <c r="AP365" s="405"/>
      <c r="AQ365" s="405"/>
      <c r="AR365" s="405"/>
      <c r="AS365" s="405"/>
      <c r="AT365" s="586"/>
      <c r="AU365" s="586"/>
      <c r="AV365" s="586"/>
      <c r="AW365" s="586"/>
      <c r="AX365" s="586"/>
    </row>
    <row r="366" spans="1:50" s="349" customFormat="1">
      <c r="B366" s="855" t="s">
        <v>448</v>
      </c>
      <c r="C366" s="576"/>
      <c r="D366" s="576"/>
      <c r="E366" s="576"/>
      <c r="F366" s="576"/>
      <c r="G366" s="576"/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AC366" s="586"/>
      <c r="AD366" s="586"/>
      <c r="AE366" s="586"/>
      <c r="AF366" s="405"/>
      <c r="AG366" s="405"/>
      <c r="AH366" s="405"/>
      <c r="AI366" s="405"/>
      <c r="AJ366" s="405"/>
      <c r="AK366" s="405"/>
      <c r="AL366" s="405"/>
      <c r="AM366" s="405"/>
      <c r="AN366" s="405"/>
      <c r="AO366" s="405"/>
      <c r="AP366" s="405"/>
      <c r="AQ366" s="405"/>
      <c r="AR366" s="405"/>
      <c r="AS366" s="405"/>
      <c r="AT366" s="586"/>
      <c r="AU366" s="586"/>
      <c r="AV366" s="586"/>
      <c r="AW366" s="586"/>
      <c r="AX366" s="586"/>
    </row>
    <row r="367" spans="1:50" s="349" customFormat="1">
      <c r="B367" s="855" t="s">
        <v>449</v>
      </c>
      <c r="C367" s="576"/>
      <c r="D367" s="576"/>
      <c r="E367" s="576"/>
      <c r="F367" s="576"/>
      <c r="G367" s="576"/>
      <c r="H367" s="576"/>
      <c r="I367" s="576"/>
      <c r="J367" s="576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AC367" s="586"/>
      <c r="AD367" s="586"/>
      <c r="AE367" s="586"/>
      <c r="AF367" s="405"/>
      <c r="AG367" s="405"/>
      <c r="AH367" s="405"/>
      <c r="AI367" s="405"/>
      <c r="AJ367" s="405"/>
      <c r="AK367" s="405"/>
      <c r="AL367" s="405"/>
      <c r="AM367" s="405"/>
      <c r="AN367" s="405"/>
      <c r="AO367" s="405"/>
      <c r="AP367" s="405"/>
      <c r="AQ367" s="405"/>
      <c r="AR367" s="405"/>
      <c r="AS367" s="405"/>
      <c r="AT367" s="586"/>
      <c r="AU367" s="586"/>
      <c r="AV367" s="586"/>
      <c r="AW367" s="586"/>
      <c r="AX367" s="586"/>
    </row>
    <row r="368" spans="1:50" s="349" customFormat="1">
      <c r="B368" s="855" t="s">
        <v>450</v>
      </c>
      <c r="C368" s="576"/>
      <c r="D368" s="576"/>
      <c r="E368" s="576"/>
      <c r="F368" s="576"/>
      <c r="G368" s="576"/>
      <c r="H368" s="576"/>
      <c r="I368" s="576"/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AC368" s="586"/>
      <c r="AD368" s="586"/>
      <c r="AE368" s="586"/>
      <c r="AF368" s="405"/>
      <c r="AG368" s="405"/>
      <c r="AH368" s="405"/>
      <c r="AI368" s="405"/>
      <c r="AJ368" s="405"/>
      <c r="AK368" s="405"/>
      <c r="AL368" s="405"/>
      <c r="AM368" s="405"/>
      <c r="AN368" s="405"/>
      <c r="AO368" s="405"/>
      <c r="AP368" s="405"/>
      <c r="AQ368" s="405"/>
      <c r="AR368" s="405"/>
      <c r="AS368" s="405"/>
      <c r="AT368" s="586"/>
      <c r="AU368" s="586"/>
      <c r="AV368" s="586"/>
      <c r="AW368" s="586"/>
      <c r="AX368" s="586"/>
    </row>
    <row r="369" spans="1:50" s="349" customFormat="1">
      <c r="B369" s="855" t="s">
        <v>459</v>
      </c>
      <c r="C369" s="576"/>
      <c r="D369" s="576"/>
      <c r="E369" s="576"/>
      <c r="F369" s="576"/>
      <c r="G369" s="576"/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AC369" s="586"/>
      <c r="AD369" s="586"/>
      <c r="AE369" s="586"/>
      <c r="AF369" s="405"/>
      <c r="AG369" s="405"/>
      <c r="AH369" s="405"/>
      <c r="AI369" s="405"/>
      <c r="AJ369" s="405"/>
      <c r="AK369" s="405"/>
      <c r="AL369" s="405"/>
      <c r="AM369" s="405"/>
      <c r="AN369" s="405"/>
      <c r="AO369" s="405"/>
      <c r="AP369" s="405"/>
      <c r="AQ369" s="405"/>
      <c r="AR369" s="405"/>
      <c r="AS369" s="405"/>
      <c r="AT369" s="586"/>
      <c r="AU369" s="586"/>
      <c r="AV369" s="586"/>
      <c r="AW369" s="586"/>
      <c r="AX369" s="586"/>
    </row>
    <row r="370" spans="1:50" s="349" customFormat="1">
      <c r="B370" s="855" t="s">
        <v>460</v>
      </c>
      <c r="C370" s="576"/>
      <c r="D370" s="576"/>
      <c r="E370" s="576"/>
      <c r="F370" s="576"/>
      <c r="G370" s="576"/>
      <c r="H370" s="576"/>
      <c r="I370" s="576"/>
      <c r="J370" s="576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AC370" s="586"/>
      <c r="AD370" s="586"/>
      <c r="AE370" s="586"/>
      <c r="AF370" s="405"/>
      <c r="AG370" s="405"/>
      <c r="AH370" s="405"/>
      <c r="AI370" s="405"/>
      <c r="AJ370" s="405"/>
      <c r="AK370" s="405"/>
      <c r="AL370" s="405"/>
      <c r="AM370" s="405"/>
      <c r="AN370" s="405"/>
      <c r="AO370" s="405"/>
      <c r="AP370" s="405"/>
      <c r="AQ370" s="405"/>
      <c r="AR370" s="405"/>
      <c r="AS370" s="405"/>
      <c r="AT370" s="586"/>
      <c r="AU370" s="586"/>
      <c r="AV370" s="586"/>
      <c r="AW370" s="586"/>
      <c r="AX370" s="586"/>
    </row>
    <row r="371" spans="1:50" s="349" customFormat="1">
      <c r="B371" s="855" t="s">
        <v>480</v>
      </c>
      <c r="C371" s="576"/>
      <c r="D371" s="576"/>
      <c r="E371" s="576"/>
      <c r="F371" s="576"/>
      <c r="G371" s="576"/>
      <c r="H371" s="576"/>
      <c r="I371" s="576"/>
      <c r="J371" s="576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AC371" s="586"/>
      <c r="AD371" s="586"/>
      <c r="AE371" s="586"/>
      <c r="AF371" s="405"/>
      <c r="AG371" s="405"/>
      <c r="AH371" s="405"/>
      <c r="AI371" s="405"/>
      <c r="AJ371" s="405"/>
      <c r="AK371" s="405"/>
      <c r="AL371" s="405"/>
      <c r="AM371" s="405"/>
      <c r="AN371" s="405"/>
      <c r="AO371" s="405"/>
      <c r="AP371" s="405"/>
      <c r="AQ371" s="405"/>
      <c r="AR371" s="405"/>
      <c r="AS371" s="405"/>
      <c r="AT371" s="586"/>
      <c r="AU371" s="586"/>
      <c r="AV371" s="586"/>
      <c r="AW371" s="586"/>
      <c r="AX371" s="586"/>
    </row>
    <row r="372" spans="1:50" s="912" customFormat="1">
      <c r="A372" s="349"/>
      <c r="B372" s="332"/>
      <c r="C372" s="391"/>
      <c r="D372" s="391"/>
      <c r="E372" s="391"/>
      <c r="F372" s="391"/>
      <c r="G372" s="391"/>
      <c r="H372" s="391"/>
      <c r="I372" s="391"/>
      <c r="J372" s="391"/>
      <c r="K372" s="391"/>
      <c r="L372" s="391"/>
      <c r="M372" s="391"/>
      <c r="N372" s="391"/>
      <c r="O372" s="391"/>
      <c r="P372" s="391"/>
      <c r="Q372" s="391"/>
      <c r="R372" s="391"/>
      <c r="S372" s="391"/>
      <c r="T372" s="391"/>
      <c r="U372" s="391"/>
      <c r="V372" s="391"/>
      <c r="W372" s="391"/>
      <c r="X372" s="388"/>
      <c r="Y372" s="388"/>
      <c r="Z372" s="388"/>
    </row>
    <row r="373" spans="1:50" s="912" customFormat="1">
      <c r="A373" s="349"/>
      <c r="B373" s="557" t="s">
        <v>265</v>
      </c>
      <c r="C373" s="391"/>
      <c r="D373" s="391"/>
      <c r="E373" s="391"/>
      <c r="F373" s="391"/>
      <c r="G373" s="391"/>
      <c r="H373" s="391"/>
      <c r="I373" s="391"/>
      <c r="J373" s="391"/>
      <c r="K373" s="391"/>
      <c r="L373" s="391"/>
      <c r="M373" s="391"/>
      <c r="N373" s="391"/>
      <c r="O373" s="391"/>
      <c r="P373" s="391"/>
      <c r="Q373" s="391"/>
      <c r="R373" s="391"/>
      <c r="S373" s="391"/>
      <c r="T373" s="391"/>
      <c r="U373" s="391"/>
      <c r="V373" s="391"/>
      <c r="W373" s="391"/>
      <c r="X373" s="388"/>
      <c r="Y373" s="388"/>
      <c r="Z373" s="388"/>
    </row>
    <row r="374" spans="1:50" s="912" customFormat="1">
      <c r="A374" s="349"/>
      <c r="B374" s="557" t="s">
        <v>266</v>
      </c>
      <c r="C374" s="392"/>
      <c r="D374" s="392"/>
      <c r="E374" s="392"/>
      <c r="F374" s="392"/>
      <c r="G374" s="392"/>
      <c r="H374" s="392"/>
      <c r="I374" s="392"/>
      <c r="J374" s="392"/>
      <c r="K374" s="392"/>
      <c r="L374" s="392"/>
      <c r="M374" s="392"/>
      <c r="N374" s="392"/>
      <c r="O374" s="392"/>
      <c r="P374" s="392"/>
      <c r="Q374" s="392"/>
      <c r="R374" s="392"/>
      <c r="S374" s="392"/>
      <c r="T374" s="392"/>
      <c r="U374" s="392"/>
      <c r="V374" s="392"/>
      <c r="W374" s="392"/>
      <c r="X374" s="388"/>
      <c r="Y374" s="388"/>
      <c r="Z374" s="388"/>
    </row>
    <row r="375" spans="1:50" s="912" customFormat="1">
      <c r="A375" s="349"/>
      <c r="B375" s="309"/>
      <c r="C375" s="392"/>
      <c r="D375" s="392"/>
      <c r="E375" s="392"/>
      <c r="F375" s="392"/>
      <c r="G375" s="392"/>
      <c r="H375" s="392"/>
      <c r="I375" s="392"/>
      <c r="J375" s="392"/>
      <c r="K375" s="392"/>
      <c r="L375" s="392"/>
      <c r="M375" s="392"/>
      <c r="N375" s="392"/>
      <c r="O375" s="392"/>
      <c r="P375" s="392"/>
      <c r="Q375" s="392"/>
      <c r="R375" s="392"/>
      <c r="S375" s="392"/>
      <c r="T375" s="392"/>
      <c r="U375" s="392"/>
      <c r="V375" s="392"/>
      <c r="W375" s="392"/>
      <c r="X375" s="388"/>
      <c r="Y375" s="388"/>
      <c r="Z375" s="388"/>
    </row>
    <row r="376" spans="1:50" s="912" customFormat="1">
      <c r="A376" s="349"/>
      <c r="B376" s="324" t="s">
        <v>177</v>
      </c>
      <c r="C376" s="393"/>
      <c r="D376" s="393"/>
      <c r="E376" s="393"/>
      <c r="F376" s="394"/>
      <c r="G376" s="394"/>
      <c r="H376" s="394"/>
      <c r="I376" s="394"/>
      <c r="J376" s="394"/>
      <c r="K376" s="394"/>
      <c r="L376" s="393"/>
      <c r="M376" s="395"/>
      <c r="N376" s="395"/>
      <c r="O376" s="395"/>
      <c r="P376" s="395"/>
      <c r="Q376" s="395"/>
      <c r="R376" s="393"/>
      <c r="S376" s="393"/>
      <c r="T376" s="393"/>
      <c r="U376" s="393"/>
      <c r="V376" s="393"/>
      <c r="W376" s="393"/>
      <c r="X376" s="388"/>
      <c r="Y376" s="388"/>
      <c r="Z376" s="388"/>
    </row>
    <row r="377" spans="1:50" s="912" customFormat="1">
      <c r="A377" s="349"/>
      <c r="B377" s="396" t="s">
        <v>72</v>
      </c>
      <c r="C377" s="397"/>
      <c r="D377" s="397"/>
      <c r="E377" s="397"/>
      <c r="F377" s="398"/>
      <c r="G377" s="398"/>
      <c r="H377" s="398"/>
      <c r="I377" s="398"/>
      <c r="J377" s="398"/>
      <c r="K377" s="398"/>
      <c r="L377" s="397"/>
      <c r="M377" s="399"/>
      <c r="N377" s="399"/>
      <c r="O377" s="399"/>
      <c r="P377" s="399"/>
      <c r="Q377" s="399"/>
      <c r="R377" s="397"/>
      <c r="S377" s="397"/>
      <c r="T377" s="397"/>
      <c r="U377" s="397"/>
      <c r="V377" s="397"/>
      <c r="W377" s="397"/>
      <c r="X377" s="388"/>
      <c r="Y377" s="388"/>
      <c r="Z377" s="388"/>
    </row>
    <row r="378" spans="1:50" s="912" customFormat="1">
      <c r="A378" s="349"/>
      <c r="B378" s="396" t="s">
        <v>73</v>
      </c>
      <c r="C378" s="397"/>
      <c r="D378" s="397"/>
      <c r="E378" s="397"/>
      <c r="F378" s="398"/>
      <c r="G378" s="398"/>
      <c r="H378" s="398"/>
      <c r="I378" s="398"/>
      <c r="J378" s="398"/>
      <c r="K378" s="398"/>
      <c r="L378" s="397"/>
      <c r="M378" s="399"/>
      <c r="N378" s="399"/>
      <c r="O378" s="399"/>
      <c r="P378" s="399"/>
      <c r="Q378" s="399"/>
      <c r="R378" s="397"/>
      <c r="S378" s="397"/>
      <c r="T378" s="397"/>
      <c r="U378" s="397"/>
      <c r="V378" s="397"/>
      <c r="W378" s="397"/>
      <c r="X378" s="388"/>
      <c r="Y378" s="388"/>
      <c r="Z378" s="388"/>
    </row>
    <row r="379" spans="1:50">
      <c r="B379" s="396" t="s">
        <v>74</v>
      </c>
      <c r="C379" s="397"/>
      <c r="D379" s="397"/>
      <c r="E379" s="397"/>
      <c r="F379" s="398"/>
      <c r="G379" s="398"/>
      <c r="H379" s="398"/>
      <c r="I379" s="398"/>
      <c r="J379" s="398"/>
      <c r="K379" s="398"/>
      <c r="L379" s="397"/>
      <c r="M379" s="399"/>
      <c r="N379" s="399"/>
      <c r="O379" s="399"/>
      <c r="P379" s="399"/>
      <c r="Q379" s="399"/>
      <c r="R379" s="397"/>
      <c r="S379" s="397"/>
      <c r="T379" s="397"/>
      <c r="U379" s="397"/>
      <c r="V379" s="397"/>
      <c r="W379" s="397"/>
    </row>
    <row r="380" spans="1:50">
      <c r="B380" s="400"/>
      <c r="C380" s="392"/>
      <c r="D380" s="392"/>
      <c r="E380" s="392"/>
      <c r="F380" s="392"/>
      <c r="G380" s="392"/>
      <c r="H380" s="392"/>
      <c r="I380" s="392"/>
      <c r="J380" s="392"/>
      <c r="K380" s="392"/>
      <c r="L380" s="392"/>
      <c r="M380" s="392"/>
      <c r="N380" s="392"/>
      <c r="O380" s="392"/>
      <c r="P380" s="392"/>
      <c r="Q380" s="392"/>
      <c r="R380" s="392"/>
      <c r="S380" s="392"/>
      <c r="T380" s="392"/>
      <c r="U380" s="392"/>
      <c r="V380" s="392"/>
      <c r="W380" s="392"/>
    </row>
    <row r="381" spans="1:50">
      <c r="B381" s="401" t="s">
        <v>164</v>
      </c>
      <c r="C381" s="391"/>
      <c r="D381" s="391"/>
      <c r="E381" s="391"/>
      <c r="F381" s="391"/>
      <c r="G381" s="391"/>
      <c r="H381" s="391"/>
      <c r="I381" s="391"/>
      <c r="J381" s="391"/>
      <c r="K381" s="391"/>
      <c r="L381" s="391"/>
      <c r="M381" s="391"/>
      <c r="N381" s="391"/>
      <c r="O381" s="391"/>
      <c r="P381" s="391"/>
      <c r="Q381" s="391"/>
      <c r="R381" s="391"/>
      <c r="S381" s="391"/>
      <c r="T381" s="391"/>
      <c r="U381" s="391"/>
      <c r="V381" s="391"/>
      <c r="W381" s="391"/>
    </row>
    <row r="382" spans="1:50">
      <c r="B382" s="401" t="s">
        <v>165</v>
      </c>
      <c r="C382" s="391"/>
      <c r="D382" s="391"/>
      <c r="E382" s="391"/>
      <c r="F382" s="391"/>
      <c r="G382" s="391"/>
      <c r="H382" s="391"/>
      <c r="I382" s="391"/>
      <c r="J382" s="391"/>
      <c r="K382" s="391"/>
      <c r="L382" s="391"/>
      <c r="M382" s="391"/>
      <c r="N382" s="391"/>
      <c r="O382" s="391"/>
      <c r="P382" s="391"/>
      <c r="Q382" s="391"/>
      <c r="R382" s="391"/>
      <c r="S382" s="391"/>
      <c r="T382" s="391"/>
      <c r="U382" s="391"/>
      <c r="V382" s="391"/>
      <c r="W382" s="391"/>
    </row>
    <row r="383" spans="1:50">
      <c r="B383" s="402"/>
      <c r="C383" s="392"/>
      <c r="D383" s="392"/>
      <c r="E383" s="392"/>
      <c r="F383" s="392"/>
      <c r="G383" s="392"/>
      <c r="H383" s="392"/>
      <c r="I383" s="392"/>
      <c r="J383" s="392"/>
      <c r="K383" s="392"/>
      <c r="L383" s="392"/>
      <c r="M383" s="392"/>
      <c r="N383" s="392"/>
      <c r="O383" s="392"/>
      <c r="P383" s="392"/>
      <c r="Q383" s="392"/>
      <c r="R383" s="392"/>
      <c r="S383" s="392"/>
      <c r="T383" s="392"/>
      <c r="U383" s="392"/>
      <c r="V383" s="392"/>
      <c r="W383" s="392"/>
    </row>
    <row r="384" spans="1:50">
      <c r="B384" s="403" t="s">
        <v>343</v>
      </c>
      <c r="C384" s="393"/>
      <c r="D384" s="393"/>
      <c r="E384" s="393"/>
      <c r="F384" s="394"/>
      <c r="G384" s="394"/>
      <c r="H384" s="394"/>
      <c r="I384" s="394"/>
      <c r="J384" s="394"/>
      <c r="K384" s="394"/>
      <c r="L384" s="393"/>
      <c r="M384" s="395"/>
      <c r="N384" s="395"/>
      <c r="O384" s="395"/>
      <c r="P384" s="395"/>
      <c r="Q384" s="395"/>
      <c r="R384" s="393"/>
      <c r="S384" s="393"/>
      <c r="T384" s="393"/>
      <c r="U384" s="393"/>
      <c r="V384" s="393"/>
      <c r="W384" s="393"/>
    </row>
    <row r="385" spans="1:26"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</row>
    <row r="386" spans="1:26">
      <c r="B386" s="913" t="s">
        <v>347</v>
      </c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</row>
    <row r="387" spans="1:26">
      <c r="B387" s="914" t="s">
        <v>306</v>
      </c>
      <c r="C387" s="926"/>
      <c r="D387" s="926"/>
      <c r="E387" s="926"/>
      <c r="F387" s="926"/>
      <c r="G387" s="926"/>
      <c r="H387" s="926"/>
      <c r="I387" s="926"/>
      <c r="J387" s="926"/>
      <c r="K387" s="926"/>
      <c r="L387" s="926"/>
      <c r="M387" s="926"/>
      <c r="N387" s="926"/>
      <c r="O387" s="926"/>
      <c r="P387" s="926"/>
      <c r="Q387" s="926"/>
      <c r="R387" s="926"/>
      <c r="S387" s="926"/>
      <c r="T387" s="926"/>
      <c r="U387" s="926"/>
      <c r="V387" s="926"/>
      <c r="W387" s="926"/>
    </row>
    <row r="388" spans="1:26">
      <c r="B388" s="334" t="s">
        <v>161</v>
      </c>
      <c r="C388" s="600"/>
      <c r="D388" s="600"/>
      <c r="E388" s="600"/>
      <c r="F388" s="600"/>
      <c r="G388" s="600"/>
      <c r="H388" s="600"/>
      <c r="I388" s="600"/>
      <c r="J388" s="600"/>
      <c r="K388" s="600"/>
      <c r="L388" s="600"/>
      <c r="M388" s="600"/>
      <c r="N388" s="600"/>
      <c r="O388" s="600"/>
      <c r="P388" s="600"/>
      <c r="Q388" s="600"/>
      <c r="R388" s="600"/>
      <c r="S388" s="600"/>
      <c r="T388" s="600"/>
      <c r="U388" s="600"/>
      <c r="V388" s="600"/>
      <c r="W388" s="600"/>
    </row>
    <row r="389" spans="1:26">
      <c r="B389" s="915" t="s">
        <v>281</v>
      </c>
      <c r="C389" s="927"/>
      <c r="D389" s="927"/>
      <c r="E389" s="927"/>
      <c r="F389" s="927"/>
      <c r="G389" s="927"/>
      <c r="H389" s="927"/>
      <c r="I389" s="927"/>
      <c r="J389" s="927"/>
      <c r="K389" s="927"/>
      <c r="L389" s="927"/>
      <c r="M389" s="927"/>
      <c r="N389" s="927"/>
      <c r="O389" s="927"/>
      <c r="P389" s="927"/>
      <c r="Q389" s="927"/>
      <c r="R389" s="927"/>
      <c r="S389" s="927"/>
      <c r="T389" s="927"/>
      <c r="U389" s="927"/>
      <c r="V389" s="927"/>
      <c r="W389" s="927"/>
    </row>
    <row r="390" spans="1:26">
      <c r="B390" s="404" t="s">
        <v>350</v>
      </c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5"/>
      <c r="O390" s="405"/>
      <c r="P390" s="405"/>
      <c r="Q390" s="405"/>
      <c r="R390" s="405"/>
      <c r="S390" s="405"/>
      <c r="T390" s="405"/>
      <c r="U390" s="405"/>
      <c r="V390" s="405"/>
      <c r="W390" s="405"/>
    </row>
    <row r="391" spans="1:26" ht="15.75">
      <c r="B391" s="903" t="s">
        <v>674</v>
      </c>
      <c r="C391" s="405"/>
      <c r="D391" s="405"/>
      <c r="E391" s="405"/>
      <c r="F391" s="405"/>
      <c r="G391" s="405"/>
      <c r="H391" s="405"/>
      <c r="I391" s="405"/>
      <c r="J391" s="405"/>
      <c r="K391" s="405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</row>
    <row r="392" spans="1:26" s="925" customFormat="1" ht="41.25" customHeight="1">
      <c r="A392" s="352"/>
      <c r="B392" s="406"/>
      <c r="C392" s="405"/>
      <c r="D392" s="405"/>
      <c r="E392" s="405"/>
      <c r="F392" s="405"/>
      <c r="G392" s="405"/>
      <c r="H392" s="405"/>
      <c r="I392" s="405"/>
      <c r="J392" s="405"/>
      <c r="K392" s="405"/>
      <c r="L392" s="405"/>
      <c r="M392" s="405"/>
      <c r="N392" s="405"/>
      <c r="O392" s="405"/>
      <c r="P392" s="405"/>
      <c r="Q392" s="405"/>
      <c r="R392" s="405"/>
      <c r="S392" s="405"/>
      <c r="T392" s="405"/>
      <c r="U392" s="405"/>
      <c r="V392" s="405"/>
      <c r="W392" s="405"/>
    </row>
    <row r="393" spans="1:26" s="925" customFormat="1">
      <c r="A393" s="352"/>
      <c r="B393" s="406"/>
      <c r="C393" s="388"/>
      <c r="D393" s="388"/>
      <c r="E393" s="388"/>
      <c r="F393" s="388"/>
      <c r="G393" s="388"/>
      <c r="H393" s="388"/>
      <c r="I393" s="388"/>
      <c r="J393" s="388"/>
      <c r="K393" s="388"/>
      <c r="L393" s="388"/>
      <c r="M393" s="388"/>
      <c r="N393" s="388"/>
      <c r="O393" s="388"/>
      <c r="P393" s="388"/>
      <c r="Q393" s="388"/>
      <c r="R393" s="388"/>
      <c r="S393" s="388"/>
      <c r="T393" s="388"/>
      <c r="U393" s="388"/>
      <c r="V393" s="388"/>
      <c r="W393" s="388"/>
      <c r="X393" s="928"/>
      <c r="Y393" s="928"/>
      <c r="Z393" s="928"/>
    </row>
    <row r="394" spans="1:26" s="912" customFormat="1">
      <c r="A394" s="349"/>
      <c r="B394" s="388"/>
      <c r="C394" s="388"/>
      <c r="D394" s="388"/>
      <c r="E394" s="388"/>
      <c r="F394" s="388"/>
      <c r="G394" s="388"/>
      <c r="H394" s="388"/>
      <c r="I394" s="388"/>
      <c r="J394" s="388"/>
      <c r="K394" s="388"/>
      <c r="L394" s="388"/>
      <c r="M394" s="388"/>
      <c r="N394" s="388"/>
      <c r="O394" s="388"/>
      <c r="P394" s="388"/>
      <c r="Q394" s="388"/>
      <c r="R394" s="388"/>
      <c r="S394" s="388"/>
      <c r="T394" s="388"/>
      <c r="U394" s="388"/>
      <c r="V394" s="388"/>
      <c r="W394" s="388"/>
      <c r="X394" s="388"/>
      <c r="Y394" s="388"/>
      <c r="Z394" s="388"/>
    </row>
    <row r="395" spans="1:26" s="912" customFormat="1">
      <c r="A395" s="349"/>
      <c r="B395" s="349"/>
      <c r="C395" s="349"/>
      <c r="D395" s="349"/>
      <c r="E395" s="349"/>
      <c r="F395" s="349"/>
      <c r="G395" s="349"/>
      <c r="H395" s="349"/>
      <c r="I395" s="34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88"/>
      <c r="Y395" s="388"/>
      <c r="Z395" s="388"/>
    </row>
    <row r="396" spans="1:26" s="912" customFormat="1">
      <c r="A396" s="349"/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88"/>
      <c r="Y396" s="388"/>
      <c r="Z396" s="388"/>
    </row>
    <row r="397" spans="1:26" s="912" customFormat="1" ht="15.75">
      <c r="A397" s="349"/>
      <c r="B397" s="1010" t="s">
        <v>653</v>
      </c>
      <c r="C397" s="1010"/>
      <c r="D397" s="1010"/>
      <c r="E397" s="1010"/>
      <c r="F397" s="1010"/>
      <c r="G397" s="1010"/>
      <c r="H397" s="1010"/>
      <c r="I397" s="1010"/>
      <c r="J397" s="1010"/>
      <c r="K397" s="1010"/>
      <c r="L397" s="1010"/>
      <c r="M397" s="1010"/>
      <c r="N397" s="1010"/>
      <c r="O397" s="1010"/>
      <c r="P397" s="1010"/>
      <c r="Q397" s="1010"/>
      <c r="R397" s="1010"/>
      <c r="S397" s="1010"/>
      <c r="T397" s="1010"/>
      <c r="U397" s="1010"/>
      <c r="V397" s="1010"/>
      <c r="W397" s="1010"/>
      <c r="X397" s="388"/>
      <c r="Y397" s="388"/>
      <c r="Z397" s="388"/>
    </row>
    <row r="398" spans="1:26" s="912" customFormat="1">
      <c r="A398" s="349"/>
      <c r="B398" s="389" t="s">
        <v>10</v>
      </c>
      <c r="C398" s="388"/>
      <c r="D398" s="388"/>
      <c r="E398" s="388"/>
      <c r="F398" s="388"/>
      <c r="G398" s="388"/>
      <c r="H398" s="388"/>
      <c r="I398" s="388"/>
      <c r="J398" s="388"/>
      <c r="K398" s="388"/>
      <c r="L398" s="388"/>
      <c r="M398" s="388"/>
      <c r="N398" s="388"/>
      <c r="O398" s="388"/>
      <c r="P398" s="388"/>
      <c r="Q398" s="388"/>
      <c r="R398" s="388"/>
      <c r="S398" s="388"/>
      <c r="T398" s="388"/>
      <c r="U398" s="388"/>
      <c r="V398" s="388"/>
      <c r="W398" s="388"/>
      <c r="X398" s="388"/>
      <c r="Y398" s="388"/>
      <c r="Z398" s="388"/>
    </row>
    <row r="399" spans="1:26" s="912" customFormat="1">
      <c r="A399" s="349"/>
      <c r="B399" s="407" t="s">
        <v>213</v>
      </c>
      <c r="C399" s="388"/>
      <c r="D399" s="388"/>
      <c r="E399" s="388"/>
      <c r="F399" s="388"/>
      <c r="G399" s="388"/>
      <c r="H399" s="388"/>
      <c r="I399" s="388"/>
      <c r="J399" s="388"/>
      <c r="K399" s="388"/>
      <c r="L399" s="388"/>
      <c r="M399" s="388"/>
      <c r="N399" s="388"/>
      <c r="O399" s="388"/>
      <c r="P399" s="388"/>
      <c r="Q399" s="388"/>
      <c r="R399" s="388"/>
      <c r="S399" s="388"/>
      <c r="T399" s="388"/>
      <c r="U399" s="388"/>
      <c r="V399" s="388"/>
      <c r="W399" s="388"/>
      <c r="X399" s="388"/>
      <c r="Y399" s="388"/>
      <c r="Z399" s="388"/>
    </row>
    <row r="400" spans="1:26" s="912" customFormat="1" ht="15.75">
      <c r="A400" s="349"/>
      <c r="B400" s="842" t="s">
        <v>332</v>
      </c>
      <c r="C400" s="843"/>
      <c r="D400" s="843"/>
      <c r="E400" s="843"/>
      <c r="F400" s="843"/>
      <c r="G400" s="844"/>
      <c r="H400" s="844"/>
      <c r="I400" s="844"/>
      <c r="J400" s="844"/>
      <c r="K400" s="844"/>
      <c r="L400" s="844"/>
      <c r="M400" s="844"/>
      <c r="N400" s="844"/>
      <c r="O400" s="388"/>
      <c r="P400" s="388"/>
      <c r="Q400" s="388"/>
      <c r="R400" s="388"/>
      <c r="S400" s="388"/>
      <c r="T400" s="388"/>
      <c r="U400" s="388"/>
      <c r="V400" s="388"/>
      <c r="W400" s="388"/>
      <c r="X400" s="388"/>
      <c r="Y400" s="388"/>
      <c r="Z400" s="388"/>
    </row>
    <row r="402" spans="1:50">
      <c r="B402" s="407" t="s">
        <v>672</v>
      </c>
      <c r="W402" s="809" t="s">
        <v>0</v>
      </c>
    </row>
    <row r="403" spans="1:50" s="912" customFormat="1" ht="25.5" customHeight="1">
      <c r="A403" s="349"/>
      <c r="B403" s="1087" t="s">
        <v>1</v>
      </c>
      <c r="C403" s="1084" t="s">
        <v>69</v>
      </c>
      <c r="D403" s="1085"/>
      <c r="E403" s="1086"/>
      <c r="F403" s="1072" t="s">
        <v>303</v>
      </c>
      <c r="G403" s="1073"/>
      <c r="H403" s="1074"/>
      <c r="I403" s="1072" t="s">
        <v>304</v>
      </c>
      <c r="J403" s="1073"/>
      <c r="K403" s="1074"/>
      <c r="L403" s="1084" t="s">
        <v>178</v>
      </c>
      <c r="M403" s="1085"/>
      <c r="N403" s="1085"/>
      <c r="O403" s="1084" t="s">
        <v>229</v>
      </c>
      <c r="P403" s="1085"/>
      <c r="Q403" s="1086"/>
      <c r="R403" s="1084" t="s">
        <v>169</v>
      </c>
      <c r="S403" s="1085"/>
      <c r="T403" s="1086"/>
      <c r="U403" s="1084" t="s">
        <v>70</v>
      </c>
      <c r="V403" s="1085"/>
      <c r="W403" s="1086"/>
      <c r="X403" s="388"/>
      <c r="Y403" s="388"/>
      <c r="Z403" s="388"/>
      <c r="AA403" s="388"/>
    </row>
    <row r="404" spans="1:50" s="925" customFormat="1" ht="41.25" customHeight="1">
      <c r="A404" s="352"/>
      <c r="B404" s="1088"/>
      <c r="C404" s="751" t="s">
        <v>170</v>
      </c>
      <c r="D404" s="344" t="s">
        <v>231</v>
      </c>
      <c r="E404" s="390" t="s">
        <v>171</v>
      </c>
      <c r="F404" s="390" t="s">
        <v>170</v>
      </c>
      <c r="G404" s="390" t="s">
        <v>231</v>
      </c>
      <c r="H404" s="390" t="s">
        <v>171</v>
      </c>
      <c r="I404" s="390" t="s">
        <v>170</v>
      </c>
      <c r="J404" s="390" t="s">
        <v>231</v>
      </c>
      <c r="K404" s="390" t="s">
        <v>171</v>
      </c>
      <c r="L404" s="924" t="s">
        <v>230</v>
      </c>
      <c r="M404" s="924" t="s">
        <v>500</v>
      </c>
      <c r="N404" s="924" t="s">
        <v>180</v>
      </c>
      <c r="O404" s="751" t="s">
        <v>170</v>
      </c>
      <c r="P404" s="344" t="s">
        <v>231</v>
      </c>
      <c r="Q404" s="390" t="s">
        <v>171</v>
      </c>
      <c r="R404" s="751" t="s">
        <v>170</v>
      </c>
      <c r="S404" s="344" t="s">
        <v>231</v>
      </c>
      <c r="T404" s="390" t="s">
        <v>171</v>
      </c>
      <c r="U404" s="751" t="s">
        <v>170</v>
      </c>
      <c r="V404" s="344" t="s">
        <v>231</v>
      </c>
      <c r="W404" s="390" t="s">
        <v>171</v>
      </c>
    </row>
    <row r="405" spans="1:50" s="912" customFormat="1">
      <c r="A405" s="349"/>
      <c r="B405" s="327" t="s">
        <v>245</v>
      </c>
      <c r="C405" s="345"/>
      <c r="D405" s="345"/>
      <c r="E405" s="345"/>
      <c r="F405" s="345"/>
      <c r="G405" s="345"/>
      <c r="H405" s="345"/>
      <c r="I405" s="345"/>
      <c r="J405" s="345"/>
      <c r="K405" s="345"/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88"/>
      <c r="Y405" s="388"/>
      <c r="Z405" s="388"/>
    </row>
    <row r="406" spans="1:50" s="912" customFormat="1">
      <c r="A406" s="349"/>
      <c r="B406" s="852"/>
      <c r="C406" s="391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391"/>
      <c r="O406" s="391"/>
      <c r="P406" s="391"/>
      <c r="Q406" s="391"/>
      <c r="R406" s="391"/>
      <c r="S406" s="391"/>
      <c r="T406" s="391"/>
      <c r="U406" s="391"/>
      <c r="V406" s="391"/>
      <c r="W406" s="391"/>
      <c r="X406" s="388"/>
      <c r="Y406" s="388"/>
      <c r="Z406" s="388"/>
    </row>
    <row r="407" spans="1:50" s="912" customFormat="1">
      <c r="A407" s="349"/>
      <c r="B407" s="327" t="s">
        <v>246</v>
      </c>
      <c r="C407" s="391"/>
      <c r="D407" s="391"/>
      <c r="E407" s="391"/>
      <c r="F407" s="391"/>
      <c r="G407" s="391"/>
      <c r="H407" s="391"/>
      <c r="I407" s="391"/>
      <c r="J407" s="391"/>
      <c r="K407" s="391"/>
      <c r="L407" s="391"/>
      <c r="M407" s="391"/>
      <c r="N407" s="391"/>
      <c r="O407" s="391"/>
      <c r="P407" s="391"/>
      <c r="Q407" s="391"/>
      <c r="R407" s="391"/>
      <c r="S407" s="391"/>
      <c r="T407" s="391"/>
      <c r="U407" s="391"/>
      <c r="V407" s="391"/>
      <c r="W407" s="391"/>
      <c r="X407" s="388"/>
      <c r="Y407" s="388"/>
      <c r="Z407" s="388"/>
    </row>
    <row r="408" spans="1:50" s="349" customFormat="1">
      <c r="B408" s="854" t="s">
        <v>444</v>
      </c>
      <c r="C408" s="576"/>
      <c r="D408" s="576"/>
      <c r="E408" s="576"/>
      <c r="F408" s="576"/>
      <c r="G408" s="576"/>
      <c r="H408" s="576"/>
      <c r="I408" s="576"/>
      <c r="J408" s="576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388"/>
      <c r="Y408" s="388"/>
      <c r="AC408" s="586"/>
      <c r="AD408" s="586"/>
      <c r="AE408" s="586"/>
      <c r="AF408" s="405"/>
      <c r="AG408" s="405"/>
      <c r="AH408" s="405"/>
      <c r="AI408" s="405"/>
      <c r="AJ408" s="405"/>
      <c r="AK408" s="405"/>
      <c r="AL408" s="405"/>
      <c r="AM408" s="405"/>
      <c r="AN408" s="405"/>
      <c r="AO408" s="405"/>
      <c r="AP408" s="405"/>
      <c r="AQ408" s="405"/>
      <c r="AR408" s="405"/>
      <c r="AS408" s="405"/>
      <c r="AT408" s="586"/>
      <c r="AU408" s="586"/>
      <c r="AV408" s="586"/>
      <c r="AW408" s="586"/>
      <c r="AX408" s="586"/>
    </row>
    <row r="409" spans="1:50" s="349" customFormat="1">
      <c r="B409" s="855" t="s">
        <v>445</v>
      </c>
      <c r="C409" s="576"/>
      <c r="D409" s="576"/>
      <c r="E409" s="576"/>
      <c r="F409" s="576"/>
      <c r="G409" s="576"/>
      <c r="H409" s="576"/>
      <c r="I409" s="576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388"/>
      <c r="Y409" s="388"/>
      <c r="AC409" s="586"/>
      <c r="AD409" s="586"/>
      <c r="AE409" s="586"/>
      <c r="AF409" s="405"/>
      <c r="AG409" s="405"/>
      <c r="AH409" s="405"/>
      <c r="AI409" s="405"/>
      <c r="AJ409" s="405"/>
      <c r="AK409" s="405"/>
      <c r="AL409" s="405"/>
      <c r="AM409" s="405"/>
      <c r="AN409" s="405"/>
      <c r="AO409" s="405"/>
      <c r="AP409" s="405"/>
      <c r="AQ409" s="405"/>
      <c r="AR409" s="405"/>
      <c r="AS409" s="405"/>
      <c r="AT409" s="586"/>
      <c r="AU409" s="586"/>
      <c r="AV409" s="586"/>
      <c r="AW409" s="586"/>
      <c r="AX409" s="586"/>
    </row>
    <row r="410" spans="1:50" s="349" customFormat="1">
      <c r="B410" s="855" t="s">
        <v>446</v>
      </c>
      <c r="C410" s="576"/>
      <c r="D410" s="576"/>
      <c r="E410" s="576"/>
      <c r="F410" s="576"/>
      <c r="G410" s="576"/>
      <c r="H410" s="576"/>
      <c r="I410" s="576"/>
      <c r="J410" s="576"/>
      <c r="K410" s="576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388"/>
      <c r="Y410" s="388"/>
      <c r="AC410" s="586"/>
      <c r="AD410" s="586"/>
      <c r="AE410" s="586"/>
      <c r="AF410" s="405"/>
      <c r="AG410" s="405"/>
      <c r="AH410" s="405"/>
      <c r="AI410" s="405"/>
      <c r="AJ410" s="405"/>
      <c r="AK410" s="405"/>
      <c r="AL410" s="405"/>
      <c r="AM410" s="405"/>
      <c r="AN410" s="405"/>
      <c r="AO410" s="405"/>
      <c r="AP410" s="405"/>
      <c r="AQ410" s="405"/>
      <c r="AR410" s="405"/>
      <c r="AS410" s="405"/>
      <c r="AT410" s="586"/>
      <c r="AU410" s="586"/>
      <c r="AV410" s="586"/>
      <c r="AW410" s="586"/>
      <c r="AX410" s="586"/>
    </row>
    <row r="411" spans="1:50" s="349" customFormat="1">
      <c r="B411" s="855" t="s">
        <v>447</v>
      </c>
      <c r="C411" s="576"/>
      <c r="D411" s="576"/>
      <c r="E411" s="576"/>
      <c r="F411" s="576"/>
      <c r="G411" s="576"/>
      <c r="H411" s="576"/>
      <c r="I411" s="576"/>
      <c r="J411" s="576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388"/>
      <c r="Y411" s="388"/>
      <c r="AC411" s="586"/>
      <c r="AD411" s="586"/>
      <c r="AE411" s="586"/>
      <c r="AF411" s="405"/>
      <c r="AG411" s="405"/>
      <c r="AH411" s="405"/>
      <c r="AI411" s="405"/>
      <c r="AJ411" s="405"/>
      <c r="AK411" s="405"/>
      <c r="AL411" s="405"/>
      <c r="AM411" s="405"/>
      <c r="AN411" s="405"/>
      <c r="AO411" s="405"/>
      <c r="AP411" s="405"/>
      <c r="AQ411" s="405"/>
      <c r="AR411" s="405"/>
      <c r="AS411" s="405"/>
      <c r="AT411" s="586"/>
      <c r="AU411" s="586"/>
      <c r="AV411" s="586"/>
      <c r="AW411" s="586"/>
      <c r="AX411" s="586"/>
    </row>
    <row r="412" spans="1:50" s="349" customFormat="1">
      <c r="B412" s="855" t="s">
        <v>448</v>
      </c>
      <c r="C412" s="576"/>
      <c r="D412" s="576"/>
      <c r="E412" s="576"/>
      <c r="F412" s="576"/>
      <c r="G412" s="576"/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388"/>
      <c r="Y412" s="388"/>
      <c r="AC412" s="586"/>
      <c r="AD412" s="586"/>
      <c r="AE412" s="586"/>
      <c r="AF412" s="405"/>
      <c r="AG412" s="405"/>
      <c r="AH412" s="405"/>
      <c r="AI412" s="405"/>
      <c r="AJ412" s="405"/>
      <c r="AK412" s="405"/>
      <c r="AL412" s="405"/>
      <c r="AM412" s="405"/>
      <c r="AN412" s="405"/>
      <c r="AO412" s="405"/>
      <c r="AP412" s="405"/>
      <c r="AQ412" s="405"/>
      <c r="AR412" s="405"/>
      <c r="AS412" s="405"/>
      <c r="AT412" s="586"/>
      <c r="AU412" s="586"/>
      <c r="AV412" s="586"/>
      <c r="AW412" s="586"/>
      <c r="AX412" s="586"/>
    </row>
    <row r="413" spans="1:50" s="349" customFormat="1">
      <c r="B413" s="855" t="s">
        <v>449</v>
      </c>
      <c r="C413" s="576"/>
      <c r="D413" s="576"/>
      <c r="E413" s="576"/>
      <c r="F413" s="576"/>
      <c r="G413" s="576"/>
      <c r="H413" s="576"/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388"/>
      <c r="Y413" s="388"/>
      <c r="AC413" s="586"/>
      <c r="AD413" s="586"/>
      <c r="AE413" s="586"/>
      <c r="AF413" s="405"/>
      <c r="AG413" s="405"/>
      <c r="AH413" s="405"/>
      <c r="AI413" s="405"/>
      <c r="AJ413" s="405"/>
      <c r="AK413" s="405"/>
      <c r="AL413" s="405"/>
      <c r="AM413" s="405"/>
      <c r="AN413" s="405"/>
      <c r="AO413" s="405"/>
      <c r="AP413" s="405"/>
      <c r="AQ413" s="405"/>
      <c r="AR413" s="405"/>
      <c r="AS413" s="405"/>
      <c r="AT413" s="586"/>
      <c r="AU413" s="586"/>
      <c r="AV413" s="586"/>
      <c r="AW413" s="586"/>
      <c r="AX413" s="586"/>
    </row>
    <row r="414" spans="1:50" s="349" customFormat="1">
      <c r="B414" s="855" t="s">
        <v>450</v>
      </c>
      <c r="C414" s="576"/>
      <c r="D414" s="576"/>
      <c r="E414" s="576"/>
      <c r="F414" s="576"/>
      <c r="G414" s="576"/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388"/>
      <c r="Y414" s="388"/>
      <c r="AC414" s="586"/>
      <c r="AD414" s="586"/>
      <c r="AE414" s="586"/>
      <c r="AF414" s="405"/>
      <c r="AG414" s="405"/>
      <c r="AH414" s="405"/>
      <c r="AI414" s="405"/>
      <c r="AJ414" s="405"/>
      <c r="AK414" s="405"/>
      <c r="AL414" s="405"/>
      <c r="AM414" s="405"/>
      <c r="AN414" s="405"/>
      <c r="AO414" s="405"/>
      <c r="AP414" s="405"/>
      <c r="AQ414" s="405"/>
      <c r="AR414" s="405"/>
      <c r="AS414" s="405"/>
      <c r="AT414" s="586"/>
      <c r="AU414" s="586"/>
      <c r="AV414" s="586"/>
      <c r="AW414" s="586"/>
      <c r="AX414" s="586"/>
    </row>
    <row r="415" spans="1:50" s="349" customFormat="1">
      <c r="B415" s="854" t="s">
        <v>451</v>
      </c>
      <c r="C415" s="576"/>
      <c r="D415" s="576"/>
      <c r="E415" s="576"/>
      <c r="F415" s="576"/>
      <c r="G415" s="576"/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388"/>
      <c r="Y415" s="388"/>
      <c r="AC415" s="586"/>
      <c r="AD415" s="586"/>
      <c r="AE415" s="586"/>
      <c r="AF415" s="405"/>
      <c r="AG415" s="405"/>
      <c r="AH415" s="405"/>
      <c r="AI415" s="405"/>
      <c r="AJ415" s="405"/>
      <c r="AK415" s="405"/>
      <c r="AL415" s="405"/>
      <c r="AM415" s="405"/>
      <c r="AN415" s="405"/>
      <c r="AO415" s="405"/>
      <c r="AP415" s="405"/>
      <c r="AQ415" s="405"/>
      <c r="AR415" s="405"/>
      <c r="AS415" s="405"/>
      <c r="AT415" s="586"/>
      <c r="AU415" s="586"/>
      <c r="AV415" s="586"/>
      <c r="AW415" s="586"/>
      <c r="AX415" s="586"/>
    </row>
    <row r="416" spans="1:50" s="349" customFormat="1">
      <c r="B416" s="855" t="s">
        <v>448</v>
      </c>
      <c r="C416" s="576"/>
      <c r="D416" s="576"/>
      <c r="E416" s="576"/>
      <c r="F416" s="576"/>
      <c r="G416" s="576"/>
      <c r="H416" s="576"/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388"/>
      <c r="Y416" s="388"/>
      <c r="AC416" s="586"/>
      <c r="AD416" s="586"/>
      <c r="AE416" s="586"/>
      <c r="AF416" s="405"/>
      <c r="AG416" s="405"/>
      <c r="AH416" s="405"/>
      <c r="AI416" s="405"/>
      <c r="AJ416" s="405"/>
      <c r="AK416" s="405"/>
      <c r="AL416" s="405"/>
      <c r="AM416" s="405"/>
      <c r="AN416" s="405"/>
      <c r="AO416" s="405"/>
      <c r="AP416" s="405"/>
      <c r="AQ416" s="405"/>
      <c r="AR416" s="405"/>
      <c r="AS416" s="405"/>
      <c r="AT416" s="586"/>
      <c r="AU416" s="586"/>
      <c r="AV416" s="586"/>
      <c r="AW416" s="586"/>
      <c r="AX416" s="586"/>
    </row>
    <row r="417" spans="2:50" s="349" customFormat="1">
      <c r="B417" s="855" t="s">
        <v>449</v>
      </c>
      <c r="C417" s="576"/>
      <c r="D417" s="576"/>
      <c r="E417" s="576"/>
      <c r="F417" s="576"/>
      <c r="G417" s="576"/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388"/>
      <c r="Y417" s="388"/>
      <c r="AC417" s="586"/>
      <c r="AD417" s="586"/>
      <c r="AE417" s="586"/>
      <c r="AF417" s="405"/>
      <c r="AG417" s="405"/>
      <c r="AH417" s="405"/>
      <c r="AI417" s="405"/>
      <c r="AJ417" s="405"/>
      <c r="AK417" s="405"/>
      <c r="AL417" s="405"/>
      <c r="AM417" s="405"/>
      <c r="AN417" s="405"/>
      <c r="AO417" s="405"/>
      <c r="AP417" s="405"/>
      <c r="AQ417" s="405"/>
      <c r="AR417" s="405"/>
      <c r="AS417" s="405"/>
      <c r="AT417" s="586"/>
      <c r="AU417" s="586"/>
      <c r="AV417" s="586"/>
      <c r="AW417" s="586"/>
      <c r="AX417" s="586"/>
    </row>
    <row r="418" spans="2:50" s="349" customFormat="1">
      <c r="B418" s="855" t="s">
        <v>450</v>
      </c>
      <c r="C418" s="576"/>
      <c r="D418" s="576"/>
      <c r="E418" s="576"/>
      <c r="F418" s="576"/>
      <c r="G418" s="576"/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388"/>
      <c r="Y418" s="388"/>
      <c r="AC418" s="586"/>
      <c r="AD418" s="586"/>
      <c r="AE418" s="586"/>
      <c r="AF418" s="405"/>
      <c r="AG418" s="405"/>
      <c r="AH418" s="405"/>
      <c r="AI418" s="405"/>
      <c r="AJ418" s="405"/>
      <c r="AK418" s="405"/>
      <c r="AL418" s="405"/>
      <c r="AM418" s="405"/>
      <c r="AN418" s="405"/>
      <c r="AO418" s="405"/>
      <c r="AP418" s="405"/>
      <c r="AQ418" s="405"/>
      <c r="AR418" s="405"/>
      <c r="AS418" s="405"/>
      <c r="AT418" s="586"/>
      <c r="AU418" s="586"/>
      <c r="AV418" s="586"/>
      <c r="AW418" s="586"/>
      <c r="AX418" s="586"/>
    </row>
    <row r="419" spans="2:50" s="349" customFormat="1">
      <c r="B419" s="854" t="s">
        <v>452</v>
      </c>
      <c r="C419" s="576"/>
      <c r="D419" s="576"/>
      <c r="E419" s="576"/>
      <c r="F419" s="576"/>
      <c r="G419" s="576"/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388"/>
      <c r="Y419" s="388"/>
      <c r="AC419" s="586"/>
      <c r="AD419" s="586"/>
      <c r="AE419" s="586"/>
      <c r="AF419" s="405"/>
      <c r="AG419" s="405"/>
      <c r="AH419" s="405"/>
      <c r="AI419" s="405"/>
      <c r="AJ419" s="405"/>
      <c r="AK419" s="405"/>
      <c r="AL419" s="405"/>
      <c r="AM419" s="405"/>
      <c r="AN419" s="405"/>
      <c r="AO419" s="405"/>
      <c r="AP419" s="405"/>
      <c r="AQ419" s="405"/>
      <c r="AR419" s="405"/>
      <c r="AS419" s="405"/>
      <c r="AT419" s="586"/>
      <c r="AU419" s="586"/>
      <c r="AV419" s="586"/>
      <c r="AW419" s="586"/>
      <c r="AX419" s="586"/>
    </row>
    <row r="420" spans="2:50" s="349" customFormat="1">
      <c r="B420" s="855" t="s">
        <v>445</v>
      </c>
      <c r="C420" s="576"/>
      <c r="D420" s="576"/>
      <c r="E420" s="576"/>
      <c r="F420" s="576"/>
      <c r="G420" s="576"/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388"/>
      <c r="Y420" s="388"/>
      <c r="AC420" s="586"/>
      <c r="AD420" s="586"/>
      <c r="AE420" s="586"/>
      <c r="AF420" s="405"/>
      <c r="AG420" s="405"/>
      <c r="AH420" s="405"/>
      <c r="AI420" s="405"/>
      <c r="AJ420" s="405"/>
      <c r="AK420" s="405"/>
      <c r="AL420" s="405"/>
      <c r="AM420" s="405"/>
      <c r="AN420" s="405"/>
      <c r="AO420" s="405"/>
      <c r="AP420" s="405"/>
      <c r="AQ420" s="405"/>
      <c r="AR420" s="405"/>
      <c r="AS420" s="405"/>
      <c r="AT420" s="586"/>
      <c r="AU420" s="586"/>
      <c r="AV420" s="586"/>
      <c r="AW420" s="586"/>
      <c r="AX420" s="586"/>
    </row>
    <row r="421" spans="2:50" s="349" customFormat="1">
      <c r="B421" s="855" t="s">
        <v>446</v>
      </c>
      <c r="C421" s="576"/>
      <c r="D421" s="576"/>
      <c r="E421" s="576"/>
      <c r="F421" s="576"/>
      <c r="G421" s="576"/>
      <c r="H421" s="576"/>
      <c r="I421" s="576"/>
      <c r="J421" s="576"/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388"/>
      <c r="Y421" s="388"/>
      <c r="AC421" s="586"/>
      <c r="AD421" s="586"/>
      <c r="AE421" s="586"/>
      <c r="AF421" s="405"/>
      <c r="AG421" s="405"/>
      <c r="AH421" s="405"/>
      <c r="AI421" s="405"/>
      <c r="AJ421" s="405"/>
      <c r="AK421" s="405"/>
      <c r="AL421" s="405"/>
      <c r="AM421" s="405"/>
      <c r="AN421" s="405"/>
      <c r="AO421" s="405"/>
      <c r="AP421" s="405"/>
      <c r="AQ421" s="405"/>
      <c r="AR421" s="405"/>
      <c r="AS421" s="405"/>
      <c r="AT421" s="586"/>
      <c r="AU421" s="586"/>
      <c r="AV421" s="586"/>
      <c r="AW421" s="586"/>
      <c r="AX421" s="586"/>
    </row>
    <row r="422" spans="2:50" s="349" customFormat="1">
      <c r="B422" s="855" t="s">
        <v>447</v>
      </c>
      <c r="C422" s="576"/>
      <c r="D422" s="576"/>
      <c r="E422" s="576"/>
      <c r="F422" s="576"/>
      <c r="G422" s="576"/>
      <c r="H422" s="576"/>
      <c r="I422" s="576"/>
      <c r="J422" s="576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388"/>
      <c r="Y422" s="388"/>
      <c r="AC422" s="586"/>
      <c r="AD422" s="586"/>
      <c r="AE422" s="586"/>
      <c r="AF422" s="405"/>
      <c r="AG422" s="405"/>
      <c r="AH422" s="405"/>
      <c r="AI422" s="405"/>
      <c r="AJ422" s="405"/>
      <c r="AK422" s="405"/>
      <c r="AL422" s="405"/>
      <c r="AM422" s="405"/>
      <c r="AN422" s="405"/>
      <c r="AO422" s="405"/>
      <c r="AP422" s="405"/>
      <c r="AQ422" s="405"/>
      <c r="AR422" s="405"/>
      <c r="AS422" s="405"/>
      <c r="AT422" s="586"/>
      <c r="AU422" s="586"/>
      <c r="AV422" s="586"/>
      <c r="AW422" s="586"/>
      <c r="AX422" s="586"/>
    </row>
    <row r="423" spans="2:50" s="349" customFormat="1">
      <c r="B423" s="855" t="s">
        <v>448</v>
      </c>
      <c r="C423" s="576"/>
      <c r="D423" s="576"/>
      <c r="E423" s="576"/>
      <c r="F423" s="576"/>
      <c r="G423" s="576"/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388"/>
      <c r="Y423" s="388"/>
      <c r="AC423" s="586"/>
      <c r="AD423" s="586"/>
      <c r="AE423" s="586"/>
      <c r="AF423" s="405"/>
      <c r="AG423" s="405"/>
      <c r="AH423" s="405"/>
      <c r="AI423" s="405"/>
      <c r="AJ423" s="405"/>
      <c r="AK423" s="405"/>
      <c r="AL423" s="405"/>
      <c r="AM423" s="405"/>
      <c r="AN423" s="405"/>
      <c r="AO423" s="405"/>
      <c r="AP423" s="405"/>
      <c r="AQ423" s="405"/>
      <c r="AR423" s="405"/>
      <c r="AS423" s="405"/>
      <c r="AT423" s="586"/>
      <c r="AU423" s="586"/>
      <c r="AV423" s="586"/>
      <c r="AW423" s="586"/>
      <c r="AX423" s="586"/>
    </row>
    <row r="424" spans="2:50" s="349" customFormat="1">
      <c r="B424" s="855" t="s">
        <v>449</v>
      </c>
      <c r="C424" s="576"/>
      <c r="D424" s="576"/>
      <c r="E424" s="576"/>
      <c r="F424" s="576"/>
      <c r="G424" s="576"/>
      <c r="H424" s="576"/>
      <c r="I424" s="576"/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388"/>
      <c r="Y424" s="388"/>
      <c r="AC424" s="586"/>
      <c r="AD424" s="586"/>
      <c r="AE424" s="586"/>
      <c r="AF424" s="405"/>
      <c r="AG424" s="405"/>
      <c r="AH424" s="405"/>
      <c r="AI424" s="405"/>
      <c r="AJ424" s="405"/>
      <c r="AK424" s="405"/>
      <c r="AL424" s="405"/>
      <c r="AM424" s="405"/>
      <c r="AN424" s="405"/>
      <c r="AO424" s="405"/>
      <c r="AP424" s="405"/>
      <c r="AQ424" s="405"/>
      <c r="AR424" s="405"/>
      <c r="AS424" s="405"/>
      <c r="AT424" s="586"/>
      <c r="AU424" s="586"/>
      <c r="AV424" s="586"/>
      <c r="AW424" s="586"/>
      <c r="AX424" s="586"/>
    </row>
    <row r="425" spans="2:50" s="349" customFormat="1">
      <c r="B425" s="855" t="s">
        <v>450</v>
      </c>
      <c r="C425" s="576"/>
      <c r="D425" s="576"/>
      <c r="E425" s="576"/>
      <c r="F425" s="576"/>
      <c r="G425" s="576"/>
      <c r="H425" s="576"/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388"/>
      <c r="Y425" s="388"/>
      <c r="AC425" s="586"/>
      <c r="AD425" s="586"/>
      <c r="AE425" s="586"/>
      <c r="AF425" s="405"/>
      <c r="AG425" s="405"/>
      <c r="AH425" s="405"/>
      <c r="AI425" s="405"/>
      <c r="AJ425" s="405"/>
      <c r="AK425" s="405"/>
      <c r="AL425" s="405"/>
      <c r="AM425" s="405"/>
      <c r="AN425" s="405"/>
      <c r="AO425" s="405"/>
      <c r="AP425" s="405"/>
      <c r="AQ425" s="405"/>
      <c r="AR425" s="405"/>
      <c r="AS425" s="405"/>
      <c r="AT425" s="586"/>
      <c r="AU425" s="586"/>
      <c r="AV425" s="586"/>
      <c r="AW425" s="586"/>
      <c r="AX425" s="586"/>
    </row>
    <row r="426" spans="2:50" s="349" customFormat="1">
      <c r="B426" s="854" t="s">
        <v>473</v>
      </c>
      <c r="C426" s="576"/>
      <c r="D426" s="576"/>
      <c r="E426" s="576"/>
      <c r="F426" s="576"/>
      <c r="G426" s="576"/>
      <c r="H426" s="576"/>
      <c r="I426" s="576"/>
      <c r="J426" s="576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388"/>
      <c r="Y426" s="388"/>
      <c r="AC426" s="586"/>
      <c r="AD426" s="586"/>
      <c r="AE426" s="586"/>
      <c r="AF426" s="405"/>
      <c r="AG426" s="405"/>
      <c r="AH426" s="405"/>
      <c r="AI426" s="405"/>
      <c r="AJ426" s="405"/>
      <c r="AK426" s="405"/>
      <c r="AL426" s="405"/>
      <c r="AM426" s="405"/>
      <c r="AN426" s="405"/>
      <c r="AO426" s="405"/>
      <c r="AP426" s="405"/>
      <c r="AQ426" s="405"/>
      <c r="AR426" s="405"/>
      <c r="AS426" s="405"/>
      <c r="AT426" s="586"/>
      <c r="AU426" s="586"/>
      <c r="AV426" s="586"/>
      <c r="AW426" s="586"/>
      <c r="AX426" s="586"/>
    </row>
    <row r="427" spans="2:50" s="349" customFormat="1">
      <c r="B427" s="855" t="s">
        <v>448</v>
      </c>
      <c r="C427" s="576"/>
      <c r="D427" s="576"/>
      <c r="E427" s="576"/>
      <c r="F427" s="576"/>
      <c r="G427" s="576"/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388"/>
      <c r="Y427" s="388"/>
      <c r="AC427" s="586"/>
      <c r="AD427" s="586"/>
      <c r="AE427" s="586"/>
      <c r="AF427" s="405"/>
      <c r="AG427" s="405"/>
      <c r="AH427" s="405"/>
      <c r="AI427" s="405"/>
      <c r="AJ427" s="405"/>
      <c r="AK427" s="405"/>
      <c r="AL427" s="405"/>
      <c r="AM427" s="405"/>
      <c r="AN427" s="405"/>
      <c r="AO427" s="405"/>
      <c r="AP427" s="405"/>
      <c r="AQ427" s="405"/>
      <c r="AR427" s="405"/>
      <c r="AS427" s="405"/>
      <c r="AT427" s="586"/>
      <c r="AU427" s="586"/>
      <c r="AV427" s="586"/>
      <c r="AW427" s="586"/>
      <c r="AX427" s="586"/>
    </row>
    <row r="428" spans="2:50" s="349" customFormat="1">
      <c r="B428" s="855" t="s">
        <v>449</v>
      </c>
      <c r="C428" s="576"/>
      <c r="D428" s="576"/>
      <c r="E428" s="576"/>
      <c r="F428" s="576"/>
      <c r="G428" s="576"/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388"/>
      <c r="Y428" s="388"/>
      <c r="AC428" s="586"/>
      <c r="AD428" s="586"/>
      <c r="AE428" s="586"/>
      <c r="AF428" s="405"/>
      <c r="AG428" s="405"/>
      <c r="AH428" s="405"/>
      <c r="AI428" s="405"/>
      <c r="AJ428" s="405"/>
      <c r="AK428" s="405"/>
      <c r="AL428" s="405"/>
      <c r="AM428" s="405"/>
      <c r="AN428" s="405"/>
      <c r="AO428" s="405"/>
      <c r="AP428" s="405"/>
      <c r="AQ428" s="405"/>
      <c r="AR428" s="405"/>
      <c r="AS428" s="405"/>
      <c r="AT428" s="586"/>
      <c r="AU428" s="586"/>
      <c r="AV428" s="586"/>
      <c r="AW428" s="586"/>
      <c r="AX428" s="586"/>
    </row>
    <row r="429" spans="2:50" s="349" customFormat="1">
      <c r="B429" s="855" t="s">
        <v>450</v>
      </c>
      <c r="C429" s="576"/>
      <c r="D429" s="576"/>
      <c r="E429" s="576"/>
      <c r="F429" s="576"/>
      <c r="G429" s="576"/>
      <c r="H429" s="576"/>
      <c r="I429" s="576"/>
      <c r="J429" s="576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388"/>
      <c r="Y429" s="388"/>
      <c r="AC429" s="586"/>
      <c r="AD429" s="586"/>
      <c r="AE429" s="586"/>
      <c r="AF429" s="405"/>
      <c r="AG429" s="405"/>
      <c r="AH429" s="405"/>
      <c r="AI429" s="405"/>
      <c r="AJ429" s="405"/>
      <c r="AK429" s="405"/>
      <c r="AL429" s="405"/>
      <c r="AM429" s="405"/>
      <c r="AN429" s="405"/>
      <c r="AO429" s="405"/>
      <c r="AP429" s="405"/>
      <c r="AQ429" s="405"/>
      <c r="AR429" s="405"/>
      <c r="AS429" s="405"/>
      <c r="AT429" s="586"/>
      <c r="AU429" s="586"/>
      <c r="AV429" s="586"/>
      <c r="AW429" s="586"/>
      <c r="AX429" s="586"/>
    </row>
    <row r="430" spans="2:50" s="349" customFormat="1">
      <c r="B430" s="854" t="s">
        <v>454</v>
      </c>
      <c r="C430" s="576"/>
      <c r="D430" s="576"/>
      <c r="E430" s="576"/>
      <c r="F430" s="576"/>
      <c r="G430" s="576"/>
      <c r="H430" s="576"/>
      <c r="I430" s="576"/>
      <c r="J430" s="576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388"/>
      <c r="Y430" s="388"/>
      <c r="AC430" s="586"/>
      <c r="AD430" s="586"/>
      <c r="AE430" s="586"/>
      <c r="AF430" s="405"/>
      <c r="AG430" s="405"/>
      <c r="AH430" s="405"/>
      <c r="AI430" s="405"/>
      <c r="AJ430" s="405"/>
      <c r="AK430" s="405"/>
      <c r="AL430" s="405"/>
      <c r="AM430" s="405"/>
      <c r="AN430" s="405"/>
      <c r="AO430" s="405"/>
      <c r="AP430" s="405"/>
      <c r="AQ430" s="405"/>
      <c r="AR430" s="405"/>
      <c r="AS430" s="405"/>
      <c r="AT430" s="586"/>
      <c r="AU430" s="586"/>
      <c r="AV430" s="586"/>
      <c r="AW430" s="586"/>
      <c r="AX430" s="586"/>
    </row>
    <row r="431" spans="2:50" s="349" customFormat="1">
      <c r="B431" s="855" t="s">
        <v>445</v>
      </c>
      <c r="C431" s="576"/>
      <c r="D431" s="576"/>
      <c r="E431" s="576"/>
      <c r="F431" s="576"/>
      <c r="G431" s="576"/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388"/>
      <c r="Y431" s="388"/>
      <c r="AC431" s="586"/>
      <c r="AD431" s="586"/>
      <c r="AE431" s="586"/>
      <c r="AF431" s="405"/>
      <c r="AG431" s="405"/>
      <c r="AH431" s="405"/>
      <c r="AI431" s="405"/>
      <c r="AJ431" s="405"/>
      <c r="AK431" s="405"/>
      <c r="AL431" s="405"/>
      <c r="AM431" s="405"/>
      <c r="AN431" s="405"/>
      <c r="AO431" s="405"/>
      <c r="AP431" s="405"/>
      <c r="AQ431" s="405"/>
      <c r="AR431" s="405"/>
      <c r="AS431" s="405"/>
      <c r="AT431" s="586"/>
      <c r="AU431" s="586"/>
      <c r="AV431" s="586"/>
      <c r="AW431" s="586"/>
      <c r="AX431" s="586"/>
    </row>
    <row r="432" spans="2:50" s="349" customFormat="1">
      <c r="B432" s="855" t="s">
        <v>446</v>
      </c>
      <c r="C432" s="576"/>
      <c r="D432" s="576"/>
      <c r="E432" s="576"/>
      <c r="F432" s="576"/>
      <c r="G432" s="576"/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388"/>
      <c r="Y432" s="388"/>
      <c r="AC432" s="586"/>
      <c r="AD432" s="586"/>
      <c r="AE432" s="586"/>
      <c r="AF432" s="405"/>
      <c r="AG432" s="405"/>
      <c r="AH432" s="405"/>
      <c r="AI432" s="405"/>
      <c r="AJ432" s="405"/>
      <c r="AK432" s="405"/>
      <c r="AL432" s="405"/>
      <c r="AM432" s="405"/>
      <c r="AN432" s="405"/>
      <c r="AO432" s="405"/>
      <c r="AP432" s="405"/>
      <c r="AQ432" s="405"/>
      <c r="AR432" s="405"/>
      <c r="AS432" s="405"/>
      <c r="AT432" s="586"/>
      <c r="AU432" s="586"/>
      <c r="AV432" s="586"/>
      <c r="AW432" s="586"/>
      <c r="AX432" s="586"/>
    </row>
    <row r="433" spans="1:50" s="349" customFormat="1">
      <c r="B433" s="855" t="s">
        <v>447</v>
      </c>
      <c r="C433" s="576"/>
      <c r="D433" s="576"/>
      <c r="E433" s="576"/>
      <c r="F433" s="576"/>
      <c r="G433" s="576"/>
      <c r="H433" s="576"/>
      <c r="I433" s="576"/>
      <c r="J433" s="576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388"/>
      <c r="Y433" s="388"/>
      <c r="AC433" s="586"/>
      <c r="AD433" s="586"/>
      <c r="AE433" s="586"/>
      <c r="AF433" s="405"/>
      <c r="AG433" s="405"/>
      <c r="AH433" s="405"/>
      <c r="AI433" s="405"/>
      <c r="AJ433" s="405"/>
      <c r="AK433" s="405"/>
      <c r="AL433" s="405"/>
      <c r="AM433" s="405"/>
      <c r="AN433" s="405"/>
      <c r="AO433" s="405"/>
      <c r="AP433" s="405"/>
      <c r="AQ433" s="405"/>
      <c r="AR433" s="405"/>
      <c r="AS433" s="405"/>
      <c r="AT433" s="586"/>
      <c r="AU433" s="586"/>
      <c r="AV433" s="586"/>
      <c r="AW433" s="586"/>
      <c r="AX433" s="586"/>
    </row>
    <row r="434" spans="1:50" s="349" customFormat="1">
      <c r="B434" s="855" t="s">
        <v>448</v>
      </c>
      <c r="C434" s="576"/>
      <c r="D434" s="576"/>
      <c r="E434" s="576"/>
      <c r="F434" s="576"/>
      <c r="G434" s="576"/>
      <c r="H434" s="576"/>
      <c r="I434" s="576"/>
      <c r="J434" s="576"/>
      <c r="K434" s="576"/>
      <c r="L434" s="576"/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388"/>
      <c r="Y434" s="388"/>
      <c r="AC434" s="586"/>
      <c r="AD434" s="586"/>
      <c r="AE434" s="586"/>
      <c r="AF434" s="405"/>
      <c r="AG434" s="405"/>
      <c r="AH434" s="405"/>
      <c r="AI434" s="405"/>
      <c r="AJ434" s="405"/>
      <c r="AK434" s="405"/>
      <c r="AL434" s="405"/>
      <c r="AM434" s="405"/>
      <c r="AN434" s="405"/>
      <c r="AO434" s="405"/>
      <c r="AP434" s="405"/>
      <c r="AQ434" s="405"/>
      <c r="AR434" s="405"/>
      <c r="AS434" s="405"/>
      <c r="AT434" s="586"/>
      <c r="AU434" s="586"/>
      <c r="AV434" s="586"/>
      <c r="AW434" s="586"/>
      <c r="AX434" s="586"/>
    </row>
    <row r="435" spans="1:50" s="349" customFormat="1">
      <c r="B435" s="855" t="s">
        <v>449</v>
      </c>
      <c r="C435" s="576"/>
      <c r="D435" s="576"/>
      <c r="E435" s="576"/>
      <c r="F435" s="576"/>
      <c r="G435" s="576"/>
      <c r="H435" s="576"/>
      <c r="I435" s="576"/>
      <c r="J435" s="576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388"/>
      <c r="Y435" s="388"/>
      <c r="AC435" s="586"/>
      <c r="AD435" s="586"/>
      <c r="AE435" s="586"/>
      <c r="AF435" s="405"/>
      <c r="AG435" s="405"/>
      <c r="AH435" s="405"/>
      <c r="AI435" s="405"/>
      <c r="AJ435" s="405"/>
      <c r="AK435" s="405"/>
      <c r="AL435" s="405"/>
      <c r="AM435" s="405"/>
      <c r="AN435" s="405"/>
      <c r="AO435" s="405"/>
      <c r="AP435" s="405"/>
      <c r="AQ435" s="405"/>
      <c r="AR435" s="405"/>
      <c r="AS435" s="405"/>
      <c r="AT435" s="586"/>
      <c r="AU435" s="586"/>
      <c r="AV435" s="586"/>
      <c r="AW435" s="586"/>
      <c r="AX435" s="586"/>
    </row>
    <row r="436" spans="1:50" s="349" customFormat="1">
      <c r="B436" s="855" t="s">
        <v>450</v>
      </c>
      <c r="C436" s="576"/>
      <c r="D436" s="576"/>
      <c r="E436" s="576"/>
      <c r="F436" s="576"/>
      <c r="G436" s="576"/>
      <c r="H436" s="576"/>
      <c r="I436" s="576"/>
      <c r="J436" s="576"/>
      <c r="K436" s="576"/>
      <c r="L436" s="576"/>
      <c r="M436" s="576"/>
      <c r="N436" s="576"/>
      <c r="O436" s="576"/>
      <c r="P436" s="576"/>
      <c r="Q436" s="576"/>
      <c r="R436" s="576"/>
      <c r="S436" s="576"/>
      <c r="T436" s="576"/>
      <c r="U436" s="576"/>
      <c r="V436" s="576"/>
      <c r="W436" s="576"/>
      <c r="X436" s="388"/>
      <c r="Y436" s="388"/>
      <c r="AC436" s="586"/>
      <c r="AD436" s="586"/>
      <c r="AE436" s="586"/>
      <c r="AF436" s="405"/>
      <c r="AG436" s="405"/>
      <c r="AH436" s="405"/>
      <c r="AI436" s="405"/>
      <c r="AJ436" s="405"/>
      <c r="AK436" s="405"/>
      <c r="AL436" s="405"/>
      <c r="AM436" s="405"/>
      <c r="AN436" s="405"/>
      <c r="AO436" s="405"/>
      <c r="AP436" s="405"/>
      <c r="AQ436" s="405"/>
      <c r="AR436" s="405"/>
      <c r="AS436" s="405"/>
      <c r="AT436" s="586"/>
      <c r="AU436" s="586"/>
      <c r="AV436" s="586"/>
      <c r="AW436" s="586"/>
      <c r="AX436" s="586"/>
    </row>
    <row r="437" spans="1:50" s="349" customFormat="1">
      <c r="B437" s="854" t="s">
        <v>453</v>
      </c>
      <c r="C437" s="576"/>
      <c r="D437" s="576"/>
      <c r="E437" s="576"/>
      <c r="F437" s="576"/>
      <c r="G437" s="576"/>
      <c r="H437" s="576"/>
      <c r="I437" s="576"/>
      <c r="J437" s="576"/>
      <c r="K437" s="576"/>
      <c r="L437" s="576"/>
      <c r="M437" s="576"/>
      <c r="N437" s="576"/>
      <c r="O437" s="576"/>
      <c r="P437" s="576"/>
      <c r="Q437" s="576"/>
      <c r="R437" s="576"/>
      <c r="S437" s="576"/>
      <c r="T437" s="576"/>
      <c r="U437" s="576"/>
      <c r="V437" s="576"/>
      <c r="W437" s="576"/>
      <c r="X437" s="388"/>
      <c r="Y437" s="388"/>
      <c r="AC437" s="586"/>
      <c r="AD437" s="586"/>
      <c r="AE437" s="586"/>
      <c r="AF437" s="405"/>
      <c r="AG437" s="405"/>
      <c r="AH437" s="405"/>
      <c r="AI437" s="405"/>
      <c r="AJ437" s="405"/>
      <c r="AK437" s="405"/>
      <c r="AL437" s="405"/>
      <c r="AM437" s="405"/>
      <c r="AN437" s="405"/>
      <c r="AO437" s="405"/>
      <c r="AP437" s="405"/>
      <c r="AQ437" s="405"/>
      <c r="AR437" s="405"/>
      <c r="AS437" s="405"/>
      <c r="AT437" s="586"/>
      <c r="AU437" s="586"/>
      <c r="AV437" s="586"/>
      <c r="AW437" s="586"/>
      <c r="AX437" s="586"/>
    </row>
    <row r="438" spans="1:50" s="349" customFormat="1">
      <c r="B438" s="855" t="s">
        <v>448</v>
      </c>
      <c r="C438" s="576"/>
      <c r="D438" s="576"/>
      <c r="E438" s="576"/>
      <c r="F438" s="576"/>
      <c r="G438" s="576"/>
      <c r="H438" s="576"/>
      <c r="I438" s="576"/>
      <c r="J438" s="576"/>
      <c r="K438" s="576"/>
      <c r="L438" s="576"/>
      <c r="M438" s="576"/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388"/>
      <c r="Y438" s="388"/>
      <c r="AC438" s="586"/>
      <c r="AD438" s="586"/>
      <c r="AE438" s="586"/>
      <c r="AF438" s="405"/>
      <c r="AG438" s="405"/>
      <c r="AH438" s="405"/>
      <c r="AI438" s="405"/>
      <c r="AJ438" s="405"/>
      <c r="AK438" s="405"/>
      <c r="AL438" s="405"/>
      <c r="AM438" s="405"/>
      <c r="AN438" s="405"/>
      <c r="AO438" s="405"/>
      <c r="AP438" s="405"/>
      <c r="AQ438" s="405"/>
      <c r="AR438" s="405"/>
      <c r="AS438" s="405"/>
      <c r="AT438" s="586"/>
      <c r="AU438" s="586"/>
      <c r="AV438" s="586"/>
      <c r="AW438" s="586"/>
      <c r="AX438" s="586"/>
    </row>
    <row r="439" spans="1:50" s="349" customFormat="1">
      <c r="B439" s="855" t="s">
        <v>449</v>
      </c>
      <c r="C439" s="576"/>
      <c r="D439" s="576"/>
      <c r="E439" s="576"/>
      <c r="F439" s="576"/>
      <c r="G439" s="576"/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388"/>
      <c r="Y439" s="388"/>
      <c r="AC439" s="586"/>
      <c r="AD439" s="586"/>
      <c r="AE439" s="586"/>
      <c r="AF439" s="405"/>
      <c r="AG439" s="405"/>
      <c r="AH439" s="405"/>
      <c r="AI439" s="405"/>
      <c r="AJ439" s="405"/>
      <c r="AK439" s="405"/>
      <c r="AL439" s="405"/>
      <c r="AM439" s="405"/>
      <c r="AN439" s="405"/>
      <c r="AO439" s="405"/>
      <c r="AP439" s="405"/>
      <c r="AQ439" s="405"/>
      <c r="AR439" s="405"/>
      <c r="AS439" s="405"/>
      <c r="AT439" s="586"/>
      <c r="AU439" s="586"/>
      <c r="AV439" s="586"/>
      <c r="AW439" s="586"/>
      <c r="AX439" s="586"/>
    </row>
    <row r="440" spans="1:50" s="349" customFormat="1">
      <c r="B440" s="855" t="s">
        <v>450</v>
      </c>
      <c r="C440" s="576"/>
      <c r="D440" s="576"/>
      <c r="E440" s="576"/>
      <c r="F440" s="576"/>
      <c r="G440" s="576"/>
      <c r="H440" s="576"/>
      <c r="I440" s="576"/>
      <c r="J440" s="576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388"/>
      <c r="Y440" s="388"/>
      <c r="AC440" s="586"/>
      <c r="AD440" s="586"/>
      <c r="AE440" s="586"/>
      <c r="AF440" s="405"/>
      <c r="AG440" s="405"/>
      <c r="AH440" s="405"/>
      <c r="AI440" s="405"/>
      <c r="AJ440" s="405"/>
      <c r="AK440" s="405"/>
      <c r="AL440" s="405"/>
      <c r="AM440" s="405"/>
      <c r="AN440" s="405"/>
      <c r="AO440" s="405"/>
      <c r="AP440" s="405"/>
      <c r="AQ440" s="405"/>
      <c r="AR440" s="405"/>
      <c r="AS440" s="405"/>
      <c r="AT440" s="586"/>
      <c r="AU440" s="586"/>
      <c r="AV440" s="586"/>
      <c r="AW440" s="586"/>
      <c r="AX440" s="586"/>
    </row>
    <row r="441" spans="1:50" s="912" customFormat="1">
      <c r="A441" s="349"/>
      <c r="B441" s="328"/>
      <c r="C441" s="345"/>
      <c r="D441" s="345"/>
      <c r="E441" s="345"/>
      <c r="F441" s="345"/>
      <c r="G441" s="345"/>
      <c r="H441" s="345"/>
      <c r="I441" s="345"/>
      <c r="J441" s="345"/>
      <c r="K441" s="345"/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88"/>
      <c r="Y441" s="388"/>
      <c r="Z441" s="388"/>
    </row>
    <row r="442" spans="1:50" s="912" customFormat="1">
      <c r="A442" s="349"/>
      <c r="B442" s="327" t="s">
        <v>247</v>
      </c>
      <c r="C442" s="391"/>
      <c r="D442" s="391"/>
      <c r="E442" s="391"/>
      <c r="F442" s="391"/>
      <c r="G442" s="391"/>
      <c r="H442" s="391"/>
      <c r="I442" s="391"/>
      <c r="J442" s="391"/>
      <c r="K442" s="391"/>
      <c r="L442" s="391"/>
      <c r="M442" s="391"/>
      <c r="N442" s="391"/>
      <c r="O442" s="391"/>
      <c r="P442" s="391"/>
      <c r="Q442" s="391"/>
      <c r="R442" s="391"/>
      <c r="S442" s="391"/>
      <c r="T442" s="391"/>
      <c r="U442" s="391"/>
      <c r="V442" s="391"/>
      <c r="W442" s="391"/>
      <c r="X442" s="388"/>
      <c r="Y442" s="388"/>
      <c r="Z442" s="388"/>
    </row>
    <row r="443" spans="1:50" s="349" customFormat="1">
      <c r="B443" s="854" t="s">
        <v>444</v>
      </c>
      <c r="C443" s="576"/>
      <c r="D443" s="576"/>
      <c r="E443" s="576"/>
      <c r="F443" s="576"/>
      <c r="G443" s="576"/>
      <c r="H443" s="576"/>
      <c r="I443" s="576"/>
      <c r="J443" s="576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388"/>
      <c r="Y443" s="388"/>
      <c r="AC443" s="586"/>
      <c r="AD443" s="586"/>
      <c r="AE443" s="586"/>
      <c r="AF443" s="405"/>
      <c r="AG443" s="405"/>
      <c r="AH443" s="405"/>
      <c r="AI443" s="405"/>
      <c r="AJ443" s="405"/>
      <c r="AK443" s="405"/>
      <c r="AL443" s="405"/>
      <c r="AM443" s="405"/>
      <c r="AN443" s="405"/>
      <c r="AO443" s="405"/>
      <c r="AP443" s="405"/>
      <c r="AQ443" s="405"/>
      <c r="AR443" s="405"/>
      <c r="AS443" s="405"/>
      <c r="AT443" s="586"/>
      <c r="AU443" s="586"/>
      <c r="AV443" s="586"/>
      <c r="AW443" s="586"/>
      <c r="AX443" s="586"/>
    </row>
    <row r="444" spans="1:50" s="349" customFormat="1">
      <c r="B444" s="855" t="s">
        <v>445</v>
      </c>
      <c r="C444" s="576"/>
      <c r="D444" s="576"/>
      <c r="E444" s="576"/>
      <c r="F444" s="576"/>
      <c r="G444" s="576"/>
      <c r="H444" s="576"/>
      <c r="I444" s="576"/>
      <c r="J444" s="576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388"/>
      <c r="Y444" s="388"/>
      <c r="AC444" s="586"/>
      <c r="AD444" s="586"/>
      <c r="AE444" s="586"/>
      <c r="AF444" s="405"/>
      <c r="AG444" s="405"/>
      <c r="AH444" s="405"/>
      <c r="AI444" s="405"/>
      <c r="AJ444" s="405"/>
      <c r="AK444" s="405"/>
      <c r="AL444" s="405"/>
      <c r="AM444" s="405"/>
      <c r="AN444" s="405"/>
      <c r="AO444" s="405"/>
      <c r="AP444" s="405"/>
      <c r="AQ444" s="405"/>
      <c r="AR444" s="405"/>
      <c r="AS444" s="405"/>
      <c r="AT444" s="586"/>
      <c r="AU444" s="586"/>
      <c r="AV444" s="586"/>
      <c r="AW444" s="586"/>
      <c r="AX444" s="586"/>
    </row>
    <row r="445" spans="1:50" s="349" customFormat="1">
      <c r="B445" s="855" t="s">
        <v>446</v>
      </c>
      <c r="C445" s="576"/>
      <c r="D445" s="576"/>
      <c r="E445" s="576"/>
      <c r="F445" s="576"/>
      <c r="G445" s="576"/>
      <c r="H445" s="576"/>
      <c r="I445" s="576"/>
      <c r="J445" s="576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388"/>
      <c r="Y445" s="388"/>
      <c r="AC445" s="586"/>
      <c r="AD445" s="586"/>
      <c r="AE445" s="586"/>
      <c r="AF445" s="405"/>
      <c r="AG445" s="405"/>
      <c r="AH445" s="405"/>
      <c r="AI445" s="405"/>
      <c r="AJ445" s="405"/>
      <c r="AK445" s="405"/>
      <c r="AL445" s="405"/>
      <c r="AM445" s="405"/>
      <c r="AN445" s="405"/>
      <c r="AO445" s="405"/>
      <c r="AP445" s="405"/>
      <c r="AQ445" s="405"/>
      <c r="AR445" s="405"/>
      <c r="AS445" s="405"/>
      <c r="AT445" s="586"/>
      <c r="AU445" s="586"/>
      <c r="AV445" s="586"/>
      <c r="AW445" s="586"/>
      <c r="AX445" s="586"/>
    </row>
    <row r="446" spans="1:50" s="349" customFormat="1">
      <c r="B446" s="855" t="s">
        <v>447</v>
      </c>
      <c r="C446" s="576"/>
      <c r="D446" s="576"/>
      <c r="E446" s="576"/>
      <c r="F446" s="576"/>
      <c r="G446" s="576"/>
      <c r="H446" s="576"/>
      <c r="I446" s="576"/>
      <c r="J446" s="576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388"/>
      <c r="Y446" s="388"/>
      <c r="AC446" s="586"/>
      <c r="AD446" s="586"/>
      <c r="AE446" s="586"/>
      <c r="AF446" s="405"/>
      <c r="AG446" s="405"/>
      <c r="AH446" s="405"/>
      <c r="AI446" s="405"/>
      <c r="AJ446" s="405"/>
      <c r="AK446" s="405"/>
      <c r="AL446" s="405"/>
      <c r="AM446" s="405"/>
      <c r="AN446" s="405"/>
      <c r="AO446" s="405"/>
      <c r="AP446" s="405"/>
      <c r="AQ446" s="405"/>
      <c r="AR446" s="405"/>
      <c r="AS446" s="405"/>
      <c r="AT446" s="586"/>
      <c r="AU446" s="586"/>
      <c r="AV446" s="586"/>
      <c r="AW446" s="586"/>
      <c r="AX446" s="586"/>
    </row>
    <row r="447" spans="1:50" s="349" customFormat="1">
      <c r="B447" s="855" t="s">
        <v>448</v>
      </c>
      <c r="C447" s="576"/>
      <c r="D447" s="576"/>
      <c r="E447" s="576"/>
      <c r="F447" s="576"/>
      <c r="G447" s="576"/>
      <c r="H447" s="576"/>
      <c r="I447" s="576"/>
      <c r="J447" s="576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388"/>
      <c r="Y447" s="388"/>
      <c r="AC447" s="586"/>
      <c r="AD447" s="586"/>
      <c r="AE447" s="586"/>
      <c r="AF447" s="405"/>
      <c r="AG447" s="405"/>
      <c r="AH447" s="405"/>
      <c r="AI447" s="405"/>
      <c r="AJ447" s="405"/>
      <c r="AK447" s="405"/>
      <c r="AL447" s="405"/>
      <c r="AM447" s="405"/>
      <c r="AN447" s="405"/>
      <c r="AO447" s="405"/>
      <c r="AP447" s="405"/>
      <c r="AQ447" s="405"/>
      <c r="AR447" s="405"/>
      <c r="AS447" s="405"/>
      <c r="AT447" s="586"/>
      <c r="AU447" s="586"/>
      <c r="AV447" s="586"/>
      <c r="AW447" s="586"/>
      <c r="AX447" s="586"/>
    </row>
    <row r="448" spans="1:50" s="349" customFormat="1">
      <c r="B448" s="855" t="s">
        <v>449</v>
      </c>
      <c r="C448" s="576"/>
      <c r="D448" s="576"/>
      <c r="E448" s="576"/>
      <c r="F448" s="576"/>
      <c r="G448" s="576"/>
      <c r="H448" s="576"/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388"/>
      <c r="Y448" s="388"/>
      <c r="AC448" s="586"/>
      <c r="AD448" s="586"/>
      <c r="AE448" s="586"/>
      <c r="AF448" s="405"/>
      <c r="AG448" s="405"/>
      <c r="AH448" s="405"/>
      <c r="AI448" s="405"/>
      <c r="AJ448" s="405"/>
      <c r="AK448" s="405"/>
      <c r="AL448" s="405"/>
      <c r="AM448" s="405"/>
      <c r="AN448" s="405"/>
      <c r="AO448" s="405"/>
      <c r="AP448" s="405"/>
      <c r="AQ448" s="405"/>
      <c r="AR448" s="405"/>
      <c r="AS448" s="405"/>
      <c r="AT448" s="586"/>
      <c r="AU448" s="586"/>
      <c r="AV448" s="586"/>
      <c r="AW448" s="586"/>
      <c r="AX448" s="586"/>
    </row>
    <row r="449" spans="2:50" s="349" customFormat="1">
      <c r="B449" s="855" t="s">
        <v>450</v>
      </c>
      <c r="C449" s="576"/>
      <c r="D449" s="576"/>
      <c r="E449" s="576"/>
      <c r="F449" s="576"/>
      <c r="G449" s="576"/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388"/>
      <c r="Y449" s="388"/>
      <c r="AC449" s="586"/>
      <c r="AD449" s="586"/>
      <c r="AE449" s="586"/>
      <c r="AF449" s="405"/>
      <c r="AG449" s="405"/>
      <c r="AH449" s="405"/>
      <c r="AI449" s="405"/>
      <c r="AJ449" s="405"/>
      <c r="AK449" s="405"/>
      <c r="AL449" s="405"/>
      <c r="AM449" s="405"/>
      <c r="AN449" s="405"/>
      <c r="AO449" s="405"/>
      <c r="AP449" s="405"/>
      <c r="AQ449" s="405"/>
      <c r="AR449" s="405"/>
      <c r="AS449" s="405"/>
      <c r="AT449" s="586"/>
      <c r="AU449" s="586"/>
      <c r="AV449" s="586"/>
      <c r="AW449" s="586"/>
      <c r="AX449" s="586"/>
    </row>
    <row r="450" spans="2:50" s="349" customFormat="1">
      <c r="B450" s="854" t="s">
        <v>451</v>
      </c>
      <c r="C450" s="576"/>
      <c r="D450" s="576"/>
      <c r="E450" s="576"/>
      <c r="F450" s="576"/>
      <c r="G450" s="576"/>
      <c r="H450" s="576"/>
      <c r="I450" s="576"/>
      <c r="J450" s="576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388"/>
      <c r="Y450" s="388"/>
      <c r="AC450" s="586"/>
      <c r="AD450" s="586"/>
      <c r="AE450" s="586"/>
      <c r="AF450" s="405"/>
      <c r="AG450" s="405"/>
      <c r="AH450" s="405"/>
      <c r="AI450" s="405"/>
      <c r="AJ450" s="405"/>
      <c r="AK450" s="405"/>
      <c r="AL450" s="405"/>
      <c r="AM450" s="405"/>
      <c r="AN450" s="405"/>
      <c r="AO450" s="405"/>
      <c r="AP450" s="405"/>
      <c r="AQ450" s="405"/>
      <c r="AR450" s="405"/>
      <c r="AS450" s="405"/>
      <c r="AT450" s="586"/>
      <c r="AU450" s="586"/>
      <c r="AV450" s="586"/>
      <c r="AW450" s="586"/>
      <c r="AX450" s="586"/>
    </row>
    <row r="451" spans="2:50" s="349" customFormat="1">
      <c r="B451" s="855" t="s">
        <v>448</v>
      </c>
      <c r="C451" s="576"/>
      <c r="D451" s="576"/>
      <c r="E451" s="576"/>
      <c r="F451" s="576"/>
      <c r="G451" s="576"/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388"/>
      <c r="Y451" s="388"/>
      <c r="AC451" s="586"/>
      <c r="AD451" s="586"/>
      <c r="AE451" s="586"/>
      <c r="AF451" s="405"/>
      <c r="AG451" s="405"/>
      <c r="AH451" s="405"/>
      <c r="AI451" s="405"/>
      <c r="AJ451" s="405"/>
      <c r="AK451" s="405"/>
      <c r="AL451" s="405"/>
      <c r="AM451" s="405"/>
      <c r="AN451" s="405"/>
      <c r="AO451" s="405"/>
      <c r="AP451" s="405"/>
      <c r="AQ451" s="405"/>
      <c r="AR451" s="405"/>
      <c r="AS451" s="405"/>
      <c r="AT451" s="586"/>
      <c r="AU451" s="586"/>
      <c r="AV451" s="586"/>
      <c r="AW451" s="586"/>
      <c r="AX451" s="586"/>
    </row>
    <row r="452" spans="2:50" s="349" customFormat="1">
      <c r="B452" s="855" t="s">
        <v>449</v>
      </c>
      <c r="C452" s="576"/>
      <c r="D452" s="576"/>
      <c r="E452" s="576"/>
      <c r="F452" s="576"/>
      <c r="G452" s="576"/>
      <c r="H452" s="576"/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388"/>
      <c r="Y452" s="388"/>
      <c r="AC452" s="586"/>
      <c r="AD452" s="586"/>
      <c r="AE452" s="586"/>
      <c r="AF452" s="405"/>
      <c r="AG452" s="405"/>
      <c r="AH452" s="405"/>
      <c r="AI452" s="405"/>
      <c r="AJ452" s="405"/>
      <c r="AK452" s="405"/>
      <c r="AL452" s="405"/>
      <c r="AM452" s="405"/>
      <c r="AN452" s="405"/>
      <c r="AO452" s="405"/>
      <c r="AP452" s="405"/>
      <c r="AQ452" s="405"/>
      <c r="AR452" s="405"/>
      <c r="AS452" s="405"/>
      <c r="AT452" s="586"/>
      <c r="AU452" s="586"/>
      <c r="AV452" s="586"/>
      <c r="AW452" s="586"/>
      <c r="AX452" s="586"/>
    </row>
    <row r="453" spans="2:50" s="349" customFormat="1">
      <c r="B453" s="855" t="s">
        <v>450</v>
      </c>
      <c r="C453" s="576"/>
      <c r="D453" s="576"/>
      <c r="E453" s="576"/>
      <c r="F453" s="576"/>
      <c r="G453" s="576"/>
      <c r="H453" s="576"/>
      <c r="I453" s="576"/>
      <c r="J453" s="576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388"/>
      <c r="Y453" s="388"/>
      <c r="AC453" s="586"/>
      <c r="AD453" s="586"/>
      <c r="AE453" s="586"/>
      <c r="AF453" s="405"/>
      <c r="AG453" s="405"/>
      <c r="AH453" s="405"/>
      <c r="AI453" s="405"/>
      <c r="AJ453" s="405"/>
      <c r="AK453" s="405"/>
      <c r="AL453" s="405"/>
      <c r="AM453" s="405"/>
      <c r="AN453" s="405"/>
      <c r="AO453" s="405"/>
      <c r="AP453" s="405"/>
      <c r="AQ453" s="405"/>
      <c r="AR453" s="405"/>
      <c r="AS453" s="405"/>
      <c r="AT453" s="586"/>
      <c r="AU453" s="586"/>
      <c r="AV453" s="586"/>
      <c r="AW453" s="586"/>
      <c r="AX453" s="586"/>
    </row>
    <row r="454" spans="2:50" s="349" customFormat="1">
      <c r="B454" s="854" t="s">
        <v>452</v>
      </c>
      <c r="C454" s="576"/>
      <c r="D454" s="576"/>
      <c r="E454" s="576"/>
      <c r="F454" s="576"/>
      <c r="G454" s="576"/>
      <c r="H454" s="576"/>
      <c r="I454" s="576"/>
      <c r="J454" s="576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388"/>
      <c r="Y454" s="388"/>
      <c r="AC454" s="586"/>
      <c r="AD454" s="586"/>
      <c r="AE454" s="586"/>
      <c r="AF454" s="405"/>
      <c r="AG454" s="405"/>
      <c r="AH454" s="405"/>
      <c r="AI454" s="405"/>
      <c r="AJ454" s="405"/>
      <c r="AK454" s="405"/>
      <c r="AL454" s="405"/>
      <c r="AM454" s="405"/>
      <c r="AN454" s="405"/>
      <c r="AO454" s="405"/>
      <c r="AP454" s="405"/>
      <c r="AQ454" s="405"/>
      <c r="AR454" s="405"/>
      <c r="AS454" s="405"/>
      <c r="AT454" s="586"/>
      <c r="AU454" s="586"/>
      <c r="AV454" s="586"/>
      <c r="AW454" s="586"/>
      <c r="AX454" s="586"/>
    </row>
    <row r="455" spans="2:50" s="349" customFormat="1">
      <c r="B455" s="855" t="s">
        <v>445</v>
      </c>
      <c r="C455" s="576"/>
      <c r="D455" s="576"/>
      <c r="E455" s="576"/>
      <c r="F455" s="576"/>
      <c r="G455" s="576"/>
      <c r="H455" s="576"/>
      <c r="I455" s="576"/>
      <c r="J455" s="576"/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388"/>
      <c r="Y455" s="388"/>
      <c r="AC455" s="586"/>
      <c r="AD455" s="586"/>
      <c r="AE455" s="586"/>
      <c r="AF455" s="405"/>
      <c r="AG455" s="405"/>
      <c r="AH455" s="405"/>
      <c r="AI455" s="405"/>
      <c r="AJ455" s="405"/>
      <c r="AK455" s="405"/>
      <c r="AL455" s="405"/>
      <c r="AM455" s="405"/>
      <c r="AN455" s="405"/>
      <c r="AO455" s="405"/>
      <c r="AP455" s="405"/>
      <c r="AQ455" s="405"/>
      <c r="AR455" s="405"/>
      <c r="AS455" s="405"/>
      <c r="AT455" s="586"/>
      <c r="AU455" s="586"/>
      <c r="AV455" s="586"/>
      <c r="AW455" s="586"/>
      <c r="AX455" s="586"/>
    </row>
    <row r="456" spans="2:50" s="349" customFormat="1">
      <c r="B456" s="855" t="s">
        <v>446</v>
      </c>
      <c r="C456" s="576"/>
      <c r="D456" s="576"/>
      <c r="E456" s="576"/>
      <c r="F456" s="576"/>
      <c r="G456" s="576"/>
      <c r="H456" s="576"/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388"/>
      <c r="Y456" s="388"/>
      <c r="AC456" s="586"/>
      <c r="AD456" s="586"/>
      <c r="AE456" s="586"/>
      <c r="AF456" s="405"/>
      <c r="AG456" s="405"/>
      <c r="AH456" s="405"/>
      <c r="AI456" s="405"/>
      <c r="AJ456" s="405"/>
      <c r="AK456" s="405"/>
      <c r="AL456" s="405"/>
      <c r="AM456" s="405"/>
      <c r="AN456" s="405"/>
      <c r="AO456" s="405"/>
      <c r="AP456" s="405"/>
      <c r="AQ456" s="405"/>
      <c r="AR456" s="405"/>
      <c r="AS456" s="405"/>
      <c r="AT456" s="586"/>
      <c r="AU456" s="586"/>
      <c r="AV456" s="586"/>
      <c r="AW456" s="586"/>
      <c r="AX456" s="586"/>
    </row>
    <row r="457" spans="2:50" s="349" customFormat="1">
      <c r="B457" s="855" t="s">
        <v>447</v>
      </c>
      <c r="C457" s="576"/>
      <c r="D457" s="576"/>
      <c r="E457" s="576"/>
      <c r="F457" s="576"/>
      <c r="G457" s="576"/>
      <c r="H457" s="576"/>
      <c r="I457" s="576"/>
      <c r="J457" s="576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388"/>
      <c r="Y457" s="388"/>
      <c r="AC457" s="586"/>
      <c r="AD457" s="586"/>
      <c r="AE457" s="586"/>
      <c r="AF457" s="405"/>
      <c r="AG457" s="405"/>
      <c r="AH457" s="405"/>
      <c r="AI457" s="405"/>
      <c r="AJ457" s="405"/>
      <c r="AK457" s="405"/>
      <c r="AL457" s="405"/>
      <c r="AM457" s="405"/>
      <c r="AN457" s="405"/>
      <c r="AO457" s="405"/>
      <c r="AP457" s="405"/>
      <c r="AQ457" s="405"/>
      <c r="AR457" s="405"/>
      <c r="AS457" s="405"/>
      <c r="AT457" s="586"/>
      <c r="AU457" s="586"/>
      <c r="AV457" s="586"/>
      <c r="AW457" s="586"/>
      <c r="AX457" s="586"/>
    </row>
    <row r="458" spans="2:50" s="349" customFormat="1">
      <c r="B458" s="855" t="s">
        <v>448</v>
      </c>
      <c r="C458" s="576"/>
      <c r="D458" s="576"/>
      <c r="E458" s="576"/>
      <c r="F458" s="576"/>
      <c r="G458" s="576"/>
      <c r="H458" s="576"/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388"/>
      <c r="Y458" s="388"/>
      <c r="AC458" s="586"/>
      <c r="AD458" s="586"/>
      <c r="AE458" s="586"/>
      <c r="AF458" s="405"/>
      <c r="AG458" s="405"/>
      <c r="AH458" s="405"/>
      <c r="AI458" s="405"/>
      <c r="AJ458" s="405"/>
      <c r="AK458" s="405"/>
      <c r="AL458" s="405"/>
      <c r="AM458" s="405"/>
      <c r="AN458" s="405"/>
      <c r="AO458" s="405"/>
      <c r="AP458" s="405"/>
      <c r="AQ458" s="405"/>
      <c r="AR458" s="405"/>
      <c r="AS458" s="405"/>
      <c r="AT458" s="586"/>
      <c r="AU458" s="586"/>
      <c r="AV458" s="586"/>
      <c r="AW458" s="586"/>
      <c r="AX458" s="586"/>
    </row>
    <row r="459" spans="2:50" s="349" customFormat="1">
      <c r="B459" s="855" t="s">
        <v>449</v>
      </c>
      <c r="C459" s="576"/>
      <c r="D459" s="576"/>
      <c r="E459" s="576"/>
      <c r="F459" s="576"/>
      <c r="G459" s="576"/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388"/>
      <c r="Y459" s="388"/>
      <c r="AC459" s="586"/>
      <c r="AD459" s="586"/>
      <c r="AE459" s="586"/>
      <c r="AF459" s="405"/>
      <c r="AG459" s="405"/>
      <c r="AH459" s="405"/>
      <c r="AI459" s="405"/>
      <c r="AJ459" s="405"/>
      <c r="AK459" s="405"/>
      <c r="AL459" s="405"/>
      <c r="AM459" s="405"/>
      <c r="AN459" s="405"/>
      <c r="AO459" s="405"/>
      <c r="AP459" s="405"/>
      <c r="AQ459" s="405"/>
      <c r="AR459" s="405"/>
      <c r="AS459" s="405"/>
      <c r="AT459" s="586"/>
      <c r="AU459" s="586"/>
      <c r="AV459" s="586"/>
      <c r="AW459" s="586"/>
      <c r="AX459" s="586"/>
    </row>
    <row r="460" spans="2:50" s="349" customFormat="1">
      <c r="B460" s="855" t="s">
        <v>450</v>
      </c>
      <c r="C460" s="576"/>
      <c r="D460" s="576"/>
      <c r="E460" s="576"/>
      <c r="F460" s="576"/>
      <c r="G460" s="576"/>
      <c r="H460" s="576"/>
      <c r="I460" s="576"/>
      <c r="J460" s="576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388"/>
      <c r="Y460" s="388"/>
      <c r="AC460" s="586"/>
      <c r="AD460" s="586"/>
      <c r="AE460" s="586"/>
      <c r="AF460" s="405"/>
      <c r="AG460" s="405"/>
      <c r="AH460" s="405"/>
      <c r="AI460" s="405"/>
      <c r="AJ460" s="405"/>
      <c r="AK460" s="405"/>
      <c r="AL460" s="405"/>
      <c r="AM460" s="405"/>
      <c r="AN460" s="405"/>
      <c r="AO460" s="405"/>
      <c r="AP460" s="405"/>
      <c r="AQ460" s="405"/>
      <c r="AR460" s="405"/>
      <c r="AS460" s="405"/>
      <c r="AT460" s="586"/>
      <c r="AU460" s="586"/>
      <c r="AV460" s="586"/>
      <c r="AW460" s="586"/>
      <c r="AX460" s="586"/>
    </row>
    <row r="461" spans="2:50" s="349" customFormat="1">
      <c r="B461" s="854" t="s">
        <v>473</v>
      </c>
      <c r="C461" s="576"/>
      <c r="D461" s="576"/>
      <c r="E461" s="576"/>
      <c r="F461" s="576"/>
      <c r="G461" s="576"/>
      <c r="H461" s="576"/>
      <c r="I461" s="576"/>
      <c r="J461" s="576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388"/>
      <c r="Y461" s="388"/>
      <c r="AC461" s="586"/>
      <c r="AD461" s="586"/>
      <c r="AE461" s="586"/>
      <c r="AF461" s="405"/>
      <c r="AG461" s="405"/>
      <c r="AH461" s="405"/>
      <c r="AI461" s="405"/>
      <c r="AJ461" s="405"/>
      <c r="AK461" s="405"/>
      <c r="AL461" s="405"/>
      <c r="AM461" s="405"/>
      <c r="AN461" s="405"/>
      <c r="AO461" s="405"/>
      <c r="AP461" s="405"/>
      <c r="AQ461" s="405"/>
      <c r="AR461" s="405"/>
      <c r="AS461" s="405"/>
      <c r="AT461" s="586"/>
      <c r="AU461" s="586"/>
      <c r="AV461" s="586"/>
      <c r="AW461" s="586"/>
      <c r="AX461" s="586"/>
    </row>
    <row r="462" spans="2:50" s="349" customFormat="1">
      <c r="B462" s="855" t="s">
        <v>448</v>
      </c>
      <c r="C462" s="576"/>
      <c r="D462" s="576"/>
      <c r="E462" s="576"/>
      <c r="F462" s="576"/>
      <c r="G462" s="576"/>
      <c r="H462" s="576"/>
      <c r="I462" s="576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388"/>
      <c r="Y462" s="388"/>
      <c r="AC462" s="586"/>
      <c r="AD462" s="586"/>
      <c r="AE462" s="586"/>
      <c r="AF462" s="405"/>
      <c r="AG462" s="405"/>
      <c r="AH462" s="405"/>
      <c r="AI462" s="405"/>
      <c r="AJ462" s="405"/>
      <c r="AK462" s="405"/>
      <c r="AL462" s="405"/>
      <c r="AM462" s="405"/>
      <c r="AN462" s="405"/>
      <c r="AO462" s="405"/>
      <c r="AP462" s="405"/>
      <c r="AQ462" s="405"/>
      <c r="AR462" s="405"/>
      <c r="AS462" s="405"/>
      <c r="AT462" s="586"/>
      <c r="AU462" s="586"/>
      <c r="AV462" s="586"/>
      <c r="AW462" s="586"/>
      <c r="AX462" s="586"/>
    </row>
    <row r="463" spans="2:50" s="349" customFormat="1">
      <c r="B463" s="855" t="s">
        <v>449</v>
      </c>
      <c r="C463" s="576"/>
      <c r="D463" s="576"/>
      <c r="E463" s="576"/>
      <c r="F463" s="576"/>
      <c r="G463" s="576"/>
      <c r="H463" s="576"/>
      <c r="I463" s="576"/>
      <c r="J463" s="576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388"/>
      <c r="Y463" s="388"/>
      <c r="AC463" s="586"/>
      <c r="AD463" s="586"/>
      <c r="AE463" s="586"/>
      <c r="AF463" s="405"/>
      <c r="AG463" s="405"/>
      <c r="AH463" s="405"/>
      <c r="AI463" s="405"/>
      <c r="AJ463" s="405"/>
      <c r="AK463" s="405"/>
      <c r="AL463" s="405"/>
      <c r="AM463" s="405"/>
      <c r="AN463" s="405"/>
      <c r="AO463" s="405"/>
      <c r="AP463" s="405"/>
      <c r="AQ463" s="405"/>
      <c r="AR463" s="405"/>
      <c r="AS463" s="405"/>
      <c r="AT463" s="586"/>
      <c r="AU463" s="586"/>
      <c r="AV463" s="586"/>
      <c r="AW463" s="586"/>
      <c r="AX463" s="586"/>
    </row>
    <row r="464" spans="2:50" s="349" customFormat="1">
      <c r="B464" s="855" t="s">
        <v>450</v>
      </c>
      <c r="C464" s="576"/>
      <c r="D464" s="576"/>
      <c r="E464" s="576"/>
      <c r="F464" s="576"/>
      <c r="G464" s="576"/>
      <c r="H464" s="576"/>
      <c r="I464" s="576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388"/>
      <c r="Y464" s="388"/>
      <c r="AC464" s="586"/>
      <c r="AD464" s="586"/>
      <c r="AE464" s="586"/>
      <c r="AF464" s="405"/>
      <c r="AG464" s="405"/>
      <c r="AH464" s="405"/>
      <c r="AI464" s="405"/>
      <c r="AJ464" s="405"/>
      <c r="AK464" s="405"/>
      <c r="AL464" s="405"/>
      <c r="AM464" s="405"/>
      <c r="AN464" s="405"/>
      <c r="AO464" s="405"/>
      <c r="AP464" s="405"/>
      <c r="AQ464" s="405"/>
      <c r="AR464" s="405"/>
      <c r="AS464" s="405"/>
      <c r="AT464" s="586"/>
      <c r="AU464" s="586"/>
      <c r="AV464" s="586"/>
      <c r="AW464" s="586"/>
      <c r="AX464" s="586"/>
    </row>
    <row r="465" spans="1:50" s="349" customFormat="1">
      <c r="B465" s="854" t="s">
        <v>454</v>
      </c>
      <c r="C465" s="576"/>
      <c r="D465" s="576"/>
      <c r="E465" s="576"/>
      <c r="F465" s="576"/>
      <c r="G465" s="576"/>
      <c r="H465" s="576"/>
      <c r="I465" s="576"/>
      <c r="J465" s="576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388"/>
      <c r="Y465" s="388"/>
      <c r="AC465" s="586"/>
      <c r="AD465" s="586"/>
      <c r="AE465" s="586"/>
      <c r="AF465" s="405"/>
      <c r="AG465" s="405"/>
      <c r="AH465" s="405"/>
      <c r="AI465" s="405"/>
      <c r="AJ465" s="405"/>
      <c r="AK465" s="405"/>
      <c r="AL465" s="405"/>
      <c r="AM465" s="405"/>
      <c r="AN465" s="405"/>
      <c r="AO465" s="405"/>
      <c r="AP465" s="405"/>
      <c r="AQ465" s="405"/>
      <c r="AR465" s="405"/>
      <c r="AS465" s="405"/>
      <c r="AT465" s="586"/>
      <c r="AU465" s="586"/>
      <c r="AV465" s="586"/>
      <c r="AW465" s="586"/>
      <c r="AX465" s="586"/>
    </row>
    <row r="466" spans="1:50" s="349" customFormat="1">
      <c r="B466" s="855" t="s">
        <v>445</v>
      </c>
      <c r="C466" s="576"/>
      <c r="D466" s="576"/>
      <c r="E466" s="576"/>
      <c r="F466" s="576"/>
      <c r="G466" s="576"/>
      <c r="H466" s="576"/>
      <c r="I466" s="576"/>
      <c r="J466" s="576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388"/>
      <c r="Y466" s="388"/>
      <c r="AC466" s="586"/>
      <c r="AD466" s="586"/>
      <c r="AE466" s="586"/>
      <c r="AF466" s="405"/>
      <c r="AG466" s="405"/>
      <c r="AH466" s="405"/>
      <c r="AI466" s="405"/>
      <c r="AJ466" s="405"/>
      <c r="AK466" s="405"/>
      <c r="AL466" s="405"/>
      <c r="AM466" s="405"/>
      <c r="AN466" s="405"/>
      <c r="AO466" s="405"/>
      <c r="AP466" s="405"/>
      <c r="AQ466" s="405"/>
      <c r="AR466" s="405"/>
      <c r="AS466" s="405"/>
      <c r="AT466" s="586"/>
      <c r="AU466" s="586"/>
      <c r="AV466" s="586"/>
      <c r="AW466" s="586"/>
      <c r="AX466" s="586"/>
    </row>
    <row r="467" spans="1:50" s="349" customFormat="1">
      <c r="B467" s="855" t="s">
        <v>446</v>
      </c>
      <c r="C467" s="576"/>
      <c r="D467" s="576"/>
      <c r="E467" s="576"/>
      <c r="F467" s="576"/>
      <c r="G467" s="576"/>
      <c r="H467" s="576"/>
      <c r="I467" s="576"/>
      <c r="J467" s="576"/>
      <c r="K467" s="576"/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388"/>
      <c r="Y467" s="388"/>
      <c r="AC467" s="586"/>
      <c r="AD467" s="586"/>
      <c r="AE467" s="586"/>
      <c r="AF467" s="405"/>
      <c r="AG467" s="405"/>
      <c r="AH467" s="405"/>
      <c r="AI467" s="405"/>
      <c r="AJ467" s="405"/>
      <c r="AK467" s="405"/>
      <c r="AL467" s="405"/>
      <c r="AM467" s="405"/>
      <c r="AN467" s="405"/>
      <c r="AO467" s="405"/>
      <c r="AP467" s="405"/>
      <c r="AQ467" s="405"/>
      <c r="AR467" s="405"/>
      <c r="AS467" s="405"/>
      <c r="AT467" s="586"/>
      <c r="AU467" s="586"/>
      <c r="AV467" s="586"/>
      <c r="AW467" s="586"/>
      <c r="AX467" s="586"/>
    </row>
    <row r="468" spans="1:50" s="349" customFormat="1">
      <c r="B468" s="855" t="s">
        <v>447</v>
      </c>
      <c r="C468" s="576"/>
      <c r="D468" s="576"/>
      <c r="E468" s="576"/>
      <c r="F468" s="576"/>
      <c r="G468" s="576"/>
      <c r="H468" s="576"/>
      <c r="I468" s="576"/>
      <c r="J468" s="576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388"/>
      <c r="Y468" s="388"/>
      <c r="AC468" s="586"/>
      <c r="AD468" s="586"/>
      <c r="AE468" s="586"/>
      <c r="AF468" s="405"/>
      <c r="AG468" s="405"/>
      <c r="AH468" s="405"/>
      <c r="AI468" s="405"/>
      <c r="AJ468" s="405"/>
      <c r="AK468" s="405"/>
      <c r="AL468" s="405"/>
      <c r="AM468" s="405"/>
      <c r="AN468" s="405"/>
      <c r="AO468" s="405"/>
      <c r="AP468" s="405"/>
      <c r="AQ468" s="405"/>
      <c r="AR468" s="405"/>
      <c r="AS468" s="405"/>
      <c r="AT468" s="586"/>
      <c r="AU468" s="586"/>
      <c r="AV468" s="586"/>
      <c r="AW468" s="586"/>
      <c r="AX468" s="586"/>
    </row>
    <row r="469" spans="1:50" s="349" customFormat="1">
      <c r="B469" s="855" t="s">
        <v>448</v>
      </c>
      <c r="C469" s="576"/>
      <c r="D469" s="576"/>
      <c r="E469" s="576"/>
      <c r="F469" s="576"/>
      <c r="G469" s="576"/>
      <c r="H469" s="576"/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388"/>
      <c r="Y469" s="388"/>
      <c r="AC469" s="586"/>
      <c r="AD469" s="586"/>
      <c r="AE469" s="586"/>
      <c r="AF469" s="405"/>
      <c r="AG469" s="405"/>
      <c r="AH469" s="405"/>
      <c r="AI469" s="405"/>
      <c r="AJ469" s="405"/>
      <c r="AK469" s="405"/>
      <c r="AL469" s="405"/>
      <c r="AM469" s="405"/>
      <c r="AN469" s="405"/>
      <c r="AO469" s="405"/>
      <c r="AP469" s="405"/>
      <c r="AQ469" s="405"/>
      <c r="AR469" s="405"/>
      <c r="AS469" s="405"/>
      <c r="AT469" s="586"/>
      <c r="AU469" s="586"/>
      <c r="AV469" s="586"/>
      <c r="AW469" s="586"/>
      <c r="AX469" s="586"/>
    </row>
    <row r="470" spans="1:50" s="349" customFormat="1">
      <c r="B470" s="855" t="s">
        <v>449</v>
      </c>
      <c r="C470" s="576"/>
      <c r="D470" s="576"/>
      <c r="E470" s="576"/>
      <c r="F470" s="576"/>
      <c r="G470" s="576"/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388"/>
      <c r="Y470" s="388"/>
      <c r="AC470" s="586"/>
      <c r="AD470" s="586"/>
      <c r="AE470" s="586"/>
      <c r="AF470" s="405"/>
      <c r="AG470" s="405"/>
      <c r="AH470" s="405"/>
      <c r="AI470" s="405"/>
      <c r="AJ470" s="405"/>
      <c r="AK470" s="405"/>
      <c r="AL470" s="405"/>
      <c r="AM470" s="405"/>
      <c r="AN470" s="405"/>
      <c r="AO470" s="405"/>
      <c r="AP470" s="405"/>
      <c r="AQ470" s="405"/>
      <c r="AR470" s="405"/>
      <c r="AS470" s="405"/>
      <c r="AT470" s="586"/>
      <c r="AU470" s="586"/>
      <c r="AV470" s="586"/>
      <c r="AW470" s="586"/>
      <c r="AX470" s="586"/>
    </row>
    <row r="471" spans="1:50" s="349" customFormat="1">
      <c r="B471" s="855" t="s">
        <v>450</v>
      </c>
      <c r="C471" s="576"/>
      <c r="D471" s="576"/>
      <c r="E471" s="576"/>
      <c r="F471" s="576"/>
      <c r="G471" s="576"/>
      <c r="H471" s="576"/>
      <c r="I471" s="576"/>
      <c r="J471" s="576"/>
      <c r="K471" s="576"/>
      <c r="L471" s="576"/>
      <c r="M471" s="576"/>
      <c r="N471" s="576"/>
      <c r="O471" s="576"/>
      <c r="P471" s="576"/>
      <c r="Q471" s="576"/>
      <c r="R471" s="576"/>
      <c r="S471" s="576"/>
      <c r="T471" s="576"/>
      <c r="U471" s="576"/>
      <c r="V471" s="576"/>
      <c r="W471" s="576"/>
      <c r="X471" s="388"/>
      <c r="Y471" s="388"/>
      <c r="AC471" s="586"/>
      <c r="AD471" s="586"/>
      <c r="AE471" s="586"/>
      <c r="AF471" s="405"/>
      <c r="AG471" s="405"/>
      <c r="AH471" s="405"/>
      <c r="AI471" s="405"/>
      <c r="AJ471" s="405"/>
      <c r="AK471" s="405"/>
      <c r="AL471" s="405"/>
      <c r="AM471" s="405"/>
      <c r="AN471" s="405"/>
      <c r="AO471" s="405"/>
      <c r="AP471" s="405"/>
      <c r="AQ471" s="405"/>
      <c r="AR471" s="405"/>
      <c r="AS471" s="405"/>
      <c r="AT471" s="586"/>
      <c r="AU471" s="586"/>
      <c r="AV471" s="586"/>
      <c r="AW471" s="586"/>
      <c r="AX471" s="586"/>
    </row>
    <row r="472" spans="1:50" s="349" customFormat="1">
      <c r="B472" s="854" t="s">
        <v>453</v>
      </c>
      <c r="C472" s="576"/>
      <c r="D472" s="576"/>
      <c r="E472" s="576"/>
      <c r="F472" s="576"/>
      <c r="G472" s="576"/>
      <c r="H472" s="576"/>
      <c r="I472" s="576"/>
      <c r="J472" s="576"/>
      <c r="K472" s="576"/>
      <c r="L472" s="576"/>
      <c r="M472" s="576"/>
      <c r="N472" s="576"/>
      <c r="O472" s="576"/>
      <c r="P472" s="576"/>
      <c r="Q472" s="576"/>
      <c r="R472" s="576"/>
      <c r="S472" s="576"/>
      <c r="T472" s="576"/>
      <c r="U472" s="576"/>
      <c r="V472" s="576"/>
      <c r="W472" s="576"/>
      <c r="X472" s="388"/>
      <c r="Y472" s="388"/>
      <c r="AC472" s="586"/>
      <c r="AD472" s="586"/>
      <c r="AE472" s="586"/>
      <c r="AF472" s="405"/>
      <c r="AG472" s="405"/>
      <c r="AH472" s="405"/>
      <c r="AI472" s="405"/>
      <c r="AJ472" s="405"/>
      <c r="AK472" s="405"/>
      <c r="AL472" s="405"/>
      <c r="AM472" s="405"/>
      <c r="AN472" s="405"/>
      <c r="AO472" s="405"/>
      <c r="AP472" s="405"/>
      <c r="AQ472" s="405"/>
      <c r="AR472" s="405"/>
      <c r="AS472" s="405"/>
      <c r="AT472" s="586"/>
      <c r="AU472" s="586"/>
      <c r="AV472" s="586"/>
      <c r="AW472" s="586"/>
      <c r="AX472" s="586"/>
    </row>
    <row r="473" spans="1:50" s="349" customFormat="1">
      <c r="B473" s="855" t="s">
        <v>448</v>
      </c>
      <c r="C473" s="576"/>
      <c r="D473" s="576"/>
      <c r="E473" s="576"/>
      <c r="F473" s="576"/>
      <c r="G473" s="576"/>
      <c r="H473" s="576"/>
      <c r="I473" s="576"/>
      <c r="J473" s="576"/>
      <c r="K473" s="576"/>
      <c r="L473" s="576"/>
      <c r="M473" s="576"/>
      <c r="N473" s="576"/>
      <c r="O473" s="576"/>
      <c r="P473" s="576"/>
      <c r="Q473" s="576"/>
      <c r="R473" s="576"/>
      <c r="S473" s="576"/>
      <c r="T473" s="576"/>
      <c r="U473" s="576"/>
      <c r="V473" s="576"/>
      <c r="W473" s="576"/>
      <c r="X473" s="388"/>
      <c r="Y473" s="388"/>
      <c r="AC473" s="586"/>
      <c r="AD473" s="586"/>
      <c r="AE473" s="586"/>
      <c r="AF473" s="405"/>
      <c r="AG473" s="405"/>
      <c r="AH473" s="405"/>
      <c r="AI473" s="405"/>
      <c r="AJ473" s="405"/>
      <c r="AK473" s="405"/>
      <c r="AL473" s="405"/>
      <c r="AM473" s="405"/>
      <c r="AN473" s="405"/>
      <c r="AO473" s="405"/>
      <c r="AP473" s="405"/>
      <c r="AQ473" s="405"/>
      <c r="AR473" s="405"/>
      <c r="AS473" s="405"/>
      <c r="AT473" s="586"/>
      <c r="AU473" s="586"/>
      <c r="AV473" s="586"/>
      <c r="AW473" s="586"/>
      <c r="AX473" s="586"/>
    </row>
    <row r="474" spans="1:50" s="349" customFormat="1">
      <c r="B474" s="855" t="s">
        <v>449</v>
      </c>
      <c r="C474" s="576"/>
      <c r="D474" s="576"/>
      <c r="E474" s="576"/>
      <c r="F474" s="576"/>
      <c r="G474" s="576"/>
      <c r="H474" s="576"/>
      <c r="I474" s="576"/>
      <c r="J474" s="576"/>
      <c r="K474" s="576"/>
      <c r="L474" s="576"/>
      <c r="M474" s="576"/>
      <c r="N474" s="576"/>
      <c r="O474" s="576"/>
      <c r="P474" s="576"/>
      <c r="Q474" s="576"/>
      <c r="R474" s="576"/>
      <c r="S474" s="576"/>
      <c r="T474" s="576"/>
      <c r="U474" s="576"/>
      <c r="V474" s="576"/>
      <c r="W474" s="576"/>
      <c r="X474" s="388"/>
      <c r="Y474" s="388"/>
      <c r="AC474" s="586"/>
      <c r="AD474" s="586"/>
      <c r="AE474" s="586"/>
      <c r="AF474" s="405"/>
      <c r="AG474" s="405"/>
      <c r="AH474" s="405"/>
      <c r="AI474" s="405"/>
      <c r="AJ474" s="405"/>
      <c r="AK474" s="405"/>
      <c r="AL474" s="405"/>
      <c r="AM474" s="405"/>
      <c r="AN474" s="405"/>
      <c r="AO474" s="405"/>
      <c r="AP474" s="405"/>
      <c r="AQ474" s="405"/>
      <c r="AR474" s="405"/>
      <c r="AS474" s="405"/>
      <c r="AT474" s="586"/>
      <c r="AU474" s="586"/>
      <c r="AV474" s="586"/>
      <c r="AW474" s="586"/>
      <c r="AX474" s="586"/>
    </row>
    <row r="475" spans="1:50" s="349" customFormat="1">
      <c r="B475" s="855" t="s">
        <v>450</v>
      </c>
      <c r="C475" s="576"/>
      <c r="D475" s="576"/>
      <c r="E475" s="576"/>
      <c r="F475" s="576"/>
      <c r="G475" s="576"/>
      <c r="H475" s="576"/>
      <c r="I475" s="576"/>
      <c r="J475" s="576"/>
      <c r="K475" s="576"/>
      <c r="L475" s="576"/>
      <c r="M475" s="576"/>
      <c r="N475" s="576"/>
      <c r="O475" s="576"/>
      <c r="P475" s="576"/>
      <c r="Q475" s="576"/>
      <c r="R475" s="576"/>
      <c r="S475" s="576"/>
      <c r="T475" s="576"/>
      <c r="U475" s="576"/>
      <c r="V475" s="576"/>
      <c r="W475" s="576"/>
      <c r="X475" s="388"/>
      <c r="Y475" s="388"/>
      <c r="AC475" s="586"/>
      <c r="AD475" s="586"/>
      <c r="AE475" s="586"/>
      <c r="AF475" s="405"/>
      <c r="AG475" s="405"/>
      <c r="AH475" s="405"/>
      <c r="AI475" s="405"/>
      <c r="AJ475" s="405"/>
      <c r="AK475" s="405"/>
      <c r="AL475" s="405"/>
      <c r="AM475" s="405"/>
      <c r="AN475" s="405"/>
      <c r="AO475" s="405"/>
      <c r="AP475" s="405"/>
      <c r="AQ475" s="405"/>
      <c r="AR475" s="405"/>
      <c r="AS475" s="405"/>
      <c r="AT475" s="586"/>
      <c r="AU475" s="586"/>
      <c r="AV475" s="586"/>
      <c r="AW475" s="586"/>
      <c r="AX475" s="586"/>
    </row>
    <row r="476" spans="1:50" s="912" customFormat="1">
      <c r="A476" s="349"/>
      <c r="B476" s="328"/>
      <c r="C476" s="391"/>
      <c r="D476" s="391"/>
      <c r="E476" s="391"/>
      <c r="F476" s="391"/>
      <c r="G476" s="391"/>
      <c r="H476" s="391"/>
      <c r="I476" s="391"/>
      <c r="J476" s="391"/>
      <c r="K476" s="391"/>
      <c r="L476" s="391"/>
      <c r="M476" s="391"/>
      <c r="N476" s="391"/>
      <c r="O476" s="391"/>
      <c r="P476" s="391"/>
      <c r="Q476" s="391"/>
      <c r="R476" s="391"/>
      <c r="S476" s="391"/>
      <c r="T476" s="391"/>
      <c r="U476" s="391"/>
      <c r="V476" s="391"/>
      <c r="W476" s="391"/>
      <c r="X476" s="388"/>
      <c r="Y476" s="388"/>
      <c r="Z476" s="388"/>
    </row>
    <row r="477" spans="1:50" s="912" customFormat="1">
      <c r="A477" s="349"/>
      <c r="B477" s="327" t="s">
        <v>149</v>
      </c>
      <c r="C477" s="391"/>
      <c r="D477" s="391"/>
      <c r="E477" s="391"/>
      <c r="F477" s="391"/>
      <c r="G477" s="391"/>
      <c r="H477" s="391"/>
      <c r="I477" s="391"/>
      <c r="J477" s="391"/>
      <c r="K477" s="391"/>
      <c r="L477" s="391"/>
      <c r="M477" s="391"/>
      <c r="N477" s="391"/>
      <c r="O477" s="391"/>
      <c r="P477" s="391"/>
      <c r="Q477" s="391"/>
      <c r="R477" s="391"/>
      <c r="S477" s="391"/>
      <c r="T477" s="391"/>
      <c r="U477" s="391"/>
      <c r="V477" s="391"/>
      <c r="W477" s="391"/>
      <c r="X477" s="388"/>
      <c r="Y477" s="388"/>
      <c r="Z477" s="388"/>
    </row>
    <row r="478" spans="1:50" s="912" customFormat="1">
      <c r="A478" s="349"/>
      <c r="B478" s="329" t="s">
        <v>248</v>
      </c>
      <c r="C478" s="391"/>
      <c r="D478" s="391"/>
      <c r="E478" s="391"/>
      <c r="F478" s="391"/>
      <c r="G478" s="391"/>
      <c r="H478" s="391"/>
      <c r="I478" s="391"/>
      <c r="J478" s="391"/>
      <c r="K478" s="391"/>
      <c r="L478" s="391"/>
      <c r="M478" s="391"/>
      <c r="N478" s="391"/>
      <c r="O478" s="391"/>
      <c r="P478" s="391"/>
      <c r="Q478" s="391"/>
      <c r="R478" s="391"/>
      <c r="S478" s="391"/>
      <c r="T478" s="391"/>
      <c r="U478" s="391"/>
      <c r="V478" s="391"/>
      <c r="W478" s="391"/>
      <c r="X478" s="388"/>
      <c r="Y478" s="388"/>
      <c r="Z478" s="388"/>
    </row>
    <row r="479" spans="1:50" s="912" customFormat="1">
      <c r="A479" s="349"/>
      <c r="B479" s="329" t="s">
        <v>249</v>
      </c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88"/>
      <c r="Y479" s="388"/>
      <c r="Z479" s="388"/>
    </row>
    <row r="480" spans="1:50" s="912" customFormat="1">
      <c r="A480" s="349"/>
      <c r="B480" s="330"/>
      <c r="C480" s="391"/>
      <c r="D480" s="391"/>
      <c r="E480" s="391"/>
      <c r="F480" s="391"/>
      <c r="G480" s="391"/>
      <c r="H480" s="391"/>
      <c r="I480" s="391"/>
      <c r="J480" s="391"/>
      <c r="K480" s="391"/>
      <c r="L480" s="391"/>
      <c r="M480" s="391"/>
      <c r="N480" s="391"/>
      <c r="O480" s="391"/>
      <c r="P480" s="391"/>
      <c r="Q480" s="391"/>
      <c r="R480" s="391"/>
      <c r="S480" s="391"/>
      <c r="T480" s="391"/>
      <c r="U480" s="391"/>
      <c r="V480" s="391"/>
      <c r="W480" s="391"/>
      <c r="X480" s="388"/>
      <c r="Y480" s="388"/>
      <c r="Z480" s="388"/>
    </row>
    <row r="481" spans="1:50" s="912" customFormat="1">
      <c r="A481" s="349"/>
      <c r="B481" s="557" t="s">
        <v>150</v>
      </c>
      <c r="C481" s="391"/>
      <c r="D481" s="391"/>
      <c r="E481" s="391"/>
      <c r="F481" s="391"/>
      <c r="G481" s="391"/>
      <c r="H481" s="391"/>
      <c r="I481" s="391"/>
      <c r="J481" s="391"/>
      <c r="K481" s="391"/>
      <c r="L481" s="391"/>
      <c r="M481" s="391"/>
      <c r="N481" s="391"/>
      <c r="O481" s="391"/>
      <c r="P481" s="391"/>
      <c r="Q481" s="391"/>
      <c r="R481" s="391"/>
      <c r="S481" s="391"/>
      <c r="T481" s="391"/>
      <c r="U481" s="391"/>
      <c r="V481" s="391"/>
      <c r="W481" s="391"/>
      <c r="X481" s="388"/>
      <c r="Y481" s="388"/>
      <c r="Z481" s="388"/>
    </row>
    <row r="482" spans="1:50" s="912" customFormat="1">
      <c r="A482" s="349"/>
      <c r="B482" s="332" t="s">
        <v>151</v>
      </c>
      <c r="C482" s="391"/>
      <c r="D482" s="391"/>
      <c r="E482" s="391"/>
      <c r="F482" s="391"/>
      <c r="G482" s="391"/>
      <c r="H482" s="391"/>
      <c r="I482" s="391"/>
      <c r="J482" s="391"/>
      <c r="K482" s="391"/>
      <c r="L482" s="391"/>
      <c r="M482" s="391"/>
      <c r="N482" s="391"/>
      <c r="O482" s="391"/>
      <c r="P482" s="391"/>
      <c r="Q482" s="391"/>
      <c r="R482" s="391"/>
      <c r="S482" s="391"/>
      <c r="T482" s="391"/>
      <c r="U482" s="391"/>
      <c r="V482" s="391"/>
      <c r="W482" s="391"/>
      <c r="X482" s="388"/>
      <c r="Y482" s="388"/>
      <c r="Z482" s="388"/>
    </row>
    <row r="483" spans="1:50" s="912" customFormat="1">
      <c r="A483" s="349"/>
      <c r="B483" s="332" t="s">
        <v>152</v>
      </c>
      <c r="C483" s="392"/>
      <c r="D483" s="392"/>
      <c r="E483" s="392"/>
      <c r="F483" s="392"/>
      <c r="G483" s="392"/>
      <c r="H483" s="392"/>
      <c r="I483" s="392"/>
      <c r="J483" s="392"/>
      <c r="K483" s="392"/>
      <c r="L483" s="392"/>
      <c r="M483" s="392"/>
      <c r="N483" s="392"/>
      <c r="O483" s="392"/>
      <c r="P483" s="392"/>
      <c r="Q483" s="392"/>
      <c r="R483" s="392"/>
      <c r="S483" s="392"/>
      <c r="T483" s="392"/>
      <c r="U483" s="392"/>
      <c r="V483" s="392"/>
      <c r="W483" s="392"/>
      <c r="X483" s="388"/>
      <c r="Y483" s="388"/>
      <c r="Z483" s="388"/>
    </row>
    <row r="484" spans="1:50" s="912" customFormat="1">
      <c r="A484" s="349"/>
      <c r="B484" s="332" t="s">
        <v>153</v>
      </c>
      <c r="C484" s="391"/>
      <c r="D484" s="391"/>
      <c r="E484" s="391"/>
      <c r="F484" s="391"/>
      <c r="G484" s="391"/>
      <c r="H484" s="391"/>
      <c r="I484" s="391"/>
      <c r="J484" s="391"/>
      <c r="K484" s="391"/>
      <c r="L484" s="391"/>
      <c r="M484" s="391"/>
      <c r="N484" s="391"/>
      <c r="O484" s="391"/>
      <c r="P484" s="391"/>
      <c r="Q484" s="391"/>
      <c r="R484" s="391"/>
      <c r="S484" s="391"/>
      <c r="T484" s="391"/>
      <c r="U484" s="391"/>
      <c r="V484" s="391"/>
      <c r="W484" s="391"/>
      <c r="X484" s="388"/>
      <c r="Y484" s="388"/>
      <c r="Z484" s="388"/>
    </row>
    <row r="485" spans="1:50" s="912" customFormat="1">
      <c r="A485" s="349"/>
      <c r="B485" s="332" t="s">
        <v>154</v>
      </c>
      <c r="C485" s="391"/>
      <c r="D485" s="391"/>
      <c r="E485" s="391"/>
      <c r="F485" s="391"/>
      <c r="G485" s="391"/>
      <c r="H485" s="391"/>
      <c r="I485" s="391"/>
      <c r="J485" s="391"/>
      <c r="K485" s="391"/>
      <c r="L485" s="391"/>
      <c r="M485" s="391"/>
      <c r="N485" s="391"/>
      <c r="O485" s="391"/>
      <c r="P485" s="391"/>
      <c r="Q485" s="391"/>
      <c r="R485" s="391"/>
      <c r="S485" s="391"/>
      <c r="T485" s="391"/>
      <c r="U485" s="391"/>
      <c r="V485" s="391"/>
      <c r="W485" s="391"/>
      <c r="X485" s="388"/>
      <c r="Y485" s="388"/>
      <c r="Z485" s="388"/>
    </row>
    <row r="486" spans="1:50" s="912" customFormat="1">
      <c r="A486" s="349"/>
      <c r="B486" s="333" t="s">
        <v>279</v>
      </c>
      <c r="C486" s="391"/>
      <c r="D486" s="391"/>
      <c r="E486" s="391"/>
      <c r="F486" s="391"/>
      <c r="G486" s="391"/>
      <c r="H486" s="391"/>
      <c r="I486" s="391"/>
      <c r="J486" s="391"/>
      <c r="K486" s="391"/>
      <c r="L486" s="391"/>
      <c r="M486" s="391"/>
      <c r="N486" s="391"/>
      <c r="O486" s="391"/>
      <c r="P486" s="391"/>
      <c r="Q486" s="391"/>
      <c r="R486" s="391"/>
      <c r="S486" s="391"/>
      <c r="T486" s="391"/>
      <c r="U486" s="391"/>
      <c r="V486" s="391"/>
      <c r="W486" s="391"/>
      <c r="X486" s="388"/>
      <c r="Y486" s="388"/>
      <c r="Z486" s="388"/>
    </row>
    <row r="487" spans="1:50" s="912" customFormat="1">
      <c r="A487" s="349"/>
      <c r="B487" s="334" t="s">
        <v>155</v>
      </c>
      <c r="C487" s="391"/>
      <c r="D487" s="391"/>
      <c r="E487" s="391"/>
      <c r="F487" s="391"/>
      <c r="G487" s="391"/>
      <c r="H487" s="391"/>
      <c r="I487" s="391"/>
      <c r="J487" s="391"/>
      <c r="K487" s="391"/>
      <c r="L487" s="391"/>
      <c r="M487" s="391"/>
      <c r="N487" s="391"/>
      <c r="O487" s="391"/>
      <c r="P487" s="391"/>
      <c r="Q487" s="391"/>
      <c r="R487" s="391"/>
      <c r="S487" s="391"/>
      <c r="T487" s="391"/>
      <c r="U487" s="391"/>
      <c r="V487" s="391"/>
      <c r="W487" s="391"/>
      <c r="X487" s="388"/>
      <c r="Y487" s="388"/>
      <c r="Z487" s="388"/>
    </row>
    <row r="488" spans="1:50" s="912" customFormat="1">
      <c r="A488" s="349"/>
      <c r="B488" s="332" t="s">
        <v>673</v>
      </c>
      <c r="C488" s="391"/>
      <c r="D488" s="391"/>
      <c r="E488" s="391"/>
      <c r="F488" s="391"/>
      <c r="G488" s="391"/>
      <c r="H488" s="391"/>
      <c r="I488" s="391"/>
      <c r="J488" s="391"/>
      <c r="K488" s="391"/>
      <c r="L488" s="391"/>
      <c r="M488" s="391"/>
      <c r="N488" s="391"/>
      <c r="O488" s="391"/>
      <c r="P488" s="391"/>
      <c r="Q488" s="391"/>
      <c r="R488" s="391"/>
      <c r="S488" s="391"/>
      <c r="T488" s="391"/>
      <c r="U488" s="391"/>
      <c r="V488" s="391"/>
      <c r="W488" s="391"/>
      <c r="X488" s="388"/>
      <c r="Y488" s="388"/>
      <c r="Z488" s="388"/>
    </row>
    <row r="489" spans="1:50" s="912" customFormat="1">
      <c r="A489" s="349"/>
      <c r="B489" s="335" t="s">
        <v>300</v>
      </c>
      <c r="C489" s="391"/>
      <c r="D489" s="391"/>
      <c r="E489" s="391"/>
      <c r="F489" s="391"/>
      <c r="G489" s="391"/>
      <c r="H489" s="391"/>
      <c r="I489" s="391"/>
      <c r="J489" s="391"/>
      <c r="K489" s="391"/>
      <c r="L489" s="391"/>
      <c r="M489" s="391"/>
      <c r="N489" s="391"/>
      <c r="O489" s="391"/>
      <c r="P489" s="391"/>
      <c r="Q489" s="391"/>
      <c r="R489" s="391"/>
      <c r="S489" s="391"/>
      <c r="T489" s="391"/>
      <c r="U489" s="391"/>
      <c r="V489" s="391"/>
      <c r="W489" s="391"/>
      <c r="X489" s="388"/>
      <c r="Y489" s="388"/>
      <c r="Z489" s="388"/>
    </row>
    <row r="490" spans="1:50" s="349" customFormat="1">
      <c r="B490" s="855" t="s">
        <v>445</v>
      </c>
      <c r="C490" s="576"/>
      <c r="D490" s="576"/>
      <c r="E490" s="576"/>
      <c r="F490" s="576"/>
      <c r="G490" s="576"/>
      <c r="H490" s="576"/>
      <c r="I490" s="576"/>
      <c r="J490" s="576"/>
      <c r="K490" s="576"/>
      <c r="L490" s="576"/>
      <c r="M490" s="576"/>
      <c r="N490" s="576"/>
      <c r="O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AC490" s="586"/>
      <c r="AD490" s="586"/>
      <c r="AE490" s="586"/>
      <c r="AF490" s="405"/>
      <c r="AG490" s="405"/>
      <c r="AH490" s="405"/>
      <c r="AI490" s="405"/>
      <c r="AJ490" s="405"/>
      <c r="AK490" s="405"/>
      <c r="AL490" s="405"/>
      <c r="AM490" s="405"/>
      <c r="AN490" s="405"/>
      <c r="AO490" s="405"/>
      <c r="AP490" s="405"/>
      <c r="AQ490" s="405"/>
      <c r="AR490" s="405"/>
      <c r="AS490" s="405"/>
      <c r="AT490" s="586"/>
      <c r="AU490" s="586"/>
      <c r="AV490" s="586"/>
      <c r="AW490" s="586"/>
      <c r="AX490" s="586"/>
    </row>
    <row r="491" spans="1:50" s="349" customFormat="1">
      <c r="B491" s="855" t="s">
        <v>446</v>
      </c>
      <c r="C491" s="576"/>
      <c r="D491" s="576"/>
      <c r="E491" s="576"/>
      <c r="F491" s="576"/>
      <c r="G491" s="576"/>
      <c r="H491" s="576"/>
      <c r="I491" s="576"/>
      <c r="J491" s="576"/>
      <c r="K491" s="576"/>
      <c r="L491" s="576"/>
      <c r="M491" s="576"/>
      <c r="N491" s="576"/>
      <c r="O491" s="576"/>
      <c r="P491" s="576"/>
      <c r="Q491" s="576"/>
      <c r="R491" s="576"/>
      <c r="S491" s="576"/>
      <c r="T491" s="576"/>
      <c r="U491" s="576"/>
      <c r="V491" s="576"/>
      <c r="W491" s="576"/>
      <c r="X491" s="576"/>
      <c r="Y491" s="576"/>
      <c r="AC491" s="586"/>
      <c r="AD491" s="586"/>
      <c r="AE491" s="586"/>
      <c r="AF491" s="405"/>
      <c r="AG491" s="405"/>
      <c r="AH491" s="405"/>
      <c r="AI491" s="405"/>
      <c r="AJ491" s="405"/>
      <c r="AK491" s="405"/>
      <c r="AL491" s="405"/>
      <c r="AM491" s="405"/>
      <c r="AN491" s="405"/>
      <c r="AO491" s="405"/>
      <c r="AP491" s="405"/>
      <c r="AQ491" s="405"/>
      <c r="AR491" s="405"/>
      <c r="AS491" s="405"/>
      <c r="AT491" s="586"/>
      <c r="AU491" s="586"/>
      <c r="AV491" s="586"/>
      <c r="AW491" s="586"/>
      <c r="AX491" s="586"/>
    </row>
    <row r="492" spans="1:50" s="349" customFormat="1">
      <c r="B492" s="855" t="s">
        <v>456</v>
      </c>
      <c r="C492" s="576"/>
      <c r="D492" s="576"/>
      <c r="E492" s="576"/>
      <c r="F492" s="576"/>
      <c r="G492" s="576"/>
      <c r="H492" s="576"/>
      <c r="I492" s="576"/>
      <c r="J492" s="576"/>
      <c r="K492" s="576"/>
      <c r="L492" s="576"/>
      <c r="M492" s="576"/>
      <c r="N492" s="576"/>
      <c r="O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AC492" s="586"/>
      <c r="AD492" s="586"/>
      <c r="AE492" s="586"/>
      <c r="AF492" s="405"/>
      <c r="AG492" s="405"/>
      <c r="AH492" s="405"/>
      <c r="AI492" s="405"/>
      <c r="AJ492" s="405"/>
      <c r="AK492" s="405"/>
      <c r="AL492" s="405"/>
      <c r="AM492" s="405"/>
      <c r="AN492" s="405"/>
      <c r="AO492" s="405"/>
      <c r="AP492" s="405"/>
      <c r="AQ492" s="405"/>
      <c r="AR492" s="405"/>
      <c r="AS492" s="405"/>
      <c r="AT492" s="586"/>
      <c r="AU492" s="586"/>
      <c r="AV492" s="586"/>
      <c r="AW492" s="586"/>
      <c r="AX492" s="586"/>
    </row>
    <row r="493" spans="1:50" s="349" customFormat="1">
      <c r="B493" s="855" t="s">
        <v>457</v>
      </c>
      <c r="C493" s="576"/>
      <c r="D493" s="576"/>
      <c r="E493" s="576"/>
      <c r="F493" s="576"/>
      <c r="G493" s="576"/>
      <c r="H493" s="576"/>
      <c r="I493" s="576"/>
      <c r="J493" s="576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AC493" s="586"/>
      <c r="AD493" s="586"/>
      <c r="AE493" s="586"/>
      <c r="AF493" s="405"/>
      <c r="AG493" s="405"/>
      <c r="AH493" s="405"/>
      <c r="AI493" s="405"/>
      <c r="AJ493" s="405"/>
      <c r="AK493" s="405"/>
      <c r="AL493" s="405"/>
      <c r="AM493" s="405"/>
      <c r="AN493" s="405"/>
      <c r="AO493" s="405"/>
      <c r="AP493" s="405"/>
      <c r="AQ493" s="405"/>
      <c r="AR493" s="405"/>
      <c r="AS493" s="405"/>
      <c r="AT493" s="586"/>
      <c r="AU493" s="586"/>
      <c r="AV493" s="586"/>
      <c r="AW493" s="586"/>
      <c r="AX493" s="586"/>
    </row>
    <row r="494" spans="1:50" s="912" customFormat="1">
      <c r="A494" s="349"/>
      <c r="B494" s="332"/>
      <c r="C494" s="391"/>
      <c r="D494" s="391"/>
      <c r="E494" s="391"/>
      <c r="F494" s="391"/>
      <c r="G494" s="391"/>
      <c r="H494" s="391"/>
      <c r="I494" s="391"/>
      <c r="J494" s="391"/>
      <c r="K494" s="391"/>
      <c r="L494" s="391"/>
      <c r="M494" s="391"/>
      <c r="N494" s="391"/>
      <c r="O494" s="391"/>
      <c r="P494" s="391"/>
      <c r="Q494" s="391"/>
      <c r="R494" s="391"/>
      <c r="S494" s="391"/>
      <c r="T494" s="391"/>
      <c r="U494" s="391"/>
      <c r="V494" s="391"/>
      <c r="W494" s="391"/>
      <c r="X494" s="388"/>
      <c r="Y494" s="388"/>
      <c r="Z494" s="388"/>
    </row>
    <row r="495" spans="1:50" s="912" customFormat="1">
      <c r="A495" s="349"/>
      <c r="B495" s="557" t="s">
        <v>250</v>
      </c>
      <c r="C495" s="391"/>
      <c r="D495" s="391"/>
      <c r="E495" s="391"/>
      <c r="F495" s="391"/>
      <c r="G495" s="391"/>
      <c r="H495" s="391"/>
      <c r="I495" s="391"/>
      <c r="J495" s="391"/>
      <c r="K495" s="391"/>
      <c r="L495" s="391"/>
      <c r="M495" s="391"/>
      <c r="N495" s="391"/>
      <c r="O495" s="391"/>
      <c r="P495" s="391"/>
      <c r="Q495" s="391"/>
      <c r="R495" s="391"/>
      <c r="S495" s="391"/>
      <c r="T495" s="391"/>
      <c r="U495" s="391"/>
      <c r="V495" s="391"/>
      <c r="W495" s="391"/>
      <c r="X495" s="388"/>
      <c r="Y495" s="388"/>
      <c r="Z495" s="388"/>
    </row>
    <row r="496" spans="1:50" s="912" customFormat="1">
      <c r="A496" s="349"/>
      <c r="B496" s="557" t="s">
        <v>251</v>
      </c>
      <c r="C496" s="391"/>
      <c r="D496" s="391"/>
      <c r="E496" s="391"/>
      <c r="F496" s="391"/>
      <c r="G496" s="391"/>
      <c r="H496" s="391"/>
      <c r="I496" s="391"/>
      <c r="J496" s="391"/>
      <c r="K496" s="391"/>
      <c r="L496" s="391"/>
      <c r="M496" s="391"/>
      <c r="N496" s="391"/>
      <c r="O496" s="391"/>
      <c r="P496" s="391"/>
      <c r="Q496" s="391"/>
      <c r="R496" s="391"/>
      <c r="S496" s="391"/>
      <c r="T496" s="391"/>
      <c r="U496" s="391"/>
      <c r="V496" s="391"/>
      <c r="W496" s="391"/>
      <c r="X496" s="388"/>
      <c r="Y496" s="388"/>
      <c r="Z496" s="388"/>
    </row>
    <row r="497" spans="1:50" s="912" customFormat="1">
      <c r="A497" s="349"/>
      <c r="B497" s="332"/>
      <c r="C497" s="392"/>
      <c r="D497" s="392"/>
      <c r="E497" s="392"/>
      <c r="F497" s="392"/>
      <c r="G497" s="392"/>
      <c r="H497" s="392"/>
      <c r="I497" s="392"/>
      <c r="J497" s="392"/>
      <c r="K497" s="392"/>
      <c r="L497" s="392"/>
      <c r="M497" s="392"/>
      <c r="N497" s="392"/>
      <c r="O497" s="392"/>
      <c r="P497" s="392"/>
      <c r="Q497" s="392"/>
      <c r="R497" s="392"/>
      <c r="S497" s="392"/>
      <c r="T497" s="392"/>
      <c r="U497" s="392"/>
      <c r="V497" s="392"/>
      <c r="W497" s="392"/>
      <c r="X497" s="388"/>
      <c r="Y497" s="388"/>
      <c r="Z497" s="388"/>
    </row>
    <row r="498" spans="1:50" s="349" customFormat="1">
      <c r="B498" s="854" t="s">
        <v>455</v>
      </c>
      <c r="C498" s="576"/>
      <c r="D498" s="576"/>
      <c r="E498" s="576"/>
      <c r="F498" s="576"/>
      <c r="G498" s="576"/>
      <c r="H498" s="576"/>
      <c r="I498" s="576"/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AC498" s="586"/>
      <c r="AD498" s="586"/>
      <c r="AE498" s="586"/>
      <c r="AF498" s="405"/>
      <c r="AG498" s="405"/>
      <c r="AH498" s="405"/>
      <c r="AI498" s="405"/>
      <c r="AJ498" s="405"/>
      <c r="AK498" s="405"/>
      <c r="AL498" s="405"/>
      <c r="AM498" s="405"/>
      <c r="AN498" s="405"/>
      <c r="AO498" s="405"/>
      <c r="AP498" s="405"/>
      <c r="AQ498" s="405"/>
      <c r="AR498" s="405"/>
      <c r="AS498" s="405"/>
      <c r="AT498" s="586"/>
      <c r="AU498" s="586"/>
      <c r="AV498" s="586"/>
      <c r="AW498" s="586"/>
      <c r="AX498" s="586"/>
    </row>
    <row r="499" spans="1:50" s="349" customFormat="1">
      <c r="B499" s="855" t="s">
        <v>448</v>
      </c>
      <c r="C499" s="576"/>
      <c r="D499" s="576"/>
      <c r="E499" s="576"/>
      <c r="F499" s="576"/>
      <c r="G499" s="576"/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AC499" s="586"/>
      <c r="AD499" s="586"/>
      <c r="AE499" s="586"/>
      <c r="AF499" s="405"/>
      <c r="AG499" s="405"/>
      <c r="AH499" s="405"/>
      <c r="AI499" s="405"/>
      <c r="AJ499" s="405"/>
      <c r="AK499" s="405"/>
      <c r="AL499" s="405"/>
      <c r="AM499" s="405"/>
      <c r="AN499" s="405"/>
      <c r="AO499" s="405"/>
      <c r="AP499" s="405"/>
      <c r="AQ499" s="405"/>
      <c r="AR499" s="405"/>
      <c r="AS499" s="405"/>
      <c r="AT499" s="586"/>
      <c r="AU499" s="586"/>
      <c r="AV499" s="586"/>
      <c r="AW499" s="586"/>
      <c r="AX499" s="586"/>
    </row>
    <row r="500" spans="1:50" s="349" customFormat="1">
      <c r="B500" s="855" t="s">
        <v>449</v>
      </c>
      <c r="C500" s="576"/>
      <c r="D500" s="576"/>
      <c r="E500" s="576"/>
      <c r="F500" s="576"/>
      <c r="G500" s="576"/>
      <c r="H500" s="576"/>
      <c r="I500" s="576"/>
      <c r="J500" s="576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AC500" s="586"/>
      <c r="AD500" s="586"/>
      <c r="AE500" s="586"/>
      <c r="AF500" s="405"/>
      <c r="AG500" s="405"/>
      <c r="AH500" s="405"/>
      <c r="AI500" s="405"/>
      <c r="AJ500" s="405"/>
      <c r="AK500" s="405"/>
      <c r="AL500" s="405"/>
      <c r="AM500" s="405"/>
      <c r="AN500" s="405"/>
      <c r="AO500" s="405"/>
      <c r="AP500" s="405"/>
      <c r="AQ500" s="405"/>
      <c r="AR500" s="405"/>
      <c r="AS500" s="405"/>
      <c r="AT500" s="586"/>
      <c r="AU500" s="586"/>
      <c r="AV500" s="586"/>
      <c r="AW500" s="586"/>
      <c r="AX500" s="586"/>
    </row>
    <row r="501" spans="1:50" s="349" customFormat="1">
      <c r="B501" s="855" t="s">
        <v>450</v>
      </c>
      <c r="C501" s="576"/>
      <c r="D501" s="576"/>
      <c r="E501" s="576"/>
      <c r="F501" s="576"/>
      <c r="G501" s="576"/>
      <c r="H501" s="576"/>
      <c r="I501" s="576"/>
      <c r="J501" s="576"/>
      <c r="K501" s="576"/>
      <c r="L501" s="576"/>
      <c r="M501" s="576"/>
      <c r="N501" s="576"/>
      <c r="O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AC501" s="586"/>
      <c r="AD501" s="586"/>
      <c r="AE501" s="586"/>
      <c r="AF501" s="405"/>
      <c r="AG501" s="405"/>
      <c r="AH501" s="405"/>
      <c r="AI501" s="405"/>
      <c r="AJ501" s="405"/>
      <c r="AK501" s="405"/>
      <c r="AL501" s="405"/>
      <c r="AM501" s="405"/>
      <c r="AN501" s="405"/>
      <c r="AO501" s="405"/>
      <c r="AP501" s="405"/>
      <c r="AQ501" s="405"/>
      <c r="AR501" s="405"/>
      <c r="AS501" s="405"/>
      <c r="AT501" s="586"/>
      <c r="AU501" s="586"/>
      <c r="AV501" s="586"/>
      <c r="AW501" s="586"/>
      <c r="AX501" s="586"/>
    </row>
    <row r="502" spans="1:50" s="349" customFormat="1">
      <c r="B502" s="855" t="s">
        <v>459</v>
      </c>
      <c r="C502" s="576"/>
      <c r="D502" s="576"/>
      <c r="E502" s="576"/>
      <c r="F502" s="576"/>
      <c r="G502" s="576"/>
      <c r="H502" s="576"/>
      <c r="I502" s="576"/>
      <c r="J502" s="576"/>
      <c r="K502" s="576"/>
      <c r="L502" s="576"/>
      <c r="M502" s="576"/>
      <c r="N502" s="576"/>
      <c r="O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AC502" s="586"/>
      <c r="AD502" s="586"/>
      <c r="AE502" s="586"/>
      <c r="AF502" s="405"/>
      <c r="AG502" s="405"/>
      <c r="AH502" s="405"/>
      <c r="AI502" s="405"/>
      <c r="AJ502" s="405"/>
      <c r="AK502" s="405"/>
      <c r="AL502" s="405"/>
      <c r="AM502" s="405"/>
      <c r="AN502" s="405"/>
      <c r="AO502" s="405"/>
      <c r="AP502" s="405"/>
      <c r="AQ502" s="405"/>
      <c r="AR502" s="405"/>
      <c r="AS502" s="405"/>
      <c r="AT502" s="586"/>
      <c r="AU502" s="586"/>
      <c r="AV502" s="586"/>
      <c r="AW502" s="586"/>
      <c r="AX502" s="586"/>
    </row>
    <row r="503" spans="1:50" s="349" customFormat="1">
      <c r="B503" s="855" t="s">
        <v>460</v>
      </c>
      <c r="C503" s="576"/>
      <c r="D503" s="576"/>
      <c r="E503" s="576"/>
      <c r="F503" s="576"/>
      <c r="G503" s="576"/>
      <c r="H503" s="576"/>
      <c r="I503" s="576"/>
      <c r="J503" s="576"/>
      <c r="K503" s="576"/>
      <c r="L503" s="576"/>
      <c r="M503" s="576"/>
      <c r="N503" s="576"/>
      <c r="O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AC503" s="586"/>
      <c r="AD503" s="586"/>
      <c r="AE503" s="586"/>
      <c r="AF503" s="405"/>
      <c r="AG503" s="405"/>
      <c r="AH503" s="405"/>
      <c r="AI503" s="405"/>
      <c r="AJ503" s="405"/>
      <c r="AK503" s="405"/>
      <c r="AL503" s="405"/>
      <c r="AM503" s="405"/>
      <c r="AN503" s="405"/>
      <c r="AO503" s="405"/>
      <c r="AP503" s="405"/>
      <c r="AQ503" s="405"/>
      <c r="AR503" s="405"/>
      <c r="AS503" s="405"/>
      <c r="AT503" s="586"/>
      <c r="AU503" s="586"/>
      <c r="AV503" s="586"/>
      <c r="AW503" s="586"/>
      <c r="AX503" s="586"/>
    </row>
    <row r="504" spans="1:50" s="349" customFormat="1">
      <c r="B504" s="855" t="s">
        <v>480</v>
      </c>
      <c r="C504" s="576"/>
      <c r="D504" s="576"/>
      <c r="E504" s="576"/>
      <c r="F504" s="576"/>
      <c r="G504" s="576"/>
      <c r="H504" s="576"/>
      <c r="I504" s="576"/>
      <c r="J504" s="576"/>
      <c r="K504" s="576"/>
      <c r="L504" s="576"/>
      <c r="M504" s="576"/>
      <c r="N504" s="576"/>
      <c r="O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AC504" s="586"/>
      <c r="AD504" s="586"/>
      <c r="AE504" s="586"/>
      <c r="AF504" s="405"/>
      <c r="AG504" s="405"/>
      <c r="AH504" s="405"/>
      <c r="AI504" s="405"/>
      <c r="AJ504" s="405"/>
      <c r="AK504" s="405"/>
      <c r="AL504" s="405"/>
      <c r="AM504" s="405"/>
      <c r="AN504" s="405"/>
      <c r="AO504" s="405"/>
      <c r="AP504" s="405"/>
      <c r="AQ504" s="405"/>
      <c r="AR504" s="405"/>
      <c r="AS504" s="405"/>
      <c r="AT504" s="586"/>
      <c r="AU504" s="586"/>
      <c r="AV504" s="586"/>
      <c r="AW504" s="586"/>
      <c r="AX504" s="586"/>
    </row>
    <row r="505" spans="1:50" s="349" customFormat="1">
      <c r="B505" s="894"/>
      <c r="C505" s="576"/>
      <c r="D505" s="576"/>
      <c r="E505" s="576"/>
      <c r="F505" s="576"/>
      <c r="G505" s="576"/>
      <c r="H505" s="576"/>
      <c r="I505" s="576"/>
      <c r="J505" s="576"/>
      <c r="K505" s="576"/>
      <c r="L505" s="576"/>
      <c r="M505" s="576"/>
      <c r="N505" s="576"/>
      <c r="O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AC505" s="586"/>
      <c r="AD505" s="586"/>
      <c r="AE505" s="586"/>
      <c r="AF505" s="405"/>
      <c r="AG505" s="405"/>
      <c r="AH505" s="405"/>
      <c r="AI505" s="405"/>
      <c r="AJ505" s="405"/>
      <c r="AK505" s="405"/>
      <c r="AL505" s="405"/>
      <c r="AM505" s="405"/>
      <c r="AN505" s="405"/>
      <c r="AO505" s="405"/>
      <c r="AP505" s="405"/>
      <c r="AQ505" s="405"/>
      <c r="AR505" s="405"/>
      <c r="AS505" s="405"/>
      <c r="AT505" s="586"/>
      <c r="AU505" s="586"/>
      <c r="AV505" s="586"/>
      <c r="AW505" s="586"/>
      <c r="AX505" s="586"/>
    </row>
    <row r="506" spans="1:50" s="912" customFormat="1">
      <c r="A506" s="349"/>
      <c r="B506" s="557" t="s">
        <v>278</v>
      </c>
      <c r="C506" s="392"/>
      <c r="D506" s="392"/>
      <c r="E506" s="392"/>
      <c r="F506" s="392"/>
      <c r="G506" s="392"/>
      <c r="H506" s="392"/>
      <c r="I506" s="392"/>
      <c r="J506" s="392"/>
      <c r="K506" s="392"/>
      <c r="L506" s="392"/>
      <c r="M506" s="392"/>
      <c r="N506" s="392"/>
      <c r="O506" s="392"/>
      <c r="P506" s="392"/>
      <c r="Q506" s="392"/>
      <c r="R506" s="392"/>
      <c r="S506" s="392"/>
      <c r="T506" s="392"/>
      <c r="U506" s="392"/>
      <c r="V506" s="392"/>
      <c r="W506" s="392"/>
      <c r="X506" s="388"/>
      <c r="Y506" s="388"/>
      <c r="Z506" s="388"/>
    </row>
    <row r="507" spans="1:50" s="912" customFormat="1">
      <c r="A507" s="349"/>
      <c r="B507" s="557" t="s">
        <v>252</v>
      </c>
      <c r="C507" s="391"/>
      <c r="D507" s="391"/>
      <c r="E507" s="391"/>
      <c r="F507" s="391"/>
      <c r="G507" s="391"/>
      <c r="H507" s="391"/>
      <c r="I507" s="391"/>
      <c r="J507" s="391"/>
      <c r="K507" s="391"/>
      <c r="L507" s="391"/>
      <c r="M507" s="391"/>
      <c r="N507" s="391"/>
      <c r="O507" s="391"/>
      <c r="P507" s="391"/>
      <c r="Q507" s="391"/>
      <c r="R507" s="391"/>
      <c r="S507" s="391"/>
      <c r="T507" s="391"/>
      <c r="U507" s="391"/>
      <c r="V507" s="391"/>
      <c r="W507" s="391"/>
      <c r="X507" s="388"/>
      <c r="Y507" s="388"/>
      <c r="Z507" s="388"/>
    </row>
    <row r="508" spans="1:50" s="912" customFormat="1">
      <c r="A508" s="349"/>
      <c r="B508" s="328"/>
      <c r="C508" s="391"/>
      <c r="D508" s="391"/>
      <c r="E508" s="391"/>
      <c r="F508" s="391"/>
      <c r="G508" s="391"/>
      <c r="H508" s="391"/>
      <c r="I508" s="391"/>
      <c r="J508" s="391"/>
      <c r="K508" s="391"/>
      <c r="L508" s="391"/>
      <c r="M508" s="391"/>
      <c r="N508" s="391"/>
      <c r="O508" s="391"/>
      <c r="P508" s="391"/>
      <c r="Q508" s="391"/>
      <c r="R508" s="391"/>
      <c r="S508" s="391"/>
      <c r="T508" s="391"/>
      <c r="U508" s="391"/>
      <c r="V508" s="391"/>
      <c r="W508" s="391"/>
      <c r="X508" s="388"/>
      <c r="Y508" s="388"/>
      <c r="Z508" s="388"/>
    </row>
    <row r="509" spans="1:50" s="912" customFormat="1">
      <c r="A509" s="349"/>
      <c r="B509" s="557" t="s">
        <v>156</v>
      </c>
      <c r="C509" s="391"/>
      <c r="D509" s="391"/>
      <c r="E509" s="391"/>
      <c r="F509" s="391"/>
      <c r="G509" s="391"/>
      <c r="H509" s="391"/>
      <c r="I509" s="391"/>
      <c r="J509" s="391"/>
      <c r="K509" s="391"/>
      <c r="L509" s="391"/>
      <c r="M509" s="391"/>
      <c r="N509" s="391"/>
      <c r="O509" s="391"/>
      <c r="P509" s="391"/>
      <c r="Q509" s="391"/>
      <c r="R509" s="391"/>
      <c r="S509" s="391"/>
      <c r="T509" s="391"/>
      <c r="U509" s="391"/>
      <c r="V509" s="391"/>
      <c r="W509" s="391"/>
      <c r="X509" s="388"/>
      <c r="Y509" s="388"/>
      <c r="Z509" s="388"/>
    </row>
    <row r="510" spans="1:50" s="912" customFormat="1">
      <c r="A510" s="349"/>
      <c r="B510" s="332" t="s">
        <v>151</v>
      </c>
      <c r="C510" s="391"/>
      <c r="D510" s="391"/>
      <c r="E510" s="391"/>
      <c r="F510" s="391"/>
      <c r="G510" s="391"/>
      <c r="H510" s="391"/>
      <c r="I510" s="391"/>
      <c r="J510" s="391"/>
      <c r="K510" s="391"/>
      <c r="L510" s="391"/>
      <c r="M510" s="391"/>
      <c r="N510" s="391"/>
      <c r="O510" s="391"/>
      <c r="P510" s="391"/>
      <c r="Q510" s="391"/>
      <c r="R510" s="391"/>
      <c r="S510" s="391"/>
      <c r="T510" s="391"/>
      <c r="U510" s="391"/>
      <c r="V510" s="391"/>
      <c r="W510" s="391"/>
      <c r="X510" s="388"/>
      <c r="Y510" s="388"/>
      <c r="Z510" s="388"/>
    </row>
    <row r="511" spans="1:50" s="912" customFormat="1">
      <c r="A511" s="349"/>
      <c r="B511" s="332" t="s">
        <v>152</v>
      </c>
      <c r="C511" s="391"/>
      <c r="D511" s="391"/>
      <c r="E511" s="391"/>
      <c r="F511" s="391"/>
      <c r="G511" s="391"/>
      <c r="H511" s="391"/>
      <c r="I511" s="391"/>
      <c r="J511" s="391"/>
      <c r="K511" s="391"/>
      <c r="L511" s="391"/>
      <c r="M511" s="391"/>
      <c r="N511" s="391"/>
      <c r="O511" s="391"/>
      <c r="P511" s="391"/>
      <c r="Q511" s="391"/>
      <c r="R511" s="391"/>
      <c r="S511" s="391"/>
      <c r="T511" s="391"/>
      <c r="U511" s="391"/>
      <c r="V511" s="391"/>
      <c r="W511" s="391"/>
      <c r="X511" s="388"/>
      <c r="Y511" s="388"/>
      <c r="Z511" s="388"/>
    </row>
    <row r="512" spans="1:50" s="912" customFormat="1">
      <c r="A512" s="349"/>
      <c r="B512" s="332" t="s">
        <v>253</v>
      </c>
      <c r="C512" s="391"/>
      <c r="D512" s="391"/>
      <c r="E512" s="391"/>
      <c r="F512" s="391"/>
      <c r="G512" s="391"/>
      <c r="H512" s="391"/>
      <c r="I512" s="391"/>
      <c r="J512" s="391"/>
      <c r="K512" s="391"/>
      <c r="L512" s="391"/>
      <c r="M512" s="391"/>
      <c r="N512" s="391"/>
      <c r="O512" s="391"/>
      <c r="P512" s="391"/>
      <c r="Q512" s="391"/>
      <c r="R512" s="391"/>
      <c r="S512" s="391"/>
      <c r="T512" s="391"/>
      <c r="U512" s="391"/>
      <c r="V512" s="391"/>
      <c r="W512" s="391"/>
      <c r="X512" s="388"/>
      <c r="Y512" s="388"/>
      <c r="Z512" s="388"/>
    </row>
    <row r="513" spans="1:50" s="912" customFormat="1">
      <c r="A513" s="349"/>
      <c r="B513" s="332" t="s">
        <v>254</v>
      </c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  <c r="P513" s="391"/>
      <c r="Q513" s="391"/>
      <c r="R513" s="391"/>
      <c r="S513" s="391"/>
      <c r="T513" s="391"/>
      <c r="U513" s="391"/>
      <c r="V513" s="391"/>
      <c r="W513" s="391"/>
      <c r="X513" s="388"/>
      <c r="Y513" s="388"/>
      <c r="Z513" s="388"/>
    </row>
    <row r="514" spans="1:50" s="912" customFormat="1">
      <c r="A514" s="349"/>
      <c r="B514" s="332" t="s">
        <v>153</v>
      </c>
      <c r="C514" s="392"/>
      <c r="D514" s="392"/>
      <c r="E514" s="392"/>
      <c r="F514" s="392"/>
      <c r="G514" s="392"/>
      <c r="H514" s="392"/>
      <c r="I514" s="392"/>
      <c r="J514" s="392"/>
      <c r="K514" s="392"/>
      <c r="L514" s="392"/>
      <c r="M514" s="392"/>
      <c r="N514" s="392"/>
      <c r="O514" s="392"/>
      <c r="P514" s="392"/>
      <c r="Q514" s="392"/>
      <c r="R514" s="392"/>
      <c r="S514" s="392"/>
      <c r="T514" s="392"/>
      <c r="U514" s="392"/>
      <c r="V514" s="392"/>
      <c r="W514" s="392"/>
      <c r="X514" s="388"/>
      <c r="Y514" s="388"/>
      <c r="Z514" s="388"/>
    </row>
    <row r="515" spans="1:50" s="912" customFormat="1">
      <c r="A515" s="349"/>
      <c r="B515" s="332" t="s">
        <v>154</v>
      </c>
      <c r="C515" s="391"/>
      <c r="D515" s="391"/>
      <c r="E515" s="391"/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/>
      <c r="V515" s="391"/>
      <c r="W515" s="391"/>
      <c r="X515" s="388"/>
      <c r="Y515" s="388"/>
      <c r="Z515" s="388"/>
    </row>
    <row r="516" spans="1:50" s="912" customFormat="1">
      <c r="A516" s="349"/>
      <c r="B516" s="333" t="s">
        <v>280</v>
      </c>
      <c r="C516" s="391"/>
      <c r="D516" s="391"/>
      <c r="E516" s="391"/>
      <c r="F516" s="391"/>
      <c r="G516" s="391"/>
      <c r="H516" s="391"/>
      <c r="I516" s="391"/>
      <c r="J516" s="391"/>
      <c r="K516" s="391"/>
      <c r="L516" s="391"/>
      <c r="M516" s="391"/>
      <c r="N516" s="391"/>
      <c r="O516" s="391"/>
      <c r="P516" s="391"/>
      <c r="Q516" s="391"/>
      <c r="R516" s="391"/>
      <c r="S516" s="391"/>
      <c r="T516" s="391"/>
      <c r="U516" s="391"/>
      <c r="V516" s="391"/>
      <c r="W516" s="391"/>
      <c r="X516" s="388"/>
      <c r="Y516" s="388"/>
      <c r="Z516" s="388"/>
    </row>
    <row r="517" spans="1:50" s="912" customFormat="1">
      <c r="A517" s="349"/>
      <c r="B517" s="334" t="s">
        <v>155</v>
      </c>
      <c r="C517" s="391"/>
      <c r="D517" s="391"/>
      <c r="E517" s="391"/>
      <c r="F517" s="391"/>
      <c r="G517" s="391"/>
      <c r="H517" s="391"/>
      <c r="I517" s="391"/>
      <c r="J517" s="391"/>
      <c r="K517" s="391"/>
      <c r="L517" s="391"/>
      <c r="M517" s="391"/>
      <c r="N517" s="391"/>
      <c r="O517" s="391"/>
      <c r="P517" s="391"/>
      <c r="Q517" s="391"/>
      <c r="R517" s="391"/>
      <c r="S517" s="391"/>
      <c r="T517" s="391"/>
      <c r="U517" s="391"/>
      <c r="V517" s="391"/>
      <c r="W517" s="391"/>
      <c r="X517" s="388"/>
      <c r="Y517" s="388"/>
      <c r="Z517" s="388"/>
    </row>
    <row r="518" spans="1:50" s="912" customFormat="1">
      <c r="A518" s="349"/>
      <c r="B518" s="332" t="s">
        <v>673</v>
      </c>
      <c r="C518" s="391"/>
      <c r="D518" s="391"/>
      <c r="E518" s="391"/>
      <c r="F518" s="391"/>
      <c r="G518" s="391"/>
      <c r="H518" s="391"/>
      <c r="I518" s="391"/>
      <c r="J518" s="391"/>
      <c r="K518" s="391"/>
      <c r="L518" s="391"/>
      <c r="M518" s="391"/>
      <c r="N518" s="391"/>
      <c r="O518" s="391"/>
      <c r="P518" s="391"/>
      <c r="Q518" s="391"/>
      <c r="R518" s="391"/>
      <c r="S518" s="391"/>
      <c r="T518" s="391"/>
      <c r="U518" s="391"/>
      <c r="V518" s="391"/>
      <c r="W518" s="391"/>
      <c r="X518" s="388"/>
      <c r="Y518" s="388"/>
      <c r="Z518" s="388"/>
    </row>
    <row r="519" spans="1:50" s="912" customFormat="1">
      <c r="A519" s="349"/>
      <c r="B519" s="335" t="s">
        <v>301</v>
      </c>
      <c r="C519" s="391"/>
      <c r="D519" s="391"/>
      <c r="E519" s="391"/>
      <c r="F519" s="391"/>
      <c r="G519" s="391"/>
      <c r="H519" s="391"/>
      <c r="I519" s="391"/>
      <c r="J519" s="391"/>
      <c r="K519" s="391"/>
      <c r="L519" s="391"/>
      <c r="M519" s="391"/>
      <c r="N519" s="391"/>
      <c r="O519" s="391"/>
      <c r="P519" s="391"/>
      <c r="Q519" s="391"/>
      <c r="R519" s="391"/>
      <c r="S519" s="391"/>
      <c r="T519" s="391"/>
      <c r="U519" s="391"/>
      <c r="V519" s="391"/>
      <c r="W519" s="391"/>
      <c r="X519" s="388"/>
      <c r="Y519" s="388"/>
      <c r="Z519" s="388"/>
    </row>
    <row r="520" spans="1:50" s="349" customFormat="1">
      <c r="B520" s="855" t="s">
        <v>445</v>
      </c>
      <c r="C520" s="576"/>
      <c r="D520" s="576"/>
      <c r="E520" s="576"/>
      <c r="F520" s="576"/>
      <c r="G520" s="576"/>
      <c r="H520" s="576"/>
      <c r="I520" s="576"/>
      <c r="J520" s="576"/>
      <c r="K520" s="576"/>
      <c r="L520" s="576"/>
      <c r="M520" s="576"/>
      <c r="N520" s="576"/>
      <c r="O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AC520" s="586"/>
      <c r="AD520" s="586"/>
      <c r="AE520" s="586"/>
      <c r="AF520" s="405"/>
      <c r="AG520" s="405"/>
      <c r="AH520" s="405"/>
      <c r="AI520" s="405"/>
      <c r="AJ520" s="405"/>
      <c r="AK520" s="405"/>
      <c r="AL520" s="405"/>
      <c r="AM520" s="405"/>
      <c r="AN520" s="405"/>
      <c r="AO520" s="405"/>
      <c r="AP520" s="405"/>
      <c r="AQ520" s="405"/>
      <c r="AR520" s="405"/>
      <c r="AS520" s="405"/>
      <c r="AT520" s="586"/>
      <c r="AU520" s="586"/>
      <c r="AV520" s="586"/>
      <c r="AW520" s="586"/>
      <c r="AX520" s="586"/>
    </row>
    <row r="521" spans="1:50" s="349" customFormat="1">
      <c r="B521" s="855" t="s">
        <v>446</v>
      </c>
      <c r="C521" s="576"/>
      <c r="D521" s="576"/>
      <c r="E521" s="576"/>
      <c r="F521" s="576"/>
      <c r="G521" s="576"/>
      <c r="H521" s="576"/>
      <c r="I521" s="576"/>
      <c r="J521" s="576"/>
      <c r="K521" s="576"/>
      <c r="L521" s="576"/>
      <c r="M521" s="576"/>
      <c r="N521" s="576"/>
      <c r="O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AC521" s="586"/>
      <c r="AD521" s="586"/>
      <c r="AE521" s="586"/>
      <c r="AF521" s="405"/>
      <c r="AG521" s="405"/>
      <c r="AH521" s="405"/>
      <c r="AI521" s="405"/>
      <c r="AJ521" s="405"/>
      <c r="AK521" s="405"/>
      <c r="AL521" s="405"/>
      <c r="AM521" s="405"/>
      <c r="AN521" s="405"/>
      <c r="AO521" s="405"/>
      <c r="AP521" s="405"/>
      <c r="AQ521" s="405"/>
      <c r="AR521" s="405"/>
      <c r="AS521" s="405"/>
      <c r="AT521" s="586"/>
      <c r="AU521" s="586"/>
      <c r="AV521" s="586"/>
      <c r="AW521" s="586"/>
      <c r="AX521" s="586"/>
    </row>
    <row r="522" spans="1:50" s="349" customFormat="1">
      <c r="B522" s="855" t="s">
        <v>456</v>
      </c>
      <c r="C522" s="576"/>
      <c r="D522" s="576"/>
      <c r="E522" s="576"/>
      <c r="F522" s="576"/>
      <c r="G522" s="576"/>
      <c r="H522" s="576"/>
      <c r="I522" s="576"/>
      <c r="J522" s="576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AC522" s="586"/>
      <c r="AD522" s="586"/>
      <c r="AE522" s="586"/>
      <c r="AF522" s="405"/>
      <c r="AG522" s="405"/>
      <c r="AH522" s="405"/>
      <c r="AI522" s="405"/>
      <c r="AJ522" s="405"/>
      <c r="AK522" s="405"/>
      <c r="AL522" s="405"/>
      <c r="AM522" s="405"/>
      <c r="AN522" s="405"/>
      <c r="AO522" s="405"/>
      <c r="AP522" s="405"/>
      <c r="AQ522" s="405"/>
      <c r="AR522" s="405"/>
      <c r="AS522" s="405"/>
      <c r="AT522" s="586"/>
      <c r="AU522" s="586"/>
      <c r="AV522" s="586"/>
      <c r="AW522" s="586"/>
      <c r="AX522" s="586"/>
    </row>
    <row r="523" spans="1:50" s="349" customFormat="1">
      <c r="B523" s="855" t="s">
        <v>457</v>
      </c>
      <c r="C523" s="576"/>
      <c r="D523" s="576"/>
      <c r="E523" s="576"/>
      <c r="F523" s="576"/>
      <c r="G523" s="576"/>
      <c r="H523" s="576"/>
      <c r="I523" s="576"/>
      <c r="J523" s="576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AC523" s="586"/>
      <c r="AD523" s="586"/>
      <c r="AE523" s="586"/>
      <c r="AF523" s="405"/>
      <c r="AG523" s="405"/>
      <c r="AH523" s="405"/>
      <c r="AI523" s="405"/>
      <c r="AJ523" s="405"/>
      <c r="AK523" s="405"/>
      <c r="AL523" s="405"/>
      <c r="AM523" s="405"/>
      <c r="AN523" s="405"/>
      <c r="AO523" s="405"/>
      <c r="AP523" s="405"/>
      <c r="AQ523" s="405"/>
      <c r="AR523" s="405"/>
      <c r="AS523" s="405"/>
      <c r="AT523" s="586"/>
      <c r="AU523" s="586"/>
      <c r="AV523" s="586"/>
      <c r="AW523" s="586"/>
      <c r="AX523" s="586"/>
    </row>
    <row r="524" spans="1:50" s="912" customFormat="1">
      <c r="A524" s="349"/>
      <c r="B524" s="331"/>
      <c r="C524" s="391"/>
      <c r="D524" s="391"/>
      <c r="E524" s="391"/>
      <c r="F524" s="391"/>
      <c r="G524" s="391"/>
      <c r="H524" s="391"/>
      <c r="I524" s="391"/>
      <c r="J524" s="391"/>
      <c r="K524" s="391"/>
      <c r="L524" s="391"/>
      <c r="M524" s="391"/>
      <c r="N524" s="391"/>
      <c r="O524" s="391"/>
      <c r="P524" s="391"/>
      <c r="Q524" s="391"/>
      <c r="R524" s="391"/>
      <c r="S524" s="391"/>
      <c r="T524" s="391"/>
      <c r="U524" s="391"/>
      <c r="V524" s="391"/>
      <c r="W524" s="391"/>
      <c r="X524" s="388"/>
      <c r="Y524" s="388"/>
      <c r="Z524" s="388"/>
    </row>
    <row r="525" spans="1:50" s="912" customFormat="1">
      <c r="A525" s="349"/>
      <c r="B525" s="557" t="s">
        <v>255</v>
      </c>
      <c r="C525" s="391"/>
      <c r="D525" s="391"/>
      <c r="E525" s="391"/>
      <c r="F525" s="391"/>
      <c r="G525" s="391"/>
      <c r="H525" s="391"/>
      <c r="I525" s="391"/>
      <c r="J525" s="391"/>
      <c r="K525" s="391"/>
      <c r="L525" s="391"/>
      <c r="M525" s="391"/>
      <c r="N525" s="391"/>
      <c r="O525" s="391"/>
      <c r="P525" s="391"/>
      <c r="Q525" s="391"/>
      <c r="R525" s="391"/>
      <c r="S525" s="391"/>
      <c r="T525" s="391"/>
      <c r="U525" s="391"/>
      <c r="V525" s="391"/>
      <c r="W525" s="391"/>
      <c r="X525" s="388"/>
      <c r="Y525" s="388"/>
      <c r="Z525" s="388"/>
    </row>
    <row r="526" spans="1:50" s="912" customFormat="1">
      <c r="A526" s="349"/>
      <c r="B526" s="557" t="s">
        <v>256</v>
      </c>
      <c r="C526" s="391"/>
      <c r="D526" s="391"/>
      <c r="E526" s="391"/>
      <c r="F526" s="391"/>
      <c r="G526" s="391"/>
      <c r="H526" s="391"/>
      <c r="I526" s="391"/>
      <c r="J526" s="391"/>
      <c r="K526" s="391"/>
      <c r="L526" s="391"/>
      <c r="M526" s="391"/>
      <c r="N526" s="391"/>
      <c r="O526" s="391"/>
      <c r="P526" s="391"/>
      <c r="Q526" s="391"/>
      <c r="R526" s="391"/>
      <c r="S526" s="391"/>
      <c r="T526" s="391"/>
      <c r="U526" s="391"/>
      <c r="V526" s="391"/>
      <c r="W526" s="391"/>
      <c r="X526" s="388"/>
      <c r="Y526" s="388"/>
      <c r="Z526" s="388"/>
    </row>
    <row r="527" spans="1:50" s="912" customFormat="1">
      <c r="A527" s="349"/>
      <c r="B527" s="332"/>
      <c r="C527" s="391"/>
      <c r="D527" s="391"/>
      <c r="E527" s="391"/>
      <c r="F527" s="391"/>
      <c r="G527" s="391"/>
      <c r="H527" s="391"/>
      <c r="I527" s="391"/>
      <c r="J527" s="391"/>
      <c r="K527" s="391"/>
      <c r="L527" s="391"/>
      <c r="M527" s="391"/>
      <c r="N527" s="391"/>
      <c r="O527" s="391"/>
      <c r="P527" s="391"/>
      <c r="Q527" s="391"/>
      <c r="R527" s="391"/>
      <c r="S527" s="391"/>
      <c r="T527" s="391"/>
      <c r="U527" s="391"/>
      <c r="V527" s="391"/>
      <c r="W527" s="391"/>
      <c r="X527" s="388"/>
      <c r="Y527" s="388"/>
      <c r="Z527" s="388"/>
    </row>
    <row r="528" spans="1:50" s="349" customFormat="1">
      <c r="B528" s="854" t="s">
        <v>462</v>
      </c>
      <c r="C528" s="576"/>
      <c r="D528" s="576"/>
      <c r="E528" s="576"/>
      <c r="F528" s="576"/>
      <c r="G528" s="576"/>
      <c r="H528" s="576"/>
      <c r="I528" s="576"/>
      <c r="J528" s="576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AC528" s="586"/>
      <c r="AD528" s="586"/>
      <c r="AE528" s="586"/>
      <c r="AF528" s="405"/>
      <c r="AG528" s="405"/>
      <c r="AH528" s="405"/>
      <c r="AI528" s="405"/>
      <c r="AJ528" s="405"/>
      <c r="AK528" s="405"/>
      <c r="AL528" s="405"/>
      <c r="AM528" s="405"/>
      <c r="AN528" s="405"/>
      <c r="AO528" s="405"/>
      <c r="AP528" s="405"/>
      <c r="AQ528" s="405"/>
      <c r="AR528" s="405"/>
      <c r="AS528" s="405"/>
      <c r="AT528" s="586"/>
      <c r="AU528" s="586"/>
      <c r="AV528" s="586"/>
      <c r="AW528" s="586"/>
      <c r="AX528" s="586"/>
    </row>
    <row r="529" spans="1:50" s="349" customFormat="1">
      <c r="B529" s="855" t="s">
        <v>448</v>
      </c>
      <c r="C529" s="576"/>
      <c r="D529" s="576"/>
      <c r="E529" s="576"/>
      <c r="F529" s="576"/>
      <c r="G529" s="576"/>
      <c r="H529" s="576"/>
      <c r="I529" s="576"/>
      <c r="J529" s="576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AC529" s="586"/>
      <c r="AD529" s="586"/>
      <c r="AE529" s="586"/>
      <c r="AF529" s="405"/>
      <c r="AG529" s="405"/>
      <c r="AH529" s="405"/>
      <c r="AI529" s="405"/>
      <c r="AJ529" s="405"/>
      <c r="AK529" s="405"/>
      <c r="AL529" s="405"/>
      <c r="AM529" s="405"/>
      <c r="AN529" s="405"/>
      <c r="AO529" s="405"/>
      <c r="AP529" s="405"/>
      <c r="AQ529" s="405"/>
      <c r="AR529" s="405"/>
      <c r="AS529" s="405"/>
      <c r="AT529" s="586"/>
      <c r="AU529" s="586"/>
      <c r="AV529" s="586"/>
      <c r="AW529" s="586"/>
      <c r="AX529" s="586"/>
    </row>
    <row r="530" spans="1:50" s="349" customFormat="1">
      <c r="B530" s="855" t="s">
        <v>449</v>
      </c>
      <c r="C530" s="576"/>
      <c r="D530" s="576"/>
      <c r="E530" s="576"/>
      <c r="F530" s="576"/>
      <c r="G530" s="576"/>
      <c r="H530" s="576"/>
      <c r="I530" s="576"/>
      <c r="J530" s="576"/>
      <c r="K530" s="576"/>
      <c r="L530" s="576"/>
      <c r="M530" s="576"/>
      <c r="N530" s="576"/>
      <c r="O530" s="576"/>
      <c r="P530" s="576"/>
      <c r="Q530" s="576"/>
      <c r="R530" s="576"/>
      <c r="S530" s="576"/>
      <c r="T530" s="576"/>
      <c r="U530" s="576"/>
      <c r="V530" s="576"/>
      <c r="W530" s="576"/>
      <c r="X530" s="576"/>
      <c r="Y530" s="576"/>
      <c r="AC530" s="586"/>
      <c r="AD530" s="586"/>
      <c r="AE530" s="586"/>
      <c r="AF530" s="405"/>
      <c r="AG530" s="405"/>
      <c r="AH530" s="405"/>
      <c r="AI530" s="405"/>
      <c r="AJ530" s="405"/>
      <c r="AK530" s="405"/>
      <c r="AL530" s="405"/>
      <c r="AM530" s="405"/>
      <c r="AN530" s="405"/>
      <c r="AO530" s="405"/>
      <c r="AP530" s="405"/>
      <c r="AQ530" s="405"/>
      <c r="AR530" s="405"/>
      <c r="AS530" s="405"/>
      <c r="AT530" s="586"/>
      <c r="AU530" s="586"/>
      <c r="AV530" s="586"/>
      <c r="AW530" s="586"/>
      <c r="AX530" s="586"/>
    </row>
    <row r="531" spans="1:50" s="349" customFormat="1">
      <c r="B531" s="855" t="s">
        <v>450</v>
      </c>
      <c r="C531" s="576"/>
      <c r="D531" s="576"/>
      <c r="E531" s="576"/>
      <c r="F531" s="576"/>
      <c r="G531" s="576"/>
      <c r="H531" s="576"/>
      <c r="I531" s="576"/>
      <c r="J531" s="576"/>
      <c r="K531" s="576"/>
      <c r="L531" s="576"/>
      <c r="M531" s="576"/>
      <c r="N531" s="576"/>
      <c r="O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AC531" s="586"/>
      <c r="AD531" s="586"/>
      <c r="AE531" s="586"/>
      <c r="AF531" s="405"/>
      <c r="AG531" s="405"/>
      <c r="AH531" s="405"/>
      <c r="AI531" s="405"/>
      <c r="AJ531" s="405"/>
      <c r="AK531" s="405"/>
      <c r="AL531" s="405"/>
      <c r="AM531" s="405"/>
      <c r="AN531" s="405"/>
      <c r="AO531" s="405"/>
      <c r="AP531" s="405"/>
      <c r="AQ531" s="405"/>
      <c r="AR531" s="405"/>
      <c r="AS531" s="405"/>
      <c r="AT531" s="586"/>
      <c r="AU531" s="586"/>
      <c r="AV531" s="586"/>
      <c r="AW531" s="586"/>
      <c r="AX531" s="586"/>
    </row>
    <row r="532" spans="1:50" s="349" customFormat="1">
      <c r="B532" s="855" t="s">
        <v>459</v>
      </c>
      <c r="C532" s="576"/>
      <c r="D532" s="576"/>
      <c r="E532" s="576"/>
      <c r="F532" s="576"/>
      <c r="G532" s="576"/>
      <c r="H532" s="576"/>
      <c r="I532" s="576"/>
      <c r="J532" s="576"/>
      <c r="K532" s="576"/>
      <c r="L532" s="576"/>
      <c r="M532" s="576"/>
      <c r="N532" s="576"/>
      <c r="O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AC532" s="586"/>
      <c r="AD532" s="586"/>
      <c r="AE532" s="586"/>
      <c r="AF532" s="405"/>
      <c r="AG532" s="405"/>
      <c r="AH532" s="405"/>
      <c r="AI532" s="405"/>
      <c r="AJ532" s="405"/>
      <c r="AK532" s="405"/>
      <c r="AL532" s="405"/>
      <c r="AM532" s="405"/>
      <c r="AN532" s="405"/>
      <c r="AO532" s="405"/>
      <c r="AP532" s="405"/>
      <c r="AQ532" s="405"/>
      <c r="AR532" s="405"/>
      <c r="AS532" s="405"/>
      <c r="AT532" s="586"/>
      <c r="AU532" s="586"/>
      <c r="AV532" s="586"/>
      <c r="AW532" s="586"/>
      <c r="AX532" s="586"/>
    </row>
    <row r="533" spans="1:50" s="349" customFormat="1">
      <c r="B533" s="855" t="s">
        <v>460</v>
      </c>
      <c r="C533" s="576"/>
      <c r="D533" s="576"/>
      <c r="E533" s="576"/>
      <c r="F533" s="576"/>
      <c r="G533" s="576"/>
      <c r="H533" s="576"/>
      <c r="I533" s="576"/>
      <c r="J533" s="576"/>
      <c r="K533" s="576"/>
      <c r="L533" s="576"/>
      <c r="M533" s="576"/>
      <c r="N533" s="576"/>
      <c r="O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AC533" s="586"/>
      <c r="AD533" s="586"/>
      <c r="AE533" s="586"/>
      <c r="AF533" s="405"/>
      <c r="AG533" s="405"/>
      <c r="AH533" s="405"/>
      <c r="AI533" s="405"/>
      <c r="AJ533" s="405"/>
      <c r="AK533" s="405"/>
      <c r="AL533" s="405"/>
      <c r="AM533" s="405"/>
      <c r="AN533" s="405"/>
      <c r="AO533" s="405"/>
      <c r="AP533" s="405"/>
      <c r="AQ533" s="405"/>
      <c r="AR533" s="405"/>
      <c r="AS533" s="405"/>
      <c r="AT533" s="586"/>
      <c r="AU533" s="586"/>
      <c r="AV533" s="586"/>
      <c r="AW533" s="586"/>
      <c r="AX533" s="586"/>
    </row>
    <row r="534" spans="1:50" s="349" customFormat="1">
      <c r="B534" s="855" t="s">
        <v>480</v>
      </c>
      <c r="C534" s="576"/>
      <c r="D534" s="576"/>
      <c r="E534" s="576"/>
      <c r="F534" s="576"/>
      <c r="G534" s="576"/>
      <c r="H534" s="576"/>
      <c r="I534" s="576"/>
      <c r="J534" s="576"/>
      <c r="K534" s="576"/>
      <c r="L534" s="576"/>
      <c r="M534" s="576"/>
      <c r="N534" s="576"/>
      <c r="O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AC534" s="586"/>
      <c r="AD534" s="586"/>
      <c r="AE534" s="586"/>
      <c r="AF534" s="405"/>
      <c r="AG534" s="405"/>
      <c r="AH534" s="405"/>
      <c r="AI534" s="405"/>
      <c r="AJ534" s="405"/>
      <c r="AK534" s="405"/>
      <c r="AL534" s="405"/>
      <c r="AM534" s="405"/>
      <c r="AN534" s="405"/>
      <c r="AO534" s="405"/>
      <c r="AP534" s="405"/>
      <c r="AQ534" s="405"/>
      <c r="AR534" s="405"/>
      <c r="AS534" s="405"/>
      <c r="AT534" s="586"/>
      <c r="AU534" s="586"/>
      <c r="AV534" s="586"/>
      <c r="AW534" s="586"/>
      <c r="AX534" s="586"/>
    </row>
    <row r="535" spans="1:50" s="349" customFormat="1">
      <c r="B535" s="894"/>
      <c r="C535" s="576"/>
      <c r="D535" s="576"/>
      <c r="E535" s="576"/>
      <c r="F535" s="576"/>
      <c r="G535" s="576"/>
      <c r="H535" s="576"/>
      <c r="I535" s="576"/>
      <c r="J535" s="576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AC535" s="586"/>
      <c r="AD535" s="586"/>
      <c r="AE535" s="586"/>
      <c r="AF535" s="405"/>
      <c r="AG535" s="405"/>
      <c r="AH535" s="405"/>
      <c r="AI535" s="405"/>
      <c r="AJ535" s="405"/>
      <c r="AK535" s="405"/>
      <c r="AL535" s="405"/>
      <c r="AM535" s="405"/>
      <c r="AN535" s="405"/>
      <c r="AO535" s="405"/>
      <c r="AP535" s="405"/>
      <c r="AQ535" s="405"/>
      <c r="AR535" s="405"/>
      <c r="AS535" s="405"/>
      <c r="AT535" s="586"/>
      <c r="AU535" s="586"/>
      <c r="AV535" s="586"/>
      <c r="AW535" s="586"/>
      <c r="AX535" s="586"/>
    </row>
    <row r="536" spans="1:50" s="912" customFormat="1">
      <c r="A536" s="349"/>
      <c r="B536" s="557" t="s">
        <v>257</v>
      </c>
      <c r="C536" s="391"/>
      <c r="D536" s="391"/>
      <c r="E536" s="391"/>
      <c r="F536" s="391"/>
      <c r="G536" s="391"/>
      <c r="H536" s="391"/>
      <c r="I536" s="391"/>
      <c r="J536" s="391"/>
      <c r="K536" s="391"/>
      <c r="L536" s="391"/>
      <c r="M536" s="391"/>
      <c r="N536" s="391"/>
      <c r="O536" s="391"/>
      <c r="P536" s="391"/>
      <c r="Q536" s="391"/>
      <c r="R536" s="391"/>
      <c r="S536" s="391"/>
      <c r="T536" s="391"/>
      <c r="U536" s="391"/>
      <c r="V536" s="391"/>
      <c r="W536" s="391"/>
      <c r="X536" s="388"/>
      <c r="Y536" s="388"/>
      <c r="Z536" s="388"/>
    </row>
    <row r="537" spans="1:50" s="912" customFormat="1">
      <c r="A537" s="349"/>
      <c r="B537" s="557" t="s">
        <v>258</v>
      </c>
      <c r="C537" s="391"/>
      <c r="D537" s="391"/>
      <c r="E537" s="391"/>
      <c r="F537" s="391"/>
      <c r="G537" s="391"/>
      <c r="H537" s="391"/>
      <c r="I537" s="391"/>
      <c r="J537" s="391"/>
      <c r="K537" s="391"/>
      <c r="L537" s="391"/>
      <c r="M537" s="391"/>
      <c r="N537" s="391"/>
      <c r="O537" s="391"/>
      <c r="P537" s="391"/>
      <c r="Q537" s="391"/>
      <c r="R537" s="391"/>
      <c r="S537" s="391"/>
      <c r="T537" s="391"/>
      <c r="U537" s="391"/>
      <c r="V537" s="391"/>
      <c r="W537" s="391"/>
      <c r="X537" s="388"/>
      <c r="Y537" s="388"/>
      <c r="Z537" s="388"/>
    </row>
    <row r="538" spans="1:50" s="912" customFormat="1">
      <c r="A538" s="349"/>
      <c r="B538" s="328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88"/>
      <c r="Y538" s="388"/>
      <c r="Z538" s="388"/>
    </row>
    <row r="539" spans="1:50" s="912" customFormat="1">
      <c r="A539" s="349"/>
      <c r="B539" s="557" t="s">
        <v>157</v>
      </c>
      <c r="C539" s="391"/>
      <c r="D539" s="391"/>
      <c r="E539" s="391"/>
      <c r="F539" s="391"/>
      <c r="G539" s="391"/>
      <c r="H539" s="391"/>
      <c r="I539" s="391"/>
      <c r="J539" s="391"/>
      <c r="K539" s="391"/>
      <c r="L539" s="391"/>
      <c r="M539" s="391"/>
      <c r="N539" s="391"/>
      <c r="O539" s="391"/>
      <c r="P539" s="391"/>
      <c r="Q539" s="391"/>
      <c r="R539" s="391"/>
      <c r="S539" s="391"/>
      <c r="T539" s="391"/>
      <c r="U539" s="391"/>
      <c r="V539" s="391"/>
      <c r="W539" s="391"/>
      <c r="X539" s="388"/>
      <c r="Y539" s="388"/>
      <c r="Z539" s="388"/>
    </row>
    <row r="540" spans="1:50" s="912" customFormat="1">
      <c r="A540" s="349"/>
      <c r="B540" s="332" t="s">
        <v>158</v>
      </c>
      <c r="C540" s="391"/>
      <c r="D540" s="391"/>
      <c r="E540" s="391"/>
      <c r="F540" s="391"/>
      <c r="G540" s="391"/>
      <c r="H540" s="391"/>
      <c r="I540" s="391"/>
      <c r="J540" s="391"/>
      <c r="K540" s="391"/>
      <c r="L540" s="391"/>
      <c r="M540" s="391"/>
      <c r="N540" s="391"/>
      <c r="O540" s="391"/>
      <c r="P540" s="391"/>
      <c r="Q540" s="391"/>
      <c r="R540" s="391"/>
      <c r="S540" s="391"/>
      <c r="T540" s="391"/>
      <c r="U540" s="391"/>
      <c r="V540" s="391"/>
      <c r="W540" s="391"/>
      <c r="X540" s="388"/>
      <c r="Y540" s="388"/>
      <c r="Z540" s="388"/>
    </row>
    <row r="541" spans="1:50" s="912" customFormat="1">
      <c r="A541" s="349"/>
      <c r="B541" s="332" t="s">
        <v>259</v>
      </c>
      <c r="C541" s="391"/>
      <c r="D541" s="391"/>
      <c r="E541" s="391"/>
      <c r="F541" s="391"/>
      <c r="G541" s="391"/>
      <c r="H541" s="391"/>
      <c r="I541" s="391"/>
      <c r="J541" s="391"/>
      <c r="K541" s="391"/>
      <c r="L541" s="391"/>
      <c r="M541" s="391"/>
      <c r="N541" s="391"/>
      <c r="O541" s="391"/>
      <c r="P541" s="391"/>
      <c r="Q541" s="391"/>
      <c r="R541" s="391"/>
      <c r="S541" s="391"/>
      <c r="T541" s="391"/>
      <c r="U541" s="391"/>
      <c r="V541" s="391"/>
      <c r="W541" s="391"/>
      <c r="X541" s="388"/>
      <c r="Y541" s="388"/>
      <c r="Z541" s="388"/>
    </row>
    <row r="542" spans="1:50" s="912" customFormat="1">
      <c r="A542" s="349"/>
      <c r="B542" s="332" t="s">
        <v>260</v>
      </c>
      <c r="C542" s="391"/>
      <c r="D542" s="391"/>
      <c r="E542" s="391"/>
      <c r="F542" s="391"/>
      <c r="G542" s="391"/>
      <c r="H542" s="391"/>
      <c r="I542" s="391"/>
      <c r="J542" s="391"/>
      <c r="K542" s="391"/>
      <c r="L542" s="391"/>
      <c r="M542" s="391"/>
      <c r="N542" s="391"/>
      <c r="O542" s="391"/>
      <c r="P542" s="391"/>
      <c r="Q542" s="391"/>
      <c r="R542" s="391"/>
      <c r="S542" s="391"/>
      <c r="T542" s="391"/>
      <c r="U542" s="391"/>
      <c r="V542" s="391"/>
      <c r="W542" s="391"/>
      <c r="X542" s="388"/>
      <c r="Y542" s="388"/>
      <c r="Z542" s="388"/>
    </row>
    <row r="543" spans="1:50" s="912" customFormat="1">
      <c r="A543" s="349"/>
      <c r="B543" s="332" t="s">
        <v>261</v>
      </c>
      <c r="C543" s="391"/>
      <c r="D543" s="391"/>
      <c r="E543" s="391"/>
      <c r="F543" s="391"/>
      <c r="G543" s="391"/>
      <c r="H543" s="391"/>
      <c r="I543" s="391"/>
      <c r="J543" s="391"/>
      <c r="K543" s="391"/>
      <c r="L543" s="391"/>
      <c r="M543" s="391"/>
      <c r="N543" s="391"/>
      <c r="O543" s="391"/>
      <c r="P543" s="391"/>
      <c r="Q543" s="391"/>
      <c r="R543" s="391"/>
      <c r="S543" s="391"/>
      <c r="T543" s="391"/>
      <c r="U543" s="391"/>
      <c r="V543" s="391"/>
      <c r="W543" s="391"/>
      <c r="X543" s="388"/>
      <c r="Y543" s="388"/>
      <c r="Z543" s="388"/>
    </row>
    <row r="544" spans="1:50" s="912" customFormat="1">
      <c r="A544" s="349"/>
      <c r="B544" s="332" t="s">
        <v>262</v>
      </c>
      <c r="C544" s="391"/>
      <c r="D544" s="391"/>
      <c r="E544" s="391"/>
      <c r="F544" s="391"/>
      <c r="G544" s="391"/>
      <c r="H544" s="391"/>
      <c r="I544" s="391"/>
      <c r="J544" s="391"/>
      <c r="K544" s="391"/>
      <c r="L544" s="391"/>
      <c r="M544" s="391"/>
      <c r="N544" s="391"/>
      <c r="O544" s="391"/>
      <c r="P544" s="391"/>
      <c r="Q544" s="391"/>
      <c r="R544" s="391"/>
      <c r="S544" s="391"/>
      <c r="T544" s="391"/>
      <c r="U544" s="391"/>
      <c r="V544" s="391"/>
      <c r="W544" s="391"/>
      <c r="X544" s="388"/>
      <c r="Y544" s="388"/>
      <c r="Z544" s="388"/>
    </row>
    <row r="545" spans="1:50" s="912" customFormat="1">
      <c r="A545" s="349"/>
      <c r="B545" s="332" t="s">
        <v>159</v>
      </c>
      <c r="C545" s="391"/>
      <c r="D545" s="391"/>
      <c r="E545" s="391"/>
      <c r="F545" s="391"/>
      <c r="G545" s="391"/>
      <c r="H545" s="391"/>
      <c r="I545" s="391"/>
      <c r="J545" s="391"/>
      <c r="K545" s="391"/>
      <c r="L545" s="391"/>
      <c r="M545" s="391"/>
      <c r="N545" s="391"/>
      <c r="O545" s="391"/>
      <c r="P545" s="391"/>
      <c r="Q545" s="391"/>
      <c r="R545" s="391"/>
      <c r="S545" s="391"/>
      <c r="T545" s="391"/>
      <c r="U545" s="391"/>
      <c r="V545" s="391"/>
      <c r="W545" s="391"/>
      <c r="X545" s="388"/>
      <c r="Y545" s="388"/>
      <c r="Z545" s="388"/>
    </row>
    <row r="546" spans="1:50" s="912" customFormat="1">
      <c r="A546" s="349"/>
      <c r="B546" s="333" t="s">
        <v>279</v>
      </c>
      <c r="C546" s="391"/>
      <c r="D546" s="391"/>
      <c r="E546" s="391"/>
      <c r="F546" s="391"/>
      <c r="G546" s="391"/>
      <c r="H546" s="391"/>
      <c r="I546" s="391"/>
      <c r="J546" s="391"/>
      <c r="K546" s="391"/>
      <c r="L546" s="391"/>
      <c r="M546" s="391"/>
      <c r="N546" s="391"/>
      <c r="O546" s="391"/>
      <c r="P546" s="391"/>
      <c r="Q546" s="391"/>
      <c r="R546" s="391"/>
      <c r="S546" s="391"/>
      <c r="T546" s="391"/>
      <c r="U546" s="391"/>
      <c r="V546" s="391"/>
      <c r="W546" s="391"/>
      <c r="X546" s="388"/>
      <c r="Y546" s="388"/>
      <c r="Z546" s="388"/>
    </row>
    <row r="547" spans="1:50" s="912" customFormat="1">
      <c r="A547" s="349"/>
      <c r="B547" s="334" t="s">
        <v>155</v>
      </c>
      <c r="C547" s="391"/>
      <c r="D547" s="391"/>
      <c r="E547" s="391"/>
      <c r="F547" s="391"/>
      <c r="G547" s="391"/>
      <c r="H547" s="391"/>
      <c r="I547" s="391"/>
      <c r="J547" s="391"/>
      <c r="K547" s="391"/>
      <c r="L547" s="391"/>
      <c r="M547" s="391"/>
      <c r="N547" s="391"/>
      <c r="O547" s="391"/>
      <c r="P547" s="391"/>
      <c r="Q547" s="391"/>
      <c r="R547" s="391"/>
      <c r="S547" s="391"/>
      <c r="T547" s="391"/>
      <c r="U547" s="391"/>
      <c r="V547" s="391"/>
      <c r="W547" s="391"/>
      <c r="X547" s="388"/>
      <c r="Y547" s="388"/>
      <c r="Z547" s="388"/>
    </row>
    <row r="548" spans="1:50" s="912" customFormat="1">
      <c r="A548" s="349"/>
      <c r="B548" s="332" t="s">
        <v>673</v>
      </c>
      <c r="C548" s="391"/>
      <c r="D548" s="391"/>
      <c r="E548" s="391"/>
      <c r="F548" s="391"/>
      <c r="G548" s="391"/>
      <c r="H548" s="391"/>
      <c r="I548" s="391"/>
      <c r="J548" s="391"/>
      <c r="K548" s="391"/>
      <c r="L548" s="391"/>
      <c r="M548" s="391"/>
      <c r="N548" s="391"/>
      <c r="O548" s="391"/>
      <c r="P548" s="391"/>
      <c r="Q548" s="391"/>
      <c r="R548" s="391"/>
      <c r="S548" s="391"/>
      <c r="T548" s="391"/>
      <c r="U548" s="391"/>
      <c r="V548" s="391"/>
      <c r="W548" s="391"/>
      <c r="X548" s="388"/>
      <c r="Y548" s="388"/>
      <c r="Z548" s="388"/>
    </row>
    <row r="549" spans="1:50" s="912" customFormat="1">
      <c r="A549" s="349"/>
      <c r="B549" s="332" t="s">
        <v>160</v>
      </c>
      <c r="C549" s="391"/>
      <c r="D549" s="391"/>
      <c r="E549" s="391"/>
      <c r="F549" s="391"/>
      <c r="G549" s="391"/>
      <c r="H549" s="391"/>
      <c r="I549" s="391"/>
      <c r="J549" s="391"/>
      <c r="K549" s="391"/>
      <c r="L549" s="391"/>
      <c r="M549" s="391"/>
      <c r="N549" s="391"/>
      <c r="O549" s="391"/>
      <c r="P549" s="391"/>
      <c r="Q549" s="391"/>
      <c r="R549" s="391"/>
      <c r="S549" s="391"/>
      <c r="T549" s="391"/>
      <c r="U549" s="391"/>
      <c r="V549" s="391"/>
      <c r="W549" s="391"/>
      <c r="X549" s="388"/>
      <c r="Y549" s="388"/>
      <c r="Z549" s="388"/>
    </row>
    <row r="550" spans="1:50" s="912" customFormat="1">
      <c r="A550" s="349"/>
      <c r="B550" s="332" t="s">
        <v>338</v>
      </c>
      <c r="C550" s="391"/>
      <c r="D550" s="391"/>
      <c r="E550" s="391"/>
      <c r="F550" s="391"/>
      <c r="G550" s="391"/>
      <c r="H550" s="391"/>
      <c r="I550" s="391"/>
      <c r="J550" s="391"/>
      <c r="K550" s="391"/>
      <c r="L550" s="391"/>
      <c r="M550" s="391"/>
      <c r="N550" s="391"/>
      <c r="O550" s="391"/>
      <c r="P550" s="391"/>
      <c r="Q550" s="391"/>
      <c r="R550" s="391"/>
      <c r="S550" s="391"/>
      <c r="T550" s="391"/>
      <c r="U550" s="391"/>
      <c r="V550" s="391"/>
      <c r="W550" s="391"/>
      <c r="X550" s="388"/>
      <c r="Y550" s="388"/>
      <c r="Z550" s="388"/>
    </row>
    <row r="551" spans="1:50" s="912" customFormat="1">
      <c r="A551" s="349"/>
      <c r="B551" s="334" t="s">
        <v>161</v>
      </c>
      <c r="C551" s="391"/>
      <c r="D551" s="391"/>
      <c r="E551" s="391"/>
      <c r="F551" s="391"/>
      <c r="G551" s="391"/>
      <c r="H551" s="391"/>
      <c r="I551" s="391"/>
      <c r="J551" s="391"/>
      <c r="K551" s="391"/>
      <c r="L551" s="391"/>
      <c r="M551" s="391"/>
      <c r="N551" s="391"/>
      <c r="O551" s="391"/>
      <c r="P551" s="391"/>
      <c r="Q551" s="391"/>
      <c r="R551" s="391"/>
      <c r="S551" s="391"/>
      <c r="T551" s="391"/>
      <c r="U551" s="391"/>
      <c r="V551" s="391"/>
      <c r="W551" s="391"/>
      <c r="X551" s="388"/>
      <c r="Y551" s="388"/>
      <c r="Z551" s="388"/>
    </row>
    <row r="552" spans="1:50" s="912" customFormat="1">
      <c r="A552" s="349"/>
      <c r="B552" s="333" t="s">
        <v>281</v>
      </c>
      <c r="C552" s="391"/>
      <c r="D552" s="391"/>
      <c r="E552" s="391"/>
      <c r="F552" s="391"/>
      <c r="G552" s="391"/>
      <c r="H552" s="391"/>
      <c r="I552" s="391"/>
      <c r="J552" s="391"/>
      <c r="K552" s="391"/>
      <c r="L552" s="391"/>
      <c r="M552" s="391"/>
      <c r="N552" s="391"/>
      <c r="O552" s="391"/>
      <c r="P552" s="391"/>
      <c r="Q552" s="391"/>
      <c r="R552" s="391"/>
      <c r="S552" s="391"/>
      <c r="T552" s="391"/>
      <c r="U552" s="391"/>
      <c r="V552" s="391"/>
      <c r="W552" s="391"/>
      <c r="X552" s="388"/>
      <c r="Y552" s="388"/>
      <c r="Z552" s="388"/>
    </row>
    <row r="553" spans="1:50" s="912" customFormat="1">
      <c r="A553" s="349"/>
      <c r="B553" s="332" t="s">
        <v>346</v>
      </c>
      <c r="C553" s="391"/>
      <c r="D553" s="391"/>
      <c r="E553" s="391"/>
      <c r="F553" s="391"/>
      <c r="G553" s="391"/>
      <c r="H553" s="391"/>
      <c r="I553" s="391"/>
      <c r="J553" s="391"/>
      <c r="K553" s="391"/>
      <c r="L553" s="391"/>
      <c r="M553" s="391"/>
      <c r="N553" s="391"/>
      <c r="O553" s="391"/>
      <c r="P553" s="391"/>
      <c r="Q553" s="391"/>
      <c r="R553" s="391"/>
      <c r="S553" s="391"/>
      <c r="T553" s="391"/>
      <c r="U553" s="391"/>
      <c r="V553" s="391"/>
      <c r="W553" s="391"/>
      <c r="X553" s="388"/>
      <c r="Y553" s="388"/>
      <c r="Z553" s="388"/>
    </row>
    <row r="554" spans="1:50" s="912" customFormat="1" ht="30">
      <c r="A554" s="349"/>
      <c r="B554" s="335" t="s">
        <v>348</v>
      </c>
      <c r="C554" s="391"/>
      <c r="D554" s="391"/>
      <c r="E554" s="391"/>
      <c r="F554" s="391"/>
      <c r="G554" s="391"/>
      <c r="H554" s="391"/>
      <c r="I554" s="391"/>
      <c r="J554" s="391"/>
      <c r="K554" s="391"/>
      <c r="L554" s="391"/>
      <c r="M554" s="391"/>
      <c r="N554" s="391"/>
      <c r="O554" s="391"/>
      <c r="P554" s="391"/>
      <c r="Q554" s="391"/>
      <c r="R554" s="391"/>
      <c r="S554" s="391"/>
      <c r="T554" s="391"/>
      <c r="U554" s="391"/>
      <c r="V554" s="391"/>
      <c r="W554" s="391"/>
      <c r="X554" s="388"/>
      <c r="Y554" s="388"/>
      <c r="Z554" s="388"/>
    </row>
    <row r="555" spans="1:50" s="349" customFormat="1">
      <c r="B555" s="855" t="s">
        <v>445</v>
      </c>
      <c r="C555" s="576"/>
      <c r="D555" s="576"/>
      <c r="E555" s="576"/>
      <c r="F555" s="576"/>
      <c r="G555" s="576"/>
      <c r="H555" s="576"/>
      <c r="I555" s="576"/>
      <c r="J555" s="576"/>
      <c r="K555" s="576"/>
      <c r="L555" s="576"/>
      <c r="M555" s="576"/>
      <c r="N555" s="576"/>
      <c r="O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AC555" s="586"/>
      <c r="AD555" s="586"/>
      <c r="AE555" s="586"/>
      <c r="AF555" s="405"/>
      <c r="AG555" s="405"/>
      <c r="AH555" s="405"/>
      <c r="AI555" s="405"/>
      <c r="AJ555" s="405"/>
      <c r="AK555" s="405"/>
      <c r="AL555" s="405"/>
      <c r="AM555" s="405"/>
      <c r="AN555" s="405"/>
      <c r="AO555" s="405"/>
      <c r="AP555" s="405"/>
      <c r="AQ555" s="405"/>
      <c r="AR555" s="405"/>
      <c r="AS555" s="405"/>
      <c r="AT555" s="586"/>
      <c r="AU555" s="586"/>
      <c r="AV555" s="586"/>
      <c r="AW555" s="586"/>
      <c r="AX555" s="586"/>
    </row>
    <row r="556" spans="1:50" s="349" customFormat="1">
      <c r="B556" s="855" t="s">
        <v>446</v>
      </c>
      <c r="C556" s="576"/>
      <c r="D556" s="576"/>
      <c r="E556" s="576"/>
      <c r="F556" s="576"/>
      <c r="G556" s="576"/>
      <c r="H556" s="576"/>
      <c r="I556" s="576"/>
      <c r="J556" s="576"/>
      <c r="K556" s="576"/>
      <c r="L556" s="576"/>
      <c r="M556" s="576"/>
      <c r="N556" s="576"/>
      <c r="O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AC556" s="586"/>
      <c r="AD556" s="586"/>
      <c r="AE556" s="586"/>
      <c r="AF556" s="405"/>
      <c r="AG556" s="405"/>
      <c r="AH556" s="405"/>
      <c r="AI556" s="405"/>
      <c r="AJ556" s="405"/>
      <c r="AK556" s="405"/>
      <c r="AL556" s="405"/>
      <c r="AM556" s="405"/>
      <c r="AN556" s="405"/>
      <c r="AO556" s="405"/>
      <c r="AP556" s="405"/>
      <c r="AQ556" s="405"/>
      <c r="AR556" s="405"/>
      <c r="AS556" s="405"/>
      <c r="AT556" s="586"/>
      <c r="AU556" s="586"/>
      <c r="AV556" s="586"/>
      <c r="AW556" s="586"/>
      <c r="AX556" s="586"/>
    </row>
    <row r="557" spans="1:50" s="349" customFormat="1">
      <c r="B557" s="855" t="s">
        <v>456</v>
      </c>
      <c r="C557" s="576"/>
      <c r="D557" s="576"/>
      <c r="E557" s="576"/>
      <c r="F557" s="576"/>
      <c r="G557" s="576"/>
      <c r="H557" s="576"/>
      <c r="I557" s="576"/>
      <c r="J557" s="576"/>
      <c r="K557" s="576"/>
      <c r="L557" s="576"/>
      <c r="M557" s="576"/>
      <c r="N557" s="576"/>
      <c r="O557" s="576"/>
      <c r="P557" s="576"/>
      <c r="Q557" s="576"/>
      <c r="R557" s="576"/>
      <c r="S557" s="576"/>
      <c r="T557" s="576"/>
      <c r="U557" s="576"/>
      <c r="V557" s="576"/>
      <c r="W557" s="576"/>
      <c r="X557" s="576"/>
      <c r="Y557" s="576"/>
      <c r="AC557" s="586"/>
      <c r="AD557" s="586"/>
      <c r="AE557" s="586"/>
      <c r="AF557" s="405"/>
      <c r="AG557" s="405"/>
      <c r="AH557" s="405"/>
      <c r="AI557" s="405"/>
      <c r="AJ557" s="405"/>
      <c r="AK557" s="405"/>
      <c r="AL557" s="405"/>
      <c r="AM557" s="405"/>
      <c r="AN557" s="405"/>
      <c r="AO557" s="405"/>
      <c r="AP557" s="405"/>
      <c r="AQ557" s="405"/>
      <c r="AR557" s="405"/>
      <c r="AS557" s="405"/>
      <c r="AT557" s="586"/>
      <c r="AU557" s="586"/>
      <c r="AV557" s="586"/>
      <c r="AW557" s="586"/>
      <c r="AX557" s="586"/>
    </row>
    <row r="558" spans="1:50" s="349" customFormat="1">
      <c r="B558" s="855" t="s">
        <v>457</v>
      </c>
      <c r="C558" s="576"/>
      <c r="D558" s="576"/>
      <c r="E558" s="576"/>
      <c r="F558" s="576"/>
      <c r="G558" s="576"/>
      <c r="H558" s="576"/>
      <c r="I558" s="576"/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AC558" s="586"/>
      <c r="AD558" s="586"/>
      <c r="AE558" s="586"/>
      <c r="AF558" s="405"/>
      <c r="AG558" s="405"/>
      <c r="AH558" s="405"/>
      <c r="AI558" s="405"/>
      <c r="AJ558" s="405"/>
      <c r="AK558" s="405"/>
      <c r="AL558" s="405"/>
      <c r="AM558" s="405"/>
      <c r="AN558" s="405"/>
      <c r="AO558" s="405"/>
      <c r="AP558" s="405"/>
      <c r="AQ558" s="405"/>
      <c r="AR558" s="405"/>
      <c r="AS558" s="405"/>
      <c r="AT558" s="586"/>
      <c r="AU558" s="586"/>
      <c r="AV558" s="586"/>
      <c r="AW558" s="586"/>
      <c r="AX558" s="586"/>
    </row>
    <row r="559" spans="1:50" s="912" customFormat="1">
      <c r="A559" s="349"/>
      <c r="B559" s="332"/>
      <c r="C559" s="391"/>
      <c r="D559" s="391"/>
      <c r="E559" s="391"/>
      <c r="F559" s="391"/>
      <c r="G559" s="391"/>
      <c r="H559" s="391"/>
      <c r="I559" s="391"/>
      <c r="J559" s="391"/>
      <c r="K559" s="391"/>
      <c r="L559" s="391"/>
      <c r="M559" s="391"/>
      <c r="N559" s="391"/>
      <c r="O559" s="391"/>
      <c r="P559" s="391"/>
      <c r="Q559" s="391"/>
      <c r="R559" s="391"/>
      <c r="S559" s="391"/>
      <c r="T559" s="391"/>
      <c r="U559" s="391"/>
      <c r="V559" s="391"/>
      <c r="W559" s="391"/>
      <c r="X559" s="388"/>
      <c r="Y559" s="388"/>
      <c r="Z559" s="388"/>
    </row>
    <row r="560" spans="1:50" s="912" customFormat="1">
      <c r="A560" s="349"/>
      <c r="B560" s="557" t="s">
        <v>263</v>
      </c>
      <c r="C560" s="391"/>
      <c r="D560" s="391"/>
      <c r="E560" s="391"/>
      <c r="F560" s="391"/>
      <c r="G560" s="391"/>
      <c r="H560" s="391"/>
      <c r="I560" s="391"/>
      <c r="J560" s="391"/>
      <c r="K560" s="391"/>
      <c r="L560" s="391"/>
      <c r="M560" s="391"/>
      <c r="N560" s="391"/>
      <c r="O560" s="391"/>
      <c r="P560" s="391"/>
      <c r="Q560" s="391"/>
      <c r="R560" s="391"/>
      <c r="S560" s="391"/>
      <c r="T560" s="391"/>
      <c r="U560" s="391"/>
      <c r="V560" s="391"/>
      <c r="W560" s="391"/>
      <c r="X560" s="388"/>
      <c r="Y560" s="388"/>
      <c r="Z560" s="388"/>
    </row>
    <row r="561" spans="1:50" s="912" customFormat="1">
      <c r="A561" s="349"/>
      <c r="B561" s="557" t="s">
        <v>264</v>
      </c>
      <c r="C561" s="391"/>
      <c r="D561" s="391"/>
      <c r="E561" s="391"/>
      <c r="F561" s="391"/>
      <c r="G561" s="391"/>
      <c r="H561" s="391"/>
      <c r="I561" s="391"/>
      <c r="J561" s="391"/>
      <c r="K561" s="391"/>
      <c r="L561" s="391"/>
      <c r="M561" s="391"/>
      <c r="N561" s="391"/>
      <c r="O561" s="391"/>
      <c r="P561" s="391"/>
      <c r="Q561" s="391"/>
      <c r="R561" s="391"/>
      <c r="S561" s="391"/>
      <c r="T561" s="391"/>
      <c r="U561" s="391"/>
      <c r="V561" s="391"/>
      <c r="W561" s="391"/>
      <c r="X561" s="388"/>
      <c r="Y561" s="388"/>
      <c r="Z561" s="388"/>
    </row>
    <row r="562" spans="1:50" s="912" customFormat="1">
      <c r="A562" s="349"/>
      <c r="B562" s="557"/>
      <c r="C562" s="600"/>
      <c r="D562" s="600"/>
      <c r="E562" s="600"/>
      <c r="F562" s="600"/>
      <c r="G562" s="600"/>
      <c r="H562" s="600"/>
      <c r="I562" s="600"/>
      <c r="J562" s="600"/>
      <c r="K562" s="600"/>
      <c r="L562" s="600"/>
      <c r="M562" s="600"/>
      <c r="N562" s="600"/>
      <c r="O562" s="600"/>
      <c r="P562" s="600"/>
      <c r="Q562" s="600"/>
      <c r="R562" s="600"/>
      <c r="S562" s="600"/>
      <c r="T562" s="600"/>
      <c r="U562" s="600"/>
      <c r="V562" s="600"/>
      <c r="W562" s="600"/>
      <c r="X562" s="388"/>
      <c r="Y562" s="388"/>
      <c r="Z562" s="388"/>
    </row>
    <row r="563" spans="1:50" s="349" customFormat="1">
      <c r="B563" s="854" t="s">
        <v>463</v>
      </c>
      <c r="C563" s="576"/>
      <c r="D563" s="576"/>
      <c r="E563" s="576"/>
      <c r="F563" s="576"/>
      <c r="G563" s="576"/>
      <c r="H563" s="576"/>
      <c r="I563" s="576"/>
      <c r="J563" s="576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AC563" s="586"/>
      <c r="AD563" s="586"/>
      <c r="AE563" s="586"/>
      <c r="AF563" s="405"/>
      <c r="AG563" s="405"/>
      <c r="AH563" s="405"/>
      <c r="AI563" s="405"/>
      <c r="AJ563" s="405"/>
      <c r="AK563" s="405"/>
      <c r="AL563" s="405"/>
      <c r="AM563" s="405"/>
      <c r="AN563" s="405"/>
      <c r="AO563" s="405"/>
      <c r="AP563" s="405"/>
      <c r="AQ563" s="405"/>
      <c r="AR563" s="405"/>
      <c r="AS563" s="405"/>
      <c r="AT563" s="586"/>
      <c r="AU563" s="586"/>
      <c r="AV563" s="586"/>
      <c r="AW563" s="586"/>
      <c r="AX563" s="586"/>
    </row>
    <row r="564" spans="1:50" s="349" customFormat="1">
      <c r="B564" s="855" t="s">
        <v>448</v>
      </c>
      <c r="C564" s="576"/>
      <c r="D564" s="576"/>
      <c r="E564" s="576"/>
      <c r="F564" s="576"/>
      <c r="G564" s="576"/>
      <c r="H564" s="576"/>
      <c r="I564" s="576"/>
      <c r="J564" s="576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AC564" s="586"/>
      <c r="AD564" s="586"/>
      <c r="AE564" s="586"/>
      <c r="AF564" s="405"/>
      <c r="AG564" s="405"/>
      <c r="AH564" s="405"/>
      <c r="AI564" s="405"/>
      <c r="AJ564" s="405"/>
      <c r="AK564" s="405"/>
      <c r="AL564" s="405"/>
      <c r="AM564" s="405"/>
      <c r="AN564" s="405"/>
      <c r="AO564" s="405"/>
      <c r="AP564" s="405"/>
      <c r="AQ564" s="405"/>
      <c r="AR564" s="405"/>
      <c r="AS564" s="405"/>
      <c r="AT564" s="586"/>
      <c r="AU564" s="586"/>
      <c r="AV564" s="586"/>
      <c r="AW564" s="586"/>
      <c r="AX564" s="586"/>
    </row>
    <row r="565" spans="1:50" s="349" customFormat="1">
      <c r="B565" s="855" t="s">
        <v>449</v>
      </c>
      <c r="C565" s="576"/>
      <c r="D565" s="576"/>
      <c r="E565" s="576"/>
      <c r="F565" s="576"/>
      <c r="G565" s="576"/>
      <c r="H565" s="576"/>
      <c r="I565" s="576"/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AC565" s="586"/>
      <c r="AD565" s="586"/>
      <c r="AE565" s="586"/>
      <c r="AF565" s="405"/>
      <c r="AG565" s="405"/>
      <c r="AH565" s="405"/>
      <c r="AI565" s="405"/>
      <c r="AJ565" s="405"/>
      <c r="AK565" s="405"/>
      <c r="AL565" s="405"/>
      <c r="AM565" s="405"/>
      <c r="AN565" s="405"/>
      <c r="AO565" s="405"/>
      <c r="AP565" s="405"/>
      <c r="AQ565" s="405"/>
      <c r="AR565" s="405"/>
      <c r="AS565" s="405"/>
      <c r="AT565" s="586"/>
      <c r="AU565" s="586"/>
      <c r="AV565" s="586"/>
      <c r="AW565" s="586"/>
      <c r="AX565" s="586"/>
    </row>
    <row r="566" spans="1:50" s="349" customFormat="1">
      <c r="B566" s="855" t="s">
        <v>450</v>
      </c>
      <c r="C566" s="576"/>
      <c r="D566" s="576"/>
      <c r="E566" s="576"/>
      <c r="F566" s="576"/>
      <c r="G566" s="576"/>
      <c r="H566" s="576"/>
      <c r="I566" s="576"/>
      <c r="J566" s="576"/>
      <c r="K566" s="576"/>
      <c r="L566" s="576"/>
      <c r="M566" s="576"/>
      <c r="N566" s="576"/>
      <c r="O566" s="576"/>
      <c r="P566" s="576"/>
      <c r="Q566" s="576"/>
      <c r="R566" s="576"/>
      <c r="S566" s="576"/>
      <c r="T566" s="576"/>
      <c r="U566" s="576"/>
      <c r="V566" s="576"/>
      <c r="W566" s="576"/>
      <c r="X566" s="576"/>
      <c r="Y566" s="576"/>
      <c r="AC566" s="586"/>
      <c r="AD566" s="586"/>
      <c r="AE566" s="586"/>
      <c r="AF566" s="405"/>
      <c r="AG566" s="405"/>
      <c r="AH566" s="405"/>
      <c r="AI566" s="405"/>
      <c r="AJ566" s="405"/>
      <c r="AK566" s="405"/>
      <c r="AL566" s="405"/>
      <c r="AM566" s="405"/>
      <c r="AN566" s="405"/>
      <c r="AO566" s="405"/>
      <c r="AP566" s="405"/>
      <c r="AQ566" s="405"/>
      <c r="AR566" s="405"/>
      <c r="AS566" s="405"/>
      <c r="AT566" s="586"/>
      <c r="AU566" s="586"/>
      <c r="AV566" s="586"/>
      <c r="AW566" s="586"/>
      <c r="AX566" s="586"/>
    </row>
    <row r="567" spans="1:50" s="349" customFormat="1">
      <c r="B567" s="855" t="s">
        <v>459</v>
      </c>
      <c r="C567" s="576"/>
      <c r="D567" s="576"/>
      <c r="E567" s="576"/>
      <c r="F567" s="576"/>
      <c r="G567" s="576"/>
      <c r="H567" s="576"/>
      <c r="I567" s="576"/>
      <c r="J567" s="576"/>
      <c r="K567" s="576"/>
      <c r="L567" s="576"/>
      <c r="M567" s="576"/>
      <c r="N567" s="576"/>
      <c r="O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AC567" s="586"/>
      <c r="AD567" s="586"/>
      <c r="AE567" s="586"/>
      <c r="AF567" s="405"/>
      <c r="AG567" s="405"/>
      <c r="AH567" s="405"/>
      <c r="AI567" s="405"/>
      <c r="AJ567" s="405"/>
      <c r="AK567" s="405"/>
      <c r="AL567" s="405"/>
      <c r="AM567" s="405"/>
      <c r="AN567" s="405"/>
      <c r="AO567" s="405"/>
      <c r="AP567" s="405"/>
      <c r="AQ567" s="405"/>
      <c r="AR567" s="405"/>
      <c r="AS567" s="405"/>
      <c r="AT567" s="586"/>
      <c r="AU567" s="586"/>
      <c r="AV567" s="586"/>
      <c r="AW567" s="586"/>
      <c r="AX567" s="586"/>
    </row>
    <row r="568" spans="1:50" s="349" customFormat="1">
      <c r="B568" s="855" t="s">
        <v>460</v>
      </c>
      <c r="C568" s="576"/>
      <c r="D568" s="576"/>
      <c r="E568" s="576"/>
      <c r="F568" s="576"/>
      <c r="G568" s="576"/>
      <c r="H568" s="576"/>
      <c r="I568" s="576"/>
      <c r="J568" s="576"/>
      <c r="K568" s="576"/>
      <c r="L568" s="576"/>
      <c r="M568" s="576"/>
      <c r="N568" s="576"/>
      <c r="O568" s="576"/>
      <c r="P568" s="576"/>
      <c r="Q568" s="576"/>
      <c r="R568" s="576"/>
      <c r="S568" s="576"/>
      <c r="T568" s="576"/>
      <c r="U568" s="576"/>
      <c r="V568" s="576"/>
      <c r="W568" s="576"/>
      <c r="X568" s="576"/>
      <c r="Y568" s="576"/>
      <c r="AC568" s="586"/>
      <c r="AD568" s="586"/>
      <c r="AE568" s="586"/>
      <c r="AF568" s="405"/>
      <c r="AG568" s="405"/>
      <c r="AH568" s="405"/>
      <c r="AI568" s="405"/>
      <c r="AJ568" s="405"/>
      <c r="AK568" s="405"/>
      <c r="AL568" s="405"/>
      <c r="AM568" s="405"/>
      <c r="AN568" s="405"/>
      <c r="AO568" s="405"/>
      <c r="AP568" s="405"/>
      <c r="AQ568" s="405"/>
      <c r="AR568" s="405"/>
      <c r="AS568" s="405"/>
      <c r="AT568" s="586"/>
      <c r="AU568" s="586"/>
      <c r="AV568" s="586"/>
      <c r="AW568" s="586"/>
      <c r="AX568" s="586"/>
    </row>
    <row r="569" spans="1:50" s="349" customFormat="1">
      <c r="B569" s="855" t="s">
        <v>480</v>
      </c>
      <c r="C569" s="576"/>
      <c r="D569" s="576"/>
      <c r="E569" s="576"/>
      <c r="F569" s="576"/>
      <c r="G569" s="576"/>
      <c r="H569" s="576"/>
      <c r="I569" s="576"/>
      <c r="J569" s="576"/>
      <c r="K569" s="576"/>
      <c r="L569" s="576"/>
      <c r="M569" s="576"/>
      <c r="N569" s="576"/>
      <c r="O569" s="576"/>
      <c r="P569" s="576"/>
      <c r="Q569" s="576"/>
      <c r="R569" s="576"/>
      <c r="S569" s="576"/>
      <c r="T569" s="576"/>
      <c r="U569" s="576"/>
      <c r="V569" s="576"/>
      <c r="W569" s="576"/>
      <c r="X569" s="576"/>
      <c r="Y569" s="576"/>
      <c r="AC569" s="586"/>
      <c r="AD569" s="586"/>
      <c r="AE569" s="586"/>
      <c r="AF569" s="405"/>
      <c r="AG569" s="405"/>
      <c r="AH569" s="405"/>
      <c r="AI569" s="405"/>
      <c r="AJ569" s="405"/>
      <c r="AK569" s="405"/>
      <c r="AL569" s="405"/>
      <c r="AM569" s="405"/>
      <c r="AN569" s="405"/>
      <c r="AO569" s="405"/>
      <c r="AP569" s="405"/>
      <c r="AQ569" s="405"/>
      <c r="AR569" s="405"/>
      <c r="AS569" s="405"/>
      <c r="AT569" s="586"/>
      <c r="AU569" s="586"/>
      <c r="AV569" s="586"/>
      <c r="AW569" s="586"/>
      <c r="AX569" s="586"/>
    </row>
    <row r="570" spans="1:50" s="912" customFormat="1">
      <c r="A570" s="349"/>
      <c r="B570" s="332"/>
      <c r="C570" s="391"/>
      <c r="D570" s="391"/>
      <c r="E570" s="391"/>
      <c r="F570" s="391"/>
      <c r="G570" s="391"/>
      <c r="H570" s="391"/>
      <c r="I570" s="391"/>
      <c r="J570" s="391"/>
      <c r="K570" s="391"/>
      <c r="L570" s="391"/>
      <c r="M570" s="391"/>
      <c r="N570" s="391"/>
      <c r="O570" s="391"/>
      <c r="P570" s="391"/>
      <c r="Q570" s="391"/>
      <c r="R570" s="391"/>
      <c r="S570" s="391"/>
      <c r="T570" s="391"/>
      <c r="U570" s="391"/>
      <c r="V570" s="391"/>
      <c r="W570" s="391"/>
      <c r="X570" s="388"/>
      <c r="Y570" s="388"/>
      <c r="Z570" s="388"/>
    </row>
    <row r="571" spans="1:50" s="912" customFormat="1">
      <c r="A571" s="349"/>
      <c r="B571" s="557" t="s">
        <v>265</v>
      </c>
      <c r="C571" s="391"/>
      <c r="D571" s="391"/>
      <c r="E571" s="391"/>
      <c r="F571" s="391"/>
      <c r="G571" s="391"/>
      <c r="H571" s="391"/>
      <c r="I571" s="391"/>
      <c r="J571" s="391"/>
      <c r="K571" s="391"/>
      <c r="L571" s="391"/>
      <c r="M571" s="391"/>
      <c r="N571" s="391"/>
      <c r="O571" s="391"/>
      <c r="P571" s="391"/>
      <c r="Q571" s="391"/>
      <c r="R571" s="391"/>
      <c r="S571" s="391"/>
      <c r="T571" s="391"/>
      <c r="U571" s="391"/>
      <c r="V571" s="391"/>
      <c r="W571" s="391"/>
      <c r="X571" s="388"/>
      <c r="Y571" s="388"/>
      <c r="Z571" s="388"/>
    </row>
    <row r="572" spans="1:50" s="912" customFormat="1">
      <c r="A572" s="349"/>
      <c r="B572" s="557" t="s">
        <v>266</v>
      </c>
      <c r="C572" s="392"/>
      <c r="D572" s="392"/>
      <c r="E572" s="392"/>
      <c r="F572" s="392"/>
      <c r="G572" s="392"/>
      <c r="H572" s="392"/>
      <c r="I572" s="392"/>
      <c r="J572" s="392"/>
      <c r="K572" s="392"/>
      <c r="L572" s="392"/>
      <c r="M572" s="392"/>
      <c r="N572" s="392"/>
      <c r="O572" s="392"/>
      <c r="P572" s="392"/>
      <c r="Q572" s="392"/>
      <c r="R572" s="392"/>
      <c r="S572" s="392"/>
      <c r="T572" s="392"/>
      <c r="U572" s="392"/>
      <c r="V572" s="392"/>
      <c r="W572" s="392"/>
      <c r="X572" s="388"/>
      <c r="Y572" s="388"/>
      <c r="Z572" s="388"/>
    </row>
    <row r="573" spans="1:50" s="912" customFormat="1">
      <c r="A573" s="349"/>
      <c r="B573" s="309"/>
      <c r="C573" s="392"/>
      <c r="D573" s="392"/>
      <c r="E573" s="392"/>
      <c r="F573" s="392"/>
      <c r="G573" s="392"/>
      <c r="H573" s="392"/>
      <c r="I573" s="392"/>
      <c r="J573" s="392"/>
      <c r="K573" s="392"/>
      <c r="L573" s="392"/>
      <c r="M573" s="392"/>
      <c r="N573" s="392"/>
      <c r="O573" s="392"/>
      <c r="P573" s="392"/>
      <c r="Q573" s="392"/>
      <c r="R573" s="392"/>
      <c r="S573" s="392"/>
      <c r="T573" s="392"/>
      <c r="U573" s="392"/>
      <c r="V573" s="392"/>
      <c r="W573" s="392"/>
      <c r="X573" s="388"/>
      <c r="Y573" s="388"/>
      <c r="Z573" s="388"/>
    </row>
    <row r="574" spans="1:50" s="912" customFormat="1">
      <c r="A574" s="349"/>
      <c r="B574" s="324" t="s">
        <v>177</v>
      </c>
      <c r="C574" s="393"/>
      <c r="D574" s="393"/>
      <c r="E574" s="393"/>
      <c r="F574" s="394"/>
      <c r="G574" s="394"/>
      <c r="H574" s="394"/>
      <c r="I574" s="394"/>
      <c r="J574" s="394"/>
      <c r="K574" s="394"/>
      <c r="L574" s="393"/>
      <c r="M574" s="395"/>
      <c r="N574" s="395"/>
      <c r="O574" s="395"/>
      <c r="P574" s="395"/>
      <c r="Q574" s="395"/>
      <c r="R574" s="393"/>
      <c r="S574" s="393"/>
      <c r="T574" s="393"/>
      <c r="U574" s="393"/>
      <c r="V574" s="393"/>
      <c r="W574" s="393"/>
      <c r="X574" s="388"/>
      <c r="Y574" s="388"/>
      <c r="Z574" s="388"/>
    </row>
    <row r="575" spans="1:50" s="912" customFormat="1">
      <c r="A575" s="349"/>
      <c r="B575" s="396" t="s">
        <v>72</v>
      </c>
      <c r="C575" s="397"/>
      <c r="D575" s="397"/>
      <c r="E575" s="397"/>
      <c r="F575" s="398"/>
      <c r="G575" s="398"/>
      <c r="H575" s="398"/>
      <c r="I575" s="398"/>
      <c r="J575" s="398"/>
      <c r="K575" s="398"/>
      <c r="L575" s="397"/>
      <c r="M575" s="399"/>
      <c r="N575" s="399"/>
      <c r="O575" s="399"/>
      <c r="P575" s="399"/>
      <c r="Q575" s="399"/>
      <c r="R575" s="397"/>
      <c r="S575" s="397"/>
      <c r="T575" s="397"/>
      <c r="U575" s="397"/>
      <c r="V575" s="397"/>
      <c r="W575" s="397"/>
      <c r="X575" s="388"/>
      <c r="Y575" s="388"/>
      <c r="Z575" s="388"/>
    </row>
    <row r="576" spans="1:50" s="912" customFormat="1">
      <c r="A576" s="349"/>
      <c r="B576" s="396" t="s">
        <v>73</v>
      </c>
      <c r="C576" s="397"/>
      <c r="D576" s="397"/>
      <c r="E576" s="397"/>
      <c r="F576" s="398"/>
      <c r="G576" s="398"/>
      <c r="H576" s="398"/>
      <c r="I576" s="398"/>
      <c r="J576" s="398"/>
      <c r="K576" s="398"/>
      <c r="L576" s="397"/>
      <c r="M576" s="399"/>
      <c r="N576" s="399"/>
      <c r="O576" s="399"/>
      <c r="P576" s="399"/>
      <c r="Q576" s="399"/>
      <c r="R576" s="397"/>
      <c r="S576" s="397"/>
      <c r="T576" s="397"/>
      <c r="U576" s="397"/>
      <c r="V576" s="397"/>
      <c r="W576" s="397"/>
      <c r="X576" s="388"/>
      <c r="Y576" s="388"/>
      <c r="Z576" s="388"/>
    </row>
    <row r="577" spans="2:23">
      <c r="B577" s="396" t="s">
        <v>74</v>
      </c>
      <c r="C577" s="397"/>
      <c r="D577" s="397"/>
      <c r="E577" s="397"/>
      <c r="F577" s="398"/>
      <c r="G577" s="398"/>
      <c r="H577" s="398"/>
      <c r="I577" s="398"/>
      <c r="J577" s="398"/>
      <c r="K577" s="398"/>
      <c r="L577" s="397"/>
      <c r="M577" s="399"/>
      <c r="N577" s="399"/>
      <c r="O577" s="399"/>
      <c r="P577" s="399"/>
      <c r="Q577" s="399"/>
      <c r="R577" s="397"/>
      <c r="S577" s="397"/>
      <c r="T577" s="397"/>
      <c r="U577" s="397"/>
      <c r="V577" s="397"/>
      <c r="W577" s="397"/>
    </row>
    <row r="578" spans="2:23">
      <c r="B578" s="400"/>
      <c r="C578" s="392"/>
      <c r="D578" s="392"/>
      <c r="E578" s="392"/>
      <c r="F578" s="392"/>
      <c r="G578" s="392"/>
      <c r="H578" s="392"/>
      <c r="I578" s="392"/>
      <c r="J578" s="392"/>
      <c r="K578" s="392"/>
      <c r="L578" s="392"/>
      <c r="M578" s="392"/>
      <c r="N578" s="392"/>
      <c r="O578" s="392"/>
      <c r="P578" s="392"/>
      <c r="Q578" s="392"/>
      <c r="R578" s="392"/>
      <c r="S578" s="392"/>
      <c r="T578" s="392"/>
      <c r="U578" s="392"/>
      <c r="V578" s="392"/>
      <c r="W578" s="392"/>
    </row>
    <row r="579" spans="2:23">
      <c r="B579" s="401" t="s">
        <v>164</v>
      </c>
      <c r="C579" s="391"/>
      <c r="D579" s="391"/>
      <c r="E579" s="391"/>
      <c r="F579" s="391"/>
      <c r="G579" s="391"/>
      <c r="H579" s="391"/>
      <c r="I579" s="391"/>
      <c r="J579" s="391"/>
      <c r="K579" s="391"/>
      <c r="L579" s="391"/>
      <c r="M579" s="391"/>
      <c r="N579" s="391"/>
      <c r="O579" s="391"/>
      <c r="P579" s="391"/>
      <c r="Q579" s="391"/>
      <c r="R579" s="391"/>
      <c r="S579" s="391"/>
      <c r="T579" s="391"/>
      <c r="U579" s="391"/>
      <c r="V579" s="391"/>
      <c r="W579" s="391"/>
    </row>
    <row r="580" spans="2:23">
      <c r="B580" s="401" t="s">
        <v>165</v>
      </c>
      <c r="C580" s="391"/>
      <c r="D580" s="391"/>
      <c r="E580" s="391"/>
      <c r="F580" s="391"/>
      <c r="G580" s="391"/>
      <c r="H580" s="391"/>
      <c r="I580" s="391"/>
      <c r="J580" s="391"/>
      <c r="K580" s="391"/>
      <c r="L580" s="391"/>
      <c r="M580" s="391"/>
      <c r="N580" s="391"/>
      <c r="O580" s="391"/>
      <c r="P580" s="391"/>
      <c r="Q580" s="391"/>
      <c r="R580" s="391"/>
      <c r="S580" s="391"/>
      <c r="T580" s="391"/>
      <c r="U580" s="391"/>
      <c r="V580" s="391"/>
      <c r="W580" s="391"/>
    </row>
    <row r="581" spans="2:23">
      <c r="B581" s="402"/>
      <c r="C581" s="392"/>
      <c r="D581" s="392"/>
      <c r="E581" s="392"/>
      <c r="F581" s="392"/>
      <c r="G581" s="392"/>
      <c r="H581" s="392"/>
      <c r="I581" s="392"/>
      <c r="J581" s="392"/>
      <c r="K581" s="392"/>
      <c r="L581" s="392"/>
      <c r="M581" s="392"/>
      <c r="N581" s="392"/>
      <c r="O581" s="392"/>
      <c r="P581" s="392"/>
      <c r="Q581" s="392"/>
      <c r="R581" s="392"/>
      <c r="S581" s="392"/>
      <c r="T581" s="392"/>
      <c r="U581" s="392"/>
      <c r="V581" s="392"/>
      <c r="W581" s="392"/>
    </row>
    <row r="582" spans="2:23">
      <c r="B582" s="403" t="s">
        <v>343</v>
      </c>
      <c r="C582" s="393"/>
      <c r="D582" s="393"/>
      <c r="E582" s="393"/>
      <c r="F582" s="394"/>
      <c r="G582" s="394"/>
      <c r="H582" s="394"/>
      <c r="I582" s="394"/>
      <c r="J582" s="394"/>
      <c r="K582" s="394"/>
      <c r="L582" s="393"/>
      <c r="M582" s="395"/>
      <c r="N582" s="395"/>
      <c r="O582" s="395"/>
      <c r="P582" s="395"/>
      <c r="Q582" s="395"/>
      <c r="R582" s="393"/>
      <c r="S582" s="393"/>
      <c r="T582" s="393"/>
      <c r="U582" s="393"/>
      <c r="V582" s="393"/>
      <c r="W582" s="393"/>
    </row>
    <row r="583" spans="2:23">
      <c r="B583" s="349"/>
      <c r="C583" s="349"/>
      <c r="D583" s="349"/>
      <c r="E583" s="349"/>
      <c r="F583" s="349"/>
      <c r="G583" s="349"/>
      <c r="H583" s="349"/>
      <c r="I583" s="34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</row>
    <row r="584" spans="2:23">
      <c r="B584" s="913" t="s">
        <v>347</v>
      </c>
      <c r="C584" s="349"/>
      <c r="D584" s="349"/>
      <c r="E584" s="349"/>
      <c r="F584" s="349"/>
      <c r="G584" s="349"/>
      <c r="H584" s="349"/>
      <c r="I584" s="34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</row>
    <row r="585" spans="2:23">
      <c r="B585" s="914" t="s">
        <v>306</v>
      </c>
      <c r="C585" s="926"/>
      <c r="D585" s="926"/>
      <c r="E585" s="926"/>
      <c r="F585" s="926"/>
      <c r="G585" s="926"/>
      <c r="H585" s="926"/>
      <c r="I585" s="926"/>
      <c r="J585" s="926"/>
      <c r="K585" s="926"/>
      <c r="L585" s="926"/>
      <c r="M585" s="926"/>
      <c r="N585" s="926"/>
      <c r="O585" s="926"/>
      <c r="P585" s="926"/>
      <c r="Q585" s="926"/>
      <c r="R585" s="926"/>
      <c r="S585" s="926"/>
      <c r="T585" s="926"/>
      <c r="U585" s="926"/>
      <c r="V585" s="926"/>
      <c r="W585" s="926"/>
    </row>
    <row r="586" spans="2:23">
      <c r="B586" s="334" t="s">
        <v>161</v>
      </c>
      <c r="C586" s="600"/>
      <c r="D586" s="600"/>
      <c r="E586" s="600"/>
      <c r="F586" s="600"/>
      <c r="G586" s="600"/>
      <c r="H586" s="600"/>
      <c r="I586" s="600"/>
      <c r="J586" s="600"/>
      <c r="K586" s="600"/>
      <c r="L586" s="600"/>
      <c r="M586" s="600"/>
      <c r="N586" s="600"/>
      <c r="O586" s="600"/>
      <c r="P586" s="600"/>
      <c r="Q586" s="600"/>
      <c r="R586" s="600"/>
      <c r="S586" s="600"/>
      <c r="T586" s="600"/>
      <c r="U586" s="600"/>
      <c r="V586" s="600"/>
      <c r="W586" s="600"/>
    </row>
    <row r="587" spans="2:23">
      <c r="B587" s="915" t="s">
        <v>281</v>
      </c>
      <c r="C587" s="927"/>
      <c r="D587" s="927"/>
      <c r="E587" s="927"/>
      <c r="F587" s="927"/>
      <c r="G587" s="927"/>
      <c r="H587" s="927"/>
      <c r="I587" s="927"/>
      <c r="J587" s="927"/>
      <c r="K587" s="927"/>
      <c r="L587" s="927"/>
      <c r="M587" s="927"/>
      <c r="N587" s="927"/>
      <c r="O587" s="927"/>
      <c r="P587" s="927"/>
      <c r="Q587" s="927"/>
      <c r="R587" s="927"/>
      <c r="S587" s="927"/>
      <c r="T587" s="927"/>
      <c r="U587" s="927"/>
      <c r="V587" s="927"/>
      <c r="W587" s="927"/>
    </row>
    <row r="588" spans="2:23">
      <c r="B588" s="404" t="s">
        <v>350</v>
      </c>
      <c r="C588" s="405"/>
      <c r="D588" s="405"/>
      <c r="E588" s="405"/>
      <c r="F588" s="405"/>
      <c r="G588" s="405"/>
      <c r="H588" s="405"/>
      <c r="I588" s="405"/>
      <c r="J588" s="405"/>
      <c r="K588" s="405"/>
      <c r="L588" s="405"/>
      <c r="M588" s="405"/>
      <c r="N588" s="405"/>
      <c r="O588" s="405"/>
      <c r="P588" s="405"/>
      <c r="Q588" s="405"/>
      <c r="R588" s="405"/>
      <c r="S588" s="405"/>
      <c r="T588" s="405"/>
      <c r="U588" s="405"/>
      <c r="V588" s="405"/>
      <c r="W588" s="405"/>
    </row>
    <row r="589" spans="2:23" ht="15.75">
      <c r="B589" s="903" t="s">
        <v>674</v>
      </c>
      <c r="C589" s="405"/>
      <c r="D589" s="405"/>
      <c r="E589" s="405"/>
      <c r="F589" s="405"/>
      <c r="G589" s="405"/>
      <c r="H589" s="405"/>
      <c r="I589" s="405"/>
      <c r="J589" s="405"/>
      <c r="K589" s="405"/>
      <c r="L589" s="405"/>
      <c r="M589" s="405"/>
      <c r="N589" s="405"/>
      <c r="O589" s="405"/>
      <c r="P589" s="405"/>
      <c r="Q589" s="405"/>
      <c r="R589" s="405"/>
      <c r="S589" s="405"/>
      <c r="T589" s="405"/>
      <c r="U589" s="405"/>
      <c r="V589" s="405"/>
      <c r="W589" s="405"/>
    </row>
  </sheetData>
  <mergeCells count="28">
    <mergeCell ref="B397:W397"/>
    <mergeCell ref="B199:W199"/>
    <mergeCell ref="B205:B206"/>
    <mergeCell ref="C205:E205"/>
    <mergeCell ref="R205:T205"/>
    <mergeCell ref="U205:W205"/>
    <mergeCell ref="L205:N205"/>
    <mergeCell ref="O205:Q205"/>
    <mergeCell ref="F205:H205"/>
    <mergeCell ref="I205:K205"/>
    <mergeCell ref="O10:Q10"/>
    <mergeCell ref="R10:T10"/>
    <mergeCell ref="U10:W10"/>
    <mergeCell ref="B2:W2"/>
    <mergeCell ref="B4:W4"/>
    <mergeCell ref="B10:B11"/>
    <mergeCell ref="C10:E10"/>
    <mergeCell ref="F10:H10"/>
    <mergeCell ref="I10:K10"/>
    <mergeCell ref="L10:N10"/>
    <mergeCell ref="O403:Q403"/>
    <mergeCell ref="R403:T403"/>
    <mergeCell ref="U403:W403"/>
    <mergeCell ref="B403:B404"/>
    <mergeCell ref="C403:E403"/>
    <mergeCell ref="F403:H403"/>
    <mergeCell ref="I403:K403"/>
    <mergeCell ref="L403:N40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1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X339"/>
  <sheetViews>
    <sheetView showGridLines="0" zoomScale="80" zoomScaleNormal="80" zoomScaleSheetLayoutView="85" workbookViewId="0">
      <pane ySplit="9" topLeftCell="A331" activePane="bottomLeft" state="frozen"/>
      <selection activeCell="G35" sqref="G35:G36"/>
      <selection pane="bottomLeft" activeCell="B340" sqref="B340"/>
    </sheetView>
  </sheetViews>
  <sheetFormatPr defaultColWidth="9.140625" defaultRowHeight="16.5"/>
  <cols>
    <col min="1" max="1" width="22.42578125" style="631" customWidth="1"/>
    <col min="2" max="2" width="60.28515625" style="631" customWidth="1"/>
    <col min="3" max="25" width="15.7109375" style="631" customWidth="1"/>
    <col min="26" max="26" width="5.5703125" style="631" customWidth="1"/>
    <col min="27" max="16384" width="9.140625" style="631"/>
  </cols>
  <sheetData>
    <row r="2" spans="1:50" ht="16.5" customHeight="1">
      <c r="A2" s="929"/>
      <c r="B2" s="1089" t="s">
        <v>650</v>
      </c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  <c r="P2" s="1089"/>
      <c r="Q2" s="1089"/>
      <c r="R2" s="1089"/>
      <c r="S2" s="1089"/>
      <c r="T2" s="1089"/>
      <c r="U2" s="1089"/>
      <c r="V2" s="1089"/>
      <c r="W2" s="1089"/>
      <c r="X2" s="1089"/>
      <c r="Y2" s="1089"/>
      <c r="Z2" s="930"/>
    </row>
    <row r="3" spans="1:50">
      <c r="B3" s="624" t="s">
        <v>10</v>
      </c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6"/>
      <c r="W3" s="625"/>
      <c r="X3" s="625"/>
      <c r="Y3" s="625"/>
      <c r="Z3" s="625"/>
    </row>
    <row r="4" spans="1:50" ht="3" customHeight="1">
      <c r="B4" s="627"/>
      <c r="C4" s="627"/>
      <c r="D4" s="627"/>
      <c r="E4" s="627"/>
      <c r="F4" s="627"/>
      <c r="G4" s="627"/>
      <c r="H4" s="627"/>
      <c r="I4" s="627"/>
      <c r="J4" s="627"/>
      <c r="K4" s="625"/>
      <c r="L4" s="625"/>
      <c r="M4" s="625"/>
      <c r="N4" s="627"/>
      <c r="O4" s="627"/>
      <c r="P4" s="627"/>
      <c r="Q4" s="627"/>
      <c r="R4" s="627"/>
      <c r="S4" s="627"/>
      <c r="T4" s="627"/>
      <c r="U4" s="627"/>
      <c r="V4" s="628"/>
      <c r="W4" s="627"/>
      <c r="X4" s="627"/>
      <c r="Y4" s="627"/>
      <c r="Z4" s="625"/>
    </row>
    <row r="5" spans="1:50" ht="15" customHeight="1">
      <c r="B5" s="625" t="e">
        <f>+#REF!</f>
        <v>#REF!</v>
      </c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 t="s">
        <v>490</v>
      </c>
      <c r="O5" s="625"/>
      <c r="P5" s="625"/>
      <c r="Q5" s="625"/>
      <c r="R5" s="625"/>
      <c r="S5" s="625"/>
      <c r="T5" s="629"/>
      <c r="U5" s="625"/>
      <c r="V5" s="626"/>
      <c r="W5" s="625"/>
      <c r="X5" s="625"/>
      <c r="Y5" s="625"/>
      <c r="Z5" s="625"/>
    </row>
    <row r="6" spans="1:50" ht="12" customHeight="1">
      <c r="B6" s="625"/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  <c r="U6" s="625"/>
      <c r="V6" s="626"/>
      <c r="W6" s="625"/>
      <c r="X6" s="625"/>
      <c r="Y6" s="630" t="s">
        <v>464</v>
      </c>
      <c r="Z6" s="630"/>
    </row>
    <row r="7" spans="1:50" s="931" customFormat="1" ht="25.5" customHeight="1">
      <c r="B7" s="1090" t="s">
        <v>1</v>
      </c>
      <c r="C7" s="1093" t="s">
        <v>69</v>
      </c>
      <c r="D7" s="1094"/>
      <c r="E7" s="1095"/>
      <c r="F7" s="1093" t="s">
        <v>303</v>
      </c>
      <c r="G7" s="1094"/>
      <c r="H7" s="1095"/>
      <c r="I7" s="1093" t="s">
        <v>304</v>
      </c>
      <c r="J7" s="1094"/>
      <c r="K7" s="1095"/>
      <c r="L7" s="1093" t="s">
        <v>178</v>
      </c>
      <c r="M7" s="1094"/>
      <c r="N7" s="1094"/>
      <c r="O7" s="1094"/>
      <c r="P7" s="1094"/>
      <c r="Q7" s="1093" t="s">
        <v>229</v>
      </c>
      <c r="R7" s="1094"/>
      <c r="S7" s="1095"/>
      <c r="T7" s="1093" t="s">
        <v>491</v>
      </c>
      <c r="U7" s="1094"/>
      <c r="V7" s="1095"/>
      <c r="W7" s="1093" t="s">
        <v>70</v>
      </c>
      <c r="X7" s="1094"/>
      <c r="Y7" s="1095"/>
    </row>
    <row r="8" spans="1:50" s="931" customFormat="1" ht="41.25" customHeight="1">
      <c r="B8" s="1091"/>
      <c r="C8" s="1096" t="s">
        <v>170</v>
      </c>
      <c r="D8" s="1098" t="s">
        <v>231</v>
      </c>
      <c r="E8" s="1100" t="s">
        <v>171</v>
      </c>
      <c r="F8" s="1096" t="s">
        <v>170</v>
      </c>
      <c r="G8" s="1098" t="s">
        <v>231</v>
      </c>
      <c r="H8" s="1100" t="s">
        <v>171</v>
      </c>
      <c r="I8" s="1096" t="s">
        <v>170</v>
      </c>
      <c r="J8" s="1098" t="s">
        <v>231</v>
      </c>
      <c r="K8" s="1100" t="s">
        <v>171</v>
      </c>
      <c r="L8" s="1093" t="s">
        <v>492</v>
      </c>
      <c r="M8" s="1094"/>
      <c r="N8" s="1093" t="s">
        <v>493</v>
      </c>
      <c r="O8" s="1095"/>
      <c r="P8" s="1098" t="s">
        <v>180</v>
      </c>
      <c r="Q8" s="1096" t="s">
        <v>170</v>
      </c>
      <c r="R8" s="1098" t="s">
        <v>231</v>
      </c>
      <c r="S8" s="1100" t="s">
        <v>171</v>
      </c>
      <c r="T8" s="1096" t="s">
        <v>170</v>
      </c>
      <c r="U8" s="1098" t="s">
        <v>231</v>
      </c>
      <c r="V8" s="1100" t="s">
        <v>171</v>
      </c>
      <c r="W8" s="1096" t="s">
        <v>170</v>
      </c>
      <c r="X8" s="1098" t="s">
        <v>231</v>
      </c>
      <c r="Y8" s="1100" t="s">
        <v>171</v>
      </c>
    </row>
    <row r="9" spans="1:50" s="931" customFormat="1" ht="37.5" customHeight="1">
      <c r="B9" s="1092"/>
      <c r="C9" s="1097"/>
      <c r="D9" s="1099"/>
      <c r="E9" s="1101"/>
      <c r="F9" s="1097"/>
      <c r="G9" s="1099"/>
      <c r="H9" s="1101"/>
      <c r="I9" s="1097"/>
      <c r="J9" s="1099"/>
      <c r="K9" s="1101"/>
      <c r="L9" s="932" t="s">
        <v>494</v>
      </c>
      <c r="M9" s="932" t="s">
        <v>179</v>
      </c>
      <c r="N9" s="932" t="s">
        <v>494</v>
      </c>
      <c r="O9" s="932" t="s">
        <v>179</v>
      </c>
      <c r="P9" s="1099"/>
      <c r="Q9" s="1097"/>
      <c r="R9" s="1099"/>
      <c r="S9" s="1101"/>
      <c r="T9" s="1097"/>
      <c r="U9" s="1099"/>
      <c r="V9" s="1101"/>
      <c r="W9" s="1097"/>
      <c r="X9" s="1099"/>
      <c r="Y9" s="1101"/>
    </row>
    <row r="10" spans="1:50" s="931" customFormat="1" ht="15.95" customHeight="1">
      <c r="B10" s="918" t="s">
        <v>148</v>
      </c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</row>
    <row r="11" spans="1:50" s="931" customFormat="1" ht="15.95" customHeight="1">
      <c r="B11" s="607" t="s">
        <v>487</v>
      </c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  <c r="X11" s="616"/>
      <c r="Y11" s="616"/>
    </row>
    <row r="12" spans="1:50" s="931" customFormat="1" ht="15">
      <c r="B12" s="854" t="s">
        <v>444</v>
      </c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AC12" s="933"/>
      <c r="AD12" s="933"/>
      <c r="AE12" s="933"/>
      <c r="AF12" s="934"/>
      <c r="AG12" s="934"/>
      <c r="AH12" s="934"/>
      <c r="AI12" s="934"/>
      <c r="AJ12" s="934"/>
      <c r="AK12" s="934"/>
      <c r="AL12" s="934"/>
      <c r="AM12" s="934"/>
      <c r="AN12" s="934"/>
      <c r="AO12" s="934"/>
      <c r="AP12" s="934"/>
      <c r="AQ12" s="934"/>
      <c r="AR12" s="934"/>
      <c r="AS12" s="934"/>
      <c r="AT12" s="933"/>
      <c r="AU12" s="933"/>
      <c r="AV12" s="933"/>
      <c r="AW12" s="933"/>
      <c r="AX12" s="933"/>
    </row>
    <row r="13" spans="1:50" s="931" customFormat="1" ht="15">
      <c r="B13" s="892" t="s">
        <v>466</v>
      </c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  <c r="O13" s="621"/>
      <c r="P13" s="621"/>
      <c r="Q13" s="621"/>
      <c r="R13" s="621"/>
      <c r="S13" s="621"/>
      <c r="T13" s="621"/>
      <c r="U13" s="621"/>
      <c r="V13" s="621"/>
      <c r="W13" s="621"/>
      <c r="X13" s="621"/>
      <c r="Y13" s="621"/>
      <c r="AC13" s="933"/>
      <c r="AD13" s="933"/>
      <c r="AE13" s="933"/>
      <c r="AF13" s="934"/>
      <c r="AG13" s="934"/>
      <c r="AH13" s="934"/>
      <c r="AI13" s="934"/>
      <c r="AJ13" s="934"/>
      <c r="AK13" s="934"/>
      <c r="AL13" s="934"/>
      <c r="AM13" s="934"/>
      <c r="AN13" s="934"/>
      <c r="AO13" s="934"/>
      <c r="AP13" s="934"/>
      <c r="AQ13" s="934"/>
      <c r="AR13" s="934"/>
      <c r="AS13" s="934"/>
      <c r="AT13" s="933"/>
      <c r="AU13" s="933"/>
      <c r="AV13" s="933"/>
      <c r="AW13" s="933"/>
      <c r="AX13" s="933"/>
    </row>
    <row r="14" spans="1:50" s="931" customFormat="1" ht="15">
      <c r="B14" s="893" t="s">
        <v>220</v>
      </c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1"/>
      <c r="N14" s="621"/>
      <c r="O14" s="621"/>
      <c r="P14" s="621"/>
      <c r="Q14" s="621"/>
      <c r="R14" s="621"/>
      <c r="S14" s="621"/>
      <c r="T14" s="621"/>
      <c r="U14" s="621"/>
      <c r="V14" s="621"/>
      <c r="W14" s="621"/>
      <c r="X14" s="621"/>
      <c r="Y14" s="621"/>
      <c r="AC14" s="933"/>
      <c r="AD14" s="933"/>
      <c r="AE14" s="933"/>
      <c r="AF14" s="934"/>
      <c r="AG14" s="934"/>
      <c r="AH14" s="934"/>
      <c r="AI14" s="934"/>
      <c r="AJ14" s="934"/>
      <c r="AK14" s="934"/>
      <c r="AL14" s="934"/>
      <c r="AM14" s="934"/>
      <c r="AN14" s="934"/>
      <c r="AO14" s="934"/>
      <c r="AP14" s="934"/>
      <c r="AQ14" s="934"/>
      <c r="AR14" s="934"/>
      <c r="AS14" s="934"/>
      <c r="AT14" s="933"/>
      <c r="AU14" s="933"/>
      <c r="AV14" s="933"/>
      <c r="AW14" s="933"/>
      <c r="AX14" s="933"/>
    </row>
    <row r="15" spans="1:50" s="931" customFormat="1" ht="15">
      <c r="B15" s="893" t="s">
        <v>220</v>
      </c>
      <c r="C15" s="621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  <c r="O15" s="621"/>
      <c r="P15" s="621"/>
      <c r="Q15" s="621"/>
      <c r="R15" s="621"/>
      <c r="S15" s="621"/>
      <c r="T15" s="621"/>
      <c r="U15" s="621"/>
      <c r="V15" s="621"/>
      <c r="W15" s="621"/>
      <c r="X15" s="621"/>
      <c r="Y15" s="621"/>
      <c r="AC15" s="933"/>
      <c r="AD15" s="933"/>
      <c r="AE15" s="933"/>
      <c r="AF15" s="934"/>
      <c r="AG15" s="934"/>
      <c r="AH15" s="934"/>
      <c r="AI15" s="934"/>
      <c r="AJ15" s="934"/>
      <c r="AK15" s="934"/>
      <c r="AL15" s="934"/>
      <c r="AM15" s="934"/>
      <c r="AN15" s="934"/>
      <c r="AO15" s="934"/>
      <c r="AP15" s="934"/>
      <c r="AQ15" s="934"/>
      <c r="AR15" s="934"/>
      <c r="AS15" s="934"/>
      <c r="AT15" s="933"/>
      <c r="AU15" s="933"/>
      <c r="AV15" s="933"/>
      <c r="AW15" s="933"/>
      <c r="AX15" s="933"/>
    </row>
    <row r="16" spans="1:50" s="931" customFormat="1" ht="15">
      <c r="B16" s="854" t="s">
        <v>451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  <c r="X16" s="621"/>
      <c r="Y16" s="621"/>
      <c r="AC16" s="933"/>
      <c r="AD16" s="933"/>
      <c r="AE16" s="933"/>
      <c r="AF16" s="934"/>
      <c r="AG16" s="934"/>
      <c r="AH16" s="934"/>
      <c r="AI16" s="934"/>
      <c r="AJ16" s="934"/>
      <c r="AK16" s="934"/>
      <c r="AL16" s="934"/>
      <c r="AM16" s="934"/>
      <c r="AN16" s="934"/>
      <c r="AO16" s="934"/>
      <c r="AP16" s="934"/>
      <c r="AQ16" s="934"/>
      <c r="AR16" s="934"/>
      <c r="AS16" s="934"/>
      <c r="AT16" s="933"/>
      <c r="AU16" s="933"/>
      <c r="AV16" s="933"/>
      <c r="AW16" s="933"/>
      <c r="AX16" s="933"/>
    </row>
    <row r="17" spans="2:50" s="931" customFormat="1" ht="15">
      <c r="B17" s="892" t="s">
        <v>466</v>
      </c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  <c r="V17" s="621"/>
      <c r="W17" s="621"/>
      <c r="X17" s="621"/>
      <c r="Y17" s="621"/>
      <c r="AC17" s="933"/>
      <c r="AD17" s="933"/>
      <c r="AE17" s="933"/>
      <c r="AF17" s="934"/>
      <c r="AG17" s="934"/>
      <c r="AH17" s="934"/>
      <c r="AI17" s="934"/>
      <c r="AJ17" s="934"/>
      <c r="AK17" s="934"/>
      <c r="AL17" s="934"/>
      <c r="AM17" s="934"/>
      <c r="AN17" s="934"/>
      <c r="AO17" s="934"/>
      <c r="AP17" s="934"/>
      <c r="AQ17" s="934"/>
      <c r="AR17" s="934"/>
      <c r="AS17" s="934"/>
      <c r="AT17" s="933"/>
      <c r="AU17" s="933"/>
      <c r="AV17" s="933"/>
      <c r="AW17" s="933"/>
      <c r="AX17" s="933"/>
    </row>
    <row r="18" spans="2:50" s="931" customFormat="1" ht="15">
      <c r="B18" s="893" t="s">
        <v>220</v>
      </c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  <c r="O18" s="621"/>
      <c r="P18" s="621"/>
      <c r="Q18" s="621"/>
      <c r="R18" s="621"/>
      <c r="S18" s="621"/>
      <c r="T18" s="621"/>
      <c r="U18" s="621"/>
      <c r="V18" s="621"/>
      <c r="W18" s="621"/>
      <c r="X18" s="621"/>
      <c r="Y18" s="621"/>
      <c r="AC18" s="933"/>
      <c r="AD18" s="933"/>
      <c r="AE18" s="933"/>
      <c r="AF18" s="934"/>
      <c r="AG18" s="934"/>
      <c r="AH18" s="934"/>
      <c r="AI18" s="934"/>
      <c r="AJ18" s="934"/>
      <c r="AK18" s="934"/>
      <c r="AL18" s="934"/>
      <c r="AM18" s="934"/>
      <c r="AN18" s="934"/>
      <c r="AO18" s="934"/>
      <c r="AP18" s="934"/>
      <c r="AQ18" s="934"/>
      <c r="AR18" s="934"/>
      <c r="AS18" s="934"/>
      <c r="AT18" s="933"/>
      <c r="AU18" s="933"/>
      <c r="AV18" s="933"/>
      <c r="AW18" s="933"/>
      <c r="AX18" s="933"/>
    </row>
    <row r="19" spans="2:50" s="931" customFormat="1" ht="15">
      <c r="B19" s="893" t="s">
        <v>220</v>
      </c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  <c r="O19" s="621"/>
      <c r="P19" s="621"/>
      <c r="Q19" s="621"/>
      <c r="R19" s="621"/>
      <c r="S19" s="621"/>
      <c r="T19" s="621"/>
      <c r="U19" s="621"/>
      <c r="V19" s="621"/>
      <c r="W19" s="621"/>
      <c r="X19" s="621"/>
      <c r="Y19" s="621"/>
      <c r="AC19" s="933"/>
      <c r="AD19" s="933"/>
      <c r="AE19" s="933"/>
      <c r="AF19" s="934"/>
      <c r="AG19" s="934"/>
      <c r="AH19" s="934"/>
      <c r="AI19" s="934"/>
      <c r="AJ19" s="934"/>
      <c r="AK19" s="934"/>
      <c r="AL19" s="934"/>
      <c r="AM19" s="934"/>
      <c r="AN19" s="934"/>
      <c r="AO19" s="934"/>
      <c r="AP19" s="934"/>
      <c r="AQ19" s="934"/>
      <c r="AR19" s="934"/>
      <c r="AS19" s="934"/>
      <c r="AT19" s="933"/>
      <c r="AU19" s="933"/>
      <c r="AV19" s="933"/>
      <c r="AW19" s="933"/>
      <c r="AX19" s="933"/>
    </row>
    <row r="20" spans="2:50" s="931" customFormat="1" ht="15">
      <c r="B20" s="854" t="s">
        <v>452</v>
      </c>
      <c r="C20" s="621"/>
      <c r="D20" s="621"/>
      <c r="E20" s="621"/>
      <c r="F20" s="621"/>
      <c r="G20" s="621"/>
      <c r="H20" s="621"/>
      <c r="I20" s="621"/>
      <c r="J20" s="621"/>
      <c r="K20" s="621"/>
      <c r="L20" s="621"/>
      <c r="M20" s="621"/>
      <c r="N20" s="621"/>
      <c r="O20" s="621"/>
      <c r="P20" s="621"/>
      <c r="Q20" s="621"/>
      <c r="R20" s="621"/>
      <c r="S20" s="621"/>
      <c r="T20" s="621"/>
      <c r="U20" s="621"/>
      <c r="V20" s="621"/>
      <c r="W20" s="621"/>
      <c r="X20" s="621"/>
      <c r="Y20" s="621"/>
      <c r="AC20" s="933"/>
      <c r="AD20" s="933"/>
      <c r="AE20" s="933"/>
      <c r="AF20" s="934"/>
      <c r="AG20" s="934"/>
      <c r="AH20" s="934"/>
      <c r="AI20" s="934"/>
      <c r="AJ20" s="934"/>
      <c r="AK20" s="934"/>
      <c r="AL20" s="934"/>
      <c r="AM20" s="934"/>
      <c r="AN20" s="934"/>
      <c r="AO20" s="934"/>
      <c r="AP20" s="934"/>
      <c r="AQ20" s="934"/>
      <c r="AR20" s="934"/>
      <c r="AS20" s="934"/>
      <c r="AT20" s="933"/>
      <c r="AU20" s="933"/>
      <c r="AV20" s="933"/>
      <c r="AW20" s="933"/>
      <c r="AX20" s="933"/>
    </row>
    <row r="21" spans="2:50" s="931" customFormat="1" ht="15">
      <c r="B21" s="892" t="s">
        <v>466</v>
      </c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  <c r="V21" s="621"/>
      <c r="W21" s="621"/>
      <c r="X21" s="621"/>
      <c r="Y21" s="621"/>
      <c r="AC21" s="933"/>
      <c r="AD21" s="933"/>
      <c r="AE21" s="933"/>
      <c r="AF21" s="934"/>
      <c r="AG21" s="934"/>
      <c r="AH21" s="934"/>
      <c r="AI21" s="934"/>
      <c r="AJ21" s="934"/>
      <c r="AK21" s="934"/>
      <c r="AL21" s="934"/>
      <c r="AM21" s="934"/>
      <c r="AN21" s="934"/>
      <c r="AO21" s="934"/>
      <c r="AP21" s="934"/>
      <c r="AQ21" s="934"/>
      <c r="AR21" s="934"/>
      <c r="AS21" s="934"/>
      <c r="AT21" s="933"/>
      <c r="AU21" s="933"/>
      <c r="AV21" s="933"/>
      <c r="AW21" s="933"/>
      <c r="AX21" s="933"/>
    </row>
    <row r="22" spans="2:50" s="931" customFormat="1" ht="15">
      <c r="B22" s="893" t="s">
        <v>220</v>
      </c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  <c r="V22" s="621"/>
      <c r="W22" s="621"/>
      <c r="X22" s="621"/>
      <c r="Y22" s="621"/>
      <c r="AC22" s="933"/>
      <c r="AD22" s="933"/>
      <c r="AE22" s="933"/>
      <c r="AF22" s="934"/>
      <c r="AG22" s="934"/>
      <c r="AH22" s="934"/>
      <c r="AI22" s="934"/>
      <c r="AJ22" s="934"/>
      <c r="AK22" s="934"/>
      <c r="AL22" s="934"/>
      <c r="AM22" s="934"/>
      <c r="AN22" s="934"/>
      <c r="AO22" s="934"/>
      <c r="AP22" s="934"/>
      <c r="AQ22" s="934"/>
      <c r="AR22" s="934"/>
      <c r="AS22" s="934"/>
      <c r="AT22" s="933"/>
      <c r="AU22" s="933"/>
      <c r="AV22" s="933"/>
      <c r="AW22" s="933"/>
      <c r="AX22" s="933"/>
    </row>
    <row r="23" spans="2:50" s="931" customFormat="1" ht="15">
      <c r="B23" s="893" t="s">
        <v>220</v>
      </c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  <c r="T23" s="621"/>
      <c r="U23" s="621"/>
      <c r="V23" s="621"/>
      <c r="W23" s="621"/>
      <c r="X23" s="621"/>
      <c r="Y23" s="621"/>
      <c r="AC23" s="933"/>
      <c r="AD23" s="933"/>
      <c r="AE23" s="933"/>
      <c r="AF23" s="934"/>
      <c r="AG23" s="934"/>
      <c r="AH23" s="934"/>
      <c r="AI23" s="934"/>
      <c r="AJ23" s="934"/>
      <c r="AK23" s="934"/>
      <c r="AL23" s="934"/>
      <c r="AM23" s="934"/>
      <c r="AN23" s="934"/>
      <c r="AO23" s="934"/>
      <c r="AP23" s="934"/>
      <c r="AQ23" s="934"/>
      <c r="AR23" s="934"/>
      <c r="AS23" s="934"/>
      <c r="AT23" s="933"/>
      <c r="AU23" s="933"/>
      <c r="AV23" s="933"/>
      <c r="AW23" s="933"/>
      <c r="AX23" s="933"/>
    </row>
    <row r="24" spans="2:50" s="931" customFormat="1" ht="15">
      <c r="B24" s="854" t="s">
        <v>473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AC24" s="933"/>
      <c r="AD24" s="933"/>
      <c r="AE24" s="933"/>
      <c r="AF24" s="934"/>
      <c r="AG24" s="934"/>
      <c r="AH24" s="934"/>
      <c r="AI24" s="934"/>
      <c r="AJ24" s="934"/>
      <c r="AK24" s="934"/>
      <c r="AL24" s="934"/>
      <c r="AM24" s="934"/>
      <c r="AN24" s="934"/>
      <c r="AO24" s="934"/>
      <c r="AP24" s="934"/>
      <c r="AQ24" s="934"/>
      <c r="AR24" s="934"/>
      <c r="AS24" s="934"/>
      <c r="AT24" s="933"/>
      <c r="AU24" s="933"/>
      <c r="AV24" s="933"/>
      <c r="AW24" s="933"/>
      <c r="AX24" s="933"/>
    </row>
    <row r="25" spans="2:50" s="931" customFormat="1" ht="15">
      <c r="B25" s="892" t="s">
        <v>466</v>
      </c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621"/>
      <c r="AC25" s="933"/>
      <c r="AD25" s="933"/>
      <c r="AE25" s="933"/>
      <c r="AF25" s="934"/>
      <c r="AG25" s="934"/>
      <c r="AH25" s="934"/>
      <c r="AI25" s="934"/>
      <c r="AJ25" s="934"/>
      <c r="AK25" s="934"/>
      <c r="AL25" s="934"/>
      <c r="AM25" s="934"/>
      <c r="AN25" s="934"/>
      <c r="AO25" s="934"/>
      <c r="AP25" s="934"/>
      <c r="AQ25" s="934"/>
      <c r="AR25" s="934"/>
      <c r="AS25" s="934"/>
      <c r="AT25" s="933"/>
      <c r="AU25" s="933"/>
      <c r="AV25" s="933"/>
      <c r="AW25" s="933"/>
      <c r="AX25" s="933"/>
    </row>
    <row r="26" spans="2:50" s="931" customFormat="1" ht="15">
      <c r="B26" s="893" t="s">
        <v>220</v>
      </c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AC26" s="933"/>
      <c r="AD26" s="933"/>
      <c r="AE26" s="933"/>
      <c r="AF26" s="934"/>
      <c r="AG26" s="934"/>
      <c r="AH26" s="934"/>
      <c r="AI26" s="934"/>
      <c r="AJ26" s="934"/>
      <c r="AK26" s="934"/>
      <c r="AL26" s="934"/>
      <c r="AM26" s="934"/>
      <c r="AN26" s="934"/>
      <c r="AO26" s="934"/>
      <c r="AP26" s="934"/>
      <c r="AQ26" s="934"/>
      <c r="AR26" s="934"/>
      <c r="AS26" s="934"/>
      <c r="AT26" s="933"/>
      <c r="AU26" s="933"/>
      <c r="AV26" s="933"/>
      <c r="AW26" s="933"/>
      <c r="AX26" s="933"/>
    </row>
    <row r="27" spans="2:50" s="931" customFormat="1" ht="15">
      <c r="B27" s="893" t="s">
        <v>220</v>
      </c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  <c r="V27" s="621"/>
      <c r="W27" s="621"/>
      <c r="X27" s="621"/>
      <c r="Y27" s="621"/>
      <c r="AC27" s="933"/>
      <c r="AD27" s="933"/>
      <c r="AE27" s="933"/>
      <c r="AF27" s="934"/>
      <c r="AG27" s="934"/>
      <c r="AH27" s="934"/>
      <c r="AI27" s="934"/>
      <c r="AJ27" s="934"/>
      <c r="AK27" s="934"/>
      <c r="AL27" s="934"/>
      <c r="AM27" s="934"/>
      <c r="AN27" s="934"/>
      <c r="AO27" s="934"/>
      <c r="AP27" s="934"/>
      <c r="AQ27" s="934"/>
      <c r="AR27" s="934"/>
      <c r="AS27" s="934"/>
      <c r="AT27" s="933"/>
      <c r="AU27" s="933"/>
      <c r="AV27" s="933"/>
      <c r="AW27" s="933"/>
      <c r="AX27" s="933"/>
    </row>
    <row r="28" spans="2:50" s="931" customFormat="1" ht="15">
      <c r="B28" s="854" t="s">
        <v>454</v>
      </c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  <c r="U28" s="621"/>
      <c r="V28" s="621"/>
      <c r="W28" s="621"/>
      <c r="X28" s="621"/>
      <c r="Y28" s="621"/>
      <c r="AC28" s="933"/>
      <c r="AD28" s="933"/>
      <c r="AE28" s="933"/>
      <c r="AF28" s="934"/>
      <c r="AG28" s="934"/>
      <c r="AH28" s="934"/>
      <c r="AI28" s="934"/>
      <c r="AJ28" s="934"/>
      <c r="AK28" s="934"/>
      <c r="AL28" s="934"/>
      <c r="AM28" s="934"/>
      <c r="AN28" s="934"/>
      <c r="AO28" s="934"/>
      <c r="AP28" s="934"/>
      <c r="AQ28" s="934"/>
      <c r="AR28" s="934"/>
      <c r="AS28" s="934"/>
      <c r="AT28" s="933"/>
      <c r="AU28" s="933"/>
      <c r="AV28" s="933"/>
      <c r="AW28" s="933"/>
      <c r="AX28" s="933"/>
    </row>
    <row r="29" spans="2:50" s="931" customFormat="1" ht="15">
      <c r="B29" s="892" t="s">
        <v>466</v>
      </c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  <c r="U29" s="621"/>
      <c r="V29" s="621"/>
      <c r="W29" s="621"/>
      <c r="X29" s="621"/>
      <c r="Y29" s="621"/>
      <c r="AC29" s="933"/>
      <c r="AD29" s="933"/>
      <c r="AE29" s="933"/>
      <c r="AF29" s="934"/>
      <c r="AG29" s="934"/>
      <c r="AH29" s="934"/>
      <c r="AI29" s="934"/>
      <c r="AJ29" s="934"/>
      <c r="AK29" s="934"/>
      <c r="AL29" s="934"/>
      <c r="AM29" s="934"/>
      <c r="AN29" s="934"/>
      <c r="AO29" s="934"/>
      <c r="AP29" s="934"/>
      <c r="AQ29" s="934"/>
      <c r="AR29" s="934"/>
      <c r="AS29" s="934"/>
      <c r="AT29" s="933"/>
      <c r="AU29" s="933"/>
      <c r="AV29" s="933"/>
      <c r="AW29" s="933"/>
      <c r="AX29" s="933"/>
    </row>
    <row r="30" spans="2:50" s="931" customFormat="1" ht="15">
      <c r="B30" s="893" t="s">
        <v>220</v>
      </c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AC30" s="933"/>
      <c r="AD30" s="933"/>
      <c r="AE30" s="933"/>
      <c r="AF30" s="934"/>
      <c r="AG30" s="934"/>
      <c r="AH30" s="934"/>
      <c r="AI30" s="934"/>
      <c r="AJ30" s="934"/>
      <c r="AK30" s="934"/>
      <c r="AL30" s="934"/>
      <c r="AM30" s="934"/>
      <c r="AN30" s="934"/>
      <c r="AO30" s="934"/>
      <c r="AP30" s="934"/>
      <c r="AQ30" s="934"/>
      <c r="AR30" s="934"/>
      <c r="AS30" s="934"/>
      <c r="AT30" s="933"/>
      <c r="AU30" s="933"/>
      <c r="AV30" s="933"/>
      <c r="AW30" s="933"/>
      <c r="AX30" s="933"/>
    </row>
    <row r="31" spans="2:50" s="931" customFormat="1" ht="15">
      <c r="B31" s="893" t="s">
        <v>220</v>
      </c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621"/>
      <c r="P31" s="621"/>
      <c r="Q31" s="621"/>
      <c r="R31" s="621"/>
      <c r="S31" s="621"/>
      <c r="T31" s="621"/>
      <c r="U31" s="621"/>
      <c r="V31" s="621"/>
      <c r="W31" s="621"/>
      <c r="X31" s="621"/>
      <c r="Y31" s="621"/>
      <c r="AC31" s="933"/>
      <c r="AD31" s="933"/>
      <c r="AE31" s="933"/>
      <c r="AF31" s="934"/>
      <c r="AG31" s="934"/>
      <c r="AH31" s="934"/>
      <c r="AI31" s="934"/>
      <c r="AJ31" s="934"/>
      <c r="AK31" s="934"/>
      <c r="AL31" s="934"/>
      <c r="AM31" s="934"/>
      <c r="AN31" s="934"/>
      <c r="AO31" s="934"/>
      <c r="AP31" s="934"/>
      <c r="AQ31" s="934"/>
      <c r="AR31" s="934"/>
      <c r="AS31" s="934"/>
      <c r="AT31" s="933"/>
      <c r="AU31" s="933"/>
      <c r="AV31" s="933"/>
      <c r="AW31" s="933"/>
      <c r="AX31" s="933"/>
    </row>
    <row r="32" spans="2:50" s="931" customFormat="1" ht="15">
      <c r="B32" s="854" t="s">
        <v>453</v>
      </c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AC32" s="933"/>
      <c r="AD32" s="933"/>
      <c r="AE32" s="933"/>
      <c r="AF32" s="934"/>
      <c r="AG32" s="934"/>
      <c r="AH32" s="934"/>
      <c r="AI32" s="934"/>
      <c r="AJ32" s="934"/>
      <c r="AK32" s="934"/>
      <c r="AL32" s="934"/>
      <c r="AM32" s="934"/>
      <c r="AN32" s="934"/>
      <c r="AO32" s="934"/>
      <c r="AP32" s="934"/>
      <c r="AQ32" s="934"/>
      <c r="AR32" s="934"/>
      <c r="AS32" s="934"/>
      <c r="AT32" s="933"/>
      <c r="AU32" s="933"/>
      <c r="AV32" s="933"/>
      <c r="AW32" s="933"/>
      <c r="AX32" s="933"/>
    </row>
    <row r="33" spans="2:50" s="931" customFormat="1" ht="15">
      <c r="B33" s="892" t="s">
        <v>466</v>
      </c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621"/>
      <c r="P33" s="621"/>
      <c r="Q33" s="621"/>
      <c r="R33" s="621"/>
      <c r="S33" s="621"/>
      <c r="T33" s="621"/>
      <c r="U33" s="621"/>
      <c r="V33" s="621"/>
      <c r="W33" s="621"/>
      <c r="X33" s="621"/>
      <c r="Y33" s="621"/>
      <c r="AC33" s="933"/>
      <c r="AD33" s="933"/>
      <c r="AE33" s="933"/>
      <c r="AF33" s="934"/>
      <c r="AG33" s="934"/>
      <c r="AH33" s="934"/>
      <c r="AI33" s="934"/>
      <c r="AJ33" s="934"/>
      <c r="AK33" s="934"/>
      <c r="AL33" s="934"/>
      <c r="AM33" s="934"/>
      <c r="AN33" s="934"/>
      <c r="AO33" s="934"/>
      <c r="AP33" s="934"/>
      <c r="AQ33" s="934"/>
      <c r="AR33" s="934"/>
      <c r="AS33" s="934"/>
      <c r="AT33" s="933"/>
      <c r="AU33" s="933"/>
      <c r="AV33" s="933"/>
      <c r="AW33" s="933"/>
      <c r="AX33" s="933"/>
    </row>
    <row r="34" spans="2:50" s="931" customFormat="1" ht="15">
      <c r="B34" s="893" t="s">
        <v>220</v>
      </c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  <c r="N34" s="621"/>
      <c r="O34" s="621"/>
      <c r="P34" s="621"/>
      <c r="Q34" s="621"/>
      <c r="R34" s="621"/>
      <c r="S34" s="621"/>
      <c r="T34" s="621"/>
      <c r="U34" s="621"/>
      <c r="V34" s="621"/>
      <c r="W34" s="621"/>
      <c r="X34" s="621"/>
      <c r="Y34" s="621"/>
      <c r="AC34" s="933"/>
      <c r="AD34" s="933"/>
      <c r="AE34" s="933"/>
      <c r="AF34" s="934"/>
      <c r="AG34" s="934"/>
      <c r="AH34" s="934"/>
      <c r="AI34" s="934"/>
      <c r="AJ34" s="934"/>
      <c r="AK34" s="934"/>
      <c r="AL34" s="934"/>
      <c r="AM34" s="934"/>
      <c r="AN34" s="934"/>
      <c r="AO34" s="934"/>
      <c r="AP34" s="934"/>
      <c r="AQ34" s="934"/>
      <c r="AR34" s="934"/>
      <c r="AS34" s="934"/>
      <c r="AT34" s="933"/>
      <c r="AU34" s="933"/>
      <c r="AV34" s="933"/>
      <c r="AW34" s="933"/>
      <c r="AX34" s="933"/>
    </row>
    <row r="35" spans="2:50" s="931" customFormat="1" ht="15">
      <c r="B35" s="893" t="s">
        <v>220</v>
      </c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1"/>
      <c r="V35" s="621"/>
      <c r="W35" s="621"/>
      <c r="X35" s="621"/>
      <c r="Y35" s="621"/>
      <c r="AC35" s="933"/>
      <c r="AD35" s="933"/>
      <c r="AE35" s="933"/>
      <c r="AF35" s="934"/>
      <c r="AG35" s="934"/>
      <c r="AH35" s="934"/>
      <c r="AI35" s="934"/>
      <c r="AJ35" s="934"/>
      <c r="AK35" s="934"/>
      <c r="AL35" s="934"/>
      <c r="AM35" s="934"/>
      <c r="AN35" s="934"/>
      <c r="AO35" s="934"/>
      <c r="AP35" s="934"/>
      <c r="AQ35" s="934"/>
      <c r="AR35" s="934"/>
      <c r="AS35" s="934"/>
      <c r="AT35" s="933"/>
      <c r="AU35" s="933"/>
      <c r="AV35" s="933"/>
      <c r="AW35" s="933"/>
      <c r="AX35" s="933"/>
    </row>
    <row r="36" spans="2:50" s="931" customFormat="1" ht="15.95" customHeight="1">
      <c r="B36" s="604"/>
      <c r="C36" s="617"/>
      <c r="D36" s="617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  <c r="T36" s="617"/>
      <c r="U36" s="617"/>
      <c r="V36" s="617"/>
      <c r="W36" s="617"/>
      <c r="X36" s="617"/>
      <c r="Y36" s="617"/>
    </row>
    <row r="37" spans="2:50" s="935" customFormat="1" ht="15.95" customHeight="1">
      <c r="B37" s="607" t="s">
        <v>247</v>
      </c>
      <c r="C37" s="618"/>
      <c r="D37" s="618"/>
      <c r="E37" s="61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8"/>
      <c r="X37" s="618"/>
      <c r="Y37" s="618"/>
      <c r="Z37" s="931"/>
      <c r="AA37" s="931"/>
    </row>
    <row r="38" spans="2:50" s="931" customFormat="1" ht="15">
      <c r="B38" s="854" t="s">
        <v>444</v>
      </c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621"/>
      <c r="Q38" s="621"/>
      <c r="R38" s="621"/>
      <c r="S38" s="621"/>
      <c r="T38" s="621"/>
      <c r="U38" s="621"/>
      <c r="V38" s="621"/>
      <c r="W38" s="621"/>
      <c r="X38" s="621"/>
      <c r="Y38" s="621"/>
      <c r="AC38" s="933"/>
      <c r="AD38" s="933"/>
      <c r="AE38" s="933"/>
      <c r="AF38" s="934"/>
      <c r="AG38" s="934"/>
      <c r="AH38" s="934"/>
      <c r="AI38" s="934"/>
      <c r="AJ38" s="934"/>
      <c r="AK38" s="934"/>
      <c r="AL38" s="934"/>
      <c r="AM38" s="934"/>
      <c r="AN38" s="934"/>
      <c r="AO38" s="934"/>
      <c r="AP38" s="934"/>
      <c r="AQ38" s="934"/>
      <c r="AR38" s="934"/>
      <c r="AS38" s="934"/>
      <c r="AT38" s="933"/>
      <c r="AU38" s="933"/>
      <c r="AV38" s="933"/>
      <c r="AW38" s="933"/>
      <c r="AX38" s="933"/>
    </row>
    <row r="39" spans="2:50" s="931" customFormat="1" ht="15">
      <c r="B39" s="892" t="s">
        <v>466</v>
      </c>
      <c r="C39" s="621"/>
      <c r="D39" s="621"/>
      <c r="E39" s="621"/>
      <c r="F39" s="621"/>
      <c r="G39" s="621"/>
      <c r="H39" s="621"/>
      <c r="I39" s="621"/>
      <c r="J39" s="621"/>
      <c r="K39" s="621"/>
      <c r="L39" s="621"/>
      <c r="M39" s="621"/>
      <c r="N39" s="621"/>
      <c r="O39" s="621"/>
      <c r="P39" s="621"/>
      <c r="Q39" s="621"/>
      <c r="R39" s="621"/>
      <c r="S39" s="621"/>
      <c r="T39" s="621"/>
      <c r="U39" s="621"/>
      <c r="V39" s="621"/>
      <c r="W39" s="621"/>
      <c r="X39" s="621"/>
      <c r="Y39" s="621"/>
      <c r="AC39" s="933"/>
      <c r="AD39" s="933"/>
      <c r="AE39" s="933"/>
      <c r="AF39" s="934"/>
      <c r="AG39" s="934"/>
      <c r="AH39" s="934"/>
      <c r="AI39" s="934"/>
      <c r="AJ39" s="934"/>
      <c r="AK39" s="934"/>
      <c r="AL39" s="934"/>
      <c r="AM39" s="934"/>
      <c r="AN39" s="934"/>
      <c r="AO39" s="934"/>
      <c r="AP39" s="934"/>
      <c r="AQ39" s="934"/>
      <c r="AR39" s="934"/>
      <c r="AS39" s="934"/>
      <c r="AT39" s="933"/>
      <c r="AU39" s="933"/>
      <c r="AV39" s="933"/>
      <c r="AW39" s="933"/>
      <c r="AX39" s="933"/>
    </row>
    <row r="40" spans="2:50" s="931" customFormat="1" ht="15">
      <c r="B40" s="893" t="s">
        <v>220</v>
      </c>
      <c r="C40" s="621"/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621"/>
      <c r="V40" s="621"/>
      <c r="W40" s="621"/>
      <c r="X40" s="621"/>
      <c r="Y40" s="621"/>
      <c r="AC40" s="933"/>
      <c r="AD40" s="933"/>
      <c r="AE40" s="933"/>
      <c r="AF40" s="934"/>
      <c r="AG40" s="934"/>
      <c r="AH40" s="934"/>
      <c r="AI40" s="934"/>
      <c r="AJ40" s="934"/>
      <c r="AK40" s="934"/>
      <c r="AL40" s="934"/>
      <c r="AM40" s="934"/>
      <c r="AN40" s="934"/>
      <c r="AO40" s="934"/>
      <c r="AP40" s="934"/>
      <c r="AQ40" s="934"/>
      <c r="AR40" s="934"/>
      <c r="AS40" s="934"/>
      <c r="AT40" s="933"/>
      <c r="AU40" s="933"/>
      <c r="AV40" s="933"/>
      <c r="AW40" s="933"/>
      <c r="AX40" s="933"/>
    </row>
    <row r="41" spans="2:50" s="931" customFormat="1" ht="15">
      <c r="B41" s="893" t="s">
        <v>220</v>
      </c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  <c r="V41" s="621"/>
      <c r="W41" s="621"/>
      <c r="X41" s="621"/>
      <c r="Y41" s="621"/>
      <c r="AC41" s="933"/>
      <c r="AD41" s="933"/>
      <c r="AE41" s="933"/>
      <c r="AF41" s="934"/>
      <c r="AG41" s="934"/>
      <c r="AH41" s="934"/>
      <c r="AI41" s="934"/>
      <c r="AJ41" s="934"/>
      <c r="AK41" s="934"/>
      <c r="AL41" s="934"/>
      <c r="AM41" s="934"/>
      <c r="AN41" s="934"/>
      <c r="AO41" s="934"/>
      <c r="AP41" s="934"/>
      <c r="AQ41" s="934"/>
      <c r="AR41" s="934"/>
      <c r="AS41" s="934"/>
      <c r="AT41" s="933"/>
      <c r="AU41" s="933"/>
      <c r="AV41" s="933"/>
      <c r="AW41" s="933"/>
      <c r="AX41" s="933"/>
    </row>
    <row r="42" spans="2:50" s="931" customFormat="1" ht="15">
      <c r="B42" s="854" t="s">
        <v>451</v>
      </c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21"/>
      <c r="V42" s="621"/>
      <c r="W42" s="621"/>
      <c r="X42" s="621"/>
      <c r="Y42" s="621"/>
      <c r="AC42" s="933"/>
      <c r="AD42" s="933"/>
      <c r="AE42" s="933"/>
      <c r="AF42" s="934"/>
      <c r="AG42" s="934"/>
      <c r="AH42" s="934"/>
      <c r="AI42" s="934"/>
      <c r="AJ42" s="934"/>
      <c r="AK42" s="934"/>
      <c r="AL42" s="934"/>
      <c r="AM42" s="934"/>
      <c r="AN42" s="934"/>
      <c r="AO42" s="934"/>
      <c r="AP42" s="934"/>
      <c r="AQ42" s="934"/>
      <c r="AR42" s="934"/>
      <c r="AS42" s="934"/>
      <c r="AT42" s="933"/>
      <c r="AU42" s="933"/>
      <c r="AV42" s="933"/>
      <c r="AW42" s="933"/>
      <c r="AX42" s="933"/>
    </row>
    <row r="43" spans="2:50" s="931" customFormat="1" ht="15">
      <c r="B43" s="892" t="s">
        <v>466</v>
      </c>
      <c r="C43" s="621"/>
      <c r="D43" s="621"/>
      <c r="E43" s="621"/>
      <c r="F43" s="621"/>
      <c r="G43" s="621"/>
      <c r="H43" s="621"/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  <c r="V43" s="621"/>
      <c r="W43" s="621"/>
      <c r="X43" s="621"/>
      <c r="Y43" s="621"/>
      <c r="AC43" s="933"/>
      <c r="AD43" s="933"/>
      <c r="AE43" s="933"/>
      <c r="AF43" s="934"/>
      <c r="AG43" s="934"/>
      <c r="AH43" s="934"/>
      <c r="AI43" s="934"/>
      <c r="AJ43" s="934"/>
      <c r="AK43" s="934"/>
      <c r="AL43" s="934"/>
      <c r="AM43" s="934"/>
      <c r="AN43" s="934"/>
      <c r="AO43" s="934"/>
      <c r="AP43" s="934"/>
      <c r="AQ43" s="934"/>
      <c r="AR43" s="934"/>
      <c r="AS43" s="934"/>
      <c r="AT43" s="933"/>
      <c r="AU43" s="933"/>
      <c r="AV43" s="933"/>
      <c r="AW43" s="933"/>
      <c r="AX43" s="933"/>
    </row>
    <row r="44" spans="2:50" s="931" customFormat="1" ht="15">
      <c r="B44" s="893" t="s">
        <v>220</v>
      </c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1"/>
      <c r="P44" s="621"/>
      <c r="Q44" s="621"/>
      <c r="R44" s="621"/>
      <c r="S44" s="621"/>
      <c r="T44" s="621"/>
      <c r="U44" s="621"/>
      <c r="V44" s="621"/>
      <c r="W44" s="621"/>
      <c r="X44" s="621"/>
      <c r="Y44" s="621"/>
      <c r="AC44" s="933"/>
      <c r="AD44" s="933"/>
      <c r="AE44" s="933"/>
      <c r="AF44" s="934"/>
      <c r="AG44" s="934"/>
      <c r="AH44" s="934"/>
      <c r="AI44" s="934"/>
      <c r="AJ44" s="934"/>
      <c r="AK44" s="934"/>
      <c r="AL44" s="934"/>
      <c r="AM44" s="934"/>
      <c r="AN44" s="934"/>
      <c r="AO44" s="934"/>
      <c r="AP44" s="934"/>
      <c r="AQ44" s="934"/>
      <c r="AR44" s="934"/>
      <c r="AS44" s="934"/>
      <c r="AT44" s="933"/>
      <c r="AU44" s="933"/>
      <c r="AV44" s="933"/>
      <c r="AW44" s="933"/>
      <c r="AX44" s="933"/>
    </row>
    <row r="45" spans="2:50" s="931" customFormat="1" ht="15">
      <c r="B45" s="893" t="s">
        <v>220</v>
      </c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  <c r="V45" s="621"/>
      <c r="W45" s="621"/>
      <c r="X45" s="621"/>
      <c r="Y45" s="621"/>
      <c r="AC45" s="933"/>
      <c r="AD45" s="933"/>
      <c r="AE45" s="933"/>
      <c r="AF45" s="934"/>
      <c r="AG45" s="934"/>
      <c r="AH45" s="934"/>
      <c r="AI45" s="934"/>
      <c r="AJ45" s="934"/>
      <c r="AK45" s="934"/>
      <c r="AL45" s="934"/>
      <c r="AM45" s="934"/>
      <c r="AN45" s="934"/>
      <c r="AO45" s="934"/>
      <c r="AP45" s="934"/>
      <c r="AQ45" s="934"/>
      <c r="AR45" s="934"/>
      <c r="AS45" s="934"/>
      <c r="AT45" s="933"/>
      <c r="AU45" s="933"/>
      <c r="AV45" s="933"/>
      <c r="AW45" s="933"/>
      <c r="AX45" s="933"/>
    </row>
    <row r="46" spans="2:50" s="931" customFormat="1" ht="15">
      <c r="B46" s="854" t="s">
        <v>452</v>
      </c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1"/>
      <c r="T46" s="621"/>
      <c r="U46" s="621"/>
      <c r="V46" s="621"/>
      <c r="W46" s="621"/>
      <c r="X46" s="621"/>
      <c r="Y46" s="621"/>
      <c r="AC46" s="933"/>
      <c r="AD46" s="933"/>
      <c r="AE46" s="933"/>
      <c r="AF46" s="934"/>
      <c r="AG46" s="934"/>
      <c r="AH46" s="934"/>
      <c r="AI46" s="934"/>
      <c r="AJ46" s="934"/>
      <c r="AK46" s="934"/>
      <c r="AL46" s="934"/>
      <c r="AM46" s="934"/>
      <c r="AN46" s="934"/>
      <c r="AO46" s="934"/>
      <c r="AP46" s="934"/>
      <c r="AQ46" s="934"/>
      <c r="AR46" s="934"/>
      <c r="AS46" s="934"/>
      <c r="AT46" s="933"/>
      <c r="AU46" s="933"/>
      <c r="AV46" s="933"/>
      <c r="AW46" s="933"/>
      <c r="AX46" s="933"/>
    </row>
    <row r="47" spans="2:50" s="931" customFormat="1" ht="15">
      <c r="B47" s="892" t="s">
        <v>466</v>
      </c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1"/>
      <c r="T47" s="621"/>
      <c r="U47" s="621"/>
      <c r="V47" s="621"/>
      <c r="W47" s="621"/>
      <c r="X47" s="621"/>
      <c r="Y47" s="621"/>
      <c r="AC47" s="933"/>
      <c r="AD47" s="933"/>
      <c r="AE47" s="933"/>
      <c r="AF47" s="934"/>
      <c r="AG47" s="934"/>
      <c r="AH47" s="934"/>
      <c r="AI47" s="934"/>
      <c r="AJ47" s="934"/>
      <c r="AK47" s="934"/>
      <c r="AL47" s="934"/>
      <c r="AM47" s="934"/>
      <c r="AN47" s="934"/>
      <c r="AO47" s="934"/>
      <c r="AP47" s="934"/>
      <c r="AQ47" s="934"/>
      <c r="AR47" s="934"/>
      <c r="AS47" s="934"/>
      <c r="AT47" s="933"/>
      <c r="AU47" s="933"/>
      <c r="AV47" s="933"/>
      <c r="AW47" s="933"/>
      <c r="AX47" s="933"/>
    </row>
    <row r="48" spans="2:50" s="931" customFormat="1" ht="15">
      <c r="B48" s="893" t="s">
        <v>220</v>
      </c>
      <c r="C48" s="621"/>
      <c r="D48" s="621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  <c r="V48" s="621"/>
      <c r="W48" s="621"/>
      <c r="X48" s="621"/>
      <c r="Y48" s="621"/>
      <c r="AC48" s="933"/>
      <c r="AD48" s="933"/>
      <c r="AE48" s="933"/>
      <c r="AF48" s="934"/>
      <c r="AG48" s="934"/>
      <c r="AH48" s="934"/>
      <c r="AI48" s="934"/>
      <c r="AJ48" s="934"/>
      <c r="AK48" s="934"/>
      <c r="AL48" s="934"/>
      <c r="AM48" s="934"/>
      <c r="AN48" s="934"/>
      <c r="AO48" s="934"/>
      <c r="AP48" s="934"/>
      <c r="AQ48" s="934"/>
      <c r="AR48" s="934"/>
      <c r="AS48" s="934"/>
      <c r="AT48" s="933"/>
      <c r="AU48" s="933"/>
      <c r="AV48" s="933"/>
      <c r="AW48" s="933"/>
      <c r="AX48" s="933"/>
    </row>
    <row r="49" spans="2:50" s="931" customFormat="1" ht="15">
      <c r="B49" s="893" t="s">
        <v>220</v>
      </c>
      <c r="C49" s="621"/>
      <c r="D49" s="621"/>
      <c r="E49" s="621"/>
      <c r="F49" s="621"/>
      <c r="G49" s="621"/>
      <c r="H49" s="621"/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1"/>
      <c r="T49" s="621"/>
      <c r="U49" s="621"/>
      <c r="V49" s="621"/>
      <c r="W49" s="621"/>
      <c r="X49" s="621"/>
      <c r="Y49" s="621"/>
      <c r="AC49" s="933"/>
      <c r="AD49" s="933"/>
      <c r="AE49" s="933"/>
      <c r="AF49" s="934"/>
      <c r="AG49" s="934"/>
      <c r="AH49" s="934"/>
      <c r="AI49" s="934"/>
      <c r="AJ49" s="934"/>
      <c r="AK49" s="934"/>
      <c r="AL49" s="934"/>
      <c r="AM49" s="934"/>
      <c r="AN49" s="934"/>
      <c r="AO49" s="934"/>
      <c r="AP49" s="934"/>
      <c r="AQ49" s="934"/>
      <c r="AR49" s="934"/>
      <c r="AS49" s="934"/>
      <c r="AT49" s="933"/>
      <c r="AU49" s="933"/>
      <c r="AV49" s="933"/>
      <c r="AW49" s="933"/>
      <c r="AX49" s="933"/>
    </row>
    <row r="50" spans="2:50" s="931" customFormat="1" ht="15">
      <c r="B50" s="854" t="s">
        <v>473</v>
      </c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1"/>
      <c r="T50" s="621"/>
      <c r="U50" s="621"/>
      <c r="V50" s="621"/>
      <c r="W50" s="621"/>
      <c r="X50" s="621"/>
      <c r="Y50" s="621"/>
      <c r="AC50" s="933"/>
      <c r="AD50" s="933"/>
      <c r="AE50" s="933"/>
      <c r="AF50" s="934"/>
      <c r="AG50" s="934"/>
      <c r="AH50" s="934"/>
      <c r="AI50" s="934"/>
      <c r="AJ50" s="934"/>
      <c r="AK50" s="934"/>
      <c r="AL50" s="934"/>
      <c r="AM50" s="934"/>
      <c r="AN50" s="934"/>
      <c r="AO50" s="934"/>
      <c r="AP50" s="934"/>
      <c r="AQ50" s="934"/>
      <c r="AR50" s="934"/>
      <c r="AS50" s="934"/>
      <c r="AT50" s="933"/>
      <c r="AU50" s="933"/>
      <c r="AV50" s="933"/>
      <c r="AW50" s="933"/>
      <c r="AX50" s="933"/>
    </row>
    <row r="51" spans="2:50" s="931" customFormat="1" ht="15">
      <c r="B51" s="892" t="s">
        <v>466</v>
      </c>
      <c r="C51" s="621"/>
      <c r="D51" s="621"/>
      <c r="E51" s="621"/>
      <c r="F51" s="621"/>
      <c r="G51" s="621"/>
      <c r="H51" s="621"/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1"/>
      <c r="T51" s="621"/>
      <c r="U51" s="621"/>
      <c r="V51" s="621"/>
      <c r="W51" s="621"/>
      <c r="X51" s="621"/>
      <c r="Y51" s="621"/>
      <c r="AC51" s="933"/>
      <c r="AD51" s="933"/>
      <c r="AE51" s="933"/>
      <c r="AF51" s="934"/>
      <c r="AG51" s="934"/>
      <c r="AH51" s="934"/>
      <c r="AI51" s="934"/>
      <c r="AJ51" s="934"/>
      <c r="AK51" s="934"/>
      <c r="AL51" s="934"/>
      <c r="AM51" s="934"/>
      <c r="AN51" s="934"/>
      <c r="AO51" s="934"/>
      <c r="AP51" s="934"/>
      <c r="AQ51" s="934"/>
      <c r="AR51" s="934"/>
      <c r="AS51" s="934"/>
      <c r="AT51" s="933"/>
      <c r="AU51" s="933"/>
      <c r="AV51" s="933"/>
      <c r="AW51" s="933"/>
      <c r="AX51" s="933"/>
    </row>
    <row r="52" spans="2:50" s="931" customFormat="1" ht="15">
      <c r="B52" s="893" t="s">
        <v>220</v>
      </c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  <c r="U52" s="621"/>
      <c r="V52" s="621"/>
      <c r="W52" s="621"/>
      <c r="X52" s="621"/>
      <c r="Y52" s="621"/>
      <c r="AC52" s="933"/>
      <c r="AD52" s="933"/>
      <c r="AE52" s="933"/>
      <c r="AF52" s="934"/>
      <c r="AG52" s="934"/>
      <c r="AH52" s="934"/>
      <c r="AI52" s="934"/>
      <c r="AJ52" s="934"/>
      <c r="AK52" s="934"/>
      <c r="AL52" s="934"/>
      <c r="AM52" s="934"/>
      <c r="AN52" s="934"/>
      <c r="AO52" s="934"/>
      <c r="AP52" s="934"/>
      <c r="AQ52" s="934"/>
      <c r="AR52" s="934"/>
      <c r="AS52" s="934"/>
      <c r="AT52" s="933"/>
      <c r="AU52" s="933"/>
      <c r="AV52" s="933"/>
      <c r="AW52" s="933"/>
      <c r="AX52" s="933"/>
    </row>
    <row r="53" spans="2:50" s="931" customFormat="1" ht="15">
      <c r="B53" s="893" t="s">
        <v>220</v>
      </c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1"/>
      <c r="T53" s="621"/>
      <c r="U53" s="621"/>
      <c r="V53" s="621"/>
      <c r="W53" s="621"/>
      <c r="X53" s="621"/>
      <c r="Y53" s="621"/>
      <c r="AC53" s="933"/>
      <c r="AD53" s="933"/>
      <c r="AE53" s="933"/>
      <c r="AF53" s="934"/>
      <c r="AG53" s="934"/>
      <c r="AH53" s="934"/>
      <c r="AI53" s="934"/>
      <c r="AJ53" s="934"/>
      <c r="AK53" s="934"/>
      <c r="AL53" s="934"/>
      <c r="AM53" s="934"/>
      <c r="AN53" s="934"/>
      <c r="AO53" s="934"/>
      <c r="AP53" s="934"/>
      <c r="AQ53" s="934"/>
      <c r="AR53" s="934"/>
      <c r="AS53" s="934"/>
      <c r="AT53" s="933"/>
      <c r="AU53" s="933"/>
      <c r="AV53" s="933"/>
      <c r="AW53" s="933"/>
      <c r="AX53" s="933"/>
    </row>
    <row r="54" spans="2:50" s="931" customFormat="1" ht="15">
      <c r="B54" s="854" t="s">
        <v>454</v>
      </c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  <c r="U54" s="621"/>
      <c r="V54" s="621"/>
      <c r="W54" s="621"/>
      <c r="X54" s="621"/>
      <c r="Y54" s="621"/>
      <c r="AC54" s="933"/>
      <c r="AD54" s="933"/>
      <c r="AE54" s="933"/>
      <c r="AF54" s="934"/>
      <c r="AG54" s="934"/>
      <c r="AH54" s="934"/>
      <c r="AI54" s="934"/>
      <c r="AJ54" s="934"/>
      <c r="AK54" s="934"/>
      <c r="AL54" s="934"/>
      <c r="AM54" s="934"/>
      <c r="AN54" s="934"/>
      <c r="AO54" s="934"/>
      <c r="AP54" s="934"/>
      <c r="AQ54" s="934"/>
      <c r="AR54" s="934"/>
      <c r="AS54" s="934"/>
      <c r="AT54" s="933"/>
      <c r="AU54" s="933"/>
      <c r="AV54" s="933"/>
      <c r="AW54" s="933"/>
      <c r="AX54" s="933"/>
    </row>
    <row r="55" spans="2:50" s="931" customFormat="1" ht="15">
      <c r="B55" s="892" t="s">
        <v>466</v>
      </c>
      <c r="C55" s="621"/>
      <c r="D55" s="621"/>
      <c r="E55" s="621"/>
      <c r="F55" s="621"/>
      <c r="G55" s="621"/>
      <c r="H55" s="621"/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1"/>
      <c r="T55" s="621"/>
      <c r="U55" s="621"/>
      <c r="V55" s="621"/>
      <c r="W55" s="621"/>
      <c r="X55" s="621"/>
      <c r="Y55" s="621"/>
      <c r="AC55" s="933"/>
      <c r="AD55" s="933"/>
      <c r="AE55" s="933"/>
      <c r="AF55" s="934"/>
      <c r="AG55" s="934"/>
      <c r="AH55" s="934"/>
      <c r="AI55" s="934"/>
      <c r="AJ55" s="934"/>
      <c r="AK55" s="934"/>
      <c r="AL55" s="934"/>
      <c r="AM55" s="934"/>
      <c r="AN55" s="934"/>
      <c r="AO55" s="934"/>
      <c r="AP55" s="934"/>
      <c r="AQ55" s="934"/>
      <c r="AR55" s="934"/>
      <c r="AS55" s="934"/>
      <c r="AT55" s="933"/>
      <c r="AU55" s="933"/>
      <c r="AV55" s="933"/>
      <c r="AW55" s="933"/>
      <c r="AX55" s="933"/>
    </row>
    <row r="56" spans="2:50" s="931" customFormat="1" ht="15">
      <c r="B56" s="893" t="s">
        <v>220</v>
      </c>
      <c r="C56" s="621"/>
      <c r="D56" s="621"/>
      <c r="E56" s="621"/>
      <c r="F56" s="621"/>
      <c r="G56" s="621"/>
      <c r="H56" s="621"/>
      <c r="I56" s="621"/>
      <c r="J56" s="621"/>
      <c r="K56" s="621"/>
      <c r="L56" s="621"/>
      <c r="M56" s="621"/>
      <c r="N56" s="621"/>
      <c r="O56" s="621"/>
      <c r="P56" s="621"/>
      <c r="Q56" s="621"/>
      <c r="R56" s="621"/>
      <c r="S56" s="621"/>
      <c r="T56" s="621"/>
      <c r="U56" s="621"/>
      <c r="V56" s="621"/>
      <c r="W56" s="621"/>
      <c r="X56" s="621"/>
      <c r="Y56" s="621"/>
      <c r="AC56" s="933"/>
      <c r="AD56" s="933"/>
      <c r="AE56" s="933"/>
      <c r="AF56" s="934"/>
      <c r="AG56" s="934"/>
      <c r="AH56" s="934"/>
      <c r="AI56" s="934"/>
      <c r="AJ56" s="934"/>
      <c r="AK56" s="934"/>
      <c r="AL56" s="934"/>
      <c r="AM56" s="934"/>
      <c r="AN56" s="934"/>
      <c r="AO56" s="934"/>
      <c r="AP56" s="934"/>
      <c r="AQ56" s="934"/>
      <c r="AR56" s="934"/>
      <c r="AS56" s="934"/>
      <c r="AT56" s="933"/>
      <c r="AU56" s="933"/>
      <c r="AV56" s="933"/>
      <c r="AW56" s="933"/>
      <c r="AX56" s="933"/>
    </row>
    <row r="57" spans="2:50" s="931" customFormat="1" ht="15">
      <c r="B57" s="893" t="s">
        <v>220</v>
      </c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  <c r="Q57" s="621"/>
      <c r="R57" s="621"/>
      <c r="S57" s="621"/>
      <c r="T57" s="621"/>
      <c r="U57" s="621"/>
      <c r="V57" s="621"/>
      <c r="W57" s="621"/>
      <c r="X57" s="621"/>
      <c r="Y57" s="621"/>
      <c r="AC57" s="933"/>
      <c r="AD57" s="933"/>
      <c r="AE57" s="933"/>
      <c r="AF57" s="934"/>
      <c r="AG57" s="934"/>
      <c r="AH57" s="934"/>
      <c r="AI57" s="934"/>
      <c r="AJ57" s="934"/>
      <c r="AK57" s="934"/>
      <c r="AL57" s="934"/>
      <c r="AM57" s="934"/>
      <c r="AN57" s="934"/>
      <c r="AO57" s="934"/>
      <c r="AP57" s="934"/>
      <c r="AQ57" s="934"/>
      <c r="AR57" s="934"/>
      <c r="AS57" s="934"/>
      <c r="AT57" s="933"/>
      <c r="AU57" s="933"/>
      <c r="AV57" s="933"/>
      <c r="AW57" s="933"/>
      <c r="AX57" s="933"/>
    </row>
    <row r="58" spans="2:50" s="931" customFormat="1" ht="15">
      <c r="B58" s="854" t="s">
        <v>453</v>
      </c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621"/>
      <c r="N58" s="621"/>
      <c r="O58" s="621"/>
      <c r="P58" s="621"/>
      <c r="Q58" s="621"/>
      <c r="R58" s="621"/>
      <c r="S58" s="621"/>
      <c r="T58" s="621"/>
      <c r="U58" s="621"/>
      <c r="V58" s="621"/>
      <c r="W58" s="621"/>
      <c r="X58" s="621"/>
      <c r="Y58" s="621"/>
      <c r="AC58" s="933"/>
      <c r="AD58" s="933"/>
      <c r="AE58" s="933"/>
      <c r="AF58" s="934"/>
      <c r="AG58" s="934"/>
      <c r="AH58" s="934"/>
      <c r="AI58" s="934"/>
      <c r="AJ58" s="934"/>
      <c r="AK58" s="934"/>
      <c r="AL58" s="934"/>
      <c r="AM58" s="934"/>
      <c r="AN58" s="934"/>
      <c r="AO58" s="934"/>
      <c r="AP58" s="934"/>
      <c r="AQ58" s="934"/>
      <c r="AR58" s="934"/>
      <c r="AS58" s="934"/>
      <c r="AT58" s="933"/>
      <c r="AU58" s="933"/>
      <c r="AV58" s="933"/>
      <c r="AW58" s="933"/>
      <c r="AX58" s="933"/>
    </row>
    <row r="59" spans="2:50" s="931" customFormat="1" ht="15">
      <c r="B59" s="892" t="s">
        <v>466</v>
      </c>
      <c r="C59" s="621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  <c r="Q59" s="621"/>
      <c r="R59" s="621"/>
      <c r="S59" s="621"/>
      <c r="T59" s="621"/>
      <c r="U59" s="621"/>
      <c r="V59" s="621"/>
      <c r="W59" s="621"/>
      <c r="X59" s="621"/>
      <c r="Y59" s="621"/>
      <c r="AC59" s="933"/>
      <c r="AD59" s="933"/>
      <c r="AE59" s="933"/>
      <c r="AF59" s="934"/>
      <c r="AG59" s="934"/>
      <c r="AH59" s="934"/>
      <c r="AI59" s="934"/>
      <c r="AJ59" s="934"/>
      <c r="AK59" s="934"/>
      <c r="AL59" s="934"/>
      <c r="AM59" s="934"/>
      <c r="AN59" s="934"/>
      <c r="AO59" s="934"/>
      <c r="AP59" s="934"/>
      <c r="AQ59" s="934"/>
      <c r="AR59" s="934"/>
      <c r="AS59" s="934"/>
      <c r="AT59" s="933"/>
      <c r="AU59" s="933"/>
      <c r="AV59" s="933"/>
      <c r="AW59" s="933"/>
      <c r="AX59" s="933"/>
    </row>
    <row r="60" spans="2:50" s="931" customFormat="1" ht="15">
      <c r="B60" s="893" t="s">
        <v>220</v>
      </c>
      <c r="C60" s="621"/>
      <c r="D60" s="621"/>
      <c r="E60" s="621"/>
      <c r="F60" s="621"/>
      <c r="G60" s="621"/>
      <c r="H60" s="621"/>
      <c r="I60" s="621"/>
      <c r="J60" s="621"/>
      <c r="K60" s="621"/>
      <c r="L60" s="621"/>
      <c r="M60" s="621"/>
      <c r="N60" s="621"/>
      <c r="O60" s="621"/>
      <c r="P60" s="621"/>
      <c r="Q60" s="621"/>
      <c r="R60" s="621"/>
      <c r="S60" s="621"/>
      <c r="T60" s="621"/>
      <c r="U60" s="621"/>
      <c r="V60" s="621"/>
      <c r="W60" s="621"/>
      <c r="X60" s="621"/>
      <c r="Y60" s="621"/>
      <c r="AC60" s="933"/>
      <c r="AD60" s="933"/>
      <c r="AE60" s="933"/>
      <c r="AF60" s="934"/>
      <c r="AG60" s="934"/>
      <c r="AH60" s="934"/>
      <c r="AI60" s="934"/>
      <c r="AJ60" s="934"/>
      <c r="AK60" s="934"/>
      <c r="AL60" s="934"/>
      <c r="AM60" s="934"/>
      <c r="AN60" s="934"/>
      <c r="AO60" s="934"/>
      <c r="AP60" s="934"/>
      <c r="AQ60" s="934"/>
      <c r="AR60" s="934"/>
      <c r="AS60" s="934"/>
      <c r="AT60" s="933"/>
      <c r="AU60" s="933"/>
      <c r="AV60" s="933"/>
      <c r="AW60" s="933"/>
      <c r="AX60" s="933"/>
    </row>
    <row r="61" spans="2:50" s="931" customFormat="1" ht="15">
      <c r="B61" s="893" t="s">
        <v>220</v>
      </c>
      <c r="C61" s="621"/>
      <c r="D61" s="621"/>
      <c r="E61" s="621"/>
      <c r="F61" s="621"/>
      <c r="G61" s="621"/>
      <c r="H61" s="621"/>
      <c r="I61" s="621"/>
      <c r="J61" s="621"/>
      <c r="K61" s="621"/>
      <c r="L61" s="621"/>
      <c r="M61" s="621"/>
      <c r="N61" s="621"/>
      <c r="O61" s="621"/>
      <c r="P61" s="621"/>
      <c r="Q61" s="621"/>
      <c r="R61" s="621"/>
      <c r="S61" s="621"/>
      <c r="T61" s="621"/>
      <c r="U61" s="621"/>
      <c r="V61" s="621"/>
      <c r="W61" s="621"/>
      <c r="X61" s="621"/>
      <c r="Y61" s="621"/>
      <c r="AC61" s="933"/>
      <c r="AD61" s="933"/>
      <c r="AE61" s="933"/>
      <c r="AF61" s="934"/>
      <c r="AG61" s="934"/>
      <c r="AH61" s="934"/>
      <c r="AI61" s="934"/>
      <c r="AJ61" s="934"/>
      <c r="AK61" s="934"/>
      <c r="AL61" s="934"/>
      <c r="AM61" s="934"/>
      <c r="AN61" s="934"/>
      <c r="AO61" s="934"/>
      <c r="AP61" s="934"/>
      <c r="AQ61" s="934"/>
      <c r="AR61" s="934"/>
      <c r="AS61" s="934"/>
      <c r="AT61" s="933"/>
      <c r="AU61" s="933"/>
      <c r="AV61" s="933"/>
      <c r="AW61" s="933"/>
      <c r="AX61" s="933"/>
    </row>
    <row r="62" spans="2:50" s="931" customFormat="1" ht="15.95" customHeight="1">
      <c r="B62" s="920"/>
      <c r="C62" s="619"/>
      <c r="D62" s="619"/>
      <c r="E62" s="619"/>
      <c r="F62" s="619"/>
      <c r="G62" s="619"/>
      <c r="H62" s="619"/>
      <c r="I62" s="619"/>
      <c r="J62" s="619"/>
      <c r="K62" s="619"/>
      <c r="L62" s="619"/>
      <c r="M62" s="619"/>
      <c r="N62" s="619"/>
      <c r="O62" s="619"/>
      <c r="P62" s="619"/>
      <c r="Q62" s="619"/>
      <c r="R62" s="619"/>
      <c r="S62" s="619"/>
      <c r="T62" s="619"/>
      <c r="U62" s="619"/>
      <c r="V62" s="619"/>
      <c r="W62" s="619"/>
      <c r="X62" s="619"/>
      <c r="Y62" s="619"/>
    </row>
    <row r="63" spans="2:50" s="931" customFormat="1" ht="15.95" customHeight="1">
      <c r="B63" s="918" t="s">
        <v>149</v>
      </c>
      <c r="C63" s="620"/>
      <c r="D63" s="620"/>
      <c r="E63" s="620"/>
      <c r="F63" s="620"/>
      <c r="G63" s="620"/>
      <c r="H63" s="620"/>
      <c r="I63" s="620"/>
      <c r="J63" s="620"/>
      <c r="K63" s="620"/>
      <c r="L63" s="620"/>
      <c r="M63" s="620"/>
      <c r="N63" s="620"/>
      <c r="O63" s="620"/>
      <c r="P63" s="620"/>
      <c r="Q63" s="620"/>
      <c r="R63" s="620"/>
      <c r="S63" s="620"/>
      <c r="T63" s="620"/>
      <c r="U63" s="620"/>
      <c r="V63" s="620"/>
      <c r="W63" s="620"/>
      <c r="X63" s="620"/>
      <c r="Y63" s="620"/>
    </row>
    <row r="64" spans="2:50" s="931" customFormat="1" ht="15.95" customHeight="1">
      <c r="B64" s="607" t="s">
        <v>248</v>
      </c>
      <c r="C64" s="620"/>
      <c r="D64" s="620"/>
      <c r="E64" s="620"/>
      <c r="F64" s="620"/>
      <c r="G64" s="620"/>
      <c r="H64" s="620"/>
      <c r="I64" s="620"/>
      <c r="J64" s="620"/>
      <c r="K64" s="620"/>
      <c r="L64" s="620"/>
      <c r="M64" s="620"/>
      <c r="N64" s="620"/>
      <c r="O64" s="620"/>
      <c r="P64" s="620"/>
      <c r="Q64" s="620"/>
      <c r="R64" s="620"/>
      <c r="S64" s="620"/>
      <c r="T64" s="620"/>
      <c r="U64" s="620"/>
      <c r="V64" s="620"/>
      <c r="W64" s="620"/>
      <c r="X64" s="620"/>
      <c r="Y64" s="620"/>
    </row>
    <row r="65" spans="2:50" s="931" customFormat="1" ht="15.95" customHeight="1">
      <c r="B65" s="607" t="s">
        <v>249</v>
      </c>
      <c r="C65" s="620"/>
      <c r="D65" s="620"/>
      <c r="E65" s="620"/>
      <c r="F65" s="620"/>
      <c r="G65" s="620"/>
      <c r="H65" s="620"/>
      <c r="I65" s="620"/>
      <c r="J65" s="620"/>
      <c r="K65" s="620"/>
      <c r="L65" s="620"/>
      <c r="M65" s="620"/>
      <c r="N65" s="620"/>
      <c r="O65" s="620"/>
      <c r="P65" s="620"/>
      <c r="Q65" s="620"/>
      <c r="R65" s="620"/>
      <c r="S65" s="620"/>
      <c r="T65" s="620"/>
      <c r="U65" s="620"/>
      <c r="V65" s="620"/>
      <c r="W65" s="620"/>
      <c r="X65" s="620"/>
      <c r="Y65" s="620"/>
    </row>
    <row r="66" spans="2:50" s="931" customFormat="1" ht="15.95" customHeight="1">
      <c r="B66" s="918"/>
      <c r="C66" s="620"/>
      <c r="D66" s="620"/>
      <c r="E66" s="620"/>
      <c r="F66" s="620"/>
      <c r="G66" s="620"/>
      <c r="H66" s="620"/>
      <c r="I66" s="620"/>
      <c r="J66" s="620"/>
      <c r="K66" s="620"/>
      <c r="L66" s="620"/>
      <c r="M66" s="620"/>
      <c r="N66" s="620"/>
      <c r="O66" s="620"/>
      <c r="P66" s="620"/>
      <c r="Q66" s="620"/>
      <c r="R66" s="620"/>
      <c r="S66" s="620"/>
      <c r="T66" s="620"/>
      <c r="U66" s="620"/>
      <c r="V66" s="620"/>
      <c r="W66" s="620"/>
      <c r="X66" s="620"/>
      <c r="Y66" s="620"/>
    </row>
    <row r="67" spans="2:50" s="931" customFormat="1" ht="15.95" customHeight="1">
      <c r="B67" s="607" t="s">
        <v>150</v>
      </c>
      <c r="C67" s="620"/>
      <c r="D67" s="620"/>
      <c r="E67" s="620"/>
      <c r="F67" s="620"/>
      <c r="G67" s="620"/>
      <c r="H67" s="620"/>
      <c r="I67" s="620"/>
      <c r="J67" s="620"/>
      <c r="K67" s="620"/>
      <c r="L67" s="620"/>
      <c r="M67" s="620"/>
      <c r="N67" s="620"/>
      <c r="O67" s="620"/>
      <c r="P67" s="620"/>
      <c r="Q67" s="620"/>
      <c r="R67" s="620"/>
      <c r="S67" s="620"/>
      <c r="T67" s="620"/>
      <c r="U67" s="620"/>
      <c r="V67" s="620"/>
      <c r="W67" s="620"/>
      <c r="X67" s="620"/>
      <c r="Y67" s="620"/>
    </row>
    <row r="68" spans="2:50" s="931" customFormat="1" ht="15.95" customHeight="1">
      <c r="B68" s="894" t="s">
        <v>495</v>
      </c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  <c r="V68" s="621"/>
      <c r="W68" s="621"/>
      <c r="X68" s="621"/>
      <c r="Y68" s="621"/>
    </row>
    <row r="69" spans="2:50" s="931" customFormat="1" ht="15">
      <c r="B69" s="893" t="s">
        <v>220</v>
      </c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621"/>
      <c r="W69" s="621"/>
      <c r="X69" s="621"/>
      <c r="Y69" s="621"/>
      <c r="AC69" s="933"/>
      <c r="AD69" s="933"/>
      <c r="AE69" s="933"/>
      <c r="AF69" s="934"/>
      <c r="AG69" s="934"/>
      <c r="AH69" s="934"/>
      <c r="AI69" s="934"/>
      <c r="AJ69" s="934"/>
      <c r="AK69" s="934"/>
      <c r="AL69" s="934"/>
      <c r="AM69" s="934"/>
      <c r="AN69" s="934"/>
      <c r="AO69" s="934"/>
      <c r="AP69" s="934"/>
      <c r="AQ69" s="934"/>
      <c r="AR69" s="934"/>
      <c r="AS69" s="934"/>
      <c r="AT69" s="933"/>
      <c r="AU69" s="933"/>
      <c r="AV69" s="933"/>
      <c r="AW69" s="933"/>
      <c r="AX69" s="933"/>
    </row>
    <row r="70" spans="2:50" s="931" customFormat="1" ht="15">
      <c r="B70" s="893" t="s">
        <v>220</v>
      </c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  <c r="X70" s="621"/>
      <c r="Y70" s="621"/>
      <c r="AC70" s="933"/>
      <c r="AD70" s="933"/>
      <c r="AE70" s="933"/>
      <c r="AF70" s="934"/>
      <c r="AG70" s="934"/>
      <c r="AH70" s="934"/>
      <c r="AI70" s="934"/>
      <c r="AJ70" s="934"/>
      <c r="AK70" s="934"/>
      <c r="AL70" s="934"/>
      <c r="AM70" s="934"/>
      <c r="AN70" s="934"/>
      <c r="AO70" s="934"/>
      <c r="AP70" s="934"/>
      <c r="AQ70" s="934"/>
      <c r="AR70" s="934"/>
      <c r="AS70" s="934"/>
      <c r="AT70" s="933"/>
      <c r="AU70" s="933"/>
      <c r="AV70" s="933"/>
      <c r="AW70" s="933"/>
      <c r="AX70" s="933"/>
    </row>
    <row r="71" spans="2:50" s="931" customFormat="1" ht="15.95" customHeight="1">
      <c r="B71" s="894" t="s">
        <v>496</v>
      </c>
      <c r="C71" s="621"/>
      <c r="D71" s="621"/>
      <c r="E71" s="621"/>
      <c r="F71" s="621"/>
      <c r="G71" s="621"/>
      <c r="H71" s="621"/>
      <c r="I71" s="621"/>
      <c r="J71" s="621"/>
      <c r="K71" s="621"/>
      <c r="L71" s="621"/>
      <c r="M71" s="621"/>
      <c r="N71" s="621"/>
      <c r="O71" s="621"/>
      <c r="P71" s="621"/>
      <c r="Q71" s="621"/>
      <c r="R71" s="621"/>
      <c r="S71" s="621"/>
      <c r="T71" s="621"/>
      <c r="U71" s="621"/>
      <c r="V71" s="621"/>
      <c r="W71" s="621"/>
      <c r="X71" s="621"/>
      <c r="Y71" s="621"/>
    </row>
    <row r="72" spans="2:50" s="931" customFormat="1" ht="15">
      <c r="B72" s="893" t="s">
        <v>220</v>
      </c>
      <c r="C72" s="621"/>
      <c r="D72" s="621"/>
      <c r="E72" s="621"/>
      <c r="F72" s="621"/>
      <c r="G72" s="621"/>
      <c r="H72" s="621"/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  <c r="V72" s="621"/>
      <c r="W72" s="621"/>
      <c r="X72" s="621"/>
      <c r="Y72" s="621"/>
      <c r="AC72" s="933"/>
      <c r="AD72" s="933"/>
      <c r="AE72" s="933"/>
      <c r="AF72" s="934"/>
      <c r="AG72" s="934"/>
      <c r="AH72" s="934"/>
      <c r="AI72" s="934"/>
      <c r="AJ72" s="934"/>
      <c r="AK72" s="934"/>
      <c r="AL72" s="934"/>
      <c r="AM72" s="934"/>
      <c r="AN72" s="934"/>
      <c r="AO72" s="934"/>
      <c r="AP72" s="934"/>
      <c r="AQ72" s="934"/>
      <c r="AR72" s="934"/>
      <c r="AS72" s="934"/>
      <c r="AT72" s="933"/>
      <c r="AU72" s="933"/>
      <c r="AV72" s="933"/>
      <c r="AW72" s="933"/>
      <c r="AX72" s="933"/>
    </row>
    <row r="73" spans="2:50" s="931" customFormat="1" ht="15">
      <c r="B73" s="893" t="s">
        <v>220</v>
      </c>
      <c r="C73" s="621"/>
      <c r="D73" s="621"/>
      <c r="E73" s="621"/>
      <c r="F73" s="621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  <c r="V73" s="621"/>
      <c r="W73" s="621"/>
      <c r="X73" s="621"/>
      <c r="Y73" s="621"/>
      <c r="AC73" s="933"/>
      <c r="AD73" s="933"/>
      <c r="AE73" s="933"/>
      <c r="AF73" s="934"/>
      <c r="AG73" s="934"/>
      <c r="AH73" s="934"/>
      <c r="AI73" s="934"/>
      <c r="AJ73" s="934"/>
      <c r="AK73" s="934"/>
      <c r="AL73" s="934"/>
      <c r="AM73" s="934"/>
      <c r="AN73" s="934"/>
      <c r="AO73" s="934"/>
      <c r="AP73" s="934"/>
      <c r="AQ73" s="934"/>
      <c r="AR73" s="934"/>
      <c r="AS73" s="934"/>
      <c r="AT73" s="933"/>
      <c r="AU73" s="933"/>
      <c r="AV73" s="933"/>
      <c r="AW73" s="933"/>
      <c r="AX73" s="933"/>
    </row>
    <row r="74" spans="2:50" s="931" customFormat="1" ht="15.95" customHeight="1">
      <c r="B74" s="894"/>
      <c r="C74" s="621"/>
      <c r="D74" s="621"/>
      <c r="E74" s="621"/>
      <c r="F74" s="621"/>
      <c r="G74" s="621"/>
      <c r="H74" s="621"/>
      <c r="I74" s="621"/>
      <c r="J74" s="621"/>
      <c r="K74" s="621"/>
      <c r="L74" s="621"/>
      <c r="M74" s="621"/>
      <c r="N74" s="621"/>
      <c r="O74" s="621"/>
      <c r="P74" s="621"/>
      <c r="Q74" s="621"/>
      <c r="R74" s="621"/>
      <c r="S74" s="621"/>
      <c r="T74" s="621"/>
      <c r="U74" s="621"/>
      <c r="V74" s="621"/>
      <c r="W74" s="621"/>
      <c r="X74" s="621"/>
      <c r="Y74" s="621"/>
    </row>
    <row r="75" spans="2:50" s="931" customFormat="1" ht="15">
      <c r="B75" s="607" t="s">
        <v>455</v>
      </c>
      <c r="C75" s="621"/>
      <c r="D75" s="621"/>
      <c r="E75" s="621"/>
      <c r="F75" s="621"/>
      <c r="G75" s="621"/>
      <c r="H75" s="621"/>
      <c r="I75" s="621"/>
      <c r="J75" s="621"/>
      <c r="K75" s="621"/>
      <c r="L75" s="621"/>
      <c r="M75" s="621"/>
      <c r="N75" s="621"/>
      <c r="O75" s="621"/>
      <c r="P75" s="621"/>
      <c r="Q75" s="621"/>
      <c r="R75" s="621"/>
      <c r="S75" s="621"/>
      <c r="T75" s="621"/>
      <c r="U75" s="621"/>
      <c r="V75" s="621"/>
      <c r="W75" s="621"/>
      <c r="X75" s="621"/>
      <c r="Y75" s="621"/>
      <c r="AC75" s="933"/>
      <c r="AD75" s="933"/>
      <c r="AE75" s="933"/>
      <c r="AF75" s="934"/>
      <c r="AG75" s="934"/>
      <c r="AH75" s="934"/>
      <c r="AI75" s="934"/>
      <c r="AJ75" s="934"/>
      <c r="AK75" s="934"/>
      <c r="AL75" s="934"/>
      <c r="AM75" s="934"/>
      <c r="AN75" s="934"/>
      <c r="AO75" s="934"/>
      <c r="AP75" s="934"/>
      <c r="AQ75" s="934"/>
      <c r="AR75" s="934"/>
      <c r="AS75" s="934"/>
      <c r="AT75" s="933"/>
      <c r="AU75" s="933"/>
      <c r="AV75" s="933"/>
      <c r="AW75" s="933"/>
      <c r="AX75" s="933"/>
    </row>
    <row r="76" spans="2:50" s="931" customFormat="1" ht="15">
      <c r="B76" s="936" t="s">
        <v>497</v>
      </c>
      <c r="C76" s="621"/>
      <c r="D76" s="621"/>
      <c r="E76" s="621"/>
      <c r="F76" s="621"/>
      <c r="G76" s="621"/>
      <c r="H76" s="621"/>
      <c r="I76" s="621"/>
      <c r="J76" s="621"/>
      <c r="K76" s="621"/>
      <c r="L76" s="621"/>
      <c r="M76" s="621"/>
      <c r="N76" s="621"/>
      <c r="O76" s="621"/>
      <c r="P76" s="621"/>
      <c r="Q76" s="621"/>
      <c r="R76" s="621"/>
      <c r="S76" s="621"/>
      <c r="T76" s="621"/>
      <c r="U76" s="621"/>
      <c r="V76" s="621"/>
      <c r="W76" s="621"/>
      <c r="X76" s="621"/>
      <c r="Y76" s="621"/>
      <c r="AC76" s="933"/>
      <c r="AD76" s="933"/>
      <c r="AE76" s="933"/>
      <c r="AF76" s="934"/>
      <c r="AG76" s="934"/>
      <c r="AH76" s="934"/>
      <c r="AI76" s="934"/>
      <c r="AJ76" s="934"/>
      <c r="AK76" s="934"/>
      <c r="AL76" s="934"/>
      <c r="AM76" s="934"/>
      <c r="AN76" s="934"/>
      <c r="AO76" s="934"/>
      <c r="AP76" s="934"/>
      <c r="AQ76" s="934"/>
      <c r="AR76" s="934"/>
      <c r="AS76" s="934"/>
      <c r="AT76" s="933"/>
      <c r="AU76" s="933"/>
      <c r="AV76" s="933"/>
      <c r="AW76" s="933"/>
      <c r="AX76" s="933"/>
    </row>
    <row r="77" spans="2:50" s="931" customFormat="1" ht="15">
      <c r="B77" s="893" t="s">
        <v>220</v>
      </c>
      <c r="C77" s="621"/>
      <c r="D77" s="621"/>
      <c r="E77" s="621"/>
      <c r="F77" s="621"/>
      <c r="G77" s="621"/>
      <c r="H77" s="621"/>
      <c r="I77" s="621"/>
      <c r="J77" s="621"/>
      <c r="K77" s="621"/>
      <c r="L77" s="621"/>
      <c r="M77" s="621"/>
      <c r="N77" s="621"/>
      <c r="O77" s="621"/>
      <c r="P77" s="621"/>
      <c r="Q77" s="621"/>
      <c r="R77" s="621"/>
      <c r="S77" s="621"/>
      <c r="T77" s="621"/>
      <c r="U77" s="621"/>
      <c r="V77" s="621"/>
      <c r="W77" s="621"/>
      <c r="X77" s="621"/>
      <c r="Y77" s="621"/>
      <c r="AC77" s="933"/>
      <c r="AD77" s="933"/>
      <c r="AE77" s="933"/>
      <c r="AF77" s="934"/>
      <c r="AG77" s="934"/>
      <c r="AH77" s="934"/>
      <c r="AI77" s="934"/>
      <c r="AJ77" s="934"/>
      <c r="AK77" s="934"/>
      <c r="AL77" s="934"/>
      <c r="AM77" s="934"/>
      <c r="AN77" s="934"/>
      <c r="AO77" s="934"/>
      <c r="AP77" s="934"/>
      <c r="AQ77" s="934"/>
      <c r="AR77" s="934"/>
      <c r="AS77" s="934"/>
      <c r="AT77" s="933"/>
      <c r="AU77" s="933"/>
      <c r="AV77" s="933"/>
      <c r="AW77" s="933"/>
      <c r="AX77" s="933"/>
    </row>
    <row r="78" spans="2:50" s="931" customFormat="1" ht="15">
      <c r="B78" s="893" t="s">
        <v>220</v>
      </c>
      <c r="C78" s="621"/>
      <c r="D78" s="621"/>
      <c r="E78" s="621"/>
      <c r="F78" s="621"/>
      <c r="G78" s="621"/>
      <c r="H78" s="621"/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1"/>
      <c r="T78" s="621"/>
      <c r="U78" s="621"/>
      <c r="V78" s="621"/>
      <c r="W78" s="621"/>
      <c r="X78" s="621"/>
      <c r="Y78" s="621"/>
      <c r="AC78" s="933"/>
      <c r="AD78" s="933"/>
      <c r="AE78" s="933"/>
      <c r="AF78" s="934"/>
      <c r="AG78" s="934"/>
      <c r="AH78" s="934"/>
      <c r="AI78" s="934"/>
      <c r="AJ78" s="934"/>
      <c r="AK78" s="934"/>
      <c r="AL78" s="934"/>
      <c r="AM78" s="934"/>
      <c r="AN78" s="934"/>
      <c r="AO78" s="934"/>
      <c r="AP78" s="934"/>
      <c r="AQ78" s="934"/>
      <c r="AR78" s="934"/>
      <c r="AS78" s="934"/>
      <c r="AT78" s="933"/>
      <c r="AU78" s="933"/>
      <c r="AV78" s="933"/>
      <c r="AW78" s="933"/>
      <c r="AX78" s="933"/>
    </row>
    <row r="79" spans="2:50" s="931" customFormat="1" ht="15">
      <c r="B79" s="936" t="s">
        <v>498</v>
      </c>
      <c r="C79" s="621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  <c r="T79" s="621"/>
      <c r="U79" s="621"/>
      <c r="V79" s="621"/>
      <c r="W79" s="621"/>
      <c r="X79" s="621"/>
      <c r="Y79" s="621"/>
      <c r="AC79" s="933"/>
      <c r="AD79" s="933"/>
      <c r="AE79" s="933"/>
      <c r="AF79" s="934"/>
      <c r="AG79" s="934"/>
      <c r="AH79" s="934"/>
      <c r="AI79" s="934"/>
      <c r="AJ79" s="934"/>
      <c r="AK79" s="934"/>
      <c r="AL79" s="934"/>
      <c r="AM79" s="934"/>
      <c r="AN79" s="934"/>
      <c r="AO79" s="934"/>
      <c r="AP79" s="934"/>
      <c r="AQ79" s="934"/>
      <c r="AR79" s="934"/>
      <c r="AS79" s="934"/>
      <c r="AT79" s="933"/>
      <c r="AU79" s="933"/>
      <c r="AV79" s="933"/>
      <c r="AW79" s="933"/>
      <c r="AX79" s="933"/>
    </row>
    <row r="80" spans="2:50" s="931" customFormat="1" ht="15">
      <c r="B80" s="893" t="s">
        <v>220</v>
      </c>
      <c r="C80" s="621"/>
      <c r="D80" s="621"/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621"/>
      <c r="U80" s="621"/>
      <c r="V80" s="621"/>
      <c r="W80" s="621"/>
      <c r="X80" s="621"/>
      <c r="Y80" s="621"/>
      <c r="AC80" s="933"/>
      <c r="AD80" s="933"/>
      <c r="AE80" s="933"/>
      <c r="AF80" s="934"/>
      <c r="AG80" s="934"/>
      <c r="AH80" s="934"/>
      <c r="AI80" s="934"/>
      <c r="AJ80" s="934"/>
      <c r="AK80" s="934"/>
      <c r="AL80" s="934"/>
      <c r="AM80" s="934"/>
      <c r="AN80" s="934"/>
      <c r="AO80" s="934"/>
      <c r="AP80" s="934"/>
      <c r="AQ80" s="934"/>
      <c r="AR80" s="934"/>
      <c r="AS80" s="934"/>
      <c r="AT80" s="933"/>
      <c r="AU80" s="933"/>
      <c r="AV80" s="933"/>
      <c r="AW80" s="933"/>
      <c r="AX80" s="933"/>
    </row>
    <row r="81" spans="2:50" s="931" customFormat="1" ht="15">
      <c r="B81" s="893" t="s">
        <v>220</v>
      </c>
      <c r="C81" s="621"/>
      <c r="D81" s="621"/>
      <c r="E81" s="621"/>
      <c r="F81" s="621"/>
      <c r="G81" s="621"/>
      <c r="H81" s="621"/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1"/>
      <c r="T81" s="621"/>
      <c r="U81" s="621"/>
      <c r="V81" s="621"/>
      <c r="W81" s="621"/>
      <c r="X81" s="621"/>
      <c r="Y81" s="621"/>
      <c r="AC81" s="933"/>
      <c r="AD81" s="933"/>
      <c r="AE81" s="933"/>
      <c r="AF81" s="934"/>
      <c r="AG81" s="934"/>
      <c r="AH81" s="934"/>
      <c r="AI81" s="934"/>
      <c r="AJ81" s="934"/>
      <c r="AK81" s="934"/>
      <c r="AL81" s="934"/>
      <c r="AM81" s="934"/>
      <c r="AN81" s="934"/>
      <c r="AO81" s="934"/>
      <c r="AP81" s="934"/>
      <c r="AQ81" s="934"/>
      <c r="AR81" s="934"/>
      <c r="AS81" s="934"/>
      <c r="AT81" s="933"/>
      <c r="AU81" s="933"/>
      <c r="AV81" s="933"/>
      <c r="AW81" s="933"/>
      <c r="AX81" s="933"/>
    </row>
    <row r="82" spans="2:50" s="931" customFormat="1" ht="15">
      <c r="B82" s="894"/>
      <c r="C82" s="621"/>
      <c r="D82" s="621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621"/>
      <c r="U82" s="621"/>
      <c r="V82" s="621"/>
      <c r="W82" s="621"/>
      <c r="X82" s="621"/>
      <c r="Y82" s="621"/>
      <c r="AC82" s="933"/>
      <c r="AD82" s="933"/>
      <c r="AE82" s="933"/>
      <c r="AF82" s="934"/>
      <c r="AG82" s="934"/>
      <c r="AH82" s="934"/>
      <c r="AI82" s="934"/>
      <c r="AJ82" s="934"/>
      <c r="AK82" s="934"/>
      <c r="AL82" s="934"/>
      <c r="AM82" s="934"/>
      <c r="AN82" s="934"/>
      <c r="AO82" s="934"/>
      <c r="AP82" s="934"/>
      <c r="AQ82" s="934"/>
      <c r="AR82" s="934"/>
      <c r="AS82" s="934"/>
      <c r="AT82" s="933"/>
      <c r="AU82" s="933"/>
      <c r="AV82" s="933"/>
      <c r="AW82" s="933"/>
      <c r="AX82" s="933"/>
    </row>
    <row r="83" spans="2:50" s="935" customFormat="1" ht="15.95" customHeight="1">
      <c r="B83" s="922" t="s">
        <v>156</v>
      </c>
      <c r="C83" s="620"/>
      <c r="D83" s="620"/>
      <c r="E83" s="620"/>
      <c r="F83" s="620"/>
      <c r="G83" s="620"/>
      <c r="H83" s="620"/>
      <c r="I83" s="620"/>
      <c r="J83" s="620"/>
      <c r="K83" s="620"/>
      <c r="L83" s="620"/>
      <c r="M83" s="620"/>
      <c r="N83" s="620"/>
      <c r="O83" s="620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931"/>
      <c r="AA83" s="931"/>
    </row>
    <row r="84" spans="2:50" s="931" customFormat="1" ht="15.95" customHeight="1">
      <c r="B84" s="894" t="s">
        <v>495</v>
      </c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1"/>
      <c r="T84" s="621"/>
      <c r="U84" s="621"/>
      <c r="V84" s="621"/>
      <c r="W84" s="621"/>
      <c r="X84" s="621"/>
      <c r="Y84" s="621"/>
    </row>
    <row r="85" spans="2:50" s="931" customFormat="1" ht="15">
      <c r="B85" s="893" t="s">
        <v>220</v>
      </c>
      <c r="C85" s="621"/>
      <c r="D85" s="621"/>
      <c r="E85" s="621"/>
      <c r="F85" s="621"/>
      <c r="G85" s="621"/>
      <c r="H85" s="621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621"/>
      <c r="U85" s="621"/>
      <c r="V85" s="621"/>
      <c r="W85" s="621"/>
      <c r="X85" s="621"/>
      <c r="Y85" s="621"/>
      <c r="AC85" s="933"/>
      <c r="AD85" s="933"/>
      <c r="AE85" s="933"/>
      <c r="AF85" s="934"/>
      <c r="AG85" s="934"/>
      <c r="AH85" s="934"/>
      <c r="AI85" s="934"/>
      <c r="AJ85" s="934"/>
      <c r="AK85" s="934"/>
      <c r="AL85" s="934"/>
      <c r="AM85" s="934"/>
      <c r="AN85" s="934"/>
      <c r="AO85" s="934"/>
      <c r="AP85" s="934"/>
      <c r="AQ85" s="934"/>
      <c r="AR85" s="934"/>
      <c r="AS85" s="934"/>
      <c r="AT85" s="933"/>
      <c r="AU85" s="933"/>
      <c r="AV85" s="933"/>
      <c r="AW85" s="933"/>
      <c r="AX85" s="933"/>
    </row>
    <row r="86" spans="2:50" s="931" customFormat="1" ht="15">
      <c r="B86" s="893" t="s">
        <v>220</v>
      </c>
      <c r="C86" s="621"/>
      <c r="D86" s="621"/>
      <c r="E86" s="621"/>
      <c r="F86" s="621"/>
      <c r="G86" s="621"/>
      <c r="H86" s="621"/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1"/>
      <c r="T86" s="621"/>
      <c r="U86" s="621"/>
      <c r="V86" s="621"/>
      <c r="W86" s="621"/>
      <c r="X86" s="621"/>
      <c r="Y86" s="621"/>
      <c r="AC86" s="933"/>
      <c r="AD86" s="933"/>
      <c r="AE86" s="933"/>
      <c r="AF86" s="934"/>
      <c r="AG86" s="934"/>
      <c r="AH86" s="934"/>
      <c r="AI86" s="934"/>
      <c r="AJ86" s="934"/>
      <c r="AK86" s="934"/>
      <c r="AL86" s="934"/>
      <c r="AM86" s="934"/>
      <c r="AN86" s="934"/>
      <c r="AO86" s="934"/>
      <c r="AP86" s="934"/>
      <c r="AQ86" s="934"/>
      <c r="AR86" s="934"/>
      <c r="AS86" s="934"/>
      <c r="AT86" s="933"/>
      <c r="AU86" s="933"/>
      <c r="AV86" s="933"/>
      <c r="AW86" s="933"/>
      <c r="AX86" s="933"/>
    </row>
    <row r="87" spans="2:50" s="931" customFormat="1" ht="15.95" customHeight="1">
      <c r="B87" s="894" t="s">
        <v>496</v>
      </c>
      <c r="C87" s="621"/>
      <c r="D87" s="621"/>
      <c r="E87" s="621"/>
      <c r="F87" s="621"/>
      <c r="G87" s="621"/>
      <c r="H87" s="621"/>
      <c r="I87" s="621"/>
      <c r="J87" s="621"/>
      <c r="K87" s="621"/>
      <c r="L87" s="621"/>
      <c r="M87" s="621"/>
      <c r="N87" s="621"/>
      <c r="O87" s="621"/>
      <c r="P87" s="621"/>
      <c r="Q87" s="621"/>
      <c r="R87" s="621"/>
      <c r="S87" s="621"/>
      <c r="T87" s="621"/>
      <c r="U87" s="621"/>
      <c r="V87" s="621"/>
      <c r="W87" s="621"/>
      <c r="X87" s="621"/>
      <c r="Y87" s="621"/>
    </row>
    <row r="88" spans="2:50" s="931" customFormat="1" ht="15">
      <c r="B88" s="893" t="s">
        <v>220</v>
      </c>
      <c r="C88" s="621"/>
      <c r="D88" s="621"/>
      <c r="E88" s="621"/>
      <c r="F88" s="621"/>
      <c r="G88" s="621"/>
      <c r="H88" s="621"/>
      <c r="I88" s="621"/>
      <c r="J88" s="621"/>
      <c r="K88" s="621"/>
      <c r="L88" s="621"/>
      <c r="M88" s="621"/>
      <c r="N88" s="621"/>
      <c r="O88" s="621"/>
      <c r="P88" s="621"/>
      <c r="Q88" s="621"/>
      <c r="R88" s="621"/>
      <c r="S88" s="621"/>
      <c r="T88" s="621"/>
      <c r="U88" s="621"/>
      <c r="V88" s="621"/>
      <c r="W88" s="621"/>
      <c r="X88" s="621"/>
      <c r="Y88" s="621"/>
      <c r="AC88" s="933"/>
      <c r="AD88" s="933"/>
      <c r="AE88" s="933"/>
      <c r="AF88" s="934"/>
      <c r="AG88" s="934"/>
      <c r="AH88" s="934"/>
      <c r="AI88" s="934"/>
      <c r="AJ88" s="934"/>
      <c r="AK88" s="934"/>
      <c r="AL88" s="934"/>
      <c r="AM88" s="934"/>
      <c r="AN88" s="934"/>
      <c r="AO88" s="934"/>
      <c r="AP88" s="934"/>
      <c r="AQ88" s="934"/>
      <c r="AR88" s="934"/>
      <c r="AS88" s="934"/>
      <c r="AT88" s="933"/>
      <c r="AU88" s="933"/>
      <c r="AV88" s="933"/>
      <c r="AW88" s="933"/>
      <c r="AX88" s="933"/>
    </row>
    <row r="89" spans="2:50" s="931" customFormat="1" ht="15">
      <c r="B89" s="893" t="s">
        <v>220</v>
      </c>
      <c r="C89" s="621"/>
      <c r="D89" s="621"/>
      <c r="E89" s="621"/>
      <c r="F89" s="621"/>
      <c r="G89" s="621"/>
      <c r="H89" s="621"/>
      <c r="I89" s="621"/>
      <c r="J89" s="621"/>
      <c r="K89" s="621"/>
      <c r="L89" s="621"/>
      <c r="M89" s="621"/>
      <c r="N89" s="621"/>
      <c r="O89" s="621"/>
      <c r="P89" s="621"/>
      <c r="Q89" s="621"/>
      <c r="R89" s="621"/>
      <c r="S89" s="621"/>
      <c r="T89" s="621"/>
      <c r="U89" s="621"/>
      <c r="V89" s="621"/>
      <c r="W89" s="621"/>
      <c r="X89" s="621"/>
      <c r="Y89" s="621"/>
      <c r="AC89" s="933"/>
      <c r="AD89" s="933"/>
      <c r="AE89" s="933"/>
      <c r="AF89" s="934"/>
      <c r="AG89" s="934"/>
      <c r="AH89" s="934"/>
      <c r="AI89" s="934"/>
      <c r="AJ89" s="934"/>
      <c r="AK89" s="934"/>
      <c r="AL89" s="934"/>
      <c r="AM89" s="934"/>
      <c r="AN89" s="934"/>
      <c r="AO89" s="934"/>
      <c r="AP89" s="934"/>
      <c r="AQ89" s="934"/>
      <c r="AR89" s="934"/>
      <c r="AS89" s="934"/>
      <c r="AT89" s="933"/>
      <c r="AU89" s="933"/>
      <c r="AV89" s="933"/>
      <c r="AW89" s="933"/>
      <c r="AX89" s="933"/>
    </row>
    <row r="90" spans="2:50" s="931" customFormat="1" ht="15">
      <c r="B90" s="607" t="s">
        <v>462</v>
      </c>
      <c r="C90" s="621"/>
      <c r="D90" s="621"/>
      <c r="E90" s="621"/>
      <c r="F90" s="621"/>
      <c r="G90" s="621"/>
      <c r="H90" s="621"/>
      <c r="I90" s="621"/>
      <c r="J90" s="621"/>
      <c r="K90" s="621"/>
      <c r="L90" s="621"/>
      <c r="M90" s="621"/>
      <c r="N90" s="621"/>
      <c r="O90" s="621"/>
      <c r="P90" s="621"/>
      <c r="Q90" s="621"/>
      <c r="R90" s="621"/>
      <c r="S90" s="621"/>
      <c r="T90" s="621"/>
      <c r="U90" s="621"/>
      <c r="V90" s="621"/>
      <c r="W90" s="621"/>
      <c r="X90" s="621"/>
      <c r="Y90" s="621"/>
      <c r="AC90" s="933"/>
      <c r="AD90" s="933"/>
      <c r="AE90" s="933"/>
      <c r="AF90" s="934"/>
      <c r="AG90" s="934"/>
      <c r="AH90" s="934"/>
      <c r="AI90" s="934"/>
      <c r="AJ90" s="934"/>
      <c r="AK90" s="934"/>
      <c r="AL90" s="934"/>
      <c r="AM90" s="934"/>
      <c r="AN90" s="934"/>
      <c r="AO90" s="934"/>
      <c r="AP90" s="934"/>
      <c r="AQ90" s="934"/>
      <c r="AR90" s="934"/>
      <c r="AS90" s="934"/>
      <c r="AT90" s="933"/>
      <c r="AU90" s="933"/>
      <c r="AV90" s="933"/>
      <c r="AW90" s="933"/>
      <c r="AX90" s="933"/>
    </row>
    <row r="91" spans="2:50" s="931" customFormat="1" ht="15">
      <c r="B91" s="936" t="s">
        <v>497</v>
      </c>
      <c r="C91" s="621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  <c r="Q91" s="621"/>
      <c r="R91" s="621"/>
      <c r="S91" s="621"/>
      <c r="T91" s="621"/>
      <c r="U91" s="621"/>
      <c r="V91" s="621"/>
      <c r="W91" s="621"/>
      <c r="X91" s="621"/>
      <c r="Y91" s="621"/>
      <c r="AC91" s="933"/>
      <c r="AD91" s="933"/>
      <c r="AE91" s="933"/>
      <c r="AF91" s="934"/>
      <c r="AG91" s="934"/>
      <c r="AH91" s="934"/>
      <c r="AI91" s="934"/>
      <c r="AJ91" s="934"/>
      <c r="AK91" s="934"/>
      <c r="AL91" s="934"/>
      <c r="AM91" s="934"/>
      <c r="AN91" s="934"/>
      <c r="AO91" s="934"/>
      <c r="AP91" s="934"/>
      <c r="AQ91" s="934"/>
      <c r="AR91" s="934"/>
      <c r="AS91" s="934"/>
      <c r="AT91" s="933"/>
      <c r="AU91" s="933"/>
      <c r="AV91" s="933"/>
      <c r="AW91" s="933"/>
      <c r="AX91" s="933"/>
    </row>
    <row r="92" spans="2:50" s="931" customFormat="1" ht="15">
      <c r="B92" s="893" t="s">
        <v>220</v>
      </c>
      <c r="C92" s="621"/>
      <c r="D92" s="621"/>
      <c r="E92" s="621"/>
      <c r="F92" s="621"/>
      <c r="G92" s="621"/>
      <c r="H92" s="621"/>
      <c r="I92" s="621"/>
      <c r="J92" s="621"/>
      <c r="K92" s="621"/>
      <c r="L92" s="621"/>
      <c r="M92" s="621"/>
      <c r="N92" s="621"/>
      <c r="O92" s="621"/>
      <c r="P92" s="621"/>
      <c r="Q92" s="621"/>
      <c r="R92" s="621"/>
      <c r="S92" s="621"/>
      <c r="T92" s="621"/>
      <c r="U92" s="621"/>
      <c r="V92" s="621"/>
      <c r="W92" s="621"/>
      <c r="X92" s="621"/>
      <c r="Y92" s="621"/>
      <c r="AC92" s="933"/>
      <c r="AD92" s="933"/>
      <c r="AE92" s="933"/>
      <c r="AF92" s="934"/>
      <c r="AG92" s="934"/>
      <c r="AH92" s="934"/>
      <c r="AI92" s="934"/>
      <c r="AJ92" s="934"/>
      <c r="AK92" s="934"/>
      <c r="AL92" s="934"/>
      <c r="AM92" s="934"/>
      <c r="AN92" s="934"/>
      <c r="AO92" s="934"/>
      <c r="AP92" s="934"/>
      <c r="AQ92" s="934"/>
      <c r="AR92" s="934"/>
      <c r="AS92" s="934"/>
      <c r="AT92" s="933"/>
      <c r="AU92" s="933"/>
      <c r="AV92" s="933"/>
      <c r="AW92" s="933"/>
      <c r="AX92" s="933"/>
    </row>
    <row r="93" spans="2:50" s="931" customFormat="1" ht="15">
      <c r="B93" s="893" t="s">
        <v>220</v>
      </c>
      <c r="C93" s="621"/>
      <c r="D93" s="621"/>
      <c r="E93" s="621"/>
      <c r="F93" s="621"/>
      <c r="G93" s="621"/>
      <c r="H93" s="621"/>
      <c r="I93" s="621"/>
      <c r="J93" s="621"/>
      <c r="K93" s="621"/>
      <c r="L93" s="621"/>
      <c r="M93" s="621"/>
      <c r="N93" s="621"/>
      <c r="O93" s="621"/>
      <c r="P93" s="621"/>
      <c r="Q93" s="621"/>
      <c r="R93" s="621"/>
      <c r="S93" s="621"/>
      <c r="T93" s="621"/>
      <c r="U93" s="621"/>
      <c r="V93" s="621"/>
      <c r="W93" s="621"/>
      <c r="X93" s="621"/>
      <c r="Y93" s="621"/>
      <c r="AC93" s="933"/>
      <c r="AD93" s="933"/>
      <c r="AE93" s="933"/>
      <c r="AF93" s="934"/>
      <c r="AG93" s="934"/>
      <c r="AH93" s="934"/>
      <c r="AI93" s="934"/>
      <c r="AJ93" s="934"/>
      <c r="AK93" s="934"/>
      <c r="AL93" s="934"/>
      <c r="AM93" s="934"/>
      <c r="AN93" s="934"/>
      <c r="AO93" s="934"/>
      <c r="AP93" s="934"/>
      <c r="AQ93" s="934"/>
      <c r="AR93" s="934"/>
      <c r="AS93" s="934"/>
      <c r="AT93" s="933"/>
      <c r="AU93" s="933"/>
      <c r="AV93" s="933"/>
      <c r="AW93" s="933"/>
      <c r="AX93" s="933"/>
    </row>
    <row r="94" spans="2:50" s="931" customFormat="1" ht="15">
      <c r="B94" s="936" t="s">
        <v>498</v>
      </c>
      <c r="C94" s="621"/>
      <c r="D94" s="621"/>
      <c r="E94" s="621"/>
      <c r="F94" s="621"/>
      <c r="G94" s="621"/>
      <c r="H94" s="621"/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1"/>
      <c r="T94" s="621"/>
      <c r="U94" s="621"/>
      <c r="V94" s="621"/>
      <c r="W94" s="621"/>
      <c r="X94" s="621"/>
      <c r="Y94" s="621"/>
      <c r="AC94" s="933"/>
      <c r="AD94" s="933"/>
      <c r="AE94" s="933"/>
      <c r="AF94" s="934"/>
      <c r="AG94" s="934"/>
      <c r="AH94" s="934"/>
      <c r="AI94" s="934"/>
      <c r="AJ94" s="934"/>
      <c r="AK94" s="934"/>
      <c r="AL94" s="934"/>
      <c r="AM94" s="934"/>
      <c r="AN94" s="934"/>
      <c r="AO94" s="934"/>
      <c r="AP94" s="934"/>
      <c r="AQ94" s="934"/>
      <c r="AR94" s="934"/>
      <c r="AS94" s="934"/>
      <c r="AT94" s="933"/>
      <c r="AU94" s="933"/>
      <c r="AV94" s="933"/>
      <c r="AW94" s="933"/>
      <c r="AX94" s="933"/>
    </row>
    <row r="95" spans="2:50" s="931" customFormat="1" ht="15">
      <c r="B95" s="893" t="s">
        <v>220</v>
      </c>
      <c r="C95" s="621"/>
      <c r="D95" s="621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  <c r="V95" s="621"/>
      <c r="W95" s="621"/>
      <c r="X95" s="621"/>
      <c r="Y95" s="621"/>
      <c r="AC95" s="933"/>
      <c r="AD95" s="933"/>
      <c r="AE95" s="933"/>
      <c r="AF95" s="934"/>
      <c r="AG95" s="934"/>
      <c r="AH95" s="934"/>
      <c r="AI95" s="934"/>
      <c r="AJ95" s="934"/>
      <c r="AK95" s="934"/>
      <c r="AL95" s="934"/>
      <c r="AM95" s="934"/>
      <c r="AN95" s="934"/>
      <c r="AO95" s="934"/>
      <c r="AP95" s="934"/>
      <c r="AQ95" s="934"/>
      <c r="AR95" s="934"/>
      <c r="AS95" s="934"/>
      <c r="AT95" s="933"/>
      <c r="AU95" s="933"/>
      <c r="AV95" s="933"/>
      <c r="AW95" s="933"/>
      <c r="AX95" s="933"/>
    </row>
    <row r="96" spans="2:50" s="931" customFormat="1" ht="15">
      <c r="B96" s="893" t="s">
        <v>220</v>
      </c>
      <c r="C96" s="621"/>
      <c r="D96" s="621"/>
      <c r="E96" s="621"/>
      <c r="F96" s="621"/>
      <c r="G96" s="621"/>
      <c r="H96" s="621"/>
      <c r="I96" s="621"/>
      <c r="J96" s="621"/>
      <c r="K96" s="621"/>
      <c r="L96" s="621"/>
      <c r="M96" s="621"/>
      <c r="N96" s="621"/>
      <c r="O96" s="621"/>
      <c r="P96" s="621"/>
      <c r="Q96" s="621"/>
      <c r="R96" s="621"/>
      <c r="S96" s="621"/>
      <c r="T96" s="621"/>
      <c r="U96" s="621"/>
      <c r="V96" s="621"/>
      <c r="W96" s="621"/>
      <c r="X96" s="621"/>
      <c r="Y96" s="621"/>
      <c r="AC96" s="933"/>
      <c r="AD96" s="933"/>
      <c r="AE96" s="933"/>
      <c r="AF96" s="934"/>
      <c r="AG96" s="934"/>
      <c r="AH96" s="934"/>
      <c r="AI96" s="934"/>
      <c r="AJ96" s="934"/>
      <c r="AK96" s="934"/>
      <c r="AL96" s="934"/>
      <c r="AM96" s="934"/>
      <c r="AN96" s="934"/>
      <c r="AO96" s="934"/>
      <c r="AP96" s="934"/>
      <c r="AQ96" s="934"/>
      <c r="AR96" s="934"/>
      <c r="AS96" s="934"/>
      <c r="AT96" s="933"/>
      <c r="AU96" s="933"/>
      <c r="AV96" s="933"/>
      <c r="AW96" s="933"/>
      <c r="AX96" s="933"/>
    </row>
    <row r="97" spans="2:50" s="931" customFormat="1" ht="15">
      <c r="B97" s="894"/>
      <c r="C97" s="621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AC97" s="933"/>
      <c r="AD97" s="933"/>
      <c r="AE97" s="933"/>
      <c r="AF97" s="934"/>
      <c r="AG97" s="934"/>
      <c r="AH97" s="934"/>
      <c r="AI97" s="934"/>
      <c r="AJ97" s="934"/>
      <c r="AK97" s="934"/>
      <c r="AL97" s="934"/>
      <c r="AM97" s="934"/>
      <c r="AN97" s="934"/>
      <c r="AO97" s="934"/>
      <c r="AP97" s="934"/>
      <c r="AQ97" s="934"/>
      <c r="AR97" s="934"/>
      <c r="AS97" s="934"/>
      <c r="AT97" s="933"/>
      <c r="AU97" s="933"/>
      <c r="AV97" s="933"/>
      <c r="AW97" s="933"/>
      <c r="AX97" s="933"/>
    </row>
    <row r="98" spans="2:50" s="935" customFormat="1" ht="15.95" customHeight="1">
      <c r="B98" s="922" t="s">
        <v>157</v>
      </c>
      <c r="C98" s="620"/>
      <c r="D98" s="620"/>
      <c r="E98" s="620"/>
      <c r="F98" s="620"/>
      <c r="G98" s="620"/>
      <c r="H98" s="620"/>
      <c r="I98" s="620"/>
      <c r="J98" s="620"/>
      <c r="K98" s="620"/>
      <c r="L98" s="620"/>
      <c r="M98" s="620"/>
      <c r="N98" s="620"/>
      <c r="O98" s="620"/>
      <c r="P98" s="620"/>
      <c r="Q98" s="620"/>
      <c r="R98" s="620"/>
      <c r="S98" s="620"/>
      <c r="T98" s="620"/>
      <c r="U98" s="620"/>
      <c r="V98" s="620"/>
      <c r="W98" s="620"/>
      <c r="X98" s="620"/>
      <c r="Y98" s="620"/>
      <c r="Z98" s="931"/>
      <c r="AA98" s="931"/>
    </row>
    <row r="99" spans="2:50" s="931" customFormat="1" ht="15.95" customHeight="1">
      <c r="B99" s="894" t="s">
        <v>495</v>
      </c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</row>
    <row r="100" spans="2:50" s="931" customFormat="1" ht="15">
      <c r="B100" s="893" t="s">
        <v>220</v>
      </c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AC100" s="933"/>
      <c r="AD100" s="933"/>
      <c r="AE100" s="933"/>
      <c r="AF100" s="934"/>
      <c r="AG100" s="934"/>
      <c r="AH100" s="934"/>
      <c r="AI100" s="934"/>
      <c r="AJ100" s="934"/>
      <c r="AK100" s="934"/>
      <c r="AL100" s="934"/>
      <c r="AM100" s="934"/>
      <c r="AN100" s="934"/>
      <c r="AO100" s="934"/>
      <c r="AP100" s="934"/>
      <c r="AQ100" s="934"/>
      <c r="AR100" s="934"/>
      <c r="AS100" s="934"/>
      <c r="AT100" s="933"/>
      <c r="AU100" s="933"/>
      <c r="AV100" s="933"/>
      <c r="AW100" s="933"/>
      <c r="AX100" s="933"/>
    </row>
    <row r="101" spans="2:50" s="931" customFormat="1" ht="15">
      <c r="B101" s="893" t="s">
        <v>220</v>
      </c>
      <c r="C101" s="621"/>
      <c r="D101" s="621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AC101" s="933"/>
      <c r="AD101" s="933"/>
      <c r="AE101" s="933"/>
      <c r="AF101" s="934"/>
      <c r="AG101" s="934"/>
      <c r="AH101" s="934"/>
      <c r="AI101" s="934"/>
      <c r="AJ101" s="934"/>
      <c r="AK101" s="934"/>
      <c r="AL101" s="934"/>
      <c r="AM101" s="934"/>
      <c r="AN101" s="934"/>
      <c r="AO101" s="934"/>
      <c r="AP101" s="934"/>
      <c r="AQ101" s="934"/>
      <c r="AR101" s="934"/>
      <c r="AS101" s="934"/>
      <c r="AT101" s="933"/>
      <c r="AU101" s="933"/>
      <c r="AV101" s="933"/>
      <c r="AW101" s="933"/>
      <c r="AX101" s="933"/>
    </row>
    <row r="102" spans="2:50" s="931" customFormat="1" ht="15.95" customHeight="1">
      <c r="B102" s="894" t="s">
        <v>496</v>
      </c>
      <c r="C102" s="621"/>
      <c r="D102" s="621"/>
      <c r="E102" s="621"/>
      <c r="F102" s="621"/>
      <c r="G102" s="621"/>
      <c r="H102" s="621"/>
      <c r="I102" s="621"/>
      <c r="J102" s="621"/>
      <c r="K102" s="621"/>
      <c r="L102" s="621"/>
      <c r="M102" s="621"/>
      <c r="N102" s="621"/>
      <c r="O102" s="621"/>
      <c r="P102" s="621"/>
      <c r="Q102" s="621"/>
      <c r="R102" s="621"/>
      <c r="S102" s="621"/>
      <c r="T102" s="621"/>
      <c r="U102" s="621"/>
      <c r="V102" s="621"/>
      <c r="W102" s="621"/>
      <c r="X102" s="621"/>
      <c r="Y102" s="621"/>
    </row>
    <row r="103" spans="2:50" s="931" customFormat="1" ht="15">
      <c r="B103" s="893" t="s">
        <v>220</v>
      </c>
      <c r="C103" s="621"/>
      <c r="D103" s="621"/>
      <c r="E103" s="621"/>
      <c r="F103" s="621"/>
      <c r="G103" s="621"/>
      <c r="H103" s="621"/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  <c r="V103" s="621"/>
      <c r="W103" s="621"/>
      <c r="X103" s="621"/>
      <c r="Y103" s="621"/>
      <c r="AC103" s="933"/>
      <c r="AD103" s="933"/>
      <c r="AE103" s="933"/>
      <c r="AF103" s="934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3"/>
      <c r="AU103" s="933"/>
      <c r="AV103" s="933"/>
      <c r="AW103" s="933"/>
      <c r="AX103" s="933"/>
    </row>
    <row r="104" spans="2:50" s="931" customFormat="1" ht="15">
      <c r="B104" s="893" t="s">
        <v>220</v>
      </c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AC104" s="933"/>
      <c r="AD104" s="933"/>
      <c r="AE104" s="933"/>
      <c r="AF104" s="934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3"/>
      <c r="AU104" s="933"/>
      <c r="AV104" s="933"/>
      <c r="AW104" s="933"/>
      <c r="AX104" s="933"/>
    </row>
    <row r="105" spans="2:50" s="931" customFormat="1" ht="15">
      <c r="B105" s="607" t="s">
        <v>463</v>
      </c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  <c r="Q105" s="621"/>
      <c r="R105" s="621"/>
      <c r="S105" s="621"/>
      <c r="T105" s="621"/>
      <c r="U105" s="621"/>
      <c r="V105" s="621"/>
      <c r="W105" s="621"/>
      <c r="X105" s="621"/>
      <c r="Y105" s="621"/>
      <c r="AC105" s="933"/>
      <c r="AD105" s="933"/>
      <c r="AE105" s="933"/>
      <c r="AF105" s="934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3"/>
      <c r="AU105" s="933"/>
      <c r="AV105" s="933"/>
      <c r="AW105" s="933"/>
      <c r="AX105" s="933"/>
    </row>
    <row r="106" spans="2:50" s="931" customFormat="1" ht="15">
      <c r="B106" s="936" t="s">
        <v>497</v>
      </c>
      <c r="C106" s="621"/>
      <c r="D106" s="621"/>
      <c r="E106" s="621"/>
      <c r="F106" s="621"/>
      <c r="G106" s="621"/>
      <c r="H106" s="621"/>
      <c r="I106" s="621"/>
      <c r="J106" s="621"/>
      <c r="K106" s="621"/>
      <c r="L106" s="621"/>
      <c r="M106" s="621"/>
      <c r="N106" s="621"/>
      <c r="O106" s="621"/>
      <c r="P106" s="621"/>
      <c r="Q106" s="621"/>
      <c r="R106" s="621"/>
      <c r="S106" s="621"/>
      <c r="T106" s="621"/>
      <c r="U106" s="621"/>
      <c r="V106" s="621"/>
      <c r="W106" s="621"/>
      <c r="X106" s="621"/>
      <c r="Y106" s="621"/>
      <c r="AC106" s="933"/>
      <c r="AD106" s="933"/>
      <c r="AE106" s="933"/>
      <c r="AF106" s="934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3"/>
      <c r="AU106" s="933"/>
      <c r="AV106" s="933"/>
      <c r="AW106" s="933"/>
      <c r="AX106" s="933"/>
    </row>
    <row r="107" spans="2:50" s="931" customFormat="1" ht="15">
      <c r="B107" s="893" t="s">
        <v>220</v>
      </c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1"/>
      <c r="T107" s="621"/>
      <c r="U107" s="621"/>
      <c r="V107" s="621"/>
      <c r="W107" s="621"/>
      <c r="X107" s="621"/>
      <c r="Y107" s="621"/>
      <c r="AC107" s="933"/>
      <c r="AD107" s="933"/>
      <c r="AE107" s="933"/>
      <c r="AF107" s="934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3"/>
      <c r="AU107" s="933"/>
      <c r="AV107" s="933"/>
      <c r="AW107" s="933"/>
      <c r="AX107" s="933"/>
    </row>
    <row r="108" spans="2:50" s="931" customFormat="1" ht="15">
      <c r="B108" s="893" t="s">
        <v>220</v>
      </c>
      <c r="C108" s="621"/>
      <c r="D108" s="621"/>
      <c r="E108" s="621"/>
      <c r="F108" s="621"/>
      <c r="G108" s="621"/>
      <c r="H108" s="621"/>
      <c r="I108" s="621"/>
      <c r="J108" s="621"/>
      <c r="K108" s="621"/>
      <c r="L108" s="621"/>
      <c r="M108" s="621"/>
      <c r="N108" s="621"/>
      <c r="O108" s="621"/>
      <c r="P108" s="621"/>
      <c r="Q108" s="621"/>
      <c r="R108" s="621"/>
      <c r="S108" s="621"/>
      <c r="T108" s="621"/>
      <c r="U108" s="621"/>
      <c r="V108" s="621"/>
      <c r="W108" s="621"/>
      <c r="X108" s="621"/>
      <c r="Y108" s="621"/>
      <c r="AC108" s="933"/>
      <c r="AD108" s="933"/>
      <c r="AE108" s="933"/>
      <c r="AF108" s="934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3"/>
      <c r="AU108" s="933"/>
      <c r="AV108" s="933"/>
      <c r="AW108" s="933"/>
      <c r="AX108" s="933"/>
    </row>
    <row r="109" spans="2:50" s="931" customFormat="1" ht="15">
      <c r="B109" s="936" t="s">
        <v>498</v>
      </c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1"/>
      <c r="T109" s="621"/>
      <c r="U109" s="621"/>
      <c r="V109" s="621"/>
      <c r="W109" s="621"/>
      <c r="X109" s="621"/>
      <c r="Y109" s="621"/>
      <c r="AC109" s="933"/>
      <c r="AD109" s="933"/>
      <c r="AE109" s="933"/>
      <c r="AF109" s="934"/>
      <c r="AG109" s="934"/>
      <c r="AH109" s="934"/>
      <c r="AI109" s="934"/>
      <c r="AJ109" s="934"/>
      <c r="AK109" s="934"/>
      <c r="AL109" s="934"/>
      <c r="AM109" s="934"/>
      <c r="AN109" s="934"/>
      <c r="AO109" s="934"/>
      <c r="AP109" s="934"/>
      <c r="AQ109" s="934"/>
      <c r="AR109" s="934"/>
      <c r="AS109" s="934"/>
      <c r="AT109" s="933"/>
      <c r="AU109" s="933"/>
      <c r="AV109" s="933"/>
      <c r="AW109" s="933"/>
      <c r="AX109" s="933"/>
    </row>
    <row r="110" spans="2:50" s="931" customFormat="1" ht="15">
      <c r="B110" s="893" t="s">
        <v>220</v>
      </c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  <c r="Q110" s="621"/>
      <c r="R110" s="621"/>
      <c r="S110" s="621"/>
      <c r="T110" s="621"/>
      <c r="U110" s="621"/>
      <c r="V110" s="621"/>
      <c r="W110" s="621"/>
      <c r="X110" s="621"/>
      <c r="Y110" s="621"/>
      <c r="AC110" s="933"/>
      <c r="AD110" s="933"/>
      <c r="AE110" s="933"/>
      <c r="AF110" s="934"/>
      <c r="AG110" s="934"/>
      <c r="AH110" s="934"/>
      <c r="AI110" s="934"/>
      <c r="AJ110" s="934"/>
      <c r="AK110" s="934"/>
      <c r="AL110" s="934"/>
      <c r="AM110" s="934"/>
      <c r="AN110" s="934"/>
      <c r="AO110" s="934"/>
      <c r="AP110" s="934"/>
      <c r="AQ110" s="934"/>
      <c r="AR110" s="934"/>
      <c r="AS110" s="934"/>
      <c r="AT110" s="933"/>
      <c r="AU110" s="933"/>
      <c r="AV110" s="933"/>
      <c r="AW110" s="933"/>
      <c r="AX110" s="933"/>
    </row>
    <row r="111" spans="2:50" s="931" customFormat="1" ht="15">
      <c r="B111" s="893" t="s">
        <v>220</v>
      </c>
      <c r="C111" s="621"/>
      <c r="D111" s="621"/>
      <c r="E111" s="621"/>
      <c r="F111" s="621"/>
      <c r="G111" s="621"/>
      <c r="H111" s="621"/>
      <c r="I111" s="621"/>
      <c r="J111" s="621"/>
      <c r="K111" s="621"/>
      <c r="L111" s="621"/>
      <c r="M111" s="621"/>
      <c r="N111" s="621"/>
      <c r="O111" s="621"/>
      <c r="P111" s="621"/>
      <c r="Q111" s="621"/>
      <c r="R111" s="621"/>
      <c r="S111" s="621"/>
      <c r="T111" s="621"/>
      <c r="U111" s="621"/>
      <c r="V111" s="621"/>
      <c r="W111" s="621"/>
      <c r="X111" s="621"/>
      <c r="Y111" s="621"/>
      <c r="AC111" s="933"/>
      <c r="AD111" s="933"/>
      <c r="AE111" s="933"/>
      <c r="AF111" s="934"/>
      <c r="AG111" s="934"/>
      <c r="AH111" s="934"/>
      <c r="AI111" s="934"/>
      <c r="AJ111" s="934"/>
      <c r="AK111" s="934"/>
      <c r="AL111" s="934"/>
      <c r="AM111" s="934"/>
      <c r="AN111" s="934"/>
      <c r="AO111" s="934"/>
      <c r="AP111" s="934"/>
      <c r="AQ111" s="934"/>
      <c r="AR111" s="934"/>
      <c r="AS111" s="934"/>
      <c r="AT111" s="933"/>
      <c r="AU111" s="933"/>
      <c r="AV111" s="933"/>
      <c r="AW111" s="933"/>
      <c r="AX111" s="933"/>
    </row>
    <row r="112" spans="2:50" s="931" customFormat="1" ht="15">
      <c r="B112" s="923"/>
      <c r="C112" s="622"/>
      <c r="D112" s="622"/>
      <c r="E112" s="622"/>
      <c r="F112" s="622"/>
      <c r="G112" s="622"/>
      <c r="H112" s="622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2"/>
      <c r="T112" s="622"/>
      <c r="U112" s="622"/>
      <c r="V112" s="622"/>
      <c r="W112" s="622"/>
      <c r="X112" s="622"/>
      <c r="Y112" s="622"/>
      <c r="AC112" s="933"/>
      <c r="AD112" s="933"/>
      <c r="AE112" s="933"/>
      <c r="AF112" s="934"/>
      <c r="AG112" s="934"/>
      <c r="AH112" s="934"/>
      <c r="AI112" s="934"/>
      <c r="AJ112" s="934"/>
      <c r="AK112" s="934"/>
      <c r="AL112" s="934"/>
      <c r="AM112" s="934"/>
      <c r="AN112" s="934"/>
      <c r="AO112" s="934"/>
      <c r="AP112" s="934"/>
      <c r="AQ112" s="934"/>
      <c r="AR112" s="934"/>
      <c r="AS112" s="934"/>
      <c r="AT112" s="933"/>
      <c r="AU112" s="933"/>
      <c r="AV112" s="933"/>
      <c r="AW112" s="933"/>
      <c r="AX112" s="933"/>
    </row>
    <row r="113" spans="1:50" s="623" customFormat="1">
      <c r="A113" s="631"/>
      <c r="B113" s="937" t="s">
        <v>675</v>
      </c>
      <c r="C113" s="938"/>
      <c r="D113" s="938"/>
      <c r="E113" s="939"/>
      <c r="F113" s="938"/>
      <c r="G113" s="940"/>
      <c r="H113" s="940"/>
      <c r="I113" s="940"/>
      <c r="J113" s="940"/>
      <c r="K113" s="940"/>
      <c r="L113" s="940"/>
      <c r="M113" s="940"/>
      <c r="N113" s="941"/>
      <c r="O113" s="940"/>
      <c r="P113" s="940"/>
      <c r="Q113" s="938"/>
      <c r="R113" s="938"/>
      <c r="S113" s="938"/>
      <c r="T113" s="942"/>
      <c r="U113" s="942"/>
      <c r="V113" s="942"/>
      <c r="W113" s="942"/>
      <c r="X113" s="942"/>
      <c r="Y113" s="942"/>
      <c r="Z113" s="931"/>
      <c r="AA113" s="931"/>
    </row>
    <row r="114" spans="1:50" s="623" customFormat="1">
      <c r="A114" s="631"/>
      <c r="B114" s="631"/>
      <c r="C114" s="631"/>
      <c r="D114" s="938"/>
      <c r="E114" s="939"/>
      <c r="F114" s="938"/>
      <c r="G114" s="940"/>
      <c r="H114" s="940"/>
      <c r="I114" s="940"/>
      <c r="J114" s="940"/>
      <c r="K114" s="940"/>
      <c r="L114" s="940"/>
      <c r="M114" s="940"/>
      <c r="N114" s="941"/>
      <c r="O114" s="940"/>
      <c r="P114" s="940"/>
      <c r="Q114" s="938"/>
      <c r="R114" s="938"/>
      <c r="S114" s="938"/>
      <c r="T114" s="942"/>
      <c r="U114" s="942"/>
      <c r="V114" s="942"/>
      <c r="W114" s="942"/>
      <c r="X114" s="942"/>
      <c r="Y114" s="942"/>
      <c r="Z114" s="931"/>
      <c r="AA114" s="931"/>
    </row>
    <row r="115" spans="1:50" s="623" customFormat="1" ht="20.25" customHeight="1">
      <c r="A115" s="631"/>
      <c r="B115" s="1089" t="s">
        <v>652</v>
      </c>
      <c r="C115" s="1089"/>
      <c r="D115" s="1089"/>
      <c r="E115" s="1089"/>
      <c r="F115" s="1089"/>
      <c r="G115" s="1089"/>
      <c r="H115" s="1089"/>
      <c r="I115" s="1089"/>
      <c r="J115" s="1089"/>
      <c r="K115" s="1089"/>
      <c r="L115" s="1089"/>
      <c r="M115" s="1089"/>
      <c r="N115" s="1089"/>
      <c r="O115" s="1089"/>
      <c r="P115" s="1089"/>
      <c r="Q115" s="1089"/>
      <c r="R115" s="1089"/>
      <c r="S115" s="1089"/>
      <c r="T115" s="1089"/>
      <c r="U115" s="1089"/>
      <c r="V115" s="1089"/>
      <c r="W115" s="1089"/>
      <c r="X115" s="1089"/>
      <c r="Y115" s="1089"/>
      <c r="Z115" s="931"/>
      <c r="AA115" s="931"/>
    </row>
    <row r="116" spans="1:50" s="623" customFormat="1" ht="20.25" customHeight="1">
      <c r="A116" s="631"/>
      <c r="B116" s="624" t="s">
        <v>10</v>
      </c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6"/>
      <c r="W116" s="625"/>
      <c r="X116" s="625"/>
      <c r="Y116" s="625"/>
      <c r="Z116" s="931"/>
      <c r="AA116" s="931"/>
    </row>
    <row r="117" spans="1:50" s="623" customFormat="1" ht="24" customHeight="1">
      <c r="A117" s="631"/>
      <c r="B117" s="627"/>
      <c r="C117" s="627"/>
      <c r="D117" s="627"/>
      <c r="E117" s="627"/>
      <c r="F117" s="627"/>
      <c r="G117" s="627"/>
      <c r="H117" s="627"/>
      <c r="I117" s="627"/>
      <c r="J117" s="627"/>
      <c r="K117" s="625"/>
      <c r="L117" s="625"/>
      <c r="M117" s="625"/>
      <c r="N117" s="627"/>
      <c r="O117" s="627"/>
      <c r="P117" s="627"/>
      <c r="Q117" s="627"/>
      <c r="R117" s="627"/>
      <c r="S117" s="627"/>
      <c r="T117" s="627"/>
      <c r="U117" s="627"/>
      <c r="V117" s="628"/>
      <c r="W117" s="627"/>
      <c r="X117" s="627"/>
      <c r="Y117" s="627"/>
      <c r="Z117" s="931"/>
      <c r="AA117" s="931"/>
    </row>
    <row r="118" spans="1:50" s="623" customFormat="1" ht="24" customHeight="1">
      <c r="A118" s="631"/>
      <c r="B118" s="625" t="e">
        <f>+B5</f>
        <v>#REF!</v>
      </c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 t="s">
        <v>490</v>
      </c>
      <c r="O118" s="625"/>
      <c r="P118" s="625"/>
      <c r="Q118" s="625"/>
      <c r="R118" s="625"/>
      <c r="S118" s="625"/>
      <c r="T118" s="629"/>
      <c r="U118" s="625"/>
      <c r="V118" s="626"/>
      <c r="W118" s="625"/>
      <c r="X118" s="625"/>
      <c r="Y118" s="625"/>
      <c r="Z118" s="931"/>
      <c r="AA118" s="931"/>
    </row>
    <row r="119" spans="1:50" s="623" customFormat="1" ht="13.15" customHeight="1">
      <c r="A119" s="631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6"/>
      <c r="W119" s="625"/>
      <c r="X119" s="625"/>
      <c r="Y119" s="630" t="s">
        <v>464</v>
      </c>
      <c r="Z119" s="931"/>
      <c r="AA119" s="931"/>
    </row>
    <row r="120" spans="1:50" s="931" customFormat="1" ht="25.5" customHeight="1">
      <c r="B120" s="1090" t="s">
        <v>1</v>
      </c>
      <c r="C120" s="1093" t="s">
        <v>69</v>
      </c>
      <c r="D120" s="1094"/>
      <c r="E120" s="1095"/>
      <c r="F120" s="1093" t="s">
        <v>303</v>
      </c>
      <c r="G120" s="1094"/>
      <c r="H120" s="1095"/>
      <c r="I120" s="1093" t="s">
        <v>304</v>
      </c>
      <c r="J120" s="1094"/>
      <c r="K120" s="1095"/>
      <c r="L120" s="1093" t="s">
        <v>178</v>
      </c>
      <c r="M120" s="1094"/>
      <c r="N120" s="1094"/>
      <c r="O120" s="1094"/>
      <c r="P120" s="1094"/>
      <c r="Q120" s="1093" t="s">
        <v>229</v>
      </c>
      <c r="R120" s="1094"/>
      <c r="S120" s="1095"/>
      <c r="T120" s="1093" t="s">
        <v>491</v>
      </c>
      <c r="U120" s="1094"/>
      <c r="V120" s="1095"/>
      <c r="W120" s="1093" t="s">
        <v>70</v>
      </c>
      <c r="X120" s="1094"/>
      <c r="Y120" s="1095"/>
    </row>
    <row r="121" spans="1:50" s="931" customFormat="1" ht="41.25" customHeight="1">
      <c r="B121" s="1091"/>
      <c r="C121" s="1096" t="s">
        <v>170</v>
      </c>
      <c r="D121" s="1098" t="s">
        <v>231</v>
      </c>
      <c r="E121" s="1100" t="s">
        <v>171</v>
      </c>
      <c r="F121" s="1096" t="s">
        <v>170</v>
      </c>
      <c r="G121" s="1098" t="s">
        <v>231</v>
      </c>
      <c r="H121" s="1100" t="s">
        <v>171</v>
      </c>
      <c r="I121" s="1096" t="s">
        <v>170</v>
      </c>
      <c r="J121" s="1098" t="s">
        <v>231</v>
      </c>
      <c r="K121" s="1100" t="s">
        <v>171</v>
      </c>
      <c r="L121" s="1093" t="s">
        <v>492</v>
      </c>
      <c r="M121" s="1094"/>
      <c r="N121" s="1093" t="s">
        <v>493</v>
      </c>
      <c r="O121" s="1095"/>
      <c r="P121" s="1098" t="s">
        <v>180</v>
      </c>
      <c r="Q121" s="1096" t="s">
        <v>170</v>
      </c>
      <c r="R121" s="1098" t="s">
        <v>231</v>
      </c>
      <c r="S121" s="1100" t="s">
        <v>171</v>
      </c>
      <c r="T121" s="1096" t="s">
        <v>170</v>
      </c>
      <c r="U121" s="1098" t="s">
        <v>231</v>
      </c>
      <c r="V121" s="1100" t="s">
        <v>171</v>
      </c>
      <c r="W121" s="1096" t="s">
        <v>170</v>
      </c>
      <c r="X121" s="1098" t="s">
        <v>231</v>
      </c>
      <c r="Y121" s="1100" t="s">
        <v>171</v>
      </c>
    </row>
    <row r="122" spans="1:50" s="931" customFormat="1" ht="37.5" customHeight="1">
      <c r="B122" s="1092"/>
      <c r="C122" s="1097"/>
      <c r="D122" s="1099"/>
      <c r="E122" s="1101"/>
      <c r="F122" s="1097"/>
      <c r="G122" s="1099"/>
      <c r="H122" s="1101"/>
      <c r="I122" s="1097"/>
      <c r="J122" s="1099"/>
      <c r="K122" s="1101"/>
      <c r="L122" s="932" t="s">
        <v>494</v>
      </c>
      <c r="M122" s="932" t="s">
        <v>179</v>
      </c>
      <c r="N122" s="932" t="s">
        <v>494</v>
      </c>
      <c r="O122" s="932" t="s">
        <v>179</v>
      </c>
      <c r="P122" s="1099"/>
      <c r="Q122" s="1097"/>
      <c r="R122" s="1099"/>
      <c r="S122" s="1101"/>
      <c r="T122" s="1097"/>
      <c r="U122" s="1099"/>
      <c r="V122" s="1101"/>
      <c r="W122" s="1097"/>
      <c r="X122" s="1099"/>
      <c r="Y122" s="1101"/>
    </row>
    <row r="123" spans="1:50" s="931" customFormat="1" ht="15.95" customHeight="1">
      <c r="B123" s="918" t="s">
        <v>148</v>
      </c>
      <c r="C123" s="616"/>
      <c r="D123" s="616"/>
      <c r="E123" s="616"/>
      <c r="F123" s="616"/>
      <c r="G123" s="616"/>
      <c r="H123" s="616"/>
      <c r="I123" s="616"/>
      <c r="J123" s="616"/>
      <c r="K123" s="616"/>
      <c r="L123" s="616"/>
      <c r="M123" s="616"/>
      <c r="N123" s="616"/>
      <c r="O123" s="616"/>
      <c r="P123" s="616"/>
      <c r="Q123" s="616"/>
      <c r="R123" s="616"/>
      <c r="S123" s="616"/>
      <c r="T123" s="616"/>
      <c r="U123" s="616"/>
      <c r="V123" s="616"/>
      <c r="W123" s="616"/>
      <c r="X123" s="616"/>
      <c r="Y123" s="616"/>
    </row>
    <row r="124" spans="1:50" s="931" customFormat="1" ht="15.95" customHeight="1">
      <c r="B124" s="607" t="s">
        <v>487</v>
      </c>
      <c r="C124" s="616"/>
      <c r="D124" s="616"/>
      <c r="E124" s="616"/>
      <c r="F124" s="616"/>
      <c r="G124" s="616"/>
      <c r="H124" s="616"/>
      <c r="I124" s="616"/>
      <c r="J124" s="616"/>
      <c r="K124" s="616"/>
      <c r="L124" s="616"/>
      <c r="M124" s="616"/>
      <c r="N124" s="616"/>
      <c r="O124" s="616"/>
      <c r="P124" s="616"/>
      <c r="Q124" s="616"/>
      <c r="R124" s="616"/>
      <c r="S124" s="616"/>
      <c r="T124" s="616"/>
      <c r="U124" s="616"/>
      <c r="V124" s="616"/>
      <c r="W124" s="616"/>
      <c r="X124" s="616"/>
      <c r="Y124" s="616"/>
    </row>
    <row r="125" spans="1:50" s="931" customFormat="1" ht="15">
      <c r="B125" s="854" t="s">
        <v>444</v>
      </c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621"/>
      <c r="U125" s="621"/>
      <c r="V125" s="621"/>
      <c r="W125" s="621"/>
      <c r="X125" s="621"/>
      <c r="Y125" s="621"/>
      <c r="AC125" s="933"/>
      <c r="AD125" s="933"/>
      <c r="AE125" s="933"/>
      <c r="AF125" s="934"/>
      <c r="AG125" s="934"/>
      <c r="AH125" s="934"/>
      <c r="AI125" s="934"/>
      <c r="AJ125" s="934"/>
      <c r="AK125" s="934"/>
      <c r="AL125" s="934"/>
      <c r="AM125" s="934"/>
      <c r="AN125" s="934"/>
      <c r="AO125" s="934"/>
      <c r="AP125" s="934"/>
      <c r="AQ125" s="934"/>
      <c r="AR125" s="934"/>
      <c r="AS125" s="934"/>
      <c r="AT125" s="933"/>
      <c r="AU125" s="933"/>
      <c r="AV125" s="933"/>
      <c r="AW125" s="933"/>
      <c r="AX125" s="933"/>
    </row>
    <row r="126" spans="1:50" s="931" customFormat="1" ht="15">
      <c r="B126" s="892" t="s">
        <v>466</v>
      </c>
      <c r="C126" s="621"/>
      <c r="D126" s="621"/>
      <c r="E126" s="621"/>
      <c r="F126" s="621"/>
      <c r="G126" s="621"/>
      <c r="H126" s="621"/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1"/>
      <c r="Y126" s="621"/>
      <c r="AC126" s="933"/>
      <c r="AD126" s="933"/>
      <c r="AE126" s="933"/>
      <c r="AF126" s="934"/>
      <c r="AG126" s="934"/>
      <c r="AH126" s="934"/>
      <c r="AI126" s="934"/>
      <c r="AJ126" s="934"/>
      <c r="AK126" s="934"/>
      <c r="AL126" s="934"/>
      <c r="AM126" s="934"/>
      <c r="AN126" s="934"/>
      <c r="AO126" s="934"/>
      <c r="AP126" s="934"/>
      <c r="AQ126" s="934"/>
      <c r="AR126" s="934"/>
      <c r="AS126" s="934"/>
      <c r="AT126" s="933"/>
      <c r="AU126" s="933"/>
      <c r="AV126" s="933"/>
      <c r="AW126" s="933"/>
      <c r="AX126" s="933"/>
    </row>
    <row r="127" spans="1:50" s="931" customFormat="1" ht="15">
      <c r="B127" s="893" t="s">
        <v>220</v>
      </c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1"/>
      <c r="T127" s="621"/>
      <c r="U127" s="621"/>
      <c r="V127" s="621"/>
      <c r="W127" s="621"/>
      <c r="X127" s="621"/>
      <c r="Y127" s="621"/>
      <c r="AC127" s="933"/>
      <c r="AD127" s="933"/>
      <c r="AE127" s="933"/>
      <c r="AF127" s="934"/>
      <c r="AG127" s="934"/>
      <c r="AH127" s="934"/>
      <c r="AI127" s="934"/>
      <c r="AJ127" s="934"/>
      <c r="AK127" s="934"/>
      <c r="AL127" s="934"/>
      <c r="AM127" s="934"/>
      <c r="AN127" s="934"/>
      <c r="AO127" s="934"/>
      <c r="AP127" s="934"/>
      <c r="AQ127" s="934"/>
      <c r="AR127" s="934"/>
      <c r="AS127" s="934"/>
      <c r="AT127" s="933"/>
      <c r="AU127" s="933"/>
      <c r="AV127" s="933"/>
      <c r="AW127" s="933"/>
      <c r="AX127" s="933"/>
    </row>
    <row r="128" spans="1:50" s="931" customFormat="1" ht="15">
      <c r="B128" s="893" t="s">
        <v>220</v>
      </c>
      <c r="C128" s="621"/>
      <c r="D128" s="621"/>
      <c r="E128" s="621"/>
      <c r="F128" s="621"/>
      <c r="G128" s="621"/>
      <c r="H128" s="621"/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621"/>
      <c r="U128" s="621"/>
      <c r="V128" s="621"/>
      <c r="W128" s="621"/>
      <c r="X128" s="621"/>
      <c r="Y128" s="621"/>
      <c r="AC128" s="933"/>
      <c r="AD128" s="933"/>
      <c r="AE128" s="933"/>
      <c r="AF128" s="934"/>
      <c r="AG128" s="934"/>
      <c r="AH128" s="934"/>
      <c r="AI128" s="934"/>
      <c r="AJ128" s="934"/>
      <c r="AK128" s="934"/>
      <c r="AL128" s="934"/>
      <c r="AM128" s="934"/>
      <c r="AN128" s="934"/>
      <c r="AO128" s="934"/>
      <c r="AP128" s="934"/>
      <c r="AQ128" s="934"/>
      <c r="AR128" s="934"/>
      <c r="AS128" s="934"/>
      <c r="AT128" s="933"/>
      <c r="AU128" s="933"/>
      <c r="AV128" s="933"/>
      <c r="AW128" s="933"/>
      <c r="AX128" s="933"/>
    </row>
    <row r="129" spans="2:50" s="931" customFormat="1" ht="15">
      <c r="B129" s="854" t="s">
        <v>451</v>
      </c>
      <c r="C129" s="621"/>
      <c r="D129" s="621"/>
      <c r="E129" s="621"/>
      <c r="F129" s="621"/>
      <c r="G129" s="621"/>
      <c r="H129" s="621"/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AC129" s="933"/>
      <c r="AD129" s="933"/>
      <c r="AE129" s="933"/>
      <c r="AF129" s="934"/>
      <c r="AG129" s="934"/>
      <c r="AH129" s="934"/>
      <c r="AI129" s="934"/>
      <c r="AJ129" s="934"/>
      <c r="AK129" s="934"/>
      <c r="AL129" s="934"/>
      <c r="AM129" s="934"/>
      <c r="AN129" s="934"/>
      <c r="AO129" s="934"/>
      <c r="AP129" s="934"/>
      <c r="AQ129" s="934"/>
      <c r="AR129" s="934"/>
      <c r="AS129" s="934"/>
      <c r="AT129" s="933"/>
      <c r="AU129" s="933"/>
      <c r="AV129" s="933"/>
      <c r="AW129" s="933"/>
      <c r="AX129" s="933"/>
    </row>
    <row r="130" spans="2:50" s="931" customFormat="1" ht="15">
      <c r="B130" s="892" t="s">
        <v>466</v>
      </c>
      <c r="C130" s="621"/>
      <c r="D130" s="621"/>
      <c r="E130" s="621"/>
      <c r="F130" s="621"/>
      <c r="G130" s="621"/>
      <c r="H130" s="621"/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621"/>
      <c r="U130" s="621"/>
      <c r="V130" s="621"/>
      <c r="W130" s="621"/>
      <c r="X130" s="621"/>
      <c r="Y130" s="621"/>
      <c r="AC130" s="933"/>
      <c r="AD130" s="933"/>
      <c r="AE130" s="933"/>
      <c r="AF130" s="934"/>
      <c r="AG130" s="934"/>
      <c r="AH130" s="934"/>
      <c r="AI130" s="934"/>
      <c r="AJ130" s="934"/>
      <c r="AK130" s="934"/>
      <c r="AL130" s="934"/>
      <c r="AM130" s="934"/>
      <c r="AN130" s="934"/>
      <c r="AO130" s="934"/>
      <c r="AP130" s="934"/>
      <c r="AQ130" s="934"/>
      <c r="AR130" s="934"/>
      <c r="AS130" s="934"/>
      <c r="AT130" s="933"/>
      <c r="AU130" s="933"/>
      <c r="AV130" s="933"/>
      <c r="AW130" s="933"/>
      <c r="AX130" s="933"/>
    </row>
    <row r="131" spans="2:50" s="931" customFormat="1" ht="15">
      <c r="B131" s="893" t="s">
        <v>220</v>
      </c>
      <c r="C131" s="621"/>
      <c r="D131" s="621"/>
      <c r="E131" s="621"/>
      <c r="F131" s="621"/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  <c r="Q131" s="621"/>
      <c r="R131" s="621"/>
      <c r="S131" s="621"/>
      <c r="T131" s="621"/>
      <c r="U131" s="621"/>
      <c r="V131" s="621"/>
      <c r="W131" s="621"/>
      <c r="X131" s="621"/>
      <c r="Y131" s="621"/>
      <c r="AC131" s="933"/>
      <c r="AD131" s="933"/>
      <c r="AE131" s="933"/>
      <c r="AF131" s="934"/>
      <c r="AG131" s="934"/>
      <c r="AH131" s="934"/>
      <c r="AI131" s="934"/>
      <c r="AJ131" s="934"/>
      <c r="AK131" s="934"/>
      <c r="AL131" s="934"/>
      <c r="AM131" s="934"/>
      <c r="AN131" s="934"/>
      <c r="AO131" s="934"/>
      <c r="AP131" s="934"/>
      <c r="AQ131" s="934"/>
      <c r="AR131" s="934"/>
      <c r="AS131" s="934"/>
      <c r="AT131" s="933"/>
      <c r="AU131" s="933"/>
      <c r="AV131" s="933"/>
      <c r="AW131" s="933"/>
      <c r="AX131" s="933"/>
    </row>
    <row r="132" spans="2:50" s="931" customFormat="1" ht="15">
      <c r="B132" s="893" t="s">
        <v>220</v>
      </c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  <c r="V132" s="621"/>
      <c r="W132" s="621"/>
      <c r="X132" s="621"/>
      <c r="Y132" s="621"/>
      <c r="AC132" s="933"/>
      <c r="AD132" s="933"/>
      <c r="AE132" s="933"/>
      <c r="AF132" s="934"/>
      <c r="AG132" s="934"/>
      <c r="AH132" s="934"/>
      <c r="AI132" s="934"/>
      <c r="AJ132" s="934"/>
      <c r="AK132" s="934"/>
      <c r="AL132" s="934"/>
      <c r="AM132" s="934"/>
      <c r="AN132" s="934"/>
      <c r="AO132" s="934"/>
      <c r="AP132" s="934"/>
      <c r="AQ132" s="934"/>
      <c r="AR132" s="934"/>
      <c r="AS132" s="934"/>
      <c r="AT132" s="933"/>
      <c r="AU132" s="933"/>
      <c r="AV132" s="933"/>
      <c r="AW132" s="933"/>
      <c r="AX132" s="933"/>
    </row>
    <row r="133" spans="2:50" s="931" customFormat="1" ht="15">
      <c r="B133" s="854" t="s">
        <v>452</v>
      </c>
      <c r="C133" s="621"/>
      <c r="D133" s="621"/>
      <c r="E133" s="621"/>
      <c r="F133" s="621"/>
      <c r="G133" s="621"/>
      <c r="H133" s="621"/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621"/>
      <c r="U133" s="621"/>
      <c r="V133" s="621"/>
      <c r="W133" s="621"/>
      <c r="X133" s="621"/>
      <c r="Y133" s="621"/>
      <c r="AC133" s="933"/>
      <c r="AD133" s="933"/>
      <c r="AE133" s="933"/>
      <c r="AF133" s="934"/>
      <c r="AG133" s="934"/>
      <c r="AH133" s="934"/>
      <c r="AI133" s="934"/>
      <c r="AJ133" s="934"/>
      <c r="AK133" s="934"/>
      <c r="AL133" s="934"/>
      <c r="AM133" s="934"/>
      <c r="AN133" s="934"/>
      <c r="AO133" s="934"/>
      <c r="AP133" s="934"/>
      <c r="AQ133" s="934"/>
      <c r="AR133" s="934"/>
      <c r="AS133" s="934"/>
      <c r="AT133" s="933"/>
      <c r="AU133" s="933"/>
      <c r="AV133" s="933"/>
      <c r="AW133" s="933"/>
      <c r="AX133" s="933"/>
    </row>
    <row r="134" spans="2:50" s="931" customFormat="1" ht="15">
      <c r="B134" s="892" t="s">
        <v>466</v>
      </c>
      <c r="C134" s="621"/>
      <c r="D134" s="621"/>
      <c r="E134" s="621"/>
      <c r="F134" s="621"/>
      <c r="G134" s="621"/>
      <c r="H134" s="621"/>
      <c r="I134" s="621"/>
      <c r="J134" s="621"/>
      <c r="K134" s="621"/>
      <c r="L134" s="621"/>
      <c r="M134" s="621"/>
      <c r="N134" s="621"/>
      <c r="O134" s="621"/>
      <c r="P134" s="621"/>
      <c r="Q134" s="621"/>
      <c r="R134" s="621"/>
      <c r="S134" s="621"/>
      <c r="T134" s="621"/>
      <c r="U134" s="621"/>
      <c r="V134" s="621"/>
      <c r="W134" s="621"/>
      <c r="X134" s="621"/>
      <c r="Y134" s="621"/>
      <c r="AC134" s="933"/>
      <c r="AD134" s="933"/>
      <c r="AE134" s="933"/>
      <c r="AF134" s="934"/>
      <c r="AG134" s="934"/>
      <c r="AH134" s="934"/>
      <c r="AI134" s="934"/>
      <c r="AJ134" s="934"/>
      <c r="AK134" s="934"/>
      <c r="AL134" s="934"/>
      <c r="AM134" s="934"/>
      <c r="AN134" s="934"/>
      <c r="AO134" s="934"/>
      <c r="AP134" s="934"/>
      <c r="AQ134" s="934"/>
      <c r="AR134" s="934"/>
      <c r="AS134" s="934"/>
      <c r="AT134" s="933"/>
      <c r="AU134" s="933"/>
      <c r="AV134" s="933"/>
      <c r="AW134" s="933"/>
      <c r="AX134" s="933"/>
    </row>
    <row r="135" spans="2:50" s="931" customFormat="1" ht="15">
      <c r="B135" s="893" t="s">
        <v>220</v>
      </c>
      <c r="C135" s="621"/>
      <c r="D135" s="621"/>
      <c r="E135" s="621"/>
      <c r="F135" s="621"/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  <c r="V135" s="621"/>
      <c r="W135" s="621"/>
      <c r="X135" s="621"/>
      <c r="Y135" s="621"/>
      <c r="AC135" s="933"/>
      <c r="AD135" s="933"/>
      <c r="AE135" s="933"/>
      <c r="AF135" s="934"/>
      <c r="AG135" s="934"/>
      <c r="AH135" s="934"/>
      <c r="AI135" s="934"/>
      <c r="AJ135" s="934"/>
      <c r="AK135" s="934"/>
      <c r="AL135" s="934"/>
      <c r="AM135" s="934"/>
      <c r="AN135" s="934"/>
      <c r="AO135" s="934"/>
      <c r="AP135" s="934"/>
      <c r="AQ135" s="934"/>
      <c r="AR135" s="934"/>
      <c r="AS135" s="934"/>
      <c r="AT135" s="933"/>
      <c r="AU135" s="933"/>
      <c r="AV135" s="933"/>
      <c r="AW135" s="933"/>
      <c r="AX135" s="933"/>
    </row>
    <row r="136" spans="2:50" s="931" customFormat="1" ht="15">
      <c r="B136" s="893" t="s">
        <v>220</v>
      </c>
      <c r="C136" s="621"/>
      <c r="D136" s="621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621"/>
      <c r="X136" s="621"/>
      <c r="Y136" s="621"/>
      <c r="AC136" s="933"/>
      <c r="AD136" s="933"/>
      <c r="AE136" s="933"/>
      <c r="AF136" s="934"/>
      <c r="AG136" s="934"/>
      <c r="AH136" s="934"/>
      <c r="AI136" s="934"/>
      <c r="AJ136" s="934"/>
      <c r="AK136" s="934"/>
      <c r="AL136" s="934"/>
      <c r="AM136" s="934"/>
      <c r="AN136" s="934"/>
      <c r="AO136" s="934"/>
      <c r="AP136" s="934"/>
      <c r="AQ136" s="934"/>
      <c r="AR136" s="934"/>
      <c r="AS136" s="934"/>
      <c r="AT136" s="933"/>
      <c r="AU136" s="933"/>
      <c r="AV136" s="933"/>
      <c r="AW136" s="933"/>
      <c r="AX136" s="933"/>
    </row>
    <row r="137" spans="2:50" s="931" customFormat="1" ht="15">
      <c r="B137" s="854" t="s">
        <v>473</v>
      </c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  <c r="V137" s="621"/>
      <c r="W137" s="621"/>
      <c r="X137" s="621"/>
      <c r="Y137" s="621"/>
      <c r="AC137" s="933"/>
      <c r="AD137" s="933"/>
      <c r="AE137" s="933"/>
      <c r="AF137" s="934"/>
      <c r="AG137" s="934"/>
      <c r="AH137" s="934"/>
      <c r="AI137" s="934"/>
      <c r="AJ137" s="934"/>
      <c r="AK137" s="934"/>
      <c r="AL137" s="934"/>
      <c r="AM137" s="934"/>
      <c r="AN137" s="934"/>
      <c r="AO137" s="934"/>
      <c r="AP137" s="934"/>
      <c r="AQ137" s="934"/>
      <c r="AR137" s="934"/>
      <c r="AS137" s="934"/>
      <c r="AT137" s="933"/>
      <c r="AU137" s="933"/>
      <c r="AV137" s="933"/>
      <c r="AW137" s="933"/>
      <c r="AX137" s="933"/>
    </row>
    <row r="138" spans="2:50" s="931" customFormat="1" ht="15">
      <c r="B138" s="892" t="s">
        <v>466</v>
      </c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  <c r="Y138" s="621"/>
      <c r="AC138" s="933"/>
      <c r="AD138" s="933"/>
      <c r="AE138" s="933"/>
      <c r="AF138" s="934"/>
      <c r="AG138" s="934"/>
      <c r="AH138" s="934"/>
      <c r="AI138" s="934"/>
      <c r="AJ138" s="934"/>
      <c r="AK138" s="934"/>
      <c r="AL138" s="934"/>
      <c r="AM138" s="934"/>
      <c r="AN138" s="934"/>
      <c r="AO138" s="934"/>
      <c r="AP138" s="934"/>
      <c r="AQ138" s="934"/>
      <c r="AR138" s="934"/>
      <c r="AS138" s="934"/>
      <c r="AT138" s="933"/>
      <c r="AU138" s="933"/>
      <c r="AV138" s="933"/>
      <c r="AW138" s="933"/>
      <c r="AX138" s="933"/>
    </row>
    <row r="139" spans="2:50" s="931" customFormat="1" ht="15">
      <c r="B139" s="893" t="s">
        <v>220</v>
      </c>
      <c r="C139" s="621"/>
      <c r="D139" s="621"/>
      <c r="E139" s="621"/>
      <c r="F139" s="621"/>
      <c r="G139" s="621"/>
      <c r="H139" s="621"/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  <c r="V139" s="621"/>
      <c r="W139" s="621"/>
      <c r="X139" s="621"/>
      <c r="Y139" s="621"/>
      <c r="AC139" s="933"/>
      <c r="AD139" s="933"/>
      <c r="AE139" s="933"/>
      <c r="AF139" s="934"/>
      <c r="AG139" s="934"/>
      <c r="AH139" s="934"/>
      <c r="AI139" s="934"/>
      <c r="AJ139" s="934"/>
      <c r="AK139" s="934"/>
      <c r="AL139" s="934"/>
      <c r="AM139" s="934"/>
      <c r="AN139" s="934"/>
      <c r="AO139" s="934"/>
      <c r="AP139" s="934"/>
      <c r="AQ139" s="934"/>
      <c r="AR139" s="934"/>
      <c r="AS139" s="934"/>
      <c r="AT139" s="933"/>
      <c r="AU139" s="933"/>
      <c r="AV139" s="933"/>
      <c r="AW139" s="933"/>
      <c r="AX139" s="933"/>
    </row>
    <row r="140" spans="2:50" s="931" customFormat="1" ht="15">
      <c r="B140" s="893" t="s">
        <v>220</v>
      </c>
      <c r="C140" s="621"/>
      <c r="D140" s="621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621"/>
      <c r="X140" s="621"/>
      <c r="Y140" s="621"/>
      <c r="AC140" s="933"/>
      <c r="AD140" s="933"/>
      <c r="AE140" s="933"/>
      <c r="AF140" s="934"/>
      <c r="AG140" s="934"/>
      <c r="AH140" s="934"/>
      <c r="AI140" s="934"/>
      <c r="AJ140" s="934"/>
      <c r="AK140" s="934"/>
      <c r="AL140" s="934"/>
      <c r="AM140" s="934"/>
      <c r="AN140" s="934"/>
      <c r="AO140" s="934"/>
      <c r="AP140" s="934"/>
      <c r="AQ140" s="934"/>
      <c r="AR140" s="934"/>
      <c r="AS140" s="934"/>
      <c r="AT140" s="933"/>
      <c r="AU140" s="933"/>
      <c r="AV140" s="933"/>
      <c r="AW140" s="933"/>
      <c r="AX140" s="933"/>
    </row>
    <row r="141" spans="2:50" s="931" customFormat="1" ht="15">
      <c r="B141" s="854" t="s">
        <v>454</v>
      </c>
      <c r="C141" s="621"/>
      <c r="D141" s="621"/>
      <c r="E141" s="621"/>
      <c r="F141" s="621"/>
      <c r="G141" s="621"/>
      <c r="H141" s="621"/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1"/>
      <c r="T141" s="621"/>
      <c r="U141" s="621"/>
      <c r="V141" s="621"/>
      <c r="W141" s="621"/>
      <c r="X141" s="621"/>
      <c r="Y141" s="621"/>
      <c r="AC141" s="933"/>
      <c r="AD141" s="933"/>
      <c r="AE141" s="933"/>
      <c r="AF141" s="934"/>
      <c r="AG141" s="934"/>
      <c r="AH141" s="934"/>
      <c r="AI141" s="934"/>
      <c r="AJ141" s="934"/>
      <c r="AK141" s="934"/>
      <c r="AL141" s="934"/>
      <c r="AM141" s="934"/>
      <c r="AN141" s="934"/>
      <c r="AO141" s="934"/>
      <c r="AP141" s="934"/>
      <c r="AQ141" s="934"/>
      <c r="AR141" s="934"/>
      <c r="AS141" s="934"/>
      <c r="AT141" s="933"/>
      <c r="AU141" s="933"/>
      <c r="AV141" s="933"/>
      <c r="AW141" s="933"/>
      <c r="AX141" s="933"/>
    </row>
    <row r="142" spans="2:50" s="931" customFormat="1" ht="15">
      <c r="B142" s="892" t="s">
        <v>466</v>
      </c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AC142" s="933"/>
      <c r="AD142" s="933"/>
      <c r="AE142" s="933"/>
      <c r="AF142" s="934"/>
      <c r="AG142" s="934"/>
      <c r="AH142" s="934"/>
      <c r="AI142" s="934"/>
      <c r="AJ142" s="934"/>
      <c r="AK142" s="934"/>
      <c r="AL142" s="934"/>
      <c r="AM142" s="934"/>
      <c r="AN142" s="934"/>
      <c r="AO142" s="934"/>
      <c r="AP142" s="934"/>
      <c r="AQ142" s="934"/>
      <c r="AR142" s="934"/>
      <c r="AS142" s="934"/>
      <c r="AT142" s="933"/>
      <c r="AU142" s="933"/>
      <c r="AV142" s="933"/>
      <c r="AW142" s="933"/>
      <c r="AX142" s="933"/>
    </row>
    <row r="143" spans="2:50" s="931" customFormat="1" ht="15">
      <c r="B143" s="893" t="s">
        <v>220</v>
      </c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AC143" s="933"/>
      <c r="AD143" s="933"/>
      <c r="AE143" s="933"/>
      <c r="AF143" s="934"/>
      <c r="AG143" s="934"/>
      <c r="AH143" s="934"/>
      <c r="AI143" s="934"/>
      <c r="AJ143" s="934"/>
      <c r="AK143" s="934"/>
      <c r="AL143" s="934"/>
      <c r="AM143" s="934"/>
      <c r="AN143" s="934"/>
      <c r="AO143" s="934"/>
      <c r="AP143" s="934"/>
      <c r="AQ143" s="934"/>
      <c r="AR143" s="934"/>
      <c r="AS143" s="934"/>
      <c r="AT143" s="933"/>
      <c r="AU143" s="933"/>
      <c r="AV143" s="933"/>
      <c r="AW143" s="933"/>
      <c r="AX143" s="933"/>
    </row>
    <row r="144" spans="2:50" s="931" customFormat="1" ht="15">
      <c r="B144" s="893" t="s">
        <v>220</v>
      </c>
      <c r="C144" s="621"/>
      <c r="D144" s="621"/>
      <c r="E144" s="621"/>
      <c r="F144" s="621"/>
      <c r="G144" s="621"/>
      <c r="H144" s="621"/>
      <c r="I144" s="621"/>
      <c r="J144" s="621"/>
      <c r="K144" s="621"/>
      <c r="L144" s="621"/>
      <c r="M144" s="621"/>
      <c r="N144" s="621"/>
      <c r="O144" s="621"/>
      <c r="P144" s="621"/>
      <c r="Q144" s="621"/>
      <c r="R144" s="621"/>
      <c r="S144" s="621"/>
      <c r="T144" s="621"/>
      <c r="U144" s="621"/>
      <c r="V144" s="621"/>
      <c r="W144" s="621"/>
      <c r="X144" s="621"/>
      <c r="Y144" s="621"/>
      <c r="AC144" s="933"/>
      <c r="AD144" s="933"/>
      <c r="AE144" s="933"/>
      <c r="AF144" s="934"/>
      <c r="AG144" s="934"/>
      <c r="AH144" s="934"/>
      <c r="AI144" s="934"/>
      <c r="AJ144" s="934"/>
      <c r="AK144" s="934"/>
      <c r="AL144" s="934"/>
      <c r="AM144" s="934"/>
      <c r="AN144" s="934"/>
      <c r="AO144" s="934"/>
      <c r="AP144" s="934"/>
      <c r="AQ144" s="934"/>
      <c r="AR144" s="934"/>
      <c r="AS144" s="934"/>
      <c r="AT144" s="933"/>
      <c r="AU144" s="933"/>
      <c r="AV144" s="933"/>
      <c r="AW144" s="933"/>
      <c r="AX144" s="933"/>
    </row>
    <row r="145" spans="2:50" s="931" customFormat="1" ht="15">
      <c r="B145" s="854" t="s">
        <v>453</v>
      </c>
      <c r="C145" s="621"/>
      <c r="D145" s="621"/>
      <c r="E145" s="621"/>
      <c r="F145" s="621"/>
      <c r="G145" s="621"/>
      <c r="H145" s="621"/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  <c r="V145" s="621"/>
      <c r="W145" s="621"/>
      <c r="X145" s="621"/>
      <c r="Y145" s="621"/>
      <c r="AC145" s="933"/>
      <c r="AD145" s="933"/>
      <c r="AE145" s="933"/>
      <c r="AF145" s="934"/>
      <c r="AG145" s="934"/>
      <c r="AH145" s="934"/>
      <c r="AI145" s="934"/>
      <c r="AJ145" s="934"/>
      <c r="AK145" s="934"/>
      <c r="AL145" s="934"/>
      <c r="AM145" s="934"/>
      <c r="AN145" s="934"/>
      <c r="AO145" s="934"/>
      <c r="AP145" s="934"/>
      <c r="AQ145" s="934"/>
      <c r="AR145" s="934"/>
      <c r="AS145" s="934"/>
      <c r="AT145" s="933"/>
      <c r="AU145" s="933"/>
      <c r="AV145" s="933"/>
      <c r="AW145" s="933"/>
      <c r="AX145" s="933"/>
    </row>
    <row r="146" spans="2:50" s="931" customFormat="1" ht="15">
      <c r="B146" s="892" t="s">
        <v>466</v>
      </c>
      <c r="C146" s="621"/>
      <c r="D146" s="621"/>
      <c r="E146" s="621"/>
      <c r="F146" s="621"/>
      <c r="G146" s="621"/>
      <c r="H146" s="621"/>
      <c r="I146" s="621"/>
      <c r="J146" s="621"/>
      <c r="K146" s="621"/>
      <c r="L146" s="621"/>
      <c r="M146" s="621"/>
      <c r="N146" s="621"/>
      <c r="O146" s="621"/>
      <c r="P146" s="621"/>
      <c r="Q146" s="621"/>
      <c r="R146" s="621"/>
      <c r="S146" s="621"/>
      <c r="T146" s="621"/>
      <c r="U146" s="621"/>
      <c r="V146" s="621"/>
      <c r="W146" s="621"/>
      <c r="X146" s="621"/>
      <c r="Y146" s="621"/>
      <c r="AC146" s="933"/>
      <c r="AD146" s="933"/>
      <c r="AE146" s="933"/>
      <c r="AF146" s="934"/>
      <c r="AG146" s="934"/>
      <c r="AH146" s="934"/>
      <c r="AI146" s="934"/>
      <c r="AJ146" s="934"/>
      <c r="AK146" s="934"/>
      <c r="AL146" s="934"/>
      <c r="AM146" s="934"/>
      <c r="AN146" s="934"/>
      <c r="AO146" s="934"/>
      <c r="AP146" s="934"/>
      <c r="AQ146" s="934"/>
      <c r="AR146" s="934"/>
      <c r="AS146" s="934"/>
      <c r="AT146" s="933"/>
      <c r="AU146" s="933"/>
      <c r="AV146" s="933"/>
      <c r="AW146" s="933"/>
      <c r="AX146" s="933"/>
    </row>
    <row r="147" spans="2:50" s="931" customFormat="1" ht="15">
      <c r="B147" s="893" t="s">
        <v>220</v>
      </c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AC147" s="933"/>
      <c r="AD147" s="933"/>
      <c r="AE147" s="933"/>
      <c r="AF147" s="934"/>
      <c r="AG147" s="934"/>
      <c r="AH147" s="934"/>
      <c r="AI147" s="934"/>
      <c r="AJ147" s="934"/>
      <c r="AK147" s="934"/>
      <c r="AL147" s="934"/>
      <c r="AM147" s="934"/>
      <c r="AN147" s="934"/>
      <c r="AO147" s="934"/>
      <c r="AP147" s="934"/>
      <c r="AQ147" s="934"/>
      <c r="AR147" s="934"/>
      <c r="AS147" s="934"/>
      <c r="AT147" s="933"/>
      <c r="AU147" s="933"/>
      <c r="AV147" s="933"/>
      <c r="AW147" s="933"/>
      <c r="AX147" s="933"/>
    </row>
    <row r="148" spans="2:50" s="931" customFormat="1" ht="15">
      <c r="B148" s="893" t="s">
        <v>220</v>
      </c>
      <c r="C148" s="621"/>
      <c r="D148" s="621"/>
      <c r="E148" s="621"/>
      <c r="F148" s="621"/>
      <c r="G148" s="621"/>
      <c r="H148" s="621"/>
      <c r="I148" s="621"/>
      <c r="J148" s="621"/>
      <c r="K148" s="621"/>
      <c r="L148" s="621"/>
      <c r="M148" s="621"/>
      <c r="N148" s="621"/>
      <c r="O148" s="621"/>
      <c r="P148" s="621"/>
      <c r="Q148" s="621"/>
      <c r="R148" s="621"/>
      <c r="S148" s="621"/>
      <c r="T148" s="621"/>
      <c r="U148" s="621"/>
      <c r="V148" s="621"/>
      <c r="W148" s="621"/>
      <c r="X148" s="621"/>
      <c r="Y148" s="621"/>
      <c r="AC148" s="933"/>
      <c r="AD148" s="933"/>
      <c r="AE148" s="933"/>
      <c r="AF148" s="934"/>
      <c r="AG148" s="934"/>
      <c r="AH148" s="934"/>
      <c r="AI148" s="934"/>
      <c r="AJ148" s="934"/>
      <c r="AK148" s="934"/>
      <c r="AL148" s="934"/>
      <c r="AM148" s="934"/>
      <c r="AN148" s="934"/>
      <c r="AO148" s="934"/>
      <c r="AP148" s="934"/>
      <c r="AQ148" s="934"/>
      <c r="AR148" s="934"/>
      <c r="AS148" s="934"/>
      <c r="AT148" s="933"/>
      <c r="AU148" s="933"/>
      <c r="AV148" s="933"/>
      <c r="AW148" s="933"/>
      <c r="AX148" s="933"/>
    </row>
    <row r="149" spans="2:50" s="931" customFormat="1" ht="15.95" customHeight="1">
      <c r="B149" s="604"/>
      <c r="C149" s="617"/>
      <c r="D149" s="617"/>
      <c r="E149" s="617"/>
      <c r="F149" s="617"/>
      <c r="G149" s="617"/>
      <c r="H149" s="617"/>
      <c r="I149" s="617"/>
      <c r="J149" s="617"/>
      <c r="K149" s="617"/>
      <c r="L149" s="617"/>
      <c r="M149" s="617"/>
      <c r="N149" s="617"/>
      <c r="O149" s="617"/>
      <c r="P149" s="617"/>
      <c r="Q149" s="617"/>
      <c r="R149" s="617"/>
      <c r="S149" s="617"/>
      <c r="T149" s="617"/>
      <c r="U149" s="617"/>
      <c r="V149" s="617"/>
      <c r="W149" s="617"/>
      <c r="X149" s="617"/>
      <c r="Y149" s="617"/>
    </row>
    <row r="150" spans="2:50" s="935" customFormat="1" ht="15.95" customHeight="1">
      <c r="B150" s="607" t="s">
        <v>247</v>
      </c>
      <c r="C150" s="618"/>
      <c r="D150" s="618"/>
      <c r="E150" s="618"/>
      <c r="F150" s="618"/>
      <c r="G150" s="618"/>
      <c r="H150" s="618"/>
      <c r="I150" s="618"/>
      <c r="J150" s="618"/>
      <c r="K150" s="618"/>
      <c r="L150" s="618"/>
      <c r="M150" s="618"/>
      <c r="N150" s="618"/>
      <c r="O150" s="618"/>
      <c r="P150" s="618"/>
      <c r="Q150" s="618"/>
      <c r="R150" s="618"/>
      <c r="S150" s="618"/>
      <c r="T150" s="618"/>
      <c r="U150" s="618"/>
      <c r="V150" s="618"/>
      <c r="W150" s="618"/>
      <c r="X150" s="618"/>
      <c r="Y150" s="618"/>
      <c r="Z150" s="931"/>
      <c r="AA150" s="931"/>
    </row>
    <row r="151" spans="2:50" s="931" customFormat="1" ht="15">
      <c r="B151" s="854" t="s">
        <v>444</v>
      </c>
      <c r="C151" s="621"/>
      <c r="D151" s="621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621"/>
      <c r="P151" s="621"/>
      <c r="Q151" s="621"/>
      <c r="R151" s="621"/>
      <c r="S151" s="621"/>
      <c r="T151" s="621"/>
      <c r="U151" s="621"/>
      <c r="V151" s="621"/>
      <c r="W151" s="621"/>
      <c r="X151" s="621"/>
      <c r="Y151" s="621"/>
      <c r="AC151" s="933"/>
      <c r="AD151" s="933"/>
      <c r="AE151" s="933"/>
      <c r="AF151" s="934"/>
      <c r="AG151" s="934"/>
      <c r="AH151" s="934"/>
      <c r="AI151" s="934"/>
      <c r="AJ151" s="934"/>
      <c r="AK151" s="934"/>
      <c r="AL151" s="934"/>
      <c r="AM151" s="934"/>
      <c r="AN151" s="934"/>
      <c r="AO151" s="934"/>
      <c r="AP151" s="934"/>
      <c r="AQ151" s="934"/>
      <c r="AR151" s="934"/>
      <c r="AS151" s="934"/>
      <c r="AT151" s="933"/>
      <c r="AU151" s="933"/>
      <c r="AV151" s="933"/>
      <c r="AW151" s="933"/>
      <c r="AX151" s="933"/>
    </row>
    <row r="152" spans="2:50" s="931" customFormat="1" ht="15">
      <c r="B152" s="892" t="s">
        <v>466</v>
      </c>
      <c r="C152" s="621"/>
      <c r="D152" s="621"/>
      <c r="E152" s="621"/>
      <c r="F152" s="621"/>
      <c r="G152" s="621"/>
      <c r="H152" s="621"/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  <c r="V152" s="621"/>
      <c r="W152" s="621"/>
      <c r="X152" s="621"/>
      <c r="Y152" s="621"/>
      <c r="AC152" s="933"/>
      <c r="AD152" s="933"/>
      <c r="AE152" s="933"/>
      <c r="AF152" s="934"/>
      <c r="AG152" s="934"/>
      <c r="AH152" s="934"/>
      <c r="AI152" s="934"/>
      <c r="AJ152" s="934"/>
      <c r="AK152" s="934"/>
      <c r="AL152" s="934"/>
      <c r="AM152" s="934"/>
      <c r="AN152" s="934"/>
      <c r="AO152" s="934"/>
      <c r="AP152" s="934"/>
      <c r="AQ152" s="934"/>
      <c r="AR152" s="934"/>
      <c r="AS152" s="934"/>
      <c r="AT152" s="933"/>
      <c r="AU152" s="933"/>
      <c r="AV152" s="933"/>
      <c r="AW152" s="933"/>
      <c r="AX152" s="933"/>
    </row>
    <row r="153" spans="2:50" s="931" customFormat="1" ht="15">
      <c r="B153" s="893" t="s">
        <v>220</v>
      </c>
      <c r="C153" s="621"/>
      <c r="D153" s="621"/>
      <c r="E153" s="621"/>
      <c r="F153" s="621"/>
      <c r="G153" s="621"/>
      <c r="H153" s="621"/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  <c r="X153" s="621"/>
      <c r="Y153" s="621"/>
      <c r="AC153" s="933"/>
      <c r="AD153" s="933"/>
      <c r="AE153" s="933"/>
      <c r="AF153" s="934"/>
      <c r="AG153" s="934"/>
      <c r="AH153" s="934"/>
      <c r="AI153" s="934"/>
      <c r="AJ153" s="934"/>
      <c r="AK153" s="934"/>
      <c r="AL153" s="934"/>
      <c r="AM153" s="934"/>
      <c r="AN153" s="934"/>
      <c r="AO153" s="934"/>
      <c r="AP153" s="934"/>
      <c r="AQ153" s="934"/>
      <c r="AR153" s="934"/>
      <c r="AS153" s="934"/>
      <c r="AT153" s="933"/>
      <c r="AU153" s="933"/>
      <c r="AV153" s="933"/>
      <c r="AW153" s="933"/>
      <c r="AX153" s="933"/>
    </row>
    <row r="154" spans="2:50" s="931" customFormat="1" ht="15">
      <c r="B154" s="893" t="s">
        <v>220</v>
      </c>
      <c r="C154" s="621"/>
      <c r="D154" s="621"/>
      <c r="E154" s="621"/>
      <c r="F154" s="621"/>
      <c r="G154" s="621"/>
      <c r="H154" s="621"/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  <c r="V154" s="621"/>
      <c r="W154" s="621"/>
      <c r="X154" s="621"/>
      <c r="Y154" s="621"/>
      <c r="AC154" s="933"/>
      <c r="AD154" s="933"/>
      <c r="AE154" s="933"/>
      <c r="AF154" s="934"/>
      <c r="AG154" s="934"/>
      <c r="AH154" s="934"/>
      <c r="AI154" s="934"/>
      <c r="AJ154" s="934"/>
      <c r="AK154" s="934"/>
      <c r="AL154" s="934"/>
      <c r="AM154" s="934"/>
      <c r="AN154" s="934"/>
      <c r="AO154" s="934"/>
      <c r="AP154" s="934"/>
      <c r="AQ154" s="934"/>
      <c r="AR154" s="934"/>
      <c r="AS154" s="934"/>
      <c r="AT154" s="933"/>
      <c r="AU154" s="933"/>
      <c r="AV154" s="933"/>
      <c r="AW154" s="933"/>
      <c r="AX154" s="933"/>
    </row>
    <row r="155" spans="2:50" s="931" customFormat="1" ht="15">
      <c r="B155" s="854" t="s">
        <v>451</v>
      </c>
      <c r="C155" s="621"/>
      <c r="D155" s="621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621"/>
      <c r="X155" s="621"/>
      <c r="Y155" s="621"/>
      <c r="AC155" s="933"/>
      <c r="AD155" s="933"/>
      <c r="AE155" s="933"/>
      <c r="AF155" s="934"/>
      <c r="AG155" s="934"/>
      <c r="AH155" s="934"/>
      <c r="AI155" s="934"/>
      <c r="AJ155" s="934"/>
      <c r="AK155" s="934"/>
      <c r="AL155" s="934"/>
      <c r="AM155" s="934"/>
      <c r="AN155" s="934"/>
      <c r="AO155" s="934"/>
      <c r="AP155" s="934"/>
      <c r="AQ155" s="934"/>
      <c r="AR155" s="934"/>
      <c r="AS155" s="934"/>
      <c r="AT155" s="933"/>
      <c r="AU155" s="933"/>
      <c r="AV155" s="933"/>
      <c r="AW155" s="933"/>
      <c r="AX155" s="933"/>
    </row>
    <row r="156" spans="2:50" s="931" customFormat="1" ht="15">
      <c r="B156" s="892" t="s">
        <v>466</v>
      </c>
      <c r="C156" s="621"/>
      <c r="D156" s="621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1"/>
      <c r="R156" s="621"/>
      <c r="S156" s="621"/>
      <c r="T156" s="621"/>
      <c r="U156" s="621"/>
      <c r="V156" s="621"/>
      <c r="W156" s="621"/>
      <c r="X156" s="621"/>
      <c r="Y156" s="621"/>
      <c r="AC156" s="933"/>
      <c r="AD156" s="933"/>
      <c r="AE156" s="933"/>
      <c r="AF156" s="934"/>
      <c r="AG156" s="934"/>
      <c r="AH156" s="934"/>
      <c r="AI156" s="934"/>
      <c r="AJ156" s="934"/>
      <c r="AK156" s="934"/>
      <c r="AL156" s="934"/>
      <c r="AM156" s="934"/>
      <c r="AN156" s="934"/>
      <c r="AO156" s="934"/>
      <c r="AP156" s="934"/>
      <c r="AQ156" s="934"/>
      <c r="AR156" s="934"/>
      <c r="AS156" s="934"/>
      <c r="AT156" s="933"/>
      <c r="AU156" s="933"/>
      <c r="AV156" s="933"/>
      <c r="AW156" s="933"/>
      <c r="AX156" s="933"/>
    </row>
    <row r="157" spans="2:50" s="931" customFormat="1" ht="15">
      <c r="B157" s="893" t="s">
        <v>220</v>
      </c>
      <c r="C157" s="621"/>
      <c r="D157" s="621"/>
      <c r="E157" s="621"/>
      <c r="F157" s="621"/>
      <c r="G157" s="621"/>
      <c r="H157" s="621"/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  <c r="V157" s="621"/>
      <c r="W157" s="621"/>
      <c r="X157" s="621"/>
      <c r="Y157" s="621"/>
      <c r="AC157" s="933"/>
      <c r="AD157" s="933"/>
      <c r="AE157" s="933"/>
      <c r="AF157" s="934"/>
      <c r="AG157" s="934"/>
      <c r="AH157" s="934"/>
      <c r="AI157" s="934"/>
      <c r="AJ157" s="934"/>
      <c r="AK157" s="934"/>
      <c r="AL157" s="934"/>
      <c r="AM157" s="934"/>
      <c r="AN157" s="934"/>
      <c r="AO157" s="934"/>
      <c r="AP157" s="934"/>
      <c r="AQ157" s="934"/>
      <c r="AR157" s="934"/>
      <c r="AS157" s="934"/>
      <c r="AT157" s="933"/>
      <c r="AU157" s="933"/>
      <c r="AV157" s="933"/>
      <c r="AW157" s="933"/>
      <c r="AX157" s="933"/>
    </row>
    <row r="158" spans="2:50" s="931" customFormat="1" ht="15">
      <c r="B158" s="893" t="s">
        <v>220</v>
      </c>
      <c r="C158" s="621"/>
      <c r="D158" s="621"/>
      <c r="E158" s="621"/>
      <c r="F158" s="621"/>
      <c r="G158" s="621"/>
      <c r="H158" s="621"/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1"/>
      <c r="T158" s="621"/>
      <c r="U158" s="621"/>
      <c r="V158" s="621"/>
      <c r="W158" s="621"/>
      <c r="X158" s="621"/>
      <c r="Y158" s="621"/>
      <c r="AC158" s="933"/>
      <c r="AD158" s="933"/>
      <c r="AE158" s="933"/>
      <c r="AF158" s="934"/>
      <c r="AG158" s="934"/>
      <c r="AH158" s="934"/>
      <c r="AI158" s="934"/>
      <c r="AJ158" s="934"/>
      <c r="AK158" s="934"/>
      <c r="AL158" s="934"/>
      <c r="AM158" s="934"/>
      <c r="AN158" s="934"/>
      <c r="AO158" s="934"/>
      <c r="AP158" s="934"/>
      <c r="AQ158" s="934"/>
      <c r="AR158" s="934"/>
      <c r="AS158" s="934"/>
      <c r="AT158" s="933"/>
      <c r="AU158" s="933"/>
      <c r="AV158" s="933"/>
      <c r="AW158" s="933"/>
      <c r="AX158" s="933"/>
    </row>
    <row r="159" spans="2:50" s="931" customFormat="1" ht="15">
      <c r="B159" s="854" t="s">
        <v>452</v>
      </c>
      <c r="C159" s="621"/>
      <c r="D159" s="621"/>
      <c r="E159" s="621"/>
      <c r="F159" s="621"/>
      <c r="G159" s="621"/>
      <c r="H159" s="621"/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  <c r="V159" s="621"/>
      <c r="W159" s="621"/>
      <c r="X159" s="621"/>
      <c r="Y159" s="621"/>
      <c r="AC159" s="933"/>
      <c r="AD159" s="933"/>
      <c r="AE159" s="933"/>
      <c r="AF159" s="934"/>
      <c r="AG159" s="934"/>
      <c r="AH159" s="934"/>
      <c r="AI159" s="934"/>
      <c r="AJ159" s="934"/>
      <c r="AK159" s="934"/>
      <c r="AL159" s="934"/>
      <c r="AM159" s="934"/>
      <c r="AN159" s="934"/>
      <c r="AO159" s="934"/>
      <c r="AP159" s="934"/>
      <c r="AQ159" s="934"/>
      <c r="AR159" s="934"/>
      <c r="AS159" s="934"/>
      <c r="AT159" s="933"/>
      <c r="AU159" s="933"/>
      <c r="AV159" s="933"/>
      <c r="AW159" s="933"/>
      <c r="AX159" s="933"/>
    </row>
    <row r="160" spans="2:50" s="931" customFormat="1" ht="15">
      <c r="B160" s="892" t="s">
        <v>466</v>
      </c>
      <c r="C160" s="621"/>
      <c r="D160" s="621"/>
      <c r="E160" s="621"/>
      <c r="F160" s="621"/>
      <c r="G160" s="621"/>
      <c r="H160" s="621"/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1"/>
      <c r="T160" s="621"/>
      <c r="U160" s="621"/>
      <c r="V160" s="621"/>
      <c r="W160" s="621"/>
      <c r="X160" s="621"/>
      <c r="Y160" s="621"/>
      <c r="AC160" s="933"/>
      <c r="AD160" s="933"/>
      <c r="AE160" s="933"/>
      <c r="AF160" s="934"/>
      <c r="AG160" s="934"/>
      <c r="AH160" s="934"/>
      <c r="AI160" s="934"/>
      <c r="AJ160" s="934"/>
      <c r="AK160" s="934"/>
      <c r="AL160" s="934"/>
      <c r="AM160" s="934"/>
      <c r="AN160" s="934"/>
      <c r="AO160" s="934"/>
      <c r="AP160" s="934"/>
      <c r="AQ160" s="934"/>
      <c r="AR160" s="934"/>
      <c r="AS160" s="934"/>
      <c r="AT160" s="933"/>
      <c r="AU160" s="933"/>
      <c r="AV160" s="933"/>
      <c r="AW160" s="933"/>
      <c r="AX160" s="933"/>
    </row>
    <row r="161" spans="2:50" s="931" customFormat="1" ht="15">
      <c r="B161" s="893" t="s">
        <v>220</v>
      </c>
      <c r="C161" s="621"/>
      <c r="D161" s="621"/>
      <c r="E161" s="621"/>
      <c r="F161" s="621"/>
      <c r="G161" s="621"/>
      <c r="H161" s="621"/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  <c r="V161" s="621"/>
      <c r="W161" s="621"/>
      <c r="X161" s="621"/>
      <c r="Y161" s="621"/>
      <c r="AC161" s="933"/>
      <c r="AD161" s="933"/>
      <c r="AE161" s="933"/>
      <c r="AF161" s="934"/>
      <c r="AG161" s="934"/>
      <c r="AH161" s="934"/>
      <c r="AI161" s="934"/>
      <c r="AJ161" s="934"/>
      <c r="AK161" s="934"/>
      <c r="AL161" s="934"/>
      <c r="AM161" s="934"/>
      <c r="AN161" s="934"/>
      <c r="AO161" s="934"/>
      <c r="AP161" s="934"/>
      <c r="AQ161" s="934"/>
      <c r="AR161" s="934"/>
      <c r="AS161" s="934"/>
      <c r="AT161" s="933"/>
      <c r="AU161" s="933"/>
      <c r="AV161" s="933"/>
      <c r="AW161" s="933"/>
      <c r="AX161" s="933"/>
    </row>
    <row r="162" spans="2:50" s="931" customFormat="1" ht="15">
      <c r="B162" s="893" t="s">
        <v>220</v>
      </c>
      <c r="C162" s="621"/>
      <c r="D162" s="621"/>
      <c r="E162" s="621"/>
      <c r="F162" s="621"/>
      <c r="G162" s="621"/>
      <c r="H162" s="621"/>
      <c r="I162" s="621"/>
      <c r="J162" s="621"/>
      <c r="K162" s="621"/>
      <c r="L162" s="621"/>
      <c r="M162" s="621"/>
      <c r="N162" s="621"/>
      <c r="O162" s="621"/>
      <c r="P162" s="621"/>
      <c r="Q162" s="621"/>
      <c r="R162" s="621"/>
      <c r="S162" s="621"/>
      <c r="T162" s="621"/>
      <c r="U162" s="621"/>
      <c r="V162" s="621"/>
      <c r="W162" s="621"/>
      <c r="X162" s="621"/>
      <c r="Y162" s="621"/>
      <c r="AC162" s="933"/>
      <c r="AD162" s="933"/>
      <c r="AE162" s="933"/>
      <c r="AF162" s="934"/>
      <c r="AG162" s="934"/>
      <c r="AH162" s="934"/>
      <c r="AI162" s="934"/>
      <c r="AJ162" s="934"/>
      <c r="AK162" s="934"/>
      <c r="AL162" s="934"/>
      <c r="AM162" s="934"/>
      <c r="AN162" s="934"/>
      <c r="AO162" s="934"/>
      <c r="AP162" s="934"/>
      <c r="AQ162" s="934"/>
      <c r="AR162" s="934"/>
      <c r="AS162" s="934"/>
      <c r="AT162" s="933"/>
      <c r="AU162" s="933"/>
      <c r="AV162" s="933"/>
      <c r="AW162" s="933"/>
      <c r="AX162" s="933"/>
    </row>
    <row r="163" spans="2:50" s="931" customFormat="1" ht="15">
      <c r="B163" s="854" t="s">
        <v>473</v>
      </c>
      <c r="C163" s="621"/>
      <c r="D163" s="621"/>
      <c r="E163" s="621"/>
      <c r="F163" s="621"/>
      <c r="G163" s="621"/>
      <c r="H163" s="621"/>
      <c r="I163" s="621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  <c r="V163" s="621"/>
      <c r="W163" s="621"/>
      <c r="X163" s="621"/>
      <c r="Y163" s="621"/>
      <c r="AC163" s="933"/>
      <c r="AD163" s="933"/>
      <c r="AE163" s="933"/>
      <c r="AF163" s="934"/>
      <c r="AG163" s="934"/>
      <c r="AH163" s="934"/>
      <c r="AI163" s="934"/>
      <c r="AJ163" s="934"/>
      <c r="AK163" s="934"/>
      <c r="AL163" s="934"/>
      <c r="AM163" s="934"/>
      <c r="AN163" s="934"/>
      <c r="AO163" s="934"/>
      <c r="AP163" s="934"/>
      <c r="AQ163" s="934"/>
      <c r="AR163" s="934"/>
      <c r="AS163" s="934"/>
      <c r="AT163" s="933"/>
      <c r="AU163" s="933"/>
      <c r="AV163" s="933"/>
      <c r="AW163" s="933"/>
      <c r="AX163" s="933"/>
    </row>
    <row r="164" spans="2:50" s="931" customFormat="1" ht="15">
      <c r="B164" s="892" t="s">
        <v>466</v>
      </c>
      <c r="C164" s="621"/>
      <c r="D164" s="621"/>
      <c r="E164" s="621"/>
      <c r="F164" s="621"/>
      <c r="G164" s="621"/>
      <c r="H164" s="621"/>
      <c r="I164" s="621"/>
      <c r="J164" s="621"/>
      <c r="K164" s="621"/>
      <c r="L164" s="621"/>
      <c r="M164" s="621"/>
      <c r="N164" s="621"/>
      <c r="O164" s="621"/>
      <c r="P164" s="621"/>
      <c r="Q164" s="621"/>
      <c r="R164" s="621"/>
      <c r="S164" s="621"/>
      <c r="T164" s="621"/>
      <c r="U164" s="621"/>
      <c r="V164" s="621"/>
      <c r="W164" s="621"/>
      <c r="X164" s="621"/>
      <c r="Y164" s="621"/>
      <c r="AC164" s="933"/>
      <c r="AD164" s="933"/>
      <c r="AE164" s="933"/>
      <c r="AF164" s="934"/>
      <c r="AG164" s="934"/>
      <c r="AH164" s="934"/>
      <c r="AI164" s="934"/>
      <c r="AJ164" s="934"/>
      <c r="AK164" s="934"/>
      <c r="AL164" s="934"/>
      <c r="AM164" s="934"/>
      <c r="AN164" s="934"/>
      <c r="AO164" s="934"/>
      <c r="AP164" s="934"/>
      <c r="AQ164" s="934"/>
      <c r="AR164" s="934"/>
      <c r="AS164" s="934"/>
      <c r="AT164" s="933"/>
      <c r="AU164" s="933"/>
      <c r="AV164" s="933"/>
      <c r="AW164" s="933"/>
      <c r="AX164" s="933"/>
    </row>
    <row r="165" spans="2:50" s="931" customFormat="1" ht="15">
      <c r="B165" s="893" t="s">
        <v>220</v>
      </c>
      <c r="C165" s="621"/>
      <c r="D165" s="621"/>
      <c r="E165" s="621"/>
      <c r="F165" s="621"/>
      <c r="G165" s="621"/>
      <c r="H165" s="621"/>
      <c r="I165" s="621"/>
      <c r="J165" s="621"/>
      <c r="K165" s="621"/>
      <c r="L165" s="621"/>
      <c r="M165" s="621"/>
      <c r="N165" s="621"/>
      <c r="O165" s="621"/>
      <c r="P165" s="621"/>
      <c r="Q165" s="621"/>
      <c r="R165" s="621"/>
      <c r="S165" s="621"/>
      <c r="T165" s="621"/>
      <c r="U165" s="621"/>
      <c r="V165" s="621"/>
      <c r="W165" s="621"/>
      <c r="X165" s="621"/>
      <c r="Y165" s="621"/>
      <c r="AC165" s="933"/>
      <c r="AD165" s="933"/>
      <c r="AE165" s="933"/>
      <c r="AF165" s="934"/>
      <c r="AG165" s="934"/>
      <c r="AH165" s="934"/>
      <c r="AI165" s="934"/>
      <c r="AJ165" s="934"/>
      <c r="AK165" s="934"/>
      <c r="AL165" s="934"/>
      <c r="AM165" s="934"/>
      <c r="AN165" s="934"/>
      <c r="AO165" s="934"/>
      <c r="AP165" s="934"/>
      <c r="AQ165" s="934"/>
      <c r="AR165" s="934"/>
      <c r="AS165" s="934"/>
      <c r="AT165" s="933"/>
      <c r="AU165" s="933"/>
      <c r="AV165" s="933"/>
      <c r="AW165" s="933"/>
      <c r="AX165" s="933"/>
    </row>
    <row r="166" spans="2:50" s="931" customFormat="1" ht="15">
      <c r="B166" s="893" t="s">
        <v>220</v>
      </c>
      <c r="C166" s="621"/>
      <c r="D166" s="621"/>
      <c r="E166" s="621"/>
      <c r="F166" s="621"/>
      <c r="G166" s="621"/>
      <c r="H166" s="621"/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1"/>
      <c r="T166" s="621"/>
      <c r="U166" s="621"/>
      <c r="V166" s="621"/>
      <c r="W166" s="621"/>
      <c r="X166" s="621"/>
      <c r="Y166" s="621"/>
      <c r="AC166" s="933"/>
      <c r="AD166" s="933"/>
      <c r="AE166" s="933"/>
      <c r="AF166" s="934"/>
      <c r="AG166" s="934"/>
      <c r="AH166" s="934"/>
      <c r="AI166" s="934"/>
      <c r="AJ166" s="934"/>
      <c r="AK166" s="934"/>
      <c r="AL166" s="934"/>
      <c r="AM166" s="934"/>
      <c r="AN166" s="934"/>
      <c r="AO166" s="934"/>
      <c r="AP166" s="934"/>
      <c r="AQ166" s="934"/>
      <c r="AR166" s="934"/>
      <c r="AS166" s="934"/>
      <c r="AT166" s="933"/>
      <c r="AU166" s="933"/>
      <c r="AV166" s="933"/>
      <c r="AW166" s="933"/>
      <c r="AX166" s="933"/>
    </row>
    <row r="167" spans="2:50" s="931" customFormat="1" ht="15">
      <c r="B167" s="854" t="s">
        <v>454</v>
      </c>
      <c r="C167" s="621"/>
      <c r="D167" s="621"/>
      <c r="E167" s="621"/>
      <c r="F167" s="621"/>
      <c r="G167" s="621"/>
      <c r="H167" s="621"/>
      <c r="I167" s="621"/>
      <c r="J167" s="621"/>
      <c r="K167" s="621"/>
      <c r="L167" s="621"/>
      <c r="M167" s="621"/>
      <c r="N167" s="621"/>
      <c r="O167" s="621"/>
      <c r="P167" s="621"/>
      <c r="Q167" s="621"/>
      <c r="R167" s="621"/>
      <c r="S167" s="621"/>
      <c r="T167" s="621"/>
      <c r="U167" s="621"/>
      <c r="V167" s="621"/>
      <c r="W167" s="621"/>
      <c r="X167" s="621"/>
      <c r="Y167" s="621"/>
      <c r="AC167" s="933"/>
      <c r="AD167" s="933"/>
      <c r="AE167" s="933"/>
      <c r="AF167" s="934"/>
      <c r="AG167" s="934"/>
      <c r="AH167" s="934"/>
      <c r="AI167" s="934"/>
      <c r="AJ167" s="934"/>
      <c r="AK167" s="934"/>
      <c r="AL167" s="934"/>
      <c r="AM167" s="934"/>
      <c r="AN167" s="934"/>
      <c r="AO167" s="934"/>
      <c r="AP167" s="934"/>
      <c r="AQ167" s="934"/>
      <c r="AR167" s="934"/>
      <c r="AS167" s="934"/>
      <c r="AT167" s="933"/>
      <c r="AU167" s="933"/>
      <c r="AV167" s="933"/>
      <c r="AW167" s="933"/>
      <c r="AX167" s="933"/>
    </row>
    <row r="168" spans="2:50" s="931" customFormat="1" ht="15">
      <c r="B168" s="892" t="s">
        <v>466</v>
      </c>
      <c r="C168" s="621"/>
      <c r="D168" s="621"/>
      <c r="E168" s="621"/>
      <c r="F168" s="621"/>
      <c r="G168" s="621"/>
      <c r="H168" s="621"/>
      <c r="I168" s="621"/>
      <c r="J168" s="621"/>
      <c r="K168" s="621"/>
      <c r="L168" s="621"/>
      <c r="M168" s="621"/>
      <c r="N168" s="621"/>
      <c r="O168" s="621"/>
      <c r="P168" s="621"/>
      <c r="Q168" s="621"/>
      <c r="R168" s="621"/>
      <c r="S168" s="621"/>
      <c r="T168" s="621"/>
      <c r="U168" s="621"/>
      <c r="V168" s="621"/>
      <c r="W168" s="621"/>
      <c r="X168" s="621"/>
      <c r="Y168" s="621"/>
      <c r="AC168" s="933"/>
      <c r="AD168" s="933"/>
      <c r="AE168" s="933"/>
      <c r="AF168" s="934"/>
      <c r="AG168" s="934"/>
      <c r="AH168" s="934"/>
      <c r="AI168" s="934"/>
      <c r="AJ168" s="934"/>
      <c r="AK168" s="934"/>
      <c r="AL168" s="934"/>
      <c r="AM168" s="934"/>
      <c r="AN168" s="934"/>
      <c r="AO168" s="934"/>
      <c r="AP168" s="934"/>
      <c r="AQ168" s="934"/>
      <c r="AR168" s="934"/>
      <c r="AS168" s="934"/>
      <c r="AT168" s="933"/>
      <c r="AU168" s="933"/>
      <c r="AV168" s="933"/>
      <c r="AW168" s="933"/>
      <c r="AX168" s="933"/>
    </row>
    <row r="169" spans="2:50" s="931" customFormat="1" ht="15">
      <c r="B169" s="893" t="s">
        <v>220</v>
      </c>
      <c r="C169" s="621"/>
      <c r="D169" s="621"/>
      <c r="E169" s="621"/>
      <c r="F169" s="621"/>
      <c r="G169" s="621"/>
      <c r="H169" s="621"/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1"/>
      <c r="T169" s="621"/>
      <c r="U169" s="621"/>
      <c r="V169" s="621"/>
      <c r="W169" s="621"/>
      <c r="X169" s="621"/>
      <c r="Y169" s="621"/>
      <c r="AC169" s="933"/>
      <c r="AD169" s="933"/>
      <c r="AE169" s="933"/>
      <c r="AF169" s="934"/>
      <c r="AG169" s="934"/>
      <c r="AH169" s="934"/>
      <c r="AI169" s="934"/>
      <c r="AJ169" s="934"/>
      <c r="AK169" s="934"/>
      <c r="AL169" s="934"/>
      <c r="AM169" s="934"/>
      <c r="AN169" s="934"/>
      <c r="AO169" s="934"/>
      <c r="AP169" s="934"/>
      <c r="AQ169" s="934"/>
      <c r="AR169" s="934"/>
      <c r="AS169" s="934"/>
      <c r="AT169" s="933"/>
      <c r="AU169" s="933"/>
      <c r="AV169" s="933"/>
      <c r="AW169" s="933"/>
      <c r="AX169" s="933"/>
    </row>
    <row r="170" spans="2:50" s="931" customFormat="1" ht="15">
      <c r="B170" s="893" t="s">
        <v>220</v>
      </c>
      <c r="C170" s="621"/>
      <c r="D170" s="621"/>
      <c r="E170" s="621"/>
      <c r="F170" s="621"/>
      <c r="G170" s="621"/>
      <c r="H170" s="621"/>
      <c r="I170" s="621"/>
      <c r="J170" s="621"/>
      <c r="K170" s="621"/>
      <c r="L170" s="621"/>
      <c r="M170" s="621"/>
      <c r="N170" s="621"/>
      <c r="O170" s="621"/>
      <c r="P170" s="621"/>
      <c r="Q170" s="621"/>
      <c r="R170" s="621"/>
      <c r="S170" s="621"/>
      <c r="T170" s="621"/>
      <c r="U170" s="621"/>
      <c r="V170" s="621"/>
      <c r="W170" s="621"/>
      <c r="X170" s="621"/>
      <c r="Y170" s="621"/>
      <c r="AC170" s="933"/>
      <c r="AD170" s="933"/>
      <c r="AE170" s="933"/>
      <c r="AF170" s="934"/>
      <c r="AG170" s="934"/>
      <c r="AH170" s="934"/>
      <c r="AI170" s="934"/>
      <c r="AJ170" s="934"/>
      <c r="AK170" s="934"/>
      <c r="AL170" s="934"/>
      <c r="AM170" s="934"/>
      <c r="AN170" s="934"/>
      <c r="AO170" s="934"/>
      <c r="AP170" s="934"/>
      <c r="AQ170" s="934"/>
      <c r="AR170" s="934"/>
      <c r="AS170" s="934"/>
      <c r="AT170" s="933"/>
      <c r="AU170" s="933"/>
      <c r="AV170" s="933"/>
      <c r="AW170" s="933"/>
      <c r="AX170" s="933"/>
    </row>
    <row r="171" spans="2:50" s="931" customFormat="1" ht="15">
      <c r="B171" s="854" t="s">
        <v>453</v>
      </c>
      <c r="C171" s="621"/>
      <c r="D171" s="621"/>
      <c r="E171" s="621"/>
      <c r="F171" s="621"/>
      <c r="G171" s="621"/>
      <c r="H171" s="621"/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  <c r="V171" s="621"/>
      <c r="W171" s="621"/>
      <c r="X171" s="621"/>
      <c r="Y171" s="621"/>
      <c r="AC171" s="933"/>
      <c r="AD171" s="933"/>
      <c r="AE171" s="933"/>
      <c r="AF171" s="934"/>
      <c r="AG171" s="934"/>
      <c r="AH171" s="934"/>
      <c r="AI171" s="934"/>
      <c r="AJ171" s="934"/>
      <c r="AK171" s="934"/>
      <c r="AL171" s="934"/>
      <c r="AM171" s="934"/>
      <c r="AN171" s="934"/>
      <c r="AO171" s="934"/>
      <c r="AP171" s="934"/>
      <c r="AQ171" s="934"/>
      <c r="AR171" s="934"/>
      <c r="AS171" s="934"/>
      <c r="AT171" s="933"/>
      <c r="AU171" s="933"/>
      <c r="AV171" s="933"/>
      <c r="AW171" s="933"/>
      <c r="AX171" s="933"/>
    </row>
    <row r="172" spans="2:50" s="931" customFormat="1" ht="15">
      <c r="B172" s="892" t="s">
        <v>466</v>
      </c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  <c r="Q172" s="621"/>
      <c r="R172" s="621"/>
      <c r="S172" s="621"/>
      <c r="T172" s="621"/>
      <c r="U172" s="621"/>
      <c r="V172" s="621"/>
      <c r="W172" s="621"/>
      <c r="X172" s="621"/>
      <c r="Y172" s="621"/>
      <c r="AC172" s="933"/>
      <c r="AD172" s="933"/>
      <c r="AE172" s="933"/>
      <c r="AF172" s="934"/>
      <c r="AG172" s="934"/>
      <c r="AH172" s="934"/>
      <c r="AI172" s="934"/>
      <c r="AJ172" s="934"/>
      <c r="AK172" s="934"/>
      <c r="AL172" s="934"/>
      <c r="AM172" s="934"/>
      <c r="AN172" s="934"/>
      <c r="AO172" s="934"/>
      <c r="AP172" s="934"/>
      <c r="AQ172" s="934"/>
      <c r="AR172" s="934"/>
      <c r="AS172" s="934"/>
      <c r="AT172" s="933"/>
      <c r="AU172" s="933"/>
      <c r="AV172" s="933"/>
      <c r="AW172" s="933"/>
      <c r="AX172" s="933"/>
    </row>
    <row r="173" spans="2:50" s="931" customFormat="1" ht="15">
      <c r="B173" s="893" t="s">
        <v>220</v>
      </c>
      <c r="C173" s="621"/>
      <c r="D173" s="621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  <c r="Q173" s="621"/>
      <c r="R173" s="621"/>
      <c r="S173" s="621"/>
      <c r="T173" s="621"/>
      <c r="U173" s="621"/>
      <c r="V173" s="621"/>
      <c r="W173" s="621"/>
      <c r="X173" s="621"/>
      <c r="Y173" s="621"/>
      <c r="AC173" s="933"/>
      <c r="AD173" s="933"/>
      <c r="AE173" s="933"/>
      <c r="AF173" s="934"/>
      <c r="AG173" s="934"/>
      <c r="AH173" s="934"/>
      <c r="AI173" s="934"/>
      <c r="AJ173" s="934"/>
      <c r="AK173" s="934"/>
      <c r="AL173" s="934"/>
      <c r="AM173" s="934"/>
      <c r="AN173" s="934"/>
      <c r="AO173" s="934"/>
      <c r="AP173" s="934"/>
      <c r="AQ173" s="934"/>
      <c r="AR173" s="934"/>
      <c r="AS173" s="934"/>
      <c r="AT173" s="933"/>
      <c r="AU173" s="933"/>
      <c r="AV173" s="933"/>
      <c r="AW173" s="933"/>
      <c r="AX173" s="933"/>
    </row>
    <row r="174" spans="2:50" s="931" customFormat="1" ht="15">
      <c r="B174" s="893" t="s">
        <v>220</v>
      </c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AC174" s="933"/>
      <c r="AD174" s="933"/>
      <c r="AE174" s="933"/>
      <c r="AF174" s="934"/>
      <c r="AG174" s="934"/>
      <c r="AH174" s="934"/>
      <c r="AI174" s="934"/>
      <c r="AJ174" s="934"/>
      <c r="AK174" s="934"/>
      <c r="AL174" s="934"/>
      <c r="AM174" s="934"/>
      <c r="AN174" s="934"/>
      <c r="AO174" s="934"/>
      <c r="AP174" s="934"/>
      <c r="AQ174" s="934"/>
      <c r="AR174" s="934"/>
      <c r="AS174" s="934"/>
      <c r="AT174" s="933"/>
      <c r="AU174" s="933"/>
      <c r="AV174" s="933"/>
      <c r="AW174" s="933"/>
      <c r="AX174" s="933"/>
    </row>
    <row r="175" spans="2:50" s="931" customFormat="1" ht="15.95" customHeight="1">
      <c r="B175" s="920"/>
      <c r="C175" s="619"/>
      <c r="D175" s="619"/>
      <c r="E175" s="619"/>
      <c r="F175" s="619"/>
      <c r="G175" s="619"/>
      <c r="H175" s="619"/>
      <c r="I175" s="619"/>
      <c r="J175" s="619"/>
      <c r="K175" s="619"/>
      <c r="L175" s="619"/>
      <c r="M175" s="619"/>
      <c r="N175" s="619"/>
      <c r="O175" s="619"/>
      <c r="P175" s="619"/>
      <c r="Q175" s="619"/>
      <c r="R175" s="619"/>
      <c r="S175" s="619"/>
      <c r="T175" s="619"/>
      <c r="U175" s="619"/>
      <c r="V175" s="619"/>
      <c r="W175" s="619"/>
      <c r="X175" s="619"/>
      <c r="Y175" s="619"/>
    </row>
    <row r="176" spans="2:50" s="931" customFormat="1" ht="15.95" customHeight="1">
      <c r="B176" s="918" t="s">
        <v>149</v>
      </c>
      <c r="C176" s="620"/>
      <c r="D176" s="620"/>
      <c r="E176" s="620"/>
      <c r="F176" s="620"/>
      <c r="G176" s="620"/>
      <c r="H176" s="620"/>
      <c r="I176" s="620"/>
      <c r="J176" s="620"/>
      <c r="K176" s="620"/>
      <c r="L176" s="620"/>
      <c r="M176" s="620"/>
      <c r="N176" s="620"/>
      <c r="O176" s="620"/>
      <c r="P176" s="620"/>
      <c r="Q176" s="620"/>
      <c r="R176" s="620"/>
      <c r="S176" s="620"/>
      <c r="T176" s="620"/>
      <c r="U176" s="620"/>
      <c r="V176" s="620"/>
      <c r="W176" s="620"/>
      <c r="X176" s="620"/>
      <c r="Y176" s="620"/>
    </row>
    <row r="177" spans="2:50" s="931" customFormat="1" ht="15.95" customHeight="1">
      <c r="B177" s="607" t="s">
        <v>248</v>
      </c>
      <c r="C177" s="620"/>
      <c r="D177" s="620"/>
      <c r="E177" s="620"/>
      <c r="F177" s="620"/>
      <c r="G177" s="620"/>
      <c r="H177" s="620"/>
      <c r="I177" s="620"/>
      <c r="J177" s="620"/>
      <c r="K177" s="620"/>
      <c r="L177" s="620"/>
      <c r="M177" s="620"/>
      <c r="N177" s="620"/>
      <c r="O177" s="620"/>
      <c r="P177" s="620"/>
      <c r="Q177" s="620"/>
      <c r="R177" s="620"/>
      <c r="S177" s="620"/>
      <c r="T177" s="620"/>
      <c r="U177" s="620"/>
      <c r="V177" s="620"/>
      <c r="W177" s="620"/>
      <c r="X177" s="620"/>
      <c r="Y177" s="620"/>
    </row>
    <row r="178" spans="2:50" s="931" customFormat="1" ht="15.95" customHeight="1">
      <c r="B178" s="607" t="s">
        <v>249</v>
      </c>
      <c r="C178" s="620"/>
      <c r="D178" s="620"/>
      <c r="E178" s="620"/>
      <c r="F178" s="620"/>
      <c r="G178" s="620"/>
      <c r="H178" s="620"/>
      <c r="I178" s="620"/>
      <c r="J178" s="620"/>
      <c r="K178" s="620"/>
      <c r="L178" s="620"/>
      <c r="M178" s="620"/>
      <c r="N178" s="620"/>
      <c r="O178" s="620"/>
      <c r="P178" s="620"/>
      <c r="Q178" s="620"/>
      <c r="R178" s="620"/>
      <c r="S178" s="620"/>
      <c r="T178" s="620"/>
      <c r="U178" s="620"/>
      <c r="V178" s="620"/>
      <c r="W178" s="620"/>
      <c r="X178" s="620"/>
      <c r="Y178" s="620"/>
    </row>
    <row r="179" spans="2:50" s="931" customFormat="1" ht="15.95" customHeight="1">
      <c r="B179" s="918"/>
      <c r="C179" s="620"/>
      <c r="D179" s="620"/>
      <c r="E179" s="620"/>
      <c r="F179" s="620"/>
      <c r="G179" s="620"/>
      <c r="H179" s="620"/>
      <c r="I179" s="620"/>
      <c r="J179" s="620"/>
      <c r="K179" s="620"/>
      <c r="L179" s="620"/>
      <c r="M179" s="620"/>
      <c r="N179" s="620"/>
      <c r="O179" s="620"/>
      <c r="P179" s="620"/>
      <c r="Q179" s="620"/>
      <c r="R179" s="620"/>
      <c r="S179" s="620"/>
      <c r="T179" s="620"/>
      <c r="U179" s="620"/>
      <c r="V179" s="620"/>
      <c r="W179" s="620"/>
      <c r="X179" s="620"/>
      <c r="Y179" s="620"/>
    </row>
    <row r="180" spans="2:50" s="931" customFormat="1" ht="15.95" customHeight="1">
      <c r="B180" s="607" t="s">
        <v>150</v>
      </c>
      <c r="C180" s="620"/>
      <c r="D180" s="620"/>
      <c r="E180" s="620"/>
      <c r="F180" s="620"/>
      <c r="G180" s="620"/>
      <c r="H180" s="620"/>
      <c r="I180" s="620"/>
      <c r="J180" s="620"/>
      <c r="K180" s="620"/>
      <c r="L180" s="620"/>
      <c r="M180" s="620"/>
      <c r="N180" s="620"/>
      <c r="O180" s="620"/>
      <c r="P180" s="620"/>
      <c r="Q180" s="620"/>
      <c r="R180" s="620"/>
      <c r="S180" s="620"/>
      <c r="T180" s="620"/>
      <c r="U180" s="620"/>
      <c r="V180" s="620"/>
      <c r="W180" s="620"/>
      <c r="X180" s="620"/>
      <c r="Y180" s="620"/>
    </row>
    <row r="181" spans="2:50" s="931" customFormat="1" ht="15.95" customHeight="1">
      <c r="B181" s="894" t="s">
        <v>495</v>
      </c>
      <c r="C181" s="621"/>
      <c r="D181" s="621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1"/>
      <c r="T181" s="621"/>
      <c r="U181" s="621"/>
      <c r="V181" s="621"/>
      <c r="W181" s="621"/>
      <c r="X181" s="621"/>
      <c r="Y181" s="621"/>
    </row>
    <row r="182" spans="2:50" s="931" customFormat="1" ht="15">
      <c r="B182" s="893" t="s">
        <v>220</v>
      </c>
      <c r="C182" s="621"/>
      <c r="D182" s="621"/>
      <c r="E182" s="621"/>
      <c r="F182" s="621"/>
      <c r="G182" s="621"/>
      <c r="H182" s="621"/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1"/>
      <c r="T182" s="621"/>
      <c r="U182" s="621"/>
      <c r="V182" s="621"/>
      <c r="W182" s="621"/>
      <c r="X182" s="621"/>
      <c r="Y182" s="621"/>
      <c r="AC182" s="933"/>
      <c r="AD182" s="933"/>
      <c r="AE182" s="933"/>
      <c r="AF182" s="934"/>
      <c r="AG182" s="934"/>
      <c r="AH182" s="934"/>
      <c r="AI182" s="934"/>
      <c r="AJ182" s="934"/>
      <c r="AK182" s="934"/>
      <c r="AL182" s="934"/>
      <c r="AM182" s="934"/>
      <c r="AN182" s="934"/>
      <c r="AO182" s="934"/>
      <c r="AP182" s="934"/>
      <c r="AQ182" s="934"/>
      <c r="AR182" s="934"/>
      <c r="AS182" s="934"/>
      <c r="AT182" s="933"/>
      <c r="AU182" s="933"/>
      <c r="AV182" s="933"/>
      <c r="AW182" s="933"/>
      <c r="AX182" s="933"/>
    </row>
    <row r="183" spans="2:50" s="931" customFormat="1" ht="15">
      <c r="B183" s="893" t="s">
        <v>220</v>
      </c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AC183" s="933"/>
      <c r="AD183" s="933"/>
      <c r="AE183" s="933"/>
      <c r="AF183" s="934"/>
      <c r="AG183" s="934"/>
      <c r="AH183" s="934"/>
      <c r="AI183" s="934"/>
      <c r="AJ183" s="934"/>
      <c r="AK183" s="934"/>
      <c r="AL183" s="934"/>
      <c r="AM183" s="934"/>
      <c r="AN183" s="934"/>
      <c r="AO183" s="934"/>
      <c r="AP183" s="934"/>
      <c r="AQ183" s="934"/>
      <c r="AR183" s="934"/>
      <c r="AS183" s="934"/>
      <c r="AT183" s="933"/>
      <c r="AU183" s="933"/>
      <c r="AV183" s="933"/>
      <c r="AW183" s="933"/>
      <c r="AX183" s="933"/>
    </row>
    <row r="184" spans="2:50" s="931" customFormat="1" ht="15.95" customHeight="1">
      <c r="B184" s="894" t="s">
        <v>496</v>
      </c>
      <c r="C184" s="621"/>
      <c r="D184" s="621"/>
      <c r="E184" s="621"/>
      <c r="F184" s="621"/>
      <c r="G184" s="621"/>
      <c r="H184" s="621"/>
      <c r="I184" s="621"/>
      <c r="J184" s="621"/>
      <c r="K184" s="621"/>
      <c r="L184" s="621"/>
      <c r="M184" s="621"/>
      <c r="N184" s="621"/>
      <c r="O184" s="621"/>
      <c r="P184" s="621"/>
      <c r="Q184" s="621"/>
      <c r="R184" s="621"/>
      <c r="S184" s="621"/>
      <c r="T184" s="621"/>
      <c r="U184" s="621"/>
      <c r="V184" s="621"/>
      <c r="W184" s="621"/>
      <c r="X184" s="621"/>
      <c r="Y184" s="621"/>
    </row>
    <row r="185" spans="2:50" s="931" customFormat="1" ht="15">
      <c r="B185" s="893" t="s">
        <v>220</v>
      </c>
      <c r="C185" s="621"/>
      <c r="D185" s="621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621"/>
      <c r="AC185" s="933"/>
      <c r="AD185" s="933"/>
      <c r="AE185" s="933"/>
      <c r="AF185" s="934"/>
      <c r="AG185" s="934"/>
      <c r="AH185" s="934"/>
      <c r="AI185" s="934"/>
      <c r="AJ185" s="934"/>
      <c r="AK185" s="934"/>
      <c r="AL185" s="934"/>
      <c r="AM185" s="934"/>
      <c r="AN185" s="934"/>
      <c r="AO185" s="934"/>
      <c r="AP185" s="934"/>
      <c r="AQ185" s="934"/>
      <c r="AR185" s="934"/>
      <c r="AS185" s="934"/>
      <c r="AT185" s="933"/>
      <c r="AU185" s="933"/>
      <c r="AV185" s="933"/>
      <c r="AW185" s="933"/>
      <c r="AX185" s="933"/>
    </row>
    <row r="186" spans="2:50" s="931" customFormat="1" ht="15">
      <c r="B186" s="893" t="s">
        <v>220</v>
      </c>
      <c r="C186" s="621"/>
      <c r="D186" s="621"/>
      <c r="E186" s="621"/>
      <c r="F186" s="621"/>
      <c r="G186" s="621"/>
      <c r="H186" s="621"/>
      <c r="I186" s="621"/>
      <c r="J186" s="621"/>
      <c r="K186" s="621"/>
      <c r="L186" s="621"/>
      <c r="M186" s="621"/>
      <c r="N186" s="621"/>
      <c r="O186" s="621"/>
      <c r="P186" s="621"/>
      <c r="Q186" s="621"/>
      <c r="R186" s="621"/>
      <c r="S186" s="621"/>
      <c r="T186" s="621"/>
      <c r="U186" s="621"/>
      <c r="V186" s="621"/>
      <c r="W186" s="621"/>
      <c r="X186" s="621"/>
      <c r="Y186" s="621"/>
      <c r="AC186" s="933"/>
      <c r="AD186" s="933"/>
      <c r="AE186" s="933"/>
      <c r="AF186" s="934"/>
      <c r="AG186" s="934"/>
      <c r="AH186" s="934"/>
      <c r="AI186" s="934"/>
      <c r="AJ186" s="934"/>
      <c r="AK186" s="934"/>
      <c r="AL186" s="934"/>
      <c r="AM186" s="934"/>
      <c r="AN186" s="934"/>
      <c r="AO186" s="934"/>
      <c r="AP186" s="934"/>
      <c r="AQ186" s="934"/>
      <c r="AR186" s="934"/>
      <c r="AS186" s="934"/>
      <c r="AT186" s="933"/>
      <c r="AU186" s="933"/>
      <c r="AV186" s="933"/>
      <c r="AW186" s="933"/>
      <c r="AX186" s="933"/>
    </row>
    <row r="187" spans="2:50" s="931" customFormat="1" ht="15.95" customHeight="1">
      <c r="B187" s="894"/>
      <c r="C187" s="621"/>
      <c r="D187" s="621"/>
      <c r="E187" s="621"/>
      <c r="F187" s="621"/>
      <c r="G187" s="621"/>
      <c r="H187" s="621"/>
      <c r="I187" s="621"/>
      <c r="J187" s="621"/>
      <c r="K187" s="621"/>
      <c r="L187" s="621"/>
      <c r="M187" s="621"/>
      <c r="N187" s="621"/>
      <c r="O187" s="621"/>
      <c r="P187" s="621"/>
      <c r="Q187" s="621"/>
      <c r="R187" s="621"/>
      <c r="S187" s="621"/>
      <c r="T187" s="621"/>
      <c r="U187" s="621"/>
      <c r="V187" s="621"/>
      <c r="W187" s="621"/>
      <c r="X187" s="621"/>
      <c r="Y187" s="621"/>
    </row>
    <row r="188" spans="2:50" s="931" customFormat="1" ht="15">
      <c r="B188" s="607" t="s">
        <v>455</v>
      </c>
      <c r="C188" s="621"/>
      <c r="D188" s="621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  <c r="Q188" s="621"/>
      <c r="R188" s="621"/>
      <c r="S188" s="621"/>
      <c r="T188" s="621"/>
      <c r="U188" s="621"/>
      <c r="V188" s="621"/>
      <c r="W188" s="621"/>
      <c r="X188" s="621"/>
      <c r="Y188" s="621"/>
      <c r="AC188" s="933"/>
      <c r="AD188" s="933"/>
      <c r="AE188" s="933"/>
      <c r="AF188" s="934"/>
      <c r="AG188" s="934"/>
      <c r="AH188" s="934"/>
      <c r="AI188" s="934"/>
      <c r="AJ188" s="934"/>
      <c r="AK188" s="934"/>
      <c r="AL188" s="934"/>
      <c r="AM188" s="934"/>
      <c r="AN188" s="934"/>
      <c r="AO188" s="934"/>
      <c r="AP188" s="934"/>
      <c r="AQ188" s="934"/>
      <c r="AR188" s="934"/>
      <c r="AS188" s="934"/>
      <c r="AT188" s="933"/>
      <c r="AU188" s="933"/>
      <c r="AV188" s="933"/>
      <c r="AW188" s="933"/>
      <c r="AX188" s="933"/>
    </row>
    <row r="189" spans="2:50" s="931" customFormat="1" ht="15">
      <c r="B189" s="936" t="s">
        <v>497</v>
      </c>
      <c r="C189" s="621"/>
      <c r="D189" s="621"/>
      <c r="E189" s="621"/>
      <c r="F189" s="621"/>
      <c r="G189" s="621"/>
      <c r="H189" s="621"/>
      <c r="I189" s="621"/>
      <c r="J189" s="621"/>
      <c r="K189" s="621"/>
      <c r="L189" s="621"/>
      <c r="M189" s="621"/>
      <c r="N189" s="621"/>
      <c r="O189" s="621"/>
      <c r="P189" s="621"/>
      <c r="Q189" s="621"/>
      <c r="R189" s="621"/>
      <c r="S189" s="621"/>
      <c r="T189" s="621"/>
      <c r="U189" s="621"/>
      <c r="V189" s="621"/>
      <c r="W189" s="621"/>
      <c r="X189" s="621"/>
      <c r="Y189" s="621"/>
      <c r="AC189" s="933"/>
      <c r="AD189" s="933"/>
      <c r="AE189" s="933"/>
      <c r="AF189" s="934"/>
      <c r="AG189" s="934"/>
      <c r="AH189" s="934"/>
      <c r="AI189" s="934"/>
      <c r="AJ189" s="934"/>
      <c r="AK189" s="934"/>
      <c r="AL189" s="934"/>
      <c r="AM189" s="934"/>
      <c r="AN189" s="934"/>
      <c r="AO189" s="934"/>
      <c r="AP189" s="934"/>
      <c r="AQ189" s="934"/>
      <c r="AR189" s="934"/>
      <c r="AS189" s="934"/>
      <c r="AT189" s="933"/>
      <c r="AU189" s="933"/>
      <c r="AV189" s="933"/>
      <c r="AW189" s="933"/>
      <c r="AX189" s="933"/>
    </row>
    <row r="190" spans="2:50" s="931" customFormat="1" ht="15">
      <c r="B190" s="893" t="s">
        <v>220</v>
      </c>
      <c r="C190" s="621"/>
      <c r="D190" s="621"/>
      <c r="E190" s="621"/>
      <c r="F190" s="621"/>
      <c r="G190" s="621"/>
      <c r="H190" s="621"/>
      <c r="I190" s="621"/>
      <c r="J190" s="621"/>
      <c r="K190" s="621"/>
      <c r="L190" s="621"/>
      <c r="M190" s="621"/>
      <c r="N190" s="621"/>
      <c r="O190" s="621"/>
      <c r="P190" s="621"/>
      <c r="Q190" s="621"/>
      <c r="R190" s="621"/>
      <c r="S190" s="621"/>
      <c r="T190" s="621"/>
      <c r="U190" s="621"/>
      <c r="V190" s="621"/>
      <c r="W190" s="621"/>
      <c r="X190" s="621"/>
      <c r="Y190" s="621"/>
      <c r="AC190" s="933"/>
      <c r="AD190" s="933"/>
      <c r="AE190" s="933"/>
      <c r="AF190" s="934"/>
      <c r="AG190" s="934"/>
      <c r="AH190" s="934"/>
      <c r="AI190" s="934"/>
      <c r="AJ190" s="934"/>
      <c r="AK190" s="934"/>
      <c r="AL190" s="934"/>
      <c r="AM190" s="934"/>
      <c r="AN190" s="934"/>
      <c r="AO190" s="934"/>
      <c r="AP190" s="934"/>
      <c r="AQ190" s="934"/>
      <c r="AR190" s="934"/>
      <c r="AS190" s="934"/>
      <c r="AT190" s="933"/>
      <c r="AU190" s="933"/>
      <c r="AV190" s="933"/>
      <c r="AW190" s="933"/>
      <c r="AX190" s="933"/>
    </row>
    <row r="191" spans="2:50" s="931" customFormat="1" ht="15">
      <c r="B191" s="893" t="s">
        <v>220</v>
      </c>
      <c r="C191" s="621"/>
      <c r="D191" s="621"/>
      <c r="E191" s="621"/>
      <c r="F191" s="621"/>
      <c r="G191" s="621"/>
      <c r="H191" s="621"/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1"/>
      <c r="T191" s="621"/>
      <c r="U191" s="621"/>
      <c r="V191" s="621"/>
      <c r="W191" s="621"/>
      <c r="X191" s="621"/>
      <c r="Y191" s="621"/>
      <c r="AC191" s="933"/>
      <c r="AD191" s="933"/>
      <c r="AE191" s="933"/>
      <c r="AF191" s="934"/>
      <c r="AG191" s="934"/>
      <c r="AH191" s="934"/>
      <c r="AI191" s="934"/>
      <c r="AJ191" s="934"/>
      <c r="AK191" s="934"/>
      <c r="AL191" s="934"/>
      <c r="AM191" s="934"/>
      <c r="AN191" s="934"/>
      <c r="AO191" s="934"/>
      <c r="AP191" s="934"/>
      <c r="AQ191" s="934"/>
      <c r="AR191" s="934"/>
      <c r="AS191" s="934"/>
      <c r="AT191" s="933"/>
      <c r="AU191" s="933"/>
      <c r="AV191" s="933"/>
      <c r="AW191" s="933"/>
      <c r="AX191" s="933"/>
    </row>
    <row r="192" spans="2:50" s="931" customFormat="1" ht="15">
      <c r="B192" s="936" t="s">
        <v>498</v>
      </c>
      <c r="C192" s="621"/>
      <c r="D192" s="621"/>
      <c r="E192" s="621"/>
      <c r="F192" s="621"/>
      <c r="G192" s="621"/>
      <c r="H192" s="621"/>
      <c r="I192" s="621"/>
      <c r="J192" s="621"/>
      <c r="K192" s="621"/>
      <c r="L192" s="621"/>
      <c r="M192" s="621"/>
      <c r="N192" s="621"/>
      <c r="O192" s="621"/>
      <c r="P192" s="621"/>
      <c r="Q192" s="621"/>
      <c r="R192" s="621"/>
      <c r="S192" s="621"/>
      <c r="T192" s="621"/>
      <c r="U192" s="621"/>
      <c r="V192" s="621"/>
      <c r="W192" s="621"/>
      <c r="X192" s="621"/>
      <c r="Y192" s="621"/>
      <c r="AC192" s="933"/>
      <c r="AD192" s="933"/>
      <c r="AE192" s="933"/>
      <c r="AF192" s="934"/>
      <c r="AG192" s="934"/>
      <c r="AH192" s="934"/>
      <c r="AI192" s="934"/>
      <c r="AJ192" s="934"/>
      <c r="AK192" s="934"/>
      <c r="AL192" s="934"/>
      <c r="AM192" s="934"/>
      <c r="AN192" s="934"/>
      <c r="AO192" s="934"/>
      <c r="AP192" s="934"/>
      <c r="AQ192" s="934"/>
      <c r="AR192" s="934"/>
      <c r="AS192" s="934"/>
      <c r="AT192" s="933"/>
      <c r="AU192" s="933"/>
      <c r="AV192" s="933"/>
      <c r="AW192" s="933"/>
      <c r="AX192" s="933"/>
    </row>
    <row r="193" spans="2:50" s="931" customFormat="1" ht="15">
      <c r="B193" s="893" t="s">
        <v>220</v>
      </c>
      <c r="C193" s="621"/>
      <c r="D193" s="621"/>
      <c r="E193" s="621"/>
      <c r="F193" s="621"/>
      <c r="G193" s="621"/>
      <c r="H193" s="621"/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  <c r="V193" s="621"/>
      <c r="W193" s="621"/>
      <c r="X193" s="621"/>
      <c r="Y193" s="621"/>
      <c r="AC193" s="933"/>
      <c r="AD193" s="933"/>
      <c r="AE193" s="933"/>
      <c r="AF193" s="934"/>
      <c r="AG193" s="934"/>
      <c r="AH193" s="934"/>
      <c r="AI193" s="934"/>
      <c r="AJ193" s="934"/>
      <c r="AK193" s="934"/>
      <c r="AL193" s="934"/>
      <c r="AM193" s="934"/>
      <c r="AN193" s="934"/>
      <c r="AO193" s="934"/>
      <c r="AP193" s="934"/>
      <c r="AQ193" s="934"/>
      <c r="AR193" s="934"/>
      <c r="AS193" s="934"/>
      <c r="AT193" s="933"/>
      <c r="AU193" s="933"/>
      <c r="AV193" s="933"/>
      <c r="AW193" s="933"/>
      <c r="AX193" s="933"/>
    </row>
    <row r="194" spans="2:50" s="931" customFormat="1" ht="15">
      <c r="B194" s="893" t="s">
        <v>220</v>
      </c>
      <c r="C194" s="621"/>
      <c r="D194" s="621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  <c r="Q194" s="621"/>
      <c r="R194" s="621"/>
      <c r="S194" s="621"/>
      <c r="T194" s="621"/>
      <c r="U194" s="621"/>
      <c r="V194" s="621"/>
      <c r="W194" s="621"/>
      <c r="X194" s="621"/>
      <c r="Y194" s="621"/>
      <c r="AC194" s="933"/>
      <c r="AD194" s="933"/>
      <c r="AE194" s="933"/>
      <c r="AF194" s="934"/>
      <c r="AG194" s="934"/>
      <c r="AH194" s="934"/>
      <c r="AI194" s="934"/>
      <c r="AJ194" s="934"/>
      <c r="AK194" s="934"/>
      <c r="AL194" s="934"/>
      <c r="AM194" s="934"/>
      <c r="AN194" s="934"/>
      <c r="AO194" s="934"/>
      <c r="AP194" s="934"/>
      <c r="AQ194" s="934"/>
      <c r="AR194" s="934"/>
      <c r="AS194" s="934"/>
      <c r="AT194" s="933"/>
      <c r="AU194" s="933"/>
      <c r="AV194" s="933"/>
      <c r="AW194" s="933"/>
      <c r="AX194" s="933"/>
    </row>
    <row r="195" spans="2:50" s="931" customFormat="1" ht="15">
      <c r="B195" s="894"/>
      <c r="C195" s="621"/>
      <c r="D195" s="621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  <c r="Q195" s="621"/>
      <c r="R195" s="621"/>
      <c r="S195" s="621"/>
      <c r="T195" s="621"/>
      <c r="U195" s="621"/>
      <c r="V195" s="621"/>
      <c r="W195" s="621"/>
      <c r="X195" s="621"/>
      <c r="Y195" s="621"/>
      <c r="AC195" s="933"/>
      <c r="AD195" s="933"/>
      <c r="AE195" s="933"/>
      <c r="AF195" s="934"/>
      <c r="AG195" s="934"/>
      <c r="AH195" s="934"/>
      <c r="AI195" s="934"/>
      <c r="AJ195" s="934"/>
      <c r="AK195" s="934"/>
      <c r="AL195" s="934"/>
      <c r="AM195" s="934"/>
      <c r="AN195" s="934"/>
      <c r="AO195" s="934"/>
      <c r="AP195" s="934"/>
      <c r="AQ195" s="934"/>
      <c r="AR195" s="934"/>
      <c r="AS195" s="934"/>
      <c r="AT195" s="933"/>
      <c r="AU195" s="933"/>
      <c r="AV195" s="933"/>
      <c r="AW195" s="933"/>
      <c r="AX195" s="933"/>
    </row>
    <row r="196" spans="2:50" s="935" customFormat="1" ht="15.95" customHeight="1">
      <c r="B196" s="922" t="s">
        <v>156</v>
      </c>
      <c r="C196" s="620"/>
      <c r="D196" s="620"/>
      <c r="E196" s="620"/>
      <c r="F196" s="620"/>
      <c r="G196" s="620"/>
      <c r="H196" s="620"/>
      <c r="I196" s="620"/>
      <c r="J196" s="620"/>
      <c r="K196" s="620"/>
      <c r="L196" s="620"/>
      <c r="M196" s="620"/>
      <c r="N196" s="620"/>
      <c r="O196" s="620"/>
      <c r="P196" s="620"/>
      <c r="Q196" s="620"/>
      <c r="R196" s="620"/>
      <c r="S196" s="620"/>
      <c r="T196" s="620"/>
      <c r="U196" s="620"/>
      <c r="V196" s="620"/>
      <c r="W196" s="620"/>
      <c r="X196" s="620"/>
      <c r="Y196" s="620"/>
      <c r="Z196" s="931"/>
      <c r="AA196" s="931"/>
    </row>
    <row r="197" spans="2:50" s="931" customFormat="1" ht="15.95" customHeight="1">
      <c r="B197" s="894" t="s">
        <v>495</v>
      </c>
      <c r="C197" s="621"/>
      <c r="D197" s="621"/>
      <c r="E197" s="621"/>
      <c r="F197" s="621"/>
      <c r="G197" s="621"/>
      <c r="H197" s="621"/>
      <c r="I197" s="621"/>
      <c r="J197" s="621"/>
      <c r="K197" s="621"/>
      <c r="L197" s="621"/>
      <c r="M197" s="621"/>
      <c r="N197" s="621"/>
      <c r="O197" s="621"/>
      <c r="P197" s="621"/>
      <c r="Q197" s="621"/>
      <c r="R197" s="621"/>
      <c r="S197" s="621"/>
      <c r="T197" s="621"/>
      <c r="U197" s="621"/>
      <c r="V197" s="621"/>
      <c r="W197" s="621"/>
      <c r="X197" s="621"/>
      <c r="Y197" s="621"/>
    </row>
    <row r="198" spans="2:50" s="931" customFormat="1" ht="15">
      <c r="B198" s="893" t="s">
        <v>220</v>
      </c>
      <c r="C198" s="621"/>
      <c r="D198" s="621"/>
      <c r="E198" s="621"/>
      <c r="F198" s="621"/>
      <c r="G198" s="621"/>
      <c r="H198" s="621"/>
      <c r="I198" s="621"/>
      <c r="J198" s="621"/>
      <c r="K198" s="621"/>
      <c r="L198" s="621"/>
      <c r="M198" s="621"/>
      <c r="N198" s="621"/>
      <c r="O198" s="621"/>
      <c r="P198" s="621"/>
      <c r="Q198" s="621"/>
      <c r="R198" s="621"/>
      <c r="S198" s="621"/>
      <c r="T198" s="621"/>
      <c r="U198" s="621"/>
      <c r="V198" s="621"/>
      <c r="W198" s="621"/>
      <c r="X198" s="621"/>
      <c r="Y198" s="621"/>
      <c r="AC198" s="933"/>
      <c r="AD198" s="933"/>
      <c r="AE198" s="933"/>
      <c r="AF198" s="934"/>
      <c r="AG198" s="934"/>
      <c r="AH198" s="934"/>
      <c r="AI198" s="934"/>
      <c r="AJ198" s="934"/>
      <c r="AK198" s="934"/>
      <c r="AL198" s="934"/>
      <c r="AM198" s="934"/>
      <c r="AN198" s="934"/>
      <c r="AO198" s="934"/>
      <c r="AP198" s="934"/>
      <c r="AQ198" s="934"/>
      <c r="AR198" s="934"/>
      <c r="AS198" s="934"/>
      <c r="AT198" s="933"/>
      <c r="AU198" s="933"/>
      <c r="AV198" s="933"/>
      <c r="AW198" s="933"/>
      <c r="AX198" s="933"/>
    </row>
    <row r="199" spans="2:50" s="931" customFormat="1" ht="15">
      <c r="B199" s="893" t="s">
        <v>220</v>
      </c>
      <c r="C199" s="621"/>
      <c r="D199" s="621"/>
      <c r="E199" s="621"/>
      <c r="F199" s="621"/>
      <c r="G199" s="621"/>
      <c r="H199" s="621"/>
      <c r="I199" s="621"/>
      <c r="J199" s="621"/>
      <c r="K199" s="621"/>
      <c r="L199" s="621"/>
      <c r="M199" s="621"/>
      <c r="N199" s="621"/>
      <c r="O199" s="621"/>
      <c r="P199" s="621"/>
      <c r="Q199" s="621"/>
      <c r="R199" s="621"/>
      <c r="S199" s="621"/>
      <c r="T199" s="621"/>
      <c r="U199" s="621"/>
      <c r="V199" s="621"/>
      <c r="W199" s="621"/>
      <c r="X199" s="621"/>
      <c r="Y199" s="621"/>
      <c r="AC199" s="933"/>
      <c r="AD199" s="933"/>
      <c r="AE199" s="933"/>
      <c r="AF199" s="934"/>
      <c r="AG199" s="934"/>
      <c r="AH199" s="934"/>
      <c r="AI199" s="934"/>
      <c r="AJ199" s="934"/>
      <c r="AK199" s="934"/>
      <c r="AL199" s="934"/>
      <c r="AM199" s="934"/>
      <c r="AN199" s="934"/>
      <c r="AO199" s="934"/>
      <c r="AP199" s="934"/>
      <c r="AQ199" s="934"/>
      <c r="AR199" s="934"/>
      <c r="AS199" s="934"/>
      <c r="AT199" s="933"/>
      <c r="AU199" s="933"/>
      <c r="AV199" s="933"/>
      <c r="AW199" s="933"/>
      <c r="AX199" s="933"/>
    </row>
    <row r="200" spans="2:50" s="931" customFormat="1" ht="15.95" customHeight="1">
      <c r="B200" s="894" t="s">
        <v>496</v>
      </c>
      <c r="C200" s="621"/>
      <c r="D200" s="621"/>
      <c r="E200" s="621"/>
      <c r="F200" s="621"/>
      <c r="G200" s="621"/>
      <c r="H200" s="621"/>
      <c r="I200" s="621"/>
      <c r="J200" s="621"/>
      <c r="K200" s="621"/>
      <c r="L200" s="621"/>
      <c r="M200" s="621"/>
      <c r="N200" s="621"/>
      <c r="O200" s="621"/>
      <c r="P200" s="621"/>
      <c r="Q200" s="621"/>
      <c r="R200" s="621"/>
      <c r="S200" s="621"/>
      <c r="T200" s="621"/>
      <c r="U200" s="621"/>
      <c r="V200" s="621"/>
      <c r="W200" s="621"/>
      <c r="X200" s="621"/>
      <c r="Y200" s="621"/>
    </row>
    <row r="201" spans="2:50" s="931" customFormat="1" ht="15">
      <c r="B201" s="893" t="s">
        <v>220</v>
      </c>
      <c r="C201" s="621"/>
      <c r="D201" s="621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  <c r="Q201" s="621"/>
      <c r="R201" s="621"/>
      <c r="S201" s="621"/>
      <c r="T201" s="621"/>
      <c r="U201" s="621"/>
      <c r="V201" s="621"/>
      <c r="W201" s="621"/>
      <c r="X201" s="621"/>
      <c r="Y201" s="621"/>
      <c r="AC201" s="933"/>
      <c r="AD201" s="933"/>
      <c r="AE201" s="933"/>
      <c r="AF201" s="934"/>
      <c r="AG201" s="934"/>
      <c r="AH201" s="934"/>
      <c r="AI201" s="934"/>
      <c r="AJ201" s="934"/>
      <c r="AK201" s="934"/>
      <c r="AL201" s="934"/>
      <c r="AM201" s="934"/>
      <c r="AN201" s="934"/>
      <c r="AO201" s="934"/>
      <c r="AP201" s="934"/>
      <c r="AQ201" s="934"/>
      <c r="AR201" s="934"/>
      <c r="AS201" s="934"/>
      <c r="AT201" s="933"/>
      <c r="AU201" s="933"/>
      <c r="AV201" s="933"/>
      <c r="AW201" s="933"/>
      <c r="AX201" s="933"/>
    </row>
    <row r="202" spans="2:50" s="931" customFormat="1" ht="15">
      <c r="B202" s="893" t="s">
        <v>220</v>
      </c>
      <c r="C202" s="621"/>
      <c r="D202" s="621"/>
      <c r="E202" s="621"/>
      <c r="F202" s="621"/>
      <c r="G202" s="621"/>
      <c r="H202" s="621"/>
      <c r="I202" s="621"/>
      <c r="J202" s="621"/>
      <c r="K202" s="621"/>
      <c r="L202" s="621"/>
      <c r="M202" s="621"/>
      <c r="N202" s="621"/>
      <c r="O202" s="621"/>
      <c r="P202" s="621"/>
      <c r="Q202" s="621"/>
      <c r="R202" s="621"/>
      <c r="S202" s="621"/>
      <c r="T202" s="621"/>
      <c r="U202" s="621"/>
      <c r="V202" s="621"/>
      <c r="W202" s="621"/>
      <c r="X202" s="621"/>
      <c r="Y202" s="621"/>
      <c r="AC202" s="933"/>
      <c r="AD202" s="933"/>
      <c r="AE202" s="933"/>
      <c r="AF202" s="934"/>
      <c r="AG202" s="934"/>
      <c r="AH202" s="934"/>
      <c r="AI202" s="934"/>
      <c r="AJ202" s="934"/>
      <c r="AK202" s="934"/>
      <c r="AL202" s="934"/>
      <c r="AM202" s="934"/>
      <c r="AN202" s="934"/>
      <c r="AO202" s="934"/>
      <c r="AP202" s="934"/>
      <c r="AQ202" s="934"/>
      <c r="AR202" s="934"/>
      <c r="AS202" s="934"/>
      <c r="AT202" s="933"/>
      <c r="AU202" s="933"/>
      <c r="AV202" s="933"/>
      <c r="AW202" s="933"/>
      <c r="AX202" s="933"/>
    </row>
    <row r="203" spans="2:50" s="931" customFormat="1" ht="15">
      <c r="B203" s="607" t="s">
        <v>462</v>
      </c>
      <c r="C203" s="621"/>
      <c r="D203" s="621"/>
      <c r="E203" s="621"/>
      <c r="F203" s="621"/>
      <c r="G203" s="621"/>
      <c r="H203" s="621"/>
      <c r="I203" s="621"/>
      <c r="J203" s="621"/>
      <c r="K203" s="621"/>
      <c r="L203" s="621"/>
      <c r="M203" s="621"/>
      <c r="N203" s="621"/>
      <c r="O203" s="621"/>
      <c r="P203" s="621"/>
      <c r="Q203" s="621"/>
      <c r="R203" s="621"/>
      <c r="S203" s="621"/>
      <c r="T203" s="621"/>
      <c r="U203" s="621"/>
      <c r="V203" s="621"/>
      <c r="W203" s="621"/>
      <c r="X203" s="621"/>
      <c r="Y203" s="621"/>
      <c r="AC203" s="933"/>
      <c r="AD203" s="933"/>
      <c r="AE203" s="933"/>
      <c r="AF203" s="934"/>
      <c r="AG203" s="934"/>
      <c r="AH203" s="934"/>
      <c r="AI203" s="934"/>
      <c r="AJ203" s="934"/>
      <c r="AK203" s="934"/>
      <c r="AL203" s="934"/>
      <c r="AM203" s="934"/>
      <c r="AN203" s="934"/>
      <c r="AO203" s="934"/>
      <c r="AP203" s="934"/>
      <c r="AQ203" s="934"/>
      <c r="AR203" s="934"/>
      <c r="AS203" s="934"/>
      <c r="AT203" s="933"/>
      <c r="AU203" s="933"/>
      <c r="AV203" s="933"/>
      <c r="AW203" s="933"/>
      <c r="AX203" s="933"/>
    </row>
    <row r="204" spans="2:50" s="931" customFormat="1" ht="15">
      <c r="B204" s="936" t="s">
        <v>497</v>
      </c>
      <c r="C204" s="621"/>
      <c r="D204" s="621"/>
      <c r="E204" s="621"/>
      <c r="F204" s="621"/>
      <c r="G204" s="621"/>
      <c r="H204" s="621"/>
      <c r="I204" s="621"/>
      <c r="J204" s="621"/>
      <c r="K204" s="621"/>
      <c r="L204" s="621"/>
      <c r="M204" s="621"/>
      <c r="N204" s="621"/>
      <c r="O204" s="621"/>
      <c r="P204" s="621"/>
      <c r="Q204" s="621"/>
      <c r="R204" s="621"/>
      <c r="S204" s="621"/>
      <c r="T204" s="621"/>
      <c r="U204" s="621"/>
      <c r="V204" s="621"/>
      <c r="W204" s="621"/>
      <c r="X204" s="621"/>
      <c r="Y204" s="621"/>
      <c r="AC204" s="933"/>
      <c r="AD204" s="933"/>
      <c r="AE204" s="933"/>
      <c r="AF204" s="934"/>
      <c r="AG204" s="934"/>
      <c r="AH204" s="934"/>
      <c r="AI204" s="934"/>
      <c r="AJ204" s="934"/>
      <c r="AK204" s="934"/>
      <c r="AL204" s="934"/>
      <c r="AM204" s="934"/>
      <c r="AN204" s="934"/>
      <c r="AO204" s="934"/>
      <c r="AP204" s="934"/>
      <c r="AQ204" s="934"/>
      <c r="AR204" s="934"/>
      <c r="AS204" s="934"/>
      <c r="AT204" s="933"/>
      <c r="AU204" s="933"/>
      <c r="AV204" s="933"/>
      <c r="AW204" s="933"/>
      <c r="AX204" s="933"/>
    </row>
    <row r="205" spans="2:50" s="931" customFormat="1" ht="15">
      <c r="B205" s="893" t="s">
        <v>220</v>
      </c>
      <c r="C205" s="621"/>
      <c r="D205" s="621"/>
      <c r="E205" s="621"/>
      <c r="F205" s="621"/>
      <c r="G205" s="621"/>
      <c r="H205" s="621"/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1"/>
      <c r="T205" s="621"/>
      <c r="U205" s="621"/>
      <c r="V205" s="621"/>
      <c r="W205" s="621"/>
      <c r="X205" s="621"/>
      <c r="Y205" s="621"/>
      <c r="AC205" s="933"/>
      <c r="AD205" s="933"/>
      <c r="AE205" s="933"/>
      <c r="AF205" s="934"/>
      <c r="AG205" s="934"/>
      <c r="AH205" s="934"/>
      <c r="AI205" s="934"/>
      <c r="AJ205" s="934"/>
      <c r="AK205" s="934"/>
      <c r="AL205" s="934"/>
      <c r="AM205" s="934"/>
      <c r="AN205" s="934"/>
      <c r="AO205" s="934"/>
      <c r="AP205" s="934"/>
      <c r="AQ205" s="934"/>
      <c r="AR205" s="934"/>
      <c r="AS205" s="934"/>
      <c r="AT205" s="933"/>
      <c r="AU205" s="933"/>
      <c r="AV205" s="933"/>
      <c r="AW205" s="933"/>
      <c r="AX205" s="933"/>
    </row>
    <row r="206" spans="2:50" s="931" customFormat="1" ht="15">
      <c r="B206" s="893" t="s">
        <v>220</v>
      </c>
      <c r="C206" s="621"/>
      <c r="D206" s="621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  <c r="Q206" s="621"/>
      <c r="R206" s="621"/>
      <c r="S206" s="621"/>
      <c r="T206" s="621"/>
      <c r="U206" s="621"/>
      <c r="V206" s="621"/>
      <c r="W206" s="621"/>
      <c r="X206" s="621"/>
      <c r="Y206" s="621"/>
      <c r="AC206" s="933"/>
      <c r="AD206" s="933"/>
      <c r="AE206" s="933"/>
      <c r="AF206" s="934"/>
      <c r="AG206" s="934"/>
      <c r="AH206" s="934"/>
      <c r="AI206" s="934"/>
      <c r="AJ206" s="934"/>
      <c r="AK206" s="934"/>
      <c r="AL206" s="934"/>
      <c r="AM206" s="934"/>
      <c r="AN206" s="934"/>
      <c r="AO206" s="934"/>
      <c r="AP206" s="934"/>
      <c r="AQ206" s="934"/>
      <c r="AR206" s="934"/>
      <c r="AS206" s="934"/>
      <c r="AT206" s="933"/>
      <c r="AU206" s="933"/>
      <c r="AV206" s="933"/>
      <c r="AW206" s="933"/>
      <c r="AX206" s="933"/>
    </row>
    <row r="207" spans="2:50" s="931" customFormat="1" ht="15">
      <c r="B207" s="936" t="s">
        <v>498</v>
      </c>
      <c r="C207" s="621"/>
      <c r="D207" s="621"/>
      <c r="E207" s="621"/>
      <c r="F207" s="621"/>
      <c r="G207" s="621"/>
      <c r="H207" s="621"/>
      <c r="I207" s="621"/>
      <c r="J207" s="621"/>
      <c r="K207" s="621"/>
      <c r="L207" s="621"/>
      <c r="M207" s="621"/>
      <c r="N207" s="621"/>
      <c r="O207" s="621"/>
      <c r="P207" s="621"/>
      <c r="Q207" s="621"/>
      <c r="R207" s="621"/>
      <c r="S207" s="621"/>
      <c r="T207" s="621"/>
      <c r="U207" s="621"/>
      <c r="V207" s="621"/>
      <c r="W207" s="621"/>
      <c r="X207" s="621"/>
      <c r="Y207" s="621"/>
      <c r="AC207" s="933"/>
      <c r="AD207" s="933"/>
      <c r="AE207" s="933"/>
      <c r="AF207" s="934"/>
      <c r="AG207" s="934"/>
      <c r="AH207" s="934"/>
      <c r="AI207" s="934"/>
      <c r="AJ207" s="934"/>
      <c r="AK207" s="934"/>
      <c r="AL207" s="934"/>
      <c r="AM207" s="934"/>
      <c r="AN207" s="934"/>
      <c r="AO207" s="934"/>
      <c r="AP207" s="934"/>
      <c r="AQ207" s="934"/>
      <c r="AR207" s="934"/>
      <c r="AS207" s="934"/>
      <c r="AT207" s="933"/>
      <c r="AU207" s="933"/>
      <c r="AV207" s="933"/>
      <c r="AW207" s="933"/>
      <c r="AX207" s="933"/>
    </row>
    <row r="208" spans="2:50" s="931" customFormat="1" ht="15">
      <c r="B208" s="893" t="s">
        <v>220</v>
      </c>
      <c r="C208" s="621"/>
      <c r="D208" s="621"/>
      <c r="E208" s="621"/>
      <c r="F208" s="621"/>
      <c r="G208" s="621"/>
      <c r="H208" s="621"/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  <c r="V208" s="621"/>
      <c r="W208" s="621"/>
      <c r="X208" s="621"/>
      <c r="Y208" s="621"/>
      <c r="AC208" s="933"/>
      <c r="AD208" s="933"/>
      <c r="AE208" s="933"/>
      <c r="AF208" s="934"/>
      <c r="AG208" s="934"/>
      <c r="AH208" s="934"/>
      <c r="AI208" s="934"/>
      <c r="AJ208" s="934"/>
      <c r="AK208" s="934"/>
      <c r="AL208" s="934"/>
      <c r="AM208" s="934"/>
      <c r="AN208" s="934"/>
      <c r="AO208" s="934"/>
      <c r="AP208" s="934"/>
      <c r="AQ208" s="934"/>
      <c r="AR208" s="934"/>
      <c r="AS208" s="934"/>
      <c r="AT208" s="933"/>
      <c r="AU208" s="933"/>
      <c r="AV208" s="933"/>
      <c r="AW208" s="933"/>
      <c r="AX208" s="933"/>
    </row>
    <row r="209" spans="2:50" s="931" customFormat="1" ht="15">
      <c r="B209" s="893" t="s">
        <v>220</v>
      </c>
      <c r="C209" s="621"/>
      <c r="D209" s="621"/>
      <c r="E209" s="621"/>
      <c r="F209" s="621"/>
      <c r="G209" s="621"/>
      <c r="H209" s="621"/>
      <c r="I209" s="621"/>
      <c r="J209" s="621"/>
      <c r="K209" s="621"/>
      <c r="L209" s="621"/>
      <c r="M209" s="621"/>
      <c r="N209" s="621"/>
      <c r="O209" s="621"/>
      <c r="P209" s="621"/>
      <c r="Q209" s="621"/>
      <c r="R209" s="621"/>
      <c r="S209" s="621"/>
      <c r="T209" s="621"/>
      <c r="U209" s="621"/>
      <c r="V209" s="621"/>
      <c r="W209" s="621"/>
      <c r="X209" s="621"/>
      <c r="Y209" s="621"/>
      <c r="AC209" s="933"/>
      <c r="AD209" s="933"/>
      <c r="AE209" s="933"/>
      <c r="AF209" s="934"/>
      <c r="AG209" s="934"/>
      <c r="AH209" s="934"/>
      <c r="AI209" s="934"/>
      <c r="AJ209" s="934"/>
      <c r="AK209" s="934"/>
      <c r="AL209" s="934"/>
      <c r="AM209" s="934"/>
      <c r="AN209" s="934"/>
      <c r="AO209" s="934"/>
      <c r="AP209" s="934"/>
      <c r="AQ209" s="934"/>
      <c r="AR209" s="934"/>
      <c r="AS209" s="934"/>
      <c r="AT209" s="933"/>
      <c r="AU209" s="933"/>
      <c r="AV209" s="933"/>
      <c r="AW209" s="933"/>
      <c r="AX209" s="933"/>
    </row>
    <row r="210" spans="2:50" s="931" customFormat="1" ht="15">
      <c r="B210" s="894"/>
      <c r="C210" s="621"/>
      <c r="D210" s="621"/>
      <c r="E210" s="621"/>
      <c r="F210" s="621"/>
      <c r="G210" s="621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  <c r="V210" s="621"/>
      <c r="W210" s="621"/>
      <c r="X210" s="621"/>
      <c r="Y210" s="621"/>
      <c r="AC210" s="933"/>
      <c r="AD210" s="933"/>
      <c r="AE210" s="933"/>
      <c r="AF210" s="934"/>
      <c r="AG210" s="934"/>
      <c r="AH210" s="934"/>
      <c r="AI210" s="934"/>
      <c r="AJ210" s="934"/>
      <c r="AK210" s="934"/>
      <c r="AL210" s="934"/>
      <c r="AM210" s="934"/>
      <c r="AN210" s="934"/>
      <c r="AO210" s="934"/>
      <c r="AP210" s="934"/>
      <c r="AQ210" s="934"/>
      <c r="AR210" s="934"/>
      <c r="AS210" s="934"/>
      <c r="AT210" s="933"/>
      <c r="AU210" s="933"/>
      <c r="AV210" s="933"/>
      <c r="AW210" s="933"/>
      <c r="AX210" s="933"/>
    </row>
    <row r="211" spans="2:50" s="935" customFormat="1" ht="15.95" customHeight="1">
      <c r="B211" s="922" t="s">
        <v>157</v>
      </c>
      <c r="C211" s="620"/>
      <c r="D211" s="620"/>
      <c r="E211" s="620"/>
      <c r="F211" s="620"/>
      <c r="G211" s="620"/>
      <c r="H211" s="620"/>
      <c r="I211" s="620"/>
      <c r="J211" s="620"/>
      <c r="K211" s="620"/>
      <c r="L211" s="620"/>
      <c r="M211" s="620"/>
      <c r="N211" s="620"/>
      <c r="O211" s="620"/>
      <c r="P211" s="620"/>
      <c r="Q211" s="620"/>
      <c r="R211" s="620"/>
      <c r="S211" s="620"/>
      <c r="T211" s="620"/>
      <c r="U211" s="620"/>
      <c r="V211" s="620"/>
      <c r="W211" s="620"/>
      <c r="X211" s="620"/>
      <c r="Y211" s="620"/>
      <c r="Z211" s="931"/>
      <c r="AA211" s="931"/>
    </row>
    <row r="212" spans="2:50" s="931" customFormat="1" ht="15.95" customHeight="1">
      <c r="B212" s="894" t="s">
        <v>495</v>
      </c>
      <c r="C212" s="621"/>
      <c r="D212" s="621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  <c r="Q212" s="621"/>
      <c r="R212" s="621"/>
      <c r="S212" s="621"/>
      <c r="T212" s="621"/>
      <c r="U212" s="621"/>
      <c r="V212" s="621"/>
      <c r="W212" s="621"/>
      <c r="X212" s="621"/>
      <c r="Y212" s="621"/>
    </row>
    <row r="213" spans="2:50" s="931" customFormat="1" ht="15">
      <c r="B213" s="893" t="s">
        <v>220</v>
      </c>
      <c r="C213" s="621"/>
      <c r="D213" s="621"/>
      <c r="E213" s="621"/>
      <c r="F213" s="621"/>
      <c r="G213" s="621"/>
      <c r="H213" s="621"/>
      <c r="I213" s="621"/>
      <c r="J213" s="621"/>
      <c r="K213" s="621"/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  <c r="V213" s="621"/>
      <c r="W213" s="621"/>
      <c r="X213" s="621"/>
      <c r="Y213" s="621"/>
      <c r="AC213" s="933"/>
      <c r="AD213" s="933"/>
      <c r="AE213" s="933"/>
      <c r="AF213" s="934"/>
      <c r="AG213" s="934"/>
      <c r="AH213" s="934"/>
      <c r="AI213" s="934"/>
      <c r="AJ213" s="934"/>
      <c r="AK213" s="934"/>
      <c r="AL213" s="934"/>
      <c r="AM213" s="934"/>
      <c r="AN213" s="934"/>
      <c r="AO213" s="934"/>
      <c r="AP213" s="934"/>
      <c r="AQ213" s="934"/>
      <c r="AR213" s="934"/>
      <c r="AS213" s="934"/>
      <c r="AT213" s="933"/>
      <c r="AU213" s="933"/>
      <c r="AV213" s="933"/>
      <c r="AW213" s="933"/>
      <c r="AX213" s="933"/>
    </row>
    <row r="214" spans="2:50" s="931" customFormat="1" ht="15">
      <c r="B214" s="893" t="s">
        <v>220</v>
      </c>
      <c r="C214" s="621"/>
      <c r="D214" s="621"/>
      <c r="E214" s="621"/>
      <c r="F214" s="621"/>
      <c r="G214" s="621"/>
      <c r="H214" s="621"/>
      <c r="I214" s="621"/>
      <c r="J214" s="621"/>
      <c r="K214" s="621"/>
      <c r="L214" s="621"/>
      <c r="M214" s="621"/>
      <c r="N214" s="621"/>
      <c r="O214" s="621"/>
      <c r="P214" s="621"/>
      <c r="Q214" s="621"/>
      <c r="R214" s="621"/>
      <c r="S214" s="621"/>
      <c r="T214" s="621"/>
      <c r="U214" s="621"/>
      <c r="V214" s="621"/>
      <c r="W214" s="621"/>
      <c r="X214" s="621"/>
      <c r="Y214" s="621"/>
      <c r="AC214" s="933"/>
      <c r="AD214" s="933"/>
      <c r="AE214" s="933"/>
      <c r="AF214" s="934"/>
      <c r="AG214" s="934"/>
      <c r="AH214" s="934"/>
      <c r="AI214" s="934"/>
      <c r="AJ214" s="934"/>
      <c r="AK214" s="934"/>
      <c r="AL214" s="934"/>
      <c r="AM214" s="934"/>
      <c r="AN214" s="934"/>
      <c r="AO214" s="934"/>
      <c r="AP214" s="934"/>
      <c r="AQ214" s="934"/>
      <c r="AR214" s="934"/>
      <c r="AS214" s="934"/>
      <c r="AT214" s="933"/>
      <c r="AU214" s="933"/>
      <c r="AV214" s="933"/>
      <c r="AW214" s="933"/>
      <c r="AX214" s="933"/>
    </row>
    <row r="215" spans="2:50" s="931" customFormat="1" ht="15.95" customHeight="1">
      <c r="B215" s="894" t="s">
        <v>496</v>
      </c>
      <c r="C215" s="621"/>
      <c r="D215" s="621"/>
      <c r="E215" s="621"/>
      <c r="F215" s="621"/>
      <c r="G215" s="621"/>
      <c r="H215" s="621"/>
      <c r="I215" s="621"/>
      <c r="J215" s="621"/>
      <c r="K215" s="621"/>
      <c r="L215" s="621"/>
      <c r="M215" s="621"/>
      <c r="N215" s="621"/>
      <c r="O215" s="621"/>
      <c r="P215" s="621"/>
      <c r="Q215" s="621"/>
      <c r="R215" s="621"/>
      <c r="S215" s="621"/>
      <c r="T215" s="621"/>
      <c r="U215" s="621"/>
      <c r="V215" s="621"/>
      <c r="W215" s="621"/>
      <c r="X215" s="621"/>
      <c r="Y215" s="621"/>
    </row>
    <row r="216" spans="2:50" s="931" customFormat="1" ht="15">
      <c r="B216" s="893" t="s">
        <v>220</v>
      </c>
      <c r="C216" s="621"/>
      <c r="D216" s="621"/>
      <c r="E216" s="621"/>
      <c r="F216" s="621"/>
      <c r="G216" s="621"/>
      <c r="H216" s="621"/>
      <c r="I216" s="621"/>
      <c r="J216" s="621"/>
      <c r="K216" s="621"/>
      <c r="L216" s="621"/>
      <c r="M216" s="621"/>
      <c r="N216" s="621"/>
      <c r="O216" s="621"/>
      <c r="P216" s="621"/>
      <c r="Q216" s="621"/>
      <c r="R216" s="621"/>
      <c r="S216" s="621"/>
      <c r="T216" s="621"/>
      <c r="U216" s="621"/>
      <c r="V216" s="621"/>
      <c r="W216" s="621"/>
      <c r="X216" s="621"/>
      <c r="Y216" s="621"/>
      <c r="AC216" s="933"/>
      <c r="AD216" s="933"/>
      <c r="AE216" s="933"/>
      <c r="AF216" s="934"/>
      <c r="AG216" s="934"/>
      <c r="AH216" s="934"/>
      <c r="AI216" s="934"/>
      <c r="AJ216" s="934"/>
      <c r="AK216" s="934"/>
      <c r="AL216" s="934"/>
      <c r="AM216" s="934"/>
      <c r="AN216" s="934"/>
      <c r="AO216" s="934"/>
      <c r="AP216" s="934"/>
      <c r="AQ216" s="934"/>
      <c r="AR216" s="934"/>
      <c r="AS216" s="934"/>
      <c r="AT216" s="933"/>
      <c r="AU216" s="933"/>
      <c r="AV216" s="933"/>
      <c r="AW216" s="933"/>
      <c r="AX216" s="933"/>
    </row>
    <row r="217" spans="2:50" s="931" customFormat="1" ht="15">
      <c r="B217" s="893" t="s">
        <v>220</v>
      </c>
      <c r="C217" s="621"/>
      <c r="D217" s="621"/>
      <c r="E217" s="621"/>
      <c r="F217" s="621"/>
      <c r="G217" s="621"/>
      <c r="H217" s="621"/>
      <c r="I217" s="621"/>
      <c r="J217" s="621"/>
      <c r="K217" s="621"/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  <c r="V217" s="621"/>
      <c r="W217" s="621"/>
      <c r="X217" s="621"/>
      <c r="Y217" s="621"/>
      <c r="AC217" s="933"/>
      <c r="AD217" s="933"/>
      <c r="AE217" s="933"/>
      <c r="AF217" s="934"/>
      <c r="AG217" s="934"/>
      <c r="AH217" s="934"/>
      <c r="AI217" s="934"/>
      <c r="AJ217" s="934"/>
      <c r="AK217" s="934"/>
      <c r="AL217" s="934"/>
      <c r="AM217" s="934"/>
      <c r="AN217" s="934"/>
      <c r="AO217" s="934"/>
      <c r="AP217" s="934"/>
      <c r="AQ217" s="934"/>
      <c r="AR217" s="934"/>
      <c r="AS217" s="934"/>
      <c r="AT217" s="933"/>
      <c r="AU217" s="933"/>
      <c r="AV217" s="933"/>
      <c r="AW217" s="933"/>
      <c r="AX217" s="933"/>
    </row>
    <row r="218" spans="2:50" s="931" customFormat="1" ht="15">
      <c r="B218" s="607" t="s">
        <v>463</v>
      </c>
      <c r="C218" s="621"/>
      <c r="D218" s="621"/>
      <c r="E218" s="621"/>
      <c r="F218" s="621"/>
      <c r="G218" s="621"/>
      <c r="H218" s="621"/>
      <c r="I218" s="621"/>
      <c r="J218" s="621"/>
      <c r="K218" s="621"/>
      <c r="L218" s="621"/>
      <c r="M218" s="621"/>
      <c r="N218" s="621"/>
      <c r="O218" s="621"/>
      <c r="P218" s="621"/>
      <c r="Q218" s="621"/>
      <c r="R218" s="621"/>
      <c r="S218" s="621"/>
      <c r="T218" s="621"/>
      <c r="U218" s="621"/>
      <c r="V218" s="621"/>
      <c r="W218" s="621"/>
      <c r="X218" s="621"/>
      <c r="Y218" s="621"/>
      <c r="AC218" s="933"/>
      <c r="AD218" s="933"/>
      <c r="AE218" s="933"/>
      <c r="AF218" s="934"/>
      <c r="AG218" s="934"/>
      <c r="AH218" s="934"/>
      <c r="AI218" s="934"/>
      <c r="AJ218" s="934"/>
      <c r="AK218" s="934"/>
      <c r="AL218" s="934"/>
      <c r="AM218" s="934"/>
      <c r="AN218" s="934"/>
      <c r="AO218" s="934"/>
      <c r="AP218" s="934"/>
      <c r="AQ218" s="934"/>
      <c r="AR218" s="934"/>
      <c r="AS218" s="934"/>
      <c r="AT218" s="933"/>
      <c r="AU218" s="933"/>
      <c r="AV218" s="933"/>
      <c r="AW218" s="933"/>
      <c r="AX218" s="933"/>
    </row>
    <row r="219" spans="2:50" s="931" customFormat="1" ht="15">
      <c r="B219" s="936" t="s">
        <v>497</v>
      </c>
      <c r="C219" s="621"/>
      <c r="D219" s="621"/>
      <c r="E219" s="621"/>
      <c r="F219" s="621"/>
      <c r="G219" s="621"/>
      <c r="H219" s="621"/>
      <c r="I219" s="621"/>
      <c r="J219" s="621"/>
      <c r="K219" s="621"/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  <c r="V219" s="621"/>
      <c r="W219" s="621"/>
      <c r="X219" s="621"/>
      <c r="Y219" s="621"/>
      <c r="AC219" s="933"/>
      <c r="AD219" s="933"/>
      <c r="AE219" s="933"/>
      <c r="AF219" s="934"/>
      <c r="AG219" s="934"/>
      <c r="AH219" s="934"/>
      <c r="AI219" s="934"/>
      <c r="AJ219" s="934"/>
      <c r="AK219" s="934"/>
      <c r="AL219" s="934"/>
      <c r="AM219" s="934"/>
      <c r="AN219" s="934"/>
      <c r="AO219" s="934"/>
      <c r="AP219" s="934"/>
      <c r="AQ219" s="934"/>
      <c r="AR219" s="934"/>
      <c r="AS219" s="934"/>
      <c r="AT219" s="933"/>
      <c r="AU219" s="933"/>
      <c r="AV219" s="933"/>
      <c r="AW219" s="933"/>
      <c r="AX219" s="933"/>
    </row>
    <row r="220" spans="2:50" s="931" customFormat="1" ht="15">
      <c r="B220" s="893" t="s">
        <v>220</v>
      </c>
      <c r="C220" s="621"/>
      <c r="D220" s="621"/>
      <c r="E220" s="621"/>
      <c r="F220" s="621"/>
      <c r="G220" s="621"/>
      <c r="H220" s="621"/>
      <c r="I220" s="621"/>
      <c r="J220" s="621"/>
      <c r="K220" s="621"/>
      <c r="L220" s="621"/>
      <c r="M220" s="621"/>
      <c r="N220" s="621"/>
      <c r="O220" s="621"/>
      <c r="P220" s="621"/>
      <c r="Q220" s="621"/>
      <c r="R220" s="621"/>
      <c r="S220" s="621"/>
      <c r="T220" s="621"/>
      <c r="U220" s="621"/>
      <c r="V220" s="621"/>
      <c r="W220" s="621"/>
      <c r="X220" s="621"/>
      <c r="Y220" s="621"/>
      <c r="AC220" s="933"/>
      <c r="AD220" s="933"/>
      <c r="AE220" s="933"/>
      <c r="AF220" s="934"/>
      <c r="AG220" s="934"/>
      <c r="AH220" s="934"/>
      <c r="AI220" s="934"/>
      <c r="AJ220" s="934"/>
      <c r="AK220" s="934"/>
      <c r="AL220" s="934"/>
      <c r="AM220" s="934"/>
      <c r="AN220" s="934"/>
      <c r="AO220" s="934"/>
      <c r="AP220" s="934"/>
      <c r="AQ220" s="934"/>
      <c r="AR220" s="934"/>
      <c r="AS220" s="934"/>
      <c r="AT220" s="933"/>
      <c r="AU220" s="933"/>
      <c r="AV220" s="933"/>
      <c r="AW220" s="933"/>
      <c r="AX220" s="933"/>
    </row>
    <row r="221" spans="2:50" s="931" customFormat="1" ht="15">
      <c r="B221" s="893" t="s">
        <v>220</v>
      </c>
      <c r="C221" s="621"/>
      <c r="D221" s="621"/>
      <c r="E221" s="621"/>
      <c r="F221" s="621"/>
      <c r="G221" s="621"/>
      <c r="H221" s="621"/>
      <c r="I221" s="621"/>
      <c r="J221" s="621"/>
      <c r="K221" s="621"/>
      <c r="L221" s="621"/>
      <c r="M221" s="621"/>
      <c r="N221" s="621"/>
      <c r="O221" s="621"/>
      <c r="P221" s="621"/>
      <c r="Q221" s="621"/>
      <c r="R221" s="621"/>
      <c r="S221" s="621"/>
      <c r="T221" s="621"/>
      <c r="U221" s="621"/>
      <c r="V221" s="621"/>
      <c r="W221" s="621"/>
      <c r="X221" s="621"/>
      <c r="Y221" s="621"/>
      <c r="AC221" s="933"/>
      <c r="AD221" s="933"/>
      <c r="AE221" s="933"/>
      <c r="AF221" s="934"/>
      <c r="AG221" s="934"/>
      <c r="AH221" s="934"/>
      <c r="AI221" s="934"/>
      <c r="AJ221" s="934"/>
      <c r="AK221" s="934"/>
      <c r="AL221" s="934"/>
      <c r="AM221" s="934"/>
      <c r="AN221" s="934"/>
      <c r="AO221" s="934"/>
      <c r="AP221" s="934"/>
      <c r="AQ221" s="934"/>
      <c r="AR221" s="934"/>
      <c r="AS221" s="934"/>
      <c r="AT221" s="933"/>
      <c r="AU221" s="933"/>
      <c r="AV221" s="933"/>
      <c r="AW221" s="933"/>
      <c r="AX221" s="933"/>
    </row>
    <row r="222" spans="2:50" s="931" customFormat="1" ht="15">
      <c r="B222" s="936" t="s">
        <v>498</v>
      </c>
      <c r="C222" s="621"/>
      <c r="D222" s="621"/>
      <c r="E222" s="621"/>
      <c r="F222" s="621"/>
      <c r="G222" s="621"/>
      <c r="H222" s="621"/>
      <c r="I222" s="621"/>
      <c r="J222" s="621"/>
      <c r="K222" s="621"/>
      <c r="L222" s="621"/>
      <c r="M222" s="621"/>
      <c r="N222" s="621"/>
      <c r="O222" s="621"/>
      <c r="P222" s="621"/>
      <c r="Q222" s="621"/>
      <c r="R222" s="621"/>
      <c r="S222" s="621"/>
      <c r="T222" s="621"/>
      <c r="U222" s="621"/>
      <c r="V222" s="621"/>
      <c r="W222" s="621"/>
      <c r="X222" s="621"/>
      <c r="Y222" s="621"/>
      <c r="AC222" s="933"/>
      <c r="AD222" s="933"/>
      <c r="AE222" s="933"/>
      <c r="AF222" s="934"/>
      <c r="AG222" s="934"/>
      <c r="AH222" s="934"/>
      <c r="AI222" s="934"/>
      <c r="AJ222" s="934"/>
      <c r="AK222" s="934"/>
      <c r="AL222" s="934"/>
      <c r="AM222" s="934"/>
      <c r="AN222" s="934"/>
      <c r="AO222" s="934"/>
      <c r="AP222" s="934"/>
      <c r="AQ222" s="934"/>
      <c r="AR222" s="934"/>
      <c r="AS222" s="934"/>
      <c r="AT222" s="933"/>
      <c r="AU222" s="933"/>
      <c r="AV222" s="933"/>
      <c r="AW222" s="933"/>
      <c r="AX222" s="933"/>
    </row>
    <row r="223" spans="2:50" s="931" customFormat="1" ht="15">
      <c r="B223" s="893" t="s">
        <v>220</v>
      </c>
      <c r="C223" s="621"/>
      <c r="D223" s="621"/>
      <c r="E223" s="621"/>
      <c r="F223" s="621"/>
      <c r="G223" s="621"/>
      <c r="H223" s="621"/>
      <c r="I223" s="621"/>
      <c r="J223" s="621"/>
      <c r="K223" s="621"/>
      <c r="L223" s="621"/>
      <c r="M223" s="621"/>
      <c r="N223" s="621"/>
      <c r="O223" s="621"/>
      <c r="P223" s="621"/>
      <c r="Q223" s="621"/>
      <c r="R223" s="621"/>
      <c r="S223" s="621"/>
      <c r="T223" s="621"/>
      <c r="U223" s="621"/>
      <c r="V223" s="621"/>
      <c r="W223" s="621"/>
      <c r="X223" s="621"/>
      <c r="Y223" s="621"/>
      <c r="AC223" s="933"/>
      <c r="AD223" s="933"/>
      <c r="AE223" s="933"/>
      <c r="AF223" s="934"/>
      <c r="AG223" s="934"/>
      <c r="AH223" s="934"/>
      <c r="AI223" s="934"/>
      <c r="AJ223" s="934"/>
      <c r="AK223" s="934"/>
      <c r="AL223" s="934"/>
      <c r="AM223" s="934"/>
      <c r="AN223" s="934"/>
      <c r="AO223" s="934"/>
      <c r="AP223" s="934"/>
      <c r="AQ223" s="934"/>
      <c r="AR223" s="934"/>
      <c r="AS223" s="934"/>
      <c r="AT223" s="933"/>
      <c r="AU223" s="933"/>
      <c r="AV223" s="933"/>
      <c r="AW223" s="933"/>
      <c r="AX223" s="933"/>
    </row>
    <row r="224" spans="2:50" s="931" customFormat="1" ht="15">
      <c r="B224" s="893" t="s">
        <v>220</v>
      </c>
      <c r="C224" s="621"/>
      <c r="D224" s="621"/>
      <c r="E224" s="621"/>
      <c r="F224" s="621"/>
      <c r="G224" s="621"/>
      <c r="H224" s="621"/>
      <c r="I224" s="621"/>
      <c r="J224" s="621"/>
      <c r="K224" s="621"/>
      <c r="L224" s="621"/>
      <c r="M224" s="621"/>
      <c r="N224" s="621"/>
      <c r="O224" s="621"/>
      <c r="P224" s="621"/>
      <c r="Q224" s="621"/>
      <c r="R224" s="621"/>
      <c r="S224" s="621"/>
      <c r="T224" s="621"/>
      <c r="U224" s="621"/>
      <c r="V224" s="621"/>
      <c r="W224" s="621"/>
      <c r="X224" s="621"/>
      <c r="Y224" s="621"/>
      <c r="AC224" s="933"/>
      <c r="AD224" s="933"/>
      <c r="AE224" s="933"/>
      <c r="AF224" s="934"/>
      <c r="AG224" s="934"/>
      <c r="AH224" s="934"/>
      <c r="AI224" s="934"/>
      <c r="AJ224" s="934"/>
      <c r="AK224" s="934"/>
      <c r="AL224" s="934"/>
      <c r="AM224" s="934"/>
      <c r="AN224" s="934"/>
      <c r="AO224" s="934"/>
      <c r="AP224" s="934"/>
      <c r="AQ224" s="934"/>
      <c r="AR224" s="934"/>
      <c r="AS224" s="934"/>
      <c r="AT224" s="933"/>
      <c r="AU224" s="933"/>
      <c r="AV224" s="933"/>
      <c r="AW224" s="933"/>
      <c r="AX224" s="933"/>
    </row>
    <row r="225" spans="1:50" s="931" customFormat="1" ht="15">
      <c r="B225" s="923"/>
      <c r="C225" s="622"/>
      <c r="D225" s="622"/>
      <c r="E225" s="622"/>
      <c r="F225" s="622"/>
      <c r="G225" s="622"/>
      <c r="H225" s="622"/>
      <c r="I225" s="622"/>
      <c r="J225" s="622"/>
      <c r="K225" s="622"/>
      <c r="L225" s="622"/>
      <c r="M225" s="622"/>
      <c r="N225" s="622"/>
      <c r="O225" s="622"/>
      <c r="P225" s="622"/>
      <c r="Q225" s="622"/>
      <c r="R225" s="622"/>
      <c r="S225" s="622"/>
      <c r="T225" s="622"/>
      <c r="U225" s="622"/>
      <c r="V225" s="622"/>
      <c r="W225" s="622"/>
      <c r="X225" s="622"/>
      <c r="Y225" s="622"/>
      <c r="AC225" s="933"/>
      <c r="AD225" s="933"/>
      <c r="AE225" s="933"/>
      <c r="AF225" s="934"/>
      <c r="AG225" s="934"/>
      <c r="AH225" s="934"/>
      <c r="AI225" s="934"/>
      <c r="AJ225" s="934"/>
      <c r="AK225" s="934"/>
      <c r="AL225" s="934"/>
      <c r="AM225" s="934"/>
      <c r="AN225" s="934"/>
      <c r="AO225" s="934"/>
      <c r="AP225" s="934"/>
      <c r="AQ225" s="934"/>
      <c r="AR225" s="934"/>
      <c r="AS225" s="934"/>
      <c r="AT225" s="933"/>
      <c r="AU225" s="933"/>
      <c r="AV225" s="933"/>
      <c r="AW225" s="933"/>
      <c r="AX225" s="933"/>
    </row>
    <row r="226" spans="1:50" s="623" customFormat="1">
      <c r="A226" s="631"/>
      <c r="B226" s="937" t="s">
        <v>675</v>
      </c>
      <c r="C226" s="938"/>
      <c r="D226" s="938"/>
      <c r="E226" s="939"/>
      <c r="F226" s="938"/>
      <c r="G226" s="940"/>
      <c r="H226" s="940"/>
      <c r="I226" s="940"/>
      <c r="J226" s="940"/>
      <c r="K226" s="940"/>
      <c r="L226" s="940"/>
      <c r="M226" s="940"/>
      <c r="N226" s="941"/>
      <c r="O226" s="940"/>
      <c r="P226" s="940"/>
      <c r="Q226" s="938"/>
      <c r="R226" s="938"/>
      <c r="S226" s="938"/>
      <c r="T226" s="942"/>
      <c r="U226" s="942"/>
      <c r="V226" s="942"/>
      <c r="W226" s="942"/>
      <c r="X226" s="942"/>
      <c r="Y226" s="942"/>
      <c r="Z226" s="931"/>
      <c r="AA226" s="931"/>
    </row>
    <row r="227" spans="1:50">
      <c r="C227" s="938"/>
      <c r="D227" s="938"/>
      <c r="E227" s="939"/>
      <c r="F227" s="938"/>
      <c r="G227" s="940"/>
      <c r="H227" s="940"/>
      <c r="I227" s="940"/>
      <c r="J227" s="940"/>
      <c r="K227" s="940"/>
      <c r="L227" s="940"/>
      <c r="M227" s="940"/>
      <c r="N227" s="941"/>
      <c r="O227" s="940"/>
      <c r="P227" s="940"/>
      <c r="Q227" s="938"/>
      <c r="R227" s="938"/>
      <c r="S227" s="938"/>
      <c r="T227" s="942"/>
      <c r="U227" s="942"/>
      <c r="V227" s="942"/>
      <c r="W227" s="942"/>
      <c r="X227" s="942"/>
      <c r="Y227" s="942"/>
    </row>
    <row r="228" spans="1:50">
      <c r="B228" s="1089" t="s">
        <v>651</v>
      </c>
      <c r="C228" s="1089"/>
      <c r="D228" s="1089"/>
      <c r="E228" s="1089"/>
      <c r="F228" s="1089"/>
      <c r="G228" s="1089"/>
      <c r="H228" s="1089"/>
      <c r="I228" s="1089"/>
      <c r="J228" s="1089"/>
      <c r="K228" s="1089"/>
      <c r="L228" s="1089"/>
      <c r="M228" s="1089"/>
      <c r="N228" s="1089"/>
      <c r="O228" s="1089"/>
      <c r="P228" s="1089"/>
      <c r="Q228" s="1089"/>
      <c r="R228" s="1089"/>
      <c r="S228" s="1089"/>
      <c r="T228" s="1089"/>
      <c r="U228" s="1089"/>
      <c r="V228" s="1089"/>
      <c r="W228" s="1089"/>
      <c r="X228" s="1089"/>
      <c r="Y228" s="1089"/>
    </row>
    <row r="229" spans="1:50">
      <c r="B229" s="624" t="s">
        <v>10</v>
      </c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6"/>
      <c r="W229" s="625"/>
      <c r="X229" s="625"/>
      <c r="Y229" s="625"/>
    </row>
    <row r="230" spans="1:50">
      <c r="B230" s="627"/>
      <c r="C230" s="627"/>
      <c r="D230" s="627"/>
      <c r="E230" s="627"/>
      <c r="F230" s="627"/>
      <c r="G230" s="627"/>
      <c r="H230" s="627"/>
      <c r="I230" s="627"/>
      <c r="J230" s="627"/>
      <c r="K230" s="625"/>
      <c r="L230" s="625"/>
      <c r="M230" s="625"/>
      <c r="N230" s="627"/>
      <c r="O230" s="627"/>
      <c r="P230" s="627"/>
      <c r="Q230" s="627"/>
      <c r="R230" s="627"/>
      <c r="S230" s="627"/>
      <c r="T230" s="627"/>
      <c r="U230" s="627"/>
      <c r="V230" s="628"/>
      <c r="W230" s="627"/>
      <c r="X230" s="627"/>
      <c r="Y230" s="627"/>
    </row>
    <row r="231" spans="1:50">
      <c r="B231" s="625" t="e">
        <f>+B118</f>
        <v>#REF!</v>
      </c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 t="s">
        <v>490</v>
      </c>
      <c r="O231" s="625"/>
      <c r="P231" s="625"/>
      <c r="Q231" s="625"/>
      <c r="R231" s="625"/>
      <c r="S231" s="625"/>
      <c r="T231" s="629"/>
      <c r="U231" s="625"/>
      <c r="V231" s="626"/>
      <c r="W231" s="625"/>
      <c r="X231" s="625"/>
      <c r="Y231" s="625"/>
    </row>
    <row r="232" spans="1:50"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6"/>
      <c r="W232" s="625"/>
      <c r="X232" s="625"/>
      <c r="Y232" s="630" t="s">
        <v>464</v>
      </c>
    </row>
    <row r="233" spans="1:50" s="931" customFormat="1" ht="25.5" customHeight="1">
      <c r="B233" s="1090" t="s">
        <v>1</v>
      </c>
      <c r="C233" s="1093" t="s">
        <v>69</v>
      </c>
      <c r="D233" s="1094"/>
      <c r="E233" s="1095"/>
      <c r="F233" s="1093" t="s">
        <v>303</v>
      </c>
      <c r="G233" s="1094"/>
      <c r="H233" s="1095"/>
      <c r="I233" s="1093" t="s">
        <v>304</v>
      </c>
      <c r="J233" s="1094"/>
      <c r="K233" s="1095"/>
      <c r="L233" s="1093" t="s">
        <v>178</v>
      </c>
      <c r="M233" s="1094"/>
      <c r="N233" s="1094"/>
      <c r="O233" s="1094"/>
      <c r="P233" s="1094"/>
      <c r="Q233" s="1093" t="s">
        <v>229</v>
      </c>
      <c r="R233" s="1094"/>
      <c r="S233" s="1095"/>
      <c r="T233" s="1093" t="s">
        <v>491</v>
      </c>
      <c r="U233" s="1094"/>
      <c r="V233" s="1095"/>
      <c r="W233" s="1093" t="s">
        <v>70</v>
      </c>
      <c r="X233" s="1094"/>
      <c r="Y233" s="1095"/>
    </row>
    <row r="234" spans="1:50" s="931" customFormat="1" ht="41.25" customHeight="1">
      <c r="B234" s="1091"/>
      <c r="C234" s="1096" t="s">
        <v>170</v>
      </c>
      <c r="D234" s="1098" t="s">
        <v>231</v>
      </c>
      <c r="E234" s="1100" t="s">
        <v>171</v>
      </c>
      <c r="F234" s="1096" t="s">
        <v>170</v>
      </c>
      <c r="G234" s="1098" t="s">
        <v>231</v>
      </c>
      <c r="H234" s="1100" t="s">
        <v>171</v>
      </c>
      <c r="I234" s="1096" t="s">
        <v>170</v>
      </c>
      <c r="J234" s="1098" t="s">
        <v>231</v>
      </c>
      <c r="K234" s="1100" t="s">
        <v>171</v>
      </c>
      <c r="L234" s="1093" t="s">
        <v>492</v>
      </c>
      <c r="M234" s="1094"/>
      <c r="N234" s="1093" t="s">
        <v>493</v>
      </c>
      <c r="O234" s="1095"/>
      <c r="P234" s="1098" t="s">
        <v>180</v>
      </c>
      <c r="Q234" s="1096" t="s">
        <v>170</v>
      </c>
      <c r="R234" s="1098" t="s">
        <v>231</v>
      </c>
      <c r="S234" s="1100" t="s">
        <v>171</v>
      </c>
      <c r="T234" s="1096" t="s">
        <v>170</v>
      </c>
      <c r="U234" s="1098" t="s">
        <v>231</v>
      </c>
      <c r="V234" s="1100" t="s">
        <v>171</v>
      </c>
      <c r="W234" s="1096" t="s">
        <v>170</v>
      </c>
      <c r="X234" s="1098" t="s">
        <v>231</v>
      </c>
      <c r="Y234" s="1100" t="s">
        <v>171</v>
      </c>
    </row>
    <row r="235" spans="1:50" s="931" customFormat="1" ht="37.5" customHeight="1">
      <c r="B235" s="1092"/>
      <c r="C235" s="1097"/>
      <c r="D235" s="1099"/>
      <c r="E235" s="1101"/>
      <c r="F235" s="1097"/>
      <c r="G235" s="1099"/>
      <c r="H235" s="1101"/>
      <c r="I235" s="1097"/>
      <c r="J235" s="1099"/>
      <c r="K235" s="1101"/>
      <c r="L235" s="932" t="s">
        <v>494</v>
      </c>
      <c r="M235" s="932" t="s">
        <v>179</v>
      </c>
      <c r="N235" s="932" t="s">
        <v>494</v>
      </c>
      <c r="O235" s="932" t="s">
        <v>179</v>
      </c>
      <c r="P235" s="1099"/>
      <c r="Q235" s="1097"/>
      <c r="R235" s="1099"/>
      <c r="S235" s="1101"/>
      <c r="T235" s="1097"/>
      <c r="U235" s="1099"/>
      <c r="V235" s="1101"/>
      <c r="W235" s="1097"/>
      <c r="X235" s="1099"/>
      <c r="Y235" s="1101"/>
    </row>
    <row r="236" spans="1:50" s="931" customFormat="1" ht="15.95" customHeight="1">
      <c r="B236" s="918" t="s">
        <v>148</v>
      </c>
      <c r="C236" s="616"/>
      <c r="D236" s="616"/>
      <c r="E236" s="616"/>
      <c r="F236" s="616"/>
      <c r="G236" s="616"/>
      <c r="H236" s="616"/>
      <c r="I236" s="616"/>
      <c r="J236" s="616"/>
      <c r="K236" s="616"/>
      <c r="L236" s="616"/>
      <c r="M236" s="616"/>
      <c r="N236" s="616"/>
      <c r="O236" s="616"/>
      <c r="P236" s="616"/>
      <c r="Q236" s="616"/>
      <c r="R236" s="616"/>
      <c r="S236" s="616"/>
      <c r="T236" s="616"/>
      <c r="U236" s="616"/>
      <c r="V236" s="616"/>
      <c r="W236" s="616"/>
      <c r="X236" s="616"/>
      <c r="Y236" s="616"/>
    </row>
    <row r="237" spans="1:50" s="931" customFormat="1" ht="15.95" customHeight="1">
      <c r="B237" s="607" t="s">
        <v>487</v>
      </c>
      <c r="C237" s="616"/>
      <c r="D237" s="616"/>
      <c r="E237" s="616"/>
      <c r="F237" s="616"/>
      <c r="G237" s="616"/>
      <c r="H237" s="616"/>
      <c r="I237" s="616"/>
      <c r="J237" s="616"/>
      <c r="K237" s="616"/>
      <c r="L237" s="616"/>
      <c r="M237" s="616"/>
      <c r="N237" s="616"/>
      <c r="O237" s="616"/>
      <c r="P237" s="616"/>
      <c r="Q237" s="616"/>
      <c r="R237" s="616"/>
      <c r="S237" s="616"/>
      <c r="T237" s="616"/>
      <c r="U237" s="616"/>
      <c r="V237" s="616"/>
      <c r="W237" s="616"/>
      <c r="X237" s="616"/>
      <c r="Y237" s="616"/>
    </row>
    <row r="238" spans="1:50" s="931" customFormat="1" ht="15">
      <c r="B238" s="854" t="s">
        <v>444</v>
      </c>
      <c r="C238" s="621"/>
      <c r="D238" s="621"/>
      <c r="E238" s="621"/>
      <c r="F238" s="621"/>
      <c r="G238" s="621"/>
      <c r="H238" s="621"/>
      <c r="I238" s="621"/>
      <c r="J238" s="621"/>
      <c r="K238" s="621"/>
      <c r="L238" s="621"/>
      <c r="M238" s="621"/>
      <c r="N238" s="621"/>
      <c r="O238" s="621"/>
      <c r="P238" s="621"/>
      <c r="Q238" s="621"/>
      <c r="R238" s="621"/>
      <c r="S238" s="621"/>
      <c r="T238" s="621"/>
      <c r="U238" s="621"/>
      <c r="V238" s="621"/>
      <c r="W238" s="621"/>
      <c r="X238" s="621"/>
      <c r="Y238" s="621"/>
      <c r="AC238" s="933"/>
      <c r="AD238" s="933"/>
      <c r="AE238" s="933"/>
      <c r="AF238" s="934"/>
      <c r="AG238" s="934"/>
      <c r="AH238" s="934"/>
      <c r="AI238" s="934"/>
      <c r="AJ238" s="934"/>
      <c r="AK238" s="934"/>
      <c r="AL238" s="934"/>
      <c r="AM238" s="934"/>
      <c r="AN238" s="934"/>
      <c r="AO238" s="934"/>
      <c r="AP238" s="934"/>
      <c r="AQ238" s="934"/>
      <c r="AR238" s="934"/>
      <c r="AS238" s="934"/>
      <c r="AT238" s="933"/>
      <c r="AU238" s="933"/>
      <c r="AV238" s="933"/>
      <c r="AW238" s="933"/>
      <c r="AX238" s="933"/>
    </row>
    <row r="239" spans="1:50" s="931" customFormat="1" ht="15">
      <c r="B239" s="892" t="s">
        <v>466</v>
      </c>
      <c r="C239" s="621"/>
      <c r="D239" s="621"/>
      <c r="E239" s="621"/>
      <c r="F239" s="621"/>
      <c r="G239" s="621"/>
      <c r="H239" s="621"/>
      <c r="I239" s="621"/>
      <c r="J239" s="621"/>
      <c r="K239" s="621"/>
      <c r="L239" s="621"/>
      <c r="M239" s="621"/>
      <c r="N239" s="621"/>
      <c r="O239" s="621"/>
      <c r="P239" s="621"/>
      <c r="Q239" s="621"/>
      <c r="R239" s="621"/>
      <c r="S239" s="621"/>
      <c r="T239" s="621"/>
      <c r="U239" s="621"/>
      <c r="V239" s="621"/>
      <c r="W239" s="621"/>
      <c r="X239" s="621"/>
      <c r="Y239" s="621"/>
      <c r="AC239" s="933"/>
      <c r="AD239" s="933"/>
      <c r="AE239" s="933"/>
      <c r="AF239" s="934"/>
      <c r="AG239" s="934"/>
      <c r="AH239" s="934"/>
      <c r="AI239" s="934"/>
      <c r="AJ239" s="934"/>
      <c r="AK239" s="934"/>
      <c r="AL239" s="934"/>
      <c r="AM239" s="934"/>
      <c r="AN239" s="934"/>
      <c r="AO239" s="934"/>
      <c r="AP239" s="934"/>
      <c r="AQ239" s="934"/>
      <c r="AR239" s="934"/>
      <c r="AS239" s="934"/>
      <c r="AT239" s="933"/>
      <c r="AU239" s="933"/>
      <c r="AV239" s="933"/>
      <c r="AW239" s="933"/>
      <c r="AX239" s="933"/>
    </row>
    <row r="240" spans="1:50" s="931" customFormat="1" ht="15">
      <c r="B240" s="893" t="s">
        <v>220</v>
      </c>
      <c r="C240" s="621"/>
      <c r="D240" s="621"/>
      <c r="E240" s="621"/>
      <c r="F240" s="621"/>
      <c r="G240" s="621"/>
      <c r="H240" s="621"/>
      <c r="I240" s="621"/>
      <c r="J240" s="621"/>
      <c r="K240" s="621"/>
      <c r="L240" s="621"/>
      <c r="M240" s="621"/>
      <c r="N240" s="621"/>
      <c r="O240" s="621"/>
      <c r="P240" s="621"/>
      <c r="Q240" s="621"/>
      <c r="R240" s="621"/>
      <c r="S240" s="621"/>
      <c r="T240" s="621"/>
      <c r="U240" s="621"/>
      <c r="V240" s="621"/>
      <c r="W240" s="621"/>
      <c r="X240" s="621"/>
      <c r="Y240" s="621"/>
      <c r="AC240" s="933"/>
      <c r="AD240" s="933"/>
      <c r="AE240" s="933"/>
      <c r="AF240" s="934"/>
      <c r="AG240" s="934"/>
      <c r="AH240" s="934"/>
      <c r="AI240" s="934"/>
      <c r="AJ240" s="934"/>
      <c r="AK240" s="934"/>
      <c r="AL240" s="934"/>
      <c r="AM240" s="934"/>
      <c r="AN240" s="934"/>
      <c r="AO240" s="934"/>
      <c r="AP240" s="934"/>
      <c r="AQ240" s="934"/>
      <c r="AR240" s="934"/>
      <c r="AS240" s="934"/>
      <c r="AT240" s="933"/>
      <c r="AU240" s="933"/>
      <c r="AV240" s="933"/>
      <c r="AW240" s="933"/>
      <c r="AX240" s="933"/>
    </row>
    <row r="241" spans="2:50" s="931" customFormat="1" ht="15">
      <c r="B241" s="893" t="s">
        <v>220</v>
      </c>
      <c r="C241" s="621"/>
      <c r="D241" s="621"/>
      <c r="E241" s="621"/>
      <c r="F241" s="621"/>
      <c r="G241" s="621"/>
      <c r="H241" s="621"/>
      <c r="I241" s="621"/>
      <c r="J241" s="621"/>
      <c r="K241" s="621"/>
      <c r="L241" s="621"/>
      <c r="M241" s="621"/>
      <c r="N241" s="621"/>
      <c r="O241" s="621"/>
      <c r="P241" s="621"/>
      <c r="Q241" s="621"/>
      <c r="R241" s="621"/>
      <c r="S241" s="621"/>
      <c r="T241" s="621"/>
      <c r="U241" s="621"/>
      <c r="V241" s="621"/>
      <c r="W241" s="621"/>
      <c r="X241" s="621"/>
      <c r="Y241" s="621"/>
      <c r="AC241" s="933"/>
      <c r="AD241" s="933"/>
      <c r="AE241" s="933"/>
      <c r="AF241" s="934"/>
      <c r="AG241" s="934"/>
      <c r="AH241" s="934"/>
      <c r="AI241" s="934"/>
      <c r="AJ241" s="934"/>
      <c r="AK241" s="934"/>
      <c r="AL241" s="934"/>
      <c r="AM241" s="934"/>
      <c r="AN241" s="934"/>
      <c r="AO241" s="934"/>
      <c r="AP241" s="934"/>
      <c r="AQ241" s="934"/>
      <c r="AR241" s="934"/>
      <c r="AS241" s="934"/>
      <c r="AT241" s="933"/>
      <c r="AU241" s="933"/>
      <c r="AV241" s="933"/>
      <c r="AW241" s="933"/>
      <c r="AX241" s="933"/>
    </row>
    <row r="242" spans="2:50" s="931" customFormat="1" ht="15">
      <c r="B242" s="854" t="s">
        <v>451</v>
      </c>
      <c r="C242" s="621"/>
      <c r="D242" s="621"/>
      <c r="E242" s="621"/>
      <c r="F242" s="621"/>
      <c r="G242" s="621"/>
      <c r="H242" s="621"/>
      <c r="I242" s="621"/>
      <c r="J242" s="621"/>
      <c r="K242" s="621"/>
      <c r="L242" s="621"/>
      <c r="M242" s="621"/>
      <c r="N242" s="621"/>
      <c r="O242" s="621"/>
      <c r="P242" s="621"/>
      <c r="Q242" s="621"/>
      <c r="R242" s="621"/>
      <c r="S242" s="621"/>
      <c r="T242" s="621"/>
      <c r="U242" s="621"/>
      <c r="V242" s="621"/>
      <c r="W242" s="621"/>
      <c r="X242" s="621"/>
      <c r="Y242" s="621"/>
      <c r="AC242" s="933"/>
      <c r="AD242" s="933"/>
      <c r="AE242" s="933"/>
      <c r="AF242" s="934"/>
      <c r="AG242" s="934"/>
      <c r="AH242" s="934"/>
      <c r="AI242" s="934"/>
      <c r="AJ242" s="934"/>
      <c r="AK242" s="934"/>
      <c r="AL242" s="934"/>
      <c r="AM242" s="934"/>
      <c r="AN242" s="934"/>
      <c r="AO242" s="934"/>
      <c r="AP242" s="934"/>
      <c r="AQ242" s="934"/>
      <c r="AR242" s="934"/>
      <c r="AS242" s="934"/>
      <c r="AT242" s="933"/>
      <c r="AU242" s="933"/>
      <c r="AV242" s="933"/>
      <c r="AW242" s="933"/>
      <c r="AX242" s="933"/>
    </row>
    <row r="243" spans="2:50" s="931" customFormat="1" ht="15">
      <c r="B243" s="892" t="s">
        <v>466</v>
      </c>
      <c r="C243" s="621"/>
      <c r="D243" s="621"/>
      <c r="E243" s="621"/>
      <c r="F243" s="621"/>
      <c r="G243" s="621"/>
      <c r="H243" s="621"/>
      <c r="I243" s="621"/>
      <c r="J243" s="621"/>
      <c r="K243" s="621"/>
      <c r="L243" s="621"/>
      <c r="M243" s="621"/>
      <c r="N243" s="621"/>
      <c r="O243" s="621"/>
      <c r="P243" s="621"/>
      <c r="Q243" s="621"/>
      <c r="R243" s="621"/>
      <c r="S243" s="621"/>
      <c r="T243" s="621"/>
      <c r="U243" s="621"/>
      <c r="V243" s="621"/>
      <c r="W243" s="621"/>
      <c r="X243" s="621"/>
      <c r="Y243" s="621"/>
      <c r="AC243" s="933"/>
      <c r="AD243" s="933"/>
      <c r="AE243" s="933"/>
      <c r="AF243" s="934"/>
      <c r="AG243" s="934"/>
      <c r="AH243" s="934"/>
      <c r="AI243" s="934"/>
      <c r="AJ243" s="934"/>
      <c r="AK243" s="934"/>
      <c r="AL243" s="934"/>
      <c r="AM243" s="934"/>
      <c r="AN243" s="934"/>
      <c r="AO243" s="934"/>
      <c r="AP243" s="934"/>
      <c r="AQ243" s="934"/>
      <c r="AR243" s="934"/>
      <c r="AS243" s="934"/>
      <c r="AT243" s="933"/>
      <c r="AU243" s="933"/>
      <c r="AV243" s="933"/>
      <c r="AW243" s="933"/>
      <c r="AX243" s="933"/>
    </row>
    <row r="244" spans="2:50" s="931" customFormat="1" ht="15">
      <c r="B244" s="893" t="s">
        <v>220</v>
      </c>
      <c r="C244" s="621"/>
      <c r="D244" s="621"/>
      <c r="E244" s="621"/>
      <c r="F244" s="621"/>
      <c r="G244" s="621"/>
      <c r="H244" s="621"/>
      <c r="I244" s="621"/>
      <c r="J244" s="621"/>
      <c r="K244" s="621"/>
      <c r="L244" s="621"/>
      <c r="M244" s="621"/>
      <c r="N244" s="621"/>
      <c r="O244" s="621"/>
      <c r="P244" s="621"/>
      <c r="Q244" s="621"/>
      <c r="R244" s="621"/>
      <c r="S244" s="621"/>
      <c r="T244" s="621"/>
      <c r="U244" s="621"/>
      <c r="V244" s="621"/>
      <c r="W244" s="621"/>
      <c r="X244" s="621"/>
      <c r="Y244" s="621"/>
      <c r="AC244" s="933"/>
      <c r="AD244" s="933"/>
      <c r="AE244" s="933"/>
      <c r="AF244" s="934"/>
      <c r="AG244" s="934"/>
      <c r="AH244" s="934"/>
      <c r="AI244" s="934"/>
      <c r="AJ244" s="934"/>
      <c r="AK244" s="934"/>
      <c r="AL244" s="934"/>
      <c r="AM244" s="934"/>
      <c r="AN244" s="934"/>
      <c r="AO244" s="934"/>
      <c r="AP244" s="934"/>
      <c r="AQ244" s="934"/>
      <c r="AR244" s="934"/>
      <c r="AS244" s="934"/>
      <c r="AT244" s="933"/>
      <c r="AU244" s="933"/>
      <c r="AV244" s="933"/>
      <c r="AW244" s="933"/>
      <c r="AX244" s="933"/>
    </row>
    <row r="245" spans="2:50" s="931" customFormat="1" ht="15">
      <c r="B245" s="893" t="s">
        <v>220</v>
      </c>
      <c r="C245" s="621"/>
      <c r="D245" s="621"/>
      <c r="E245" s="621"/>
      <c r="F245" s="621"/>
      <c r="G245" s="621"/>
      <c r="H245" s="621"/>
      <c r="I245" s="621"/>
      <c r="J245" s="621"/>
      <c r="K245" s="621"/>
      <c r="L245" s="621"/>
      <c r="M245" s="621"/>
      <c r="N245" s="621"/>
      <c r="O245" s="621"/>
      <c r="P245" s="621"/>
      <c r="Q245" s="621"/>
      <c r="R245" s="621"/>
      <c r="S245" s="621"/>
      <c r="T245" s="621"/>
      <c r="U245" s="621"/>
      <c r="V245" s="621"/>
      <c r="W245" s="621"/>
      <c r="X245" s="621"/>
      <c r="Y245" s="621"/>
      <c r="AC245" s="933"/>
      <c r="AD245" s="933"/>
      <c r="AE245" s="933"/>
      <c r="AF245" s="934"/>
      <c r="AG245" s="934"/>
      <c r="AH245" s="934"/>
      <c r="AI245" s="934"/>
      <c r="AJ245" s="934"/>
      <c r="AK245" s="934"/>
      <c r="AL245" s="934"/>
      <c r="AM245" s="934"/>
      <c r="AN245" s="934"/>
      <c r="AO245" s="934"/>
      <c r="AP245" s="934"/>
      <c r="AQ245" s="934"/>
      <c r="AR245" s="934"/>
      <c r="AS245" s="934"/>
      <c r="AT245" s="933"/>
      <c r="AU245" s="933"/>
      <c r="AV245" s="933"/>
      <c r="AW245" s="933"/>
      <c r="AX245" s="933"/>
    </row>
    <row r="246" spans="2:50" s="931" customFormat="1" ht="15">
      <c r="B246" s="854" t="s">
        <v>452</v>
      </c>
      <c r="C246" s="621"/>
      <c r="D246" s="621"/>
      <c r="E246" s="621"/>
      <c r="F246" s="621"/>
      <c r="G246" s="621"/>
      <c r="H246" s="621"/>
      <c r="I246" s="621"/>
      <c r="J246" s="621"/>
      <c r="K246" s="621"/>
      <c r="L246" s="621"/>
      <c r="M246" s="621"/>
      <c r="N246" s="621"/>
      <c r="O246" s="621"/>
      <c r="P246" s="621"/>
      <c r="Q246" s="621"/>
      <c r="R246" s="621"/>
      <c r="S246" s="621"/>
      <c r="T246" s="621"/>
      <c r="U246" s="621"/>
      <c r="V246" s="621"/>
      <c r="W246" s="621"/>
      <c r="X246" s="621"/>
      <c r="Y246" s="621"/>
      <c r="AC246" s="933"/>
      <c r="AD246" s="933"/>
      <c r="AE246" s="933"/>
      <c r="AF246" s="934"/>
      <c r="AG246" s="934"/>
      <c r="AH246" s="934"/>
      <c r="AI246" s="934"/>
      <c r="AJ246" s="934"/>
      <c r="AK246" s="934"/>
      <c r="AL246" s="934"/>
      <c r="AM246" s="934"/>
      <c r="AN246" s="934"/>
      <c r="AO246" s="934"/>
      <c r="AP246" s="934"/>
      <c r="AQ246" s="934"/>
      <c r="AR246" s="934"/>
      <c r="AS246" s="934"/>
      <c r="AT246" s="933"/>
      <c r="AU246" s="933"/>
      <c r="AV246" s="933"/>
      <c r="AW246" s="933"/>
      <c r="AX246" s="933"/>
    </row>
    <row r="247" spans="2:50" s="931" customFormat="1" ht="15">
      <c r="B247" s="892" t="s">
        <v>466</v>
      </c>
      <c r="C247" s="621"/>
      <c r="D247" s="621"/>
      <c r="E247" s="621"/>
      <c r="F247" s="621"/>
      <c r="G247" s="621"/>
      <c r="H247" s="621"/>
      <c r="I247" s="621"/>
      <c r="J247" s="621"/>
      <c r="K247" s="621"/>
      <c r="L247" s="621"/>
      <c r="M247" s="621"/>
      <c r="N247" s="621"/>
      <c r="O247" s="621"/>
      <c r="P247" s="621"/>
      <c r="Q247" s="621"/>
      <c r="R247" s="621"/>
      <c r="S247" s="621"/>
      <c r="T247" s="621"/>
      <c r="U247" s="621"/>
      <c r="V247" s="621"/>
      <c r="W247" s="621"/>
      <c r="X247" s="621"/>
      <c r="Y247" s="621"/>
      <c r="AC247" s="933"/>
      <c r="AD247" s="933"/>
      <c r="AE247" s="933"/>
      <c r="AF247" s="934"/>
      <c r="AG247" s="934"/>
      <c r="AH247" s="934"/>
      <c r="AI247" s="934"/>
      <c r="AJ247" s="934"/>
      <c r="AK247" s="934"/>
      <c r="AL247" s="934"/>
      <c r="AM247" s="934"/>
      <c r="AN247" s="934"/>
      <c r="AO247" s="934"/>
      <c r="AP247" s="934"/>
      <c r="AQ247" s="934"/>
      <c r="AR247" s="934"/>
      <c r="AS247" s="934"/>
      <c r="AT247" s="933"/>
      <c r="AU247" s="933"/>
      <c r="AV247" s="933"/>
      <c r="AW247" s="933"/>
      <c r="AX247" s="933"/>
    </row>
    <row r="248" spans="2:50" s="931" customFormat="1" ht="15">
      <c r="B248" s="893" t="s">
        <v>220</v>
      </c>
      <c r="C248" s="621"/>
      <c r="D248" s="621"/>
      <c r="E248" s="621"/>
      <c r="F248" s="621"/>
      <c r="G248" s="621"/>
      <c r="H248" s="621"/>
      <c r="I248" s="621"/>
      <c r="J248" s="621"/>
      <c r="K248" s="621"/>
      <c r="L248" s="621"/>
      <c r="M248" s="621"/>
      <c r="N248" s="621"/>
      <c r="O248" s="621"/>
      <c r="P248" s="621"/>
      <c r="Q248" s="621"/>
      <c r="R248" s="621"/>
      <c r="S248" s="621"/>
      <c r="T248" s="621"/>
      <c r="U248" s="621"/>
      <c r="V248" s="621"/>
      <c r="W248" s="621"/>
      <c r="X248" s="621"/>
      <c r="Y248" s="621"/>
      <c r="AC248" s="933"/>
      <c r="AD248" s="933"/>
      <c r="AE248" s="933"/>
      <c r="AF248" s="934"/>
      <c r="AG248" s="934"/>
      <c r="AH248" s="934"/>
      <c r="AI248" s="934"/>
      <c r="AJ248" s="934"/>
      <c r="AK248" s="934"/>
      <c r="AL248" s="934"/>
      <c r="AM248" s="934"/>
      <c r="AN248" s="934"/>
      <c r="AO248" s="934"/>
      <c r="AP248" s="934"/>
      <c r="AQ248" s="934"/>
      <c r="AR248" s="934"/>
      <c r="AS248" s="934"/>
      <c r="AT248" s="933"/>
      <c r="AU248" s="933"/>
      <c r="AV248" s="933"/>
      <c r="AW248" s="933"/>
      <c r="AX248" s="933"/>
    </row>
    <row r="249" spans="2:50" s="931" customFormat="1" ht="15">
      <c r="B249" s="893" t="s">
        <v>220</v>
      </c>
      <c r="C249" s="621"/>
      <c r="D249" s="621"/>
      <c r="E249" s="621"/>
      <c r="F249" s="621"/>
      <c r="G249" s="621"/>
      <c r="H249" s="621"/>
      <c r="I249" s="621"/>
      <c r="J249" s="621"/>
      <c r="K249" s="621"/>
      <c r="L249" s="621"/>
      <c r="M249" s="621"/>
      <c r="N249" s="621"/>
      <c r="O249" s="621"/>
      <c r="P249" s="621"/>
      <c r="Q249" s="621"/>
      <c r="R249" s="621"/>
      <c r="S249" s="621"/>
      <c r="T249" s="621"/>
      <c r="U249" s="621"/>
      <c r="V249" s="621"/>
      <c r="W249" s="621"/>
      <c r="X249" s="621"/>
      <c r="Y249" s="621"/>
      <c r="AC249" s="933"/>
      <c r="AD249" s="933"/>
      <c r="AE249" s="933"/>
      <c r="AF249" s="934"/>
      <c r="AG249" s="934"/>
      <c r="AH249" s="934"/>
      <c r="AI249" s="934"/>
      <c r="AJ249" s="934"/>
      <c r="AK249" s="934"/>
      <c r="AL249" s="934"/>
      <c r="AM249" s="934"/>
      <c r="AN249" s="934"/>
      <c r="AO249" s="934"/>
      <c r="AP249" s="934"/>
      <c r="AQ249" s="934"/>
      <c r="AR249" s="934"/>
      <c r="AS249" s="934"/>
      <c r="AT249" s="933"/>
      <c r="AU249" s="933"/>
      <c r="AV249" s="933"/>
      <c r="AW249" s="933"/>
      <c r="AX249" s="933"/>
    </row>
    <row r="250" spans="2:50" s="931" customFormat="1" ht="15">
      <c r="B250" s="854" t="s">
        <v>473</v>
      </c>
      <c r="C250" s="621"/>
      <c r="D250" s="621"/>
      <c r="E250" s="621"/>
      <c r="F250" s="621"/>
      <c r="G250" s="621"/>
      <c r="H250" s="621"/>
      <c r="I250" s="621"/>
      <c r="J250" s="621"/>
      <c r="K250" s="621"/>
      <c r="L250" s="621"/>
      <c r="M250" s="621"/>
      <c r="N250" s="621"/>
      <c r="O250" s="621"/>
      <c r="P250" s="621"/>
      <c r="Q250" s="621"/>
      <c r="R250" s="621"/>
      <c r="S250" s="621"/>
      <c r="T250" s="621"/>
      <c r="U250" s="621"/>
      <c r="V250" s="621"/>
      <c r="W250" s="621"/>
      <c r="X250" s="621"/>
      <c r="Y250" s="621"/>
      <c r="AC250" s="933"/>
      <c r="AD250" s="933"/>
      <c r="AE250" s="933"/>
      <c r="AF250" s="934"/>
      <c r="AG250" s="934"/>
      <c r="AH250" s="934"/>
      <c r="AI250" s="934"/>
      <c r="AJ250" s="934"/>
      <c r="AK250" s="934"/>
      <c r="AL250" s="934"/>
      <c r="AM250" s="934"/>
      <c r="AN250" s="934"/>
      <c r="AO250" s="934"/>
      <c r="AP250" s="934"/>
      <c r="AQ250" s="934"/>
      <c r="AR250" s="934"/>
      <c r="AS250" s="934"/>
      <c r="AT250" s="933"/>
      <c r="AU250" s="933"/>
      <c r="AV250" s="933"/>
      <c r="AW250" s="933"/>
      <c r="AX250" s="933"/>
    </row>
    <row r="251" spans="2:50" s="931" customFormat="1" ht="15">
      <c r="B251" s="892" t="s">
        <v>466</v>
      </c>
      <c r="C251" s="621"/>
      <c r="D251" s="621"/>
      <c r="E251" s="621"/>
      <c r="F251" s="621"/>
      <c r="G251" s="621"/>
      <c r="H251" s="621"/>
      <c r="I251" s="621"/>
      <c r="J251" s="621"/>
      <c r="K251" s="621"/>
      <c r="L251" s="621"/>
      <c r="M251" s="621"/>
      <c r="N251" s="621"/>
      <c r="O251" s="621"/>
      <c r="P251" s="621"/>
      <c r="Q251" s="621"/>
      <c r="R251" s="621"/>
      <c r="S251" s="621"/>
      <c r="T251" s="621"/>
      <c r="U251" s="621"/>
      <c r="V251" s="621"/>
      <c r="W251" s="621"/>
      <c r="X251" s="621"/>
      <c r="Y251" s="621"/>
      <c r="AC251" s="933"/>
      <c r="AD251" s="933"/>
      <c r="AE251" s="933"/>
      <c r="AF251" s="934"/>
      <c r="AG251" s="934"/>
      <c r="AH251" s="934"/>
      <c r="AI251" s="934"/>
      <c r="AJ251" s="934"/>
      <c r="AK251" s="934"/>
      <c r="AL251" s="934"/>
      <c r="AM251" s="934"/>
      <c r="AN251" s="934"/>
      <c r="AO251" s="934"/>
      <c r="AP251" s="934"/>
      <c r="AQ251" s="934"/>
      <c r="AR251" s="934"/>
      <c r="AS251" s="934"/>
      <c r="AT251" s="933"/>
      <c r="AU251" s="933"/>
      <c r="AV251" s="933"/>
      <c r="AW251" s="933"/>
      <c r="AX251" s="933"/>
    </row>
    <row r="252" spans="2:50" s="931" customFormat="1" ht="15">
      <c r="B252" s="893" t="s">
        <v>220</v>
      </c>
      <c r="C252" s="621"/>
      <c r="D252" s="621"/>
      <c r="E252" s="621"/>
      <c r="F252" s="621"/>
      <c r="G252" s="621"/>
      <c r="H252" s="621"/>
      <c r="I252" s="621"/>
      <c r="J252" s="621"/>
      <c r="K252" s="621"/>
      <c r="L252" s="621"/>
      <c r="M252" s="621"/>
      <c r="N252" s="621"/>
      <c r="O252" s="621"/>
      <c r="P252" s="621"/>
      <c r="Q252" s="621"/>
      <c r="R252" s="621"/>
      <c r="S252" s="621"/>
      <c r="T252" s="621"/>
      <c r="U252" s="621"/>
      <c r="V252" s="621"/>
      <c r="W252" s="621"/>
      <c r="X252" s="621"/>
      <c r="Y252" s="621"/>
      <c r="AC252" s="933"/>
      <c r="AD252" s="933"/>
      <c r="AE252" s="933"/>
      <c r="AF252" s="934"/>
      <c r="AG252" s="934"/>
      <c r="AH252" s="934"/>
      <c r="AI252" s="934"/>
      <c r="AJ252" s="934"/>
      <c r="AK252" s="934"/>
      <c r="AL252" s="934"/>
      <c r="AM252" s="934"/>
      <c r="AN252" s="934"/>
      <c r="AO252" s="934"/>
      <c r="AP252" s="934"/>
      <c r="AQ252" s="934"/>
      <c r="AR252" s="934"/>
      <c r="AS252" s="934"/>
      <c r="AT252" s="933"/>
      <c r="AU252" s="933"/>
      <c r="AV252" s="933"/>
      <c r="AW252" s="933"/>
      <c r="AX252" s="933"/>
    </row>
    <row r="253" spans="2:50" s="931" customFormat="1" ht="15">
      <c r="B253" s="893" t="s">
        <v>220</v>
      </c>
      <c r="C253" s="621"/>
      <c r="D253" s="621"/>
      <c r="E253" s="621"/>
      <c r="F253" s="621"/>
      <c r="G253" s="621"/>
      <c r="H253" s="621"/>
      <c r="I253" s="621"/>
      <c r="J253" s="621"/>
      <c r="K253" s="621"/>
      <c r="L253" s="621"/>
      <c r="M253" s="621"/>
      <c r="N253" s="621"/>
      <c r="O253" s="621"/>
      <c r="P253" s="621"/>
      <c r="Q253" s="621"/>
      <c r="R253" s="621"/>
      <c r="S253" s="621"/>
      <c r="T253" s="621"/>
      <c r="U253" s="621"/>
      <c r="V253" s="621"/>
      <c r="W253" s="621"/>
      <c r="X253" s="621"/>
      <c r="Y253" s="621"/>
      <c r="AC253" s="933"/>
      <c r="AD253" s="933"/>
      <c r="AE253" s="933"/>
      <c r="AF253" s="934"/>
      <c r="AG253" s="934"/>
      <c r="AH253" s="934"/>
      <c r="AI253" s="934"/>
      <c r="AJ253" s="934"/>
      <c r="AK253" s="934"/>
      <c r="AL253" s="934"/>
      <c r="AM253" s="934"/>
      <c r="AN253" s="934"/>
      <c r="AO253" s="934"/>
      <c r="AP253" s="934"/>
      <c r="AQ253" s="934"/>
      <c r="AR253" s="934"/>
      <c r="AS253" s="934"/>
      <c r="AT253" s="933"/>
      <c r="AU253" s="933"/>
      <c r="AV253" s="933"/>
      <c r="AW253" s="933"/>
      <c r="AX253" s="933"/>
    </row>
    <row r="254" spans="2:50" s="931" customFormat="1" ht="15">
      <c r="B254" s="854" t="s">
        <v>454</v>
      </c>
      <c r="C254" s="621"/>
      <c r="D254" s="621"/>
      <c r="E254" s="621"/>
      <c r="F254" s="621"/>
      <c r="G254" s="621"/>
      <c r="H254" s="621"/>
      <c r="I254" s="621"/>
      <c r="J254" s="621"/>
      <c r="K254" s="621"/>
      <c r="L254" s="621"/>
      <c r="M254" s="621"/>
      <c r="N254" s="621"/>
      <c r="O254" s="621"/>
      <c r="P254" s="621"/>
      <c r="Q254" s="621"/>
      <c r="R254" s="621"/>
      <c r="S254" s="621"/>
      <c r="T254" s="621"/>
      <c r="U254" s="621"/>
      <c r="V254" s="621"/>
      <c r="W254" s="621"/>
      <c r="X254" s="621"/>
      <c r="Y254" s="621"/>
      <c r="AC254" s="933"/>
      <c r="AD254" s="933"/>
      <c r="AE254" s="933"/>
      <c r="AF254" s="934"/>
      <c r="AG254" s="934"/>
      <c r="AH254" s="934"/>
      <c r="AI254" s="934"/>
      <c r="AJ254" s="934"/>
      <c r="AK254" s="934"/>
      <c r="AL254" s="934"/>
      <c r="AM254" s="934"/>
      <c r="AN254" s="934"/>
      <c r="AO254" s="934"/>
      <c r="AP254" s="934"/>
      <c r="AQ254" s="934"/>
      <c r="AR254" s="934"/>
      <c r="AS254" s="934"/>
      <c r="AT254" s="933"/>
      <c r="AU254" s="933"/>
      <c r="AV254" s="933"/>
      <c r="AW254" s="933"/>
      <c r="AX254" s="933"/>
    </row>
    <row r="255" spans="2:50" s="931" customFormat="1" ht="15">
      <c r="B255" s="892" t="s">
        <v>466</v>
      </c>
      <c r="C255" s="621"/>
      <c r="D255" s="621"/>
      <c r="E255" s="621"/>
      <c r="F255" s="621"/>
      <c r="G255" s="621"/>
      <c r="H255" s="621"/>
      <c r="I255" s="621"/>
      <c r="J255" s="621"/>
      <c r="K255" s="621"/>
      <c r="L255" s="621"/>
      <c r="M255" s="621"/>
      <c r="N255" s="621"/>
      <c r="O255" s="621"/>
      <c r="P255" s="621"/>
      <c r="Q255" s="621"/>
      <c r="R255" s="621"/>
      <c r="S255" s="621"/>
      <c r="T255" s="621"/>
      <c r="U255" s="621"/>
      <c r="V255" s="621"/>
      <c r="W255" s="621"/>
      <c r="X255" s="621"/>
      <c r="Y255" s="621"/>
      <c r="AC255" s="933"/>
      <c r="AD255" s="933"/>
      <c r="AE255" s="933"/>
      <c r="AF255" s="934"/>
      <c r="AG255" s="934"/>
      <c r="AH255" s="934"/>
      <c r="AI255" s="934"/>
      <c r="AJ255" s="934"/>
      <c r="AK255" s="934"/>
      <c r="AL255" s="934"/>
      <c r="AM255" s="934"/>
      <c r="AN255" s="934"/>
      <c r="AO255" s="934"/>
      <c r="AP255" s="934"/>
      <c r="AQ255" s="934"/>
      <c r="AR255" s="934"/>
      <c r="AS255" s="934"/>
      <c r="AT255" s="933"/>
      <c r="AU255" s="933"/>
      <c r="AV255" s="933"/>
      <c r="AW255" s="933"/>
      <c r="AX255" s="933"/>
    </row>
    <row r="256" spans="2:50" s="931" customFormat="1" ht="15">
      <c r="B256" s="893" t="s">
        <v>220</v>
      </c>
      <c r="C256" s="621"/>
      <c r="D256" s="621"/>
      <c r="E256" s="621"/>
      <c r="F256" s="621"/>
      <c r="G256" s="621"/>
      <c r="H256" s="621"/>
      <c r="I256" s="621"/>
      <c r="J256" s="621"/>
      <c r="K256" s="621"/>
      <c r="L256" s="621"/>
      <c r="M256" s="621"/>
      <c r="N256" s="621"/>
      <c r="O256" s="621"/>
      <c r="P256" s="621"/>
      <c r="Q256" s="621"/>
      <c r="R256" s="621"/>
      <c r="S256" s="621"/>
      <c r="T256" s="621"/>
      <c r="U256" s="621"/>
      <c r="V256" s="621"/>
      <c r="W256" s="621"/>
      <c r="X256" s="621"/>
      <c r="Y256" s="621"/>
      <c r="AC256" s="933"/>
      <c r="AD256" s="933"/>
      <c r="AE256" s="933"/>
      <c r="AF256" s="934"/>
      <c r="AG256" s="934"/>
      <c r="AH256" s="934"/>
      <c r="AI256" s="934"/>
      <c r="AJ256" s="934"/>
      <c r="AK256" s="934"/>
      <c r="AL256" s="934"/>
      <c r="AM256" s="934"/>
      <c r="AN256" s="934"/>
      <c r="AO256" s="934"/>
      <c r="AP256" s="934"/>
      <c r="AQ256" s="934"/>
      <c r="AR256" s="934"/>
      <c r="AS256" s="934"/>
      <c r="AT256" s="933"/>
      <c r="AU256" s="933"/>
      <c r="AV256" s="933"/>
      <c r="AW256" s="933"/>
      <c r="AX256" s="933"/>
    </row>
    <row r="257" spans="2:50" s="931" customFormat="1" ht="15">
      <c r="B257" s="893" t="s">
        <v>220</v>
      </c>
      <c r="C257" s="621"/>
      <c r="D257" s="621"/>
      <c r="E257" s="621"/>
      <c r="F257" s="621"/>
      <c r="G257" s="621"/>
      <c r="H257" s="621"/>
      <c r="I257" s="621"/>
      <c r="J257" s="621"/>
      <c r="K257" s="621"/>
      <c r="L257" s="621"/>
      <c r="M257" s="621"/>
      <c r="N257" s="621"/>
      <c r="O257" s="621"/>
      <c r="P257" s="621"/>
      <c r="Q257" s="621"/>
      <c r="R257" s="621"/>
      <c r="S257" s="621"/>
      <c r="T257" s="621"/>
      <c r="U257" s="621"/>
      <c r="V257" s="621"/>
      <c r="W257" s="621"/>
      <c r="X257" s="621"/>
      <c r="Y257" s="621"/>
      <c r="AC257" s="933"/>
      <c r="AD257" s="933"/>
      <c r="AE257" s="933"/>
      <c r="AF257" s="934"/>
      <c r="AG257" s="934"/>
      <c r="AH257" s="934"/>
      <c r="AI257" s="934"/>
      <c r="AJ257" s="934"/>
      <c r="AK257" s="934"/>
      <c r="AL257" s="934"/>
      <c r="AM257" s="934"/>
      <c r="AN257" s="934"/>
      <c r="AO257" s="934"/>
      <c r="AP257" s="934"/>
      <c r="AQ257" s="934"/>
      <c r="AR257" s="934"/>
      <c r="AS257" s="934"/>
      <c r="AT257" s="933"/>
      <c r="AU257" s="933"/>
      <c r="AV257" s="933"/>
      <c r="AW257" s="933"/>
      <c r="AX257" s="933"/>
    </row>
    <row r="258" spans="2:50" s="931" customFormat="1" ht="15">
      <c r="B258" s="854" t="s">
        <v>453</v>
      </c>
      <c r="C258" s="621"/>
      <c r="D258" s="621"/>
      <c r="E258" s="621"/>
      <c r="F258" s="621"/>
      <c r="G258" s="621"/>
      <c r="H258" s="621"/>
      <c r="I258" s="621"/>
      <c r="J258" s="621"/>
      <c r="K258" s="621"/>
      <c r="L258" s="621"/>
      <c r="M258" s="621"/>
      <c r="N258" s="621"/>
      <c r="O258" s="621"/>
      <c r="P258" s="621"/>
      <c r="Q258" s="621"/>
      <c r="R258" s="621"/>
      <c r="S258" s="621"/>
      <c r="T258" s="621"/>
      <c r="U258" s="621"/>
      <c r="V258" s="621"/>
      <c r="W258" s="621"/>
      <c r="X258" s="621"/>
      <c r="Y258" s="621"/>
      <c r="AC258" s="933"/>
      <c r="AD258" s="933"/>
      <c r="AE258" s="933"/>
      <c r="AF258" s="934"/>
      <c r="AG258" s="934"/>
      <c r="AH258" s="934"/>
      <c r="AI258" s="934"/>
      <c r="AJ258" s="934"/>
      <c r="AK258" s="934"/>
      <c r="AL258" s="934"/>
      <c r="AM258" s="934"/>
      <c r="AN258" s="934"/>
      <c r="AO258" s="934"/>
      <c r="AP258" s="934"/>
      <c r="AQ258" s="934"/>
      <c r="AR258" s="934"/>
      <c r="AS258" s="934"/>
      <c r="AT258" s="933"/>
      <c r="AU258" s="933"/>
      <c r="AV258" s="933"/>
      <c r="AW258" s="933"/>
      <c r="AX258" s="933"/>
    </row>
    <row r="259" spans="2:50" s="931" customFormat="1" ht="15">
      <c r="B259" s="892" t="s">
        <v>466</v>
      </c>
      <c r="C259" s="621"/>
      <c r="D259" s="621"/>
      <c r="E259" s="621"/>
      <c r="F259" s="621"/>
      <c r="G259" s="621"/>
      <c r="H259" s="621"/>
      <c r="I259" s="621"/>
      <c r="J259" s="621"/>
      <c r="K259" s="621"/>
      <c r="L259" s="621"/>
      <c r="M259" s="621"/>
      <c r="N259" s="621"/>
      <c r="O259" s="621"/>
      <c r="P259" s="621"/>
      <c r="Q259" s="621"/>
      <c r="R259" s="621"/>
      <c r="S259" s="621"/>
      <c r="T259" s="621"/>
      <c r="U259" s="621"/>
      <c r="V259" s="621"/>
      <c r="W259" s="621"/>
      <c r="X259" s="621"/>
      <c r="Y259" s="621"/>
      <c r="AC259" s="933"/>
      <c r="AD259" s="933"/>
      <c r="AE259" s="933"/>
      <c r="AF259" s="934"/>
      <c r="AG259" s="934"/>
      <c r="AH259" s="934"/>
      <c r="AI259" s="934"/>
      <c r="AJ259" s="934"/>
      <c r="AK259" s="934"/>
      <c r="AL259" s="934"/>
      <c r="AM259" s="934"/>
      <c r="AN259" s="934"/>
      <c r="AO259" s="934"/>
      <c r="AP259" s="934"/>
      <c r="AQ259" s="934"/>
      <c r="AR259" s="934"/>
      <c r="AS259" s="934"/>
      <c r="AT259" s="933"/>
      <c r="AU259" s="933"/>
      <c r="AV259" s="933"/>
      <c r="AW259" s="933"/>
      <c r="AX259" s="933"/>
    </row>
    <row r="260" spans="2:50" s="931" customFormat="1" ht="15">
      <c r="B260" s="893" t="s">
        <v>220</v>
      </c>
      <c r="C260" s="621"/>
      <c r="D260" s="621"/>
      <c r="E260" s="621"/>
      <c r="F260" s="621"/>
      <c r="G260" s="621"/>
      <c r="H260" s="621"/>
      <c r="I260" s="621"/>
      <c r="J260" s="621"/>
      <c r="K260" s="621"/>
      <c r="L260" s="621"/>
      <c r="M260" s="621"/>
      <c r="N260" s="621"/>
      <c r="O260" s="621"/>
      <c r="P260" s="621"/>
      <c r="Q260" s="621"/>
      <c r="R260" s="621"/>
      <c r="S260" s="621"/>
      <c r="T260" s="621"/>
      <c r="U260" s="621"/>
      <c r="V260" s="621"/>
      <c r="W260" s="621"/>
      <c r="X260" s="621"/>
      <c r="Y260" s="621"/>
      <c r="AC260" s="933"/>
      <c r="AD260" s="933"/>
      <c r="AE260" s="933"/>
      <c r="AF260" s="934"/>
      <c r="AG260" s="934"/>
      <c r="AH260" s="934"/>
      <c r="AI260" s="934"/>
      <c r="AJ260" s="934"/>
      <c r="AK260" s="934"/>
      <c r="AL260" s="934"/>
      <c r="AM260" s="934"/>
      <c r="AN260" s="934"/>
      <c r="AO260" s="934"/>
      <c r="AP260" s="934"/>
      <c r="AQ260" s="934"/>
      <c r="AR260" s="934"/>
      <c r="AS260" s="934"/>
      <c r="AT260" s="933"/>
      <c r="AU260" s="933"/>
      <c r="AV260" s="933"/>
      <c r="AW260" s="933"/>
      <c r="AX260" s="933"/>
    </row>
    <row r="261" spans="2:50" s="931" customFormat="1" ht="15">
      <c r="B261" s="893" t="s">
        <v>220</v>
      </c>
      <c r="C261" s="621"/>
      <c r="D261" s="621"/>
      <c r="E261" s="621"/>
      <c r="F261" s="621"/>
      <c r="G261" s="621"/>
      <c r="H261" s="621"/>
      <c r="I261" s="621"/>
      <c r="J261" s="621"/>
      <c r="K261" s="621"/>
      <c r="L261" s="621"/>
      <c r="M261" s="621"/>
      <c r="N261" s="621"/>
      <c r="O261" s="621"/>
      <c r="P261" s="621"/>
      <c r="Q261" s="621"/>
      <c r="R261" s="621"/>
      <c r="S261" s="621"/>
      <c r="T261" s="621"/>
      <c r="U261" s="621"/>
      <c r="V261" s="621"/>
      <c r="W261" s="621"/>
      <c r="X261" s="621"/>
      <c r="Y261" s="621"/>
      <c r="AC261" s="933"/>
      <c r="AD261" s="933"/>
      <c r="AE261" s="933"/>
      <c r="AF261" s="934"/>
      <c r="AG261" s="934"/>
      <c r="AH261" s="934"/>
      <c r="AI261" s="934"/>
      <c r="AJ261" s="934"/>
      <c r="AK261" s="934"/>
      <c r="AL261" s="934"/>
      <c r="AM261" s="934"/>
      <c r="AN261" s="934"/>
      <c r="AO261" s="934"/>
      <c r="AP261" s="934"/>
      <c r="AQ261" s="934"/>
      <c r="AR261" s="934"/>
      <c r="AS261" s="934"/>
      <c r="AT261" s="933"/>
      <c r="AU261" s="933"/>
      <c r="AV261" s="933"/>
      <c r="AW261" s="933"/>
      <c r="AX261" s="933"/>
    </row>
    <row r="262" spans="2:50" s="931" customFormat="1" ht="15.95" customHeight="1">
      <c r="B262" s="604"/>
      <c r="C262" s="617"/>
      <c r="D262" s="617"/>
      <c r="E262" s="617"/>
      <c r="F262" s="617"/>
      <c r="G262" s="617"/>
      <c r="H262" s="617"/>
      <c r="I262" s="617"/>
      <c r="J262" s="617"/>
      <c r="K262" s="617"/>
      <c r="L262" s="617"/>
      <c r="M262" s="617"/>
      <c r="N262" s="617"/>
      <c r="O262" s="617"/>
      <c r="P262" s="617"/>
      <c r="Q262" s="617"/>
      <c r="R262" s="617"/>
      <c r="S262" s="617"/>
      <c r="T262" s="617"/>
      <c r="U262" s="617"/>
      <c r="V262" s="617"/>
      <c r="W262" s="617"/>
      <c r="X262" s="617"/>
      <c r="Y262" s="617"/>
    </row>
    <row r="263" spans="2:50" s="935" customFormat="1" ht="15.95" customHeight="1">
      <c r="B263" s="607" t="s">
        <v>247</v>
      </c>
      <c r="C263" s="618"/>
      <c r="D263" s="618"/>
      <c r="E263" s="618"/>
      <c r="F263" s="618"/>
      <c r="G263" s="618"/>
      <c r="H263" s="618"/>
      <c r="I263" s="618"/>
      <c r="J263" s="618"/>
      <c r="K263" s="618"/>
      <c r="L263" s="618"/>
      <c r="M263" s="618"/>
      <c r="N263" s="618"/>
      <c r="O263" s="618"/>
      <c r="P263" s="618"/>
      <c r="Q263" s="618"/>
      <c r="R263" s="618"/>
      <c r="S263" s="618"/>
      <c r="T263" s="618"/>
      <c r="U263" s="618"/>
      <c r="V263" s="618"/>
      <c r="W263" s="618"/>
      <c r="X263" s="618"/>
      <c r="Y263" s="618"/>
      <c r="Z263" s="931"/>
      <c r="AA263" s="931"/>
    </row>
    <row r="264" spans="2:50" s="931" customFormat="1" ht="15">
      <c r="B264" s="854" t="s">
        <v>444</v>
      </c>
      <c r="C264" s="621"/>
      <c r="D264" s="621"/>
      <c r="E264" s="621"/>
      <c r="F264" s="621"/>
      <c r="G264" s="621"/>
      <c r="H264" s="621"/>
      <c r="I264" s="621"/>
      <c r="J264" s="621"/>
      <c r="K264" s="621"/>
      <c r="L264" s="621"/>
      <c r="M264" s="621"/>
      <c r="N264" s="621"/>
      <c r="O264" s="621"/>
      <c r="P264" s="621"/>
      <c r="Q264" s="621"/>
      <c r="R264" s="621"/>
      <c r="S264" s="621"/>
      <c r="T264" s="621"/>
      <c r="U264" s="621"/>
      <c r="V264" s="621"/>
      <c r="W264" s="621"/>
      <c r="X264" s="621"/>
      <c r="Y264" s="621"/>
      <c r="AC264" s="933"/>
      <c r="AD264" s="933"/>
      <c r="AE264" s="933"/>
      <c r="AF264" s="934"/>
      <c r="AG264" s="934"/>
      <c r="AH264" s="934"/>
      <c r="AI264" s="934"/>
      <c r="AJ264" s="934"/>
      <c r="AK264" s="934"/>
      <c r="AL264" s="934"/>
      <c r="AM264" s="934"/>
      <c r="AN264" s="934"/>
      <c r="AO264" s="934"/>
      <c r="AP264" s="934"/>
      <c r="AQ264" s="934"/>
      <c r="AR264" s="934"/>
      <c r="AS264" s="934"/>
      <c r="AT264" s="933"/>
      <c r="AU264" s="933"/>
      <c r="AV264" s="933"/>
      <c r="AW264" s="933"/>
      <c r="AX264" s="933"/>
    </row>
    <row r="265" spans="2:50" s="931" customFormat="1" ht="15">
      <c r="B265" s="892" t="s">
        <v>466</v>
      </c>
      <c r="C265" s="621"/>
      <c r="D265" s="621"/>
      <c r="E265" s="621"/>
      <c r="F265" s="621"/>
      <c r="G265" s="621"/>
      <c r="H265" s="621"/>
      <c r="I265" s="621"/>
      <c r="J265" s="621"/>
      <c r="K265" s="621"/>
      <c r="L265" s="621"/>
      <c r="M265" s="621"/>
      <c r="N265" s="621"/>
      <c r="O265" s="621"/>
      <c r="P265" s="621"/>
      <c r="Q265" s="621"/>
      <c r="R265" s="621"/>
      <c r="S265" s="621"/>
      <c r="T265" s="621"/>
      <c r="U265" s="621"/>
      <c r="V265" s="621"/>
      <c r="W265" s="621"/>
      <c r="X265" s="621"/>
      <c r="Y265" s="621"/>
      <c r="AC265" s="933"/>
      <c r="AD265" s="933"/>
      <c r="AE265" s="933"/>
      <c r="AF265" s="934"/>
      <c r="AG265" s="934"/>
      <c r="AH265" s="934"/>
      <c r="AI265" s="934"/>
      <c r="AJ265" s="934"/>
      <c r="AK265" s="934"/>
      <c r="AL265" s="934"/>
      <c r="AM265" s="934"/>
      <c r="AN265" s="934"/>
      <c r="AO265" s="934"/>
      <c r="AP265" s="934"/>
      <c r="AQ265" s="934"/>
      <c r="AR265" s="934"/>
      <c r="AS265" s="934"/>
      <c r="AT265" s="933"/>
      <c r="AU265" s="933"/>
      <c r="AV265" s="933"/>
      <c r="AW265" s="933"/>
      <c r="AX265" s="933"/>
    </row>
    <row r="266" spans="2:50" s="931" customFormat="1" ht="15">
      <c r="B266" s="893" t="s">
        <v>220</v>
      </c>
      <c r="C266" s="621"/>
      <c r="D266" s="621"/>
      <c r="E266" s="621"/>
      <c r="F266" s="621"/>
      <c r="G266" s="621"/>
      <c r="H266" s="621"/>
      <c r="I266" s="621"/>
      <c r="J266" s="621"/>
      <c r="K266" s="621"/>
      <c r="L266" s="621"/>
      <c r="M266" s="621"/>
      <c r="N266" s="621"/>
      <c r="O266" s="621"/>
      <c r="P266" s="621"/>
      <c r="Q266" s="621"/>
      <c r="R266" s="621"/>
      <c r="S266" s="621"/>
      <c r="T266" s="621"/>
      <c r="U266" s="621"/>
      <c r="V266" s="621"/>
      <c r="W266" s="621"/>
      <c r="X266" s="621"/>
      <c r="Y266" s="621"/>
      <c r="AC266" s="933"/>
      <c r="AD266" s="933"/>
      <c r="AE266" s="933"/>
      <c r="AF266" s="934"/>
      <c r="AG266" s="934"/>
      <c r="AH266" s="934"/>
      <c r="AI266" s="934"/>
      <c r="AJ266" s="934"/>
      <c r="AK266" s="934"/>
      <c r="AL266" s="934"/>
      <c r="AM266" s="934"/>
      <c r="AN266" s="934"/>
      <c r="AO266" s="934"/>
      <c r="AP266" s="934"/>
      <c r="AQ266" s="934"/>
      <c r="AR266" s="934"/>
      <c r="AS266" s="934"/>
      <c r="AT266" s="933"/>
      <c r="AU266" s="933"/>
      <c r="AV266" s="933"/>
      <c r="AW266" s="933"/>
      <c r="AX266" s="933"/>
    </row>
    <row r="267" spans="2:50" s="931" customFormat="1" ht="15">
      <c r="B267" s="893" t="s">
        <v>220</v>
      </c>
      <c r="C267" s="621"/>
      <c r="D267" s="621"/>
      <c r="E267" s="621"/>
      <c r="F267" s="621"/>
      <c r="G267" s="621"/>
      <c r="H267" s="621"/>
      <c r="I267" s="621"/>
      <c r="J267" s="621"/>
      <c r="K267" s="621"/>
      <c r="L267" s="621"/>
      <c r="M267" s="621"/>
      <c r="N267" s="621"/>
      <c r="O267" s="621"/>
      <c r="P267" s="621"/>
      <c r="Q267" s="621"/>
      <c r="R267" s="621"/>
      <c r="S267" s="621"/>
      <c r="T267" s="621"/>
      <c r="U267" s="621"/>
      <c r="V267" s="621"/>
      <c r="W267" s="621"/>
      <c r="X267" s="621"/>
      <c r="Y267" s="621"/>
      <c r="AC267" s="933"/>
      <c r="AD267" s="933"/>
      <c r="AE267" s="933"/>
      <c r="AF267" s="934"/>
      <c r="AG267" s="934"/>
      <c r="AH267" s="934"/>
      <c r="AI267" s="934"/>
      <c r="AJ267" s="934"/>
      <c r="AK267" s="934"/>
      <c r="AL267" s="934"/>
      <c r="AM267" s="934"/>
      <c r="AN267" s="934"/>
      <c r="AO267" s="934"/>
      <c r="AP267" s="934"/>
      <c r="AQ267" s="934"/>
      <c r="AR267" s="934"/>
      <c r="AS267" s="934"/>
      <c r="AT267" s="933"/>
      <c r="AU267" s="933"/>
      <c r="AV267" s="933"/>
      <c r="AW267" s="933"/>
      <c r="AX267" s="933"/>
    </row>
    <row r="268" spans="2:50" s="931" customFormat="1" ht="15">
      <c r="B268" s="854" t="s">
        <v>451</v>
      </c>
      <c r="C268" s="621"/>
      <c r="D268" s="621"/>
      <c r="E268" s="621"/>
      <c r="F268" s="621"/>
      <c r="G268" s="621"/>
      <c r="H268" s="621"/>
      <c r="I268" s="621"/>
      <c r="J268" s="621"/>
      <c r="K268" s="621"/>
      <c r="L268" s="621"/>
      <c r="M268" s="621"/>
      <c r="N268" s="621"/>
      <c r="O268" s="621"/>
      <c r="P268" s="621"/>
      <c r="Q268" s="621"/>
      <c r="R268" s="621"/>
      <c r="S268" s="621"/>
      <c r="T268" s="621"/>
      <c r="U268" s="621"/>
      <c r="V268" s="621"/>
      <c r="W268" s="621"/>
      <c r="X268" s="621"/>
      <c r="Y268" s="621"/>
      <c r="AC268" s="933"/>
      <c r="AD268" s="933"/>
      <c r="AE268" s="933"/>
      <c r="AF268" s="934"/>
      <c r="AG268" s="934"/>
      <c r="AH268" s="934"/>
      <c r="AI268" s="934"/>
      <c r="AJ268" s="934"/>
      <c r="AK268" s="934"/>
      <c r="AL268" s="934"/>
      <c r="AM268" s="934"/>
      <c r="AN268" s="934"/>
      <c r="AO268" s="934"/>
      <c r="AP268" s="934"/>
      <c r="AQ268" s="934"/>
      <c r="AR268" s="934"/>
      <c r="AS268" s="934"/>
      <c r="AT268" s="933"/>
      <c r="AU268" s="933"/>
      <c r="AV268" s="933"/>
      <c r="AW268" s="933"/>
      <c r="AX268" s="933"/>
    </row>
    <row r="269" spans="2:50" s="931" customFormat="1" ht="15">
      <c r="B269" s="892" t="s">
        <v>466</v>
      </c>
      <c r="C269" s="621"/>
      <c r="D269" s="621"/>
      <c r="E269" s="621"/>
      <c r="F269" s="621"/>
      <c r="G269" s="621"/>
      <c r="H269" s="621"/>
      <c r="I269" s="621"/>
      <c r="J269" s="621"/>
      <c r="K269" s="621"/>
      <c r="L269" s="621"/>
      <c r="M269" s="621"/>
      <c r="N269" s="621"/>
      <c r="O269" s="621"/>
      <c r="P269" s="621"/>
      <c r="Q269" s="621"/>
      <c r="R269" s="621"/>
      <c r="S269" s="621"/>
      <c r="T269" s="621"/>
      <c r="U269" s="621"/>
      <c r="V269" s="621"/>
      <c r="W269" s="621"/>
      <c r="X269" s="621"/>
      <c r="Y269" s="621"/>
      <c r="AC269" s="933"/>
      <c r="AD269" s="933"/>
      <c r="AE269" s="933"/>
      <c r="AF269" s="934"/>
      <c r="AG269" s="934"/>
      <c r="AH269" s="934"/>
      <c r="AI269" s="934"/>
      <c r="AJ269" s="934"/>
      <c r="AK269" s="934"/>
      <c r="AL269" s="934"/>
      <c r="AM269" s="934"/>
      <c r="AN269" s="934"/>
      <c r="AO269" s="934"/>
      <c r="AP269" s="934"/>
      <c r="AQ269" s="934"/>
      <c r="AR269" s="934"/>
      <c r="AS269" s="934"/>
      <c r="AT269" s="933"/>
      <c r="AU269" s="933"/>
      <c r="AV269" s="933"/>
      <c r="AW269" s="933"/>
      <c r="AX269" s="933"/>
    </row>
    <row r="270" spans="2:50" s="931" customFormat="1" ht="15">
      <c r="B270" s="893" t="s">
        <v>220</v>
      </c>
      <c r="C270" s="621"/>
      <c r="D270" s="621"/>
      <c r="E270" s="621"/>
      <c r="F270" s="621"/>
      <c r="G270" s="621"/>
      <c r="H270" s="621"/>
      <c r="I270" s="621"/>
      <c r="J270" s="621"/>
      <c r="K270" s="621"/>
      <c r="L270" s="621"/>
      <c r="M270" s="621"/>
      <c r="N270" s="621"/>
      <c r="O270" s="621"/>
      <c r="P270" s="621"/>
      <c r="Q270" s="621"/>
      <c r="R270" s="621"/>
      <c r="S270" s="621"/>
      <c r="T270" s="621"/>
      <c r="U270" s="621"/>
      <c r="V270" s="621"/>
      <c r="W270" s="621"/>
      <c r="X270" s="621"/>
      <c r="Y270" s="621"/>
      <c r="AC270" s="933"/>
      <c r="AD270" s="933"/>
      <c r="AE270" s="933"/>
      <c r="AF270" s="934"/>
      <c r="AG270" s="934"/>
      <c r="AH270" s="934"/>
      <c r="AI270" s="934"/>
      <c r="AJ270" s="934"/>
      <c r="AK270" s="934"/>
      <c r="AL270" s="934"/>
      <c r="AM270" s="934"/>
      <c r="AN270" s="934"/>
      <c r="AO270" s="934"/>
      <c r="AP270" s="934"/>
      <c r="AQ270" s="934"/>
      <c r="AR270" s="934"/>
      <c r="AS270" s="934"/>
      <c r="AT270" s="933"/>
      <c r="AU270" s="933"/>
      <c r="AV270" s="933"/>
      <c r="AW270" s="933"/>
      <c r="AX270" s="933"/>
    </row>
    <row r="271" spans="2:50" s="931" customFormat="1" ht="15">
      <c r="B271" s="893" t="s">
        <v>220</v>
      </c>
      <c r="C271" s="621"/>
      <c r="D271" s="621"/>
      <c r="E271" s="621"/>
      <c r="F271" s="621"/>
      <c r="G271" s="621"/>
      <c r="H271" s="621"/>
      <c r="I271" s="621"/>
      <c r="J271" s="621"/>
      <c r="K271" s="621"/>
      <c r="L271" s="621"/>
      <c r="M271" s="621"/>
      <c r="N271" s="621"/>
      <c r="O271" s="621"/>
      <c r="P271" s="621"/>
      <c r="Q271" s="621"/>
      <c r="R271" s="621"/>
      <c r="S271" s="621"/>
      <c r="T271" s="621"/>
      <c r="U271" s="621"/>
      <c r="V271" s="621"/>
      <c r="W271" s="621"/>
      <c r="X271" s="621"/>
      <c r="Y271" s="621"/>
      <c r="AC271" s="933"/>
      <c r="AD271" s="933"/>
      <c r="AE271" s="933"/>
      <c r="AF271" s="934"/>
      <c r="AG271" s="934"/>
      <c r="AH271" s="934"/>
      <c r="AI271" s="934"/>
      <c r="AJ271" s="934"/>
      <c r="AK271" s="934"/>
      <c r="AL271" s="934"/>
      <c r="AM271" s="934"/>
      <c r="AN271" s="934"/>
      <c r="AO271" s="934"/>
      <c r="AP271" s="934"/>
      <c r="AQ271" s="934"/>
      <c r="AR271" s="934"/>
      <c r="AS271" s="934"/>
      <c r="AT271" s="933"/>
      <c r="AU271" s="933"/>
      <c r="AV271" s="933"/>
      <c r="AW271" s="933"/>
      <c r="AX271" s="933"/>
    </row>
    <row r="272" spans="2:50" s="931" customFormat="1" ht="15">
      <c r="B272" s="854" t="s">
        <v>452</v>
      </c>
      <c r="C272" s="621"/>
      <c r="D272" s="621"/>
      <c r="E272" s="621"/>
      <c r="F272" s="621"/>
      <c r="G272" s="621"/>
      <c r="H272" s="621"/>
      <c r="I272" s="621"/>
      <c r="J272" s="621"/>
      <c r="K272" s="621"/>
      <c r="L272" s="621"/>
      <c r="M272" s="621"/>
      <c r="N272" s="621"/>
      <c r="O272" s="621"/>
      <c r="P272" s="621"/>
      <c r="Q272" s="621"/>
      <c r="R272" s="621"/>
      <c r="S272" s="621"/>
      <c r="T272" s="621"/>
      <c r="U272" s="621"/>
      <c r="V272" s="621"/>
      <c r="W272" s="621"/>
      <c r="X272" s="621"/>
      <c r="Y272" s="621"/>
      <c r="AC272" s="933"/>
      <c r="AD272" s="933"/>
      <c r="AE272" s="933"/>
      <c r="AF272" s="934"/>
      <c r="AG272" s="934"/>
      <c r="AH272" s="934"/>
      <c r="AI272" s="934"/>
      <c r="AJ272" s="934"/>
      <c r="AK272" s="934"/>
      <c r="AL272" s="934"/>
      <c r="AM272" s="934"/>
      <c r="AN272" s="934"/>
      <c r="AO272" s="934"/>
      <c r="AP272" s="934"/>
      <c r="AQ272" s="934"/>
      <c r="AR272" s="934"/>
      <c r="AS272" s="934"/>
      <c r="AT272" s="933"/>
      <c r="AU272" s="933"/>
      <c r="AV272" s="933"/>
      <c r="AW272" s="933"/>
      <c r="AX272" s="933"/>
    </row>
    <row r="273" spans="2:50" s="931" customFormat="1" ht="15">
      <c r="B273" s="892" t="s">
        <v>466</v>
      </c>
      <c r="C273" s="621"/>
      <c r="D273" s="621"/>
      <c r="E273" s="621"/>
      <c r="F273" s="621"/>
      <c r="G273" s="621"/>
      <c r="H273" s="621"/>
      <c r="I273" s="621"/>
      <c r="J273" s="621"/>
      <c r="K273" s="621"/>
      <c r="L273" s="621"/>
      <c r="M273" s="621"/>
      <c r="N273" s="621"/>
      <c r="O273" s="621"/>
      <c r="P273" s="621"/>
      <c r="Q273" s="621"/>
      <c r="R273" s="621"/>
      <c r="S273" s="621"/>
      <c r="T273" s="621"/>
      <c r="U273" s="621"/>
      <c r="V273" s="621"/>
      <c r="W273" s="621"/>
      <c r="X273" s="621"/>
      <c r="Y273" s="621"/>
      <c r="AC273" s="933"/>
      <c r="AD273" s="933"/>
      <c r="AE273" s="933"/>
      <c r="AF273" s="934"/>
      <c r="AG273" s="934"/>
      <c r="AH273" s="934"/>
      <c r="AI273" s="934"/>
      <c r="AJ273" s="934"/>
      <c r="AK273" s="934"/>
      <c r="AL273" s="934"/>
      <c r="AM273" s="934"/>
      <c r="AN273" s="934"/>
      <c r="AO273" s="934"/>
      <c r="AP273" s="934"/>
      <c r="AQ273" s="934"/>
      <c r="AR273" s="934"/>
      <c r="AS273" s="934"/>
      <c r="AT273" s="933"/>
      <c r="AU273" s="933"/>
      <c r="AV273" s="933"/>
      <c r="AW273" s="933"/>
      <c r="AX273" s="933"/>
    </row>
    <row r="274" spans="2:50" s="931" customFormat="1" ht="15">
      <c r="B274" s="893" t="s">
        <v>220</v>
      </c>
      <c r="C274" s="621"/>
      <c r="D274" s="621"/>
      <c r="E274" s="621"/>
      <c r="F274" s="621"/>
      <c r="G274" s="621"/>
      <c r="H274" s="621"/>
      <c r="I274" s="621"/>
      <c r="J274" s="621"/>
      <c r="K274" s="621"/>
      <c r="L274" s="621"/>
      <c r="M274" s="621"/>
      <c r="N274" s="621"/>
      <c r="O274" s="621"/>
      <c r="P274" s="621"/>
      <c r="Q274" s="621"/>
      <c r="R274" s="621"/>
      <c r="S274" s="621"/>
      <c r="T274" s="621"/>
      <c r="U274" s="621"/>
      <c r="V274" s="621"/>
      <c r="W274" s="621"/>
      <c r="X274" s="621"/>
      <c r="Y274" s="621"/>
      <c r="AC274" s="933"/>
      <c r="AD274" s="933"/>
      <c r="AE274" s="933"/>
      <c r="AF274" s="934"/>
      <c r="AG274" s="934"/>
      <c r="AH274" s="934"/>
      <c r="AI274" s="934"/>
      <c r="AJ274" s="934"/>
      <c r="AK274" s="934"/>
      <c r="AL274" s="934"/>
      <c r="AM274" s="934"/>
      <c r="AN274" s="934"/>
      <c r="AO274" s="934"/>
      <c r="AP274" s="934"/>
      <c r="AQ274" s="934"/>
      <c r="AR274" s="934"/>
      <c r="AS274" s="934"/>
      <c r="AT274" s="933"/>
      <c r="AU274" s="933"/>
      <c r="AV274" s="933"/>
      <c r="AW274" s="933"/>
      <c r="AX274" s="933"/>
    </row>
    <row r="275" spans="2:50" s="931" customFormat="1" ht="15">
      <c r="B275" s="893" t="s">
        <v>220</v>
      </c>
      <c r="C275" s="621"/>
      <c r="D275" s="621"/>
      <c r="E275" s="621"/>
      <c r="F275" s="621"/>
      <c r="G275" s="621"/>
      <c r="H275" s="621"/>
      <c r="I275" s="621"/>
      <c r="J275" s="621"/>
      <c r="K275" s="621"/>
      <c r="L275" s="621"/>
      <c r="M275" s="621"/>
      <c r="N275" s="621"/>
      <c r="O275" s="621"/>
      <c r="P275" s="621"/>
      <c r="Q275" s="621"/>
      <c r="R275" s="621"/>
      <c r="S275" s="621"/>
      <c r="T275" s="621"/>
      <c r="U275" s="621"/>
      <c r="V275" s="621"/>
      <c r="W275" s="621"/>
      <c r="X275" s="621"/>
      <c r="Y275" s="621"/>
      <c r="AC275" s="933"/>
      <c r="AD275" s="933"/>
      <c r="AE275" s="933"/>
      <c r="AF275" s="934"/>
      <c r="AG275" s="934"/>
      <c r="AH275" s="934"/>
      <c r="AI275" s="934"/>
      <c r="AJ275" s="934"/>
      <c r="AK275" s="934"/>
      <c r="AL275" s="934"/>
      <c r="AM275" s="934"/>
      <c r="AN275" s="934"/>
      <c r="AO275" s="934"/>
      <c r="AP275" s="934"/>
      <c r="AQ275" s="934"/>
      <c r="AR275" s="934"/>
      <c r="AS275" s="934"/>
      <c r="AT275" s="933"/>
      <c r="AU275" s="933"/>
      <c r="AV275" s="933"/>
      <c r="AW275" s="933"/>
      <c r="AX275" s="933"/>
    </row>
    <row r="276" spans="2:50" s="931" customFormat="1" ht="15">
      <c r="B276" s="854" t="s">
        <v>473</v>
      </c>
      <c r="C276" s="621"/>
      <c r="D276" s="621"/>
      <c r="E276" s="621"/>
      <c r="F276" s="621"/>
      <c r="G276" s="621"/>
      <c r="H276" s="621"/>
      <c r="I276" s="621"/>
      <c r="J276" s="621"/>
      <c r="K276" s="621"/>
      <c r="L276" s="621"/>
      <c r="M276" s="621"/>
      <c r="N276" s="621"/>
      <c r="O276" s="621"/>
      <c r="P276" s="621"/>
      <c r="Q276" s="621"/>
      <c r="R276" s="621"/>
      <c r="S276" s="621"/>
      <c r="T276" s="621"/>
      <c r="U276" s="621"/>
      <c r="V276" s="621"/>
      <c r="W276" s="621"/>
      <c r="X276" s="621"/>
      <c r="Y276" s="621"/>
      <c r="AC276" s="933"/>
      <c r="AD276" s="933"/>
      <c r="AE276" s="933"/>
      <c r="AF276" s="934"/>
      <c r="AG276" s="934"/>
      <c r="AH276" s="934"/>
      <c r="AI276" s="934"/>
      <c r="AJ276" s="934"/>
      <c r="AK276" s="934"/>
      <c r="AL276" s="934"/>
      <c r="AM276" s="934"/>
      <c r="AN276" s="934"/>
      <c r="AO276" s="934"/>
      <c r="AP276" s="934"/>
      <c r="AQ276" s="934"/>
      <c r="AR276" s="934"/>
      <c r="AS276" s="934"/>
      <c r="AT276" s="933"/>
      <c r="AU276" s="933"/>
      <c r="AV276" s="933"/>
      <c r="AW276" s="933"/>
      <c r="AX276" s="933"/>
    </row>
    <row r="277" spans="2:50" s="931" customFormat="1" ht="15">
      <c r="B277" s="892" t="s">
        <v>466</v>
      </c>
      <c r="C277" s="621"/>
      <c r="D277" s="621"/>
      <c r="E277" s="621"/>
      <c r="F277" s="621"/>
      <c r="G277" s="621"/>
      <c r="H277" s="621"/>
      <c r="I277" s="621"/>
      <c r="J277" s="621"/>
      <c r="K277" s="621"/>
      <c r="L277" s="621"/>
      <c r="M277" s="621"/>
      <c r="N277" s="621"/>
      <c r="O277" s="621"/>
      <c r="P277" s="621"/>
      <c r="Q277" s="621"/>
      <c r="R277" s="621"/>
      <c r="S277" s="621"/>
      <c r="T277" s="621"/>
      <c r="U277" s="621"/>
      <c r="V277" s="621"/>
      <c r="W277" s="621"/>
      <c r="X277" s="621"/>
      <c r="Y277" s="621"/>
      <c r="AC277" s="933"/>
      <c r="AD277" s="933"/>
      <c r="AE277" s="933"/>
      <c r="AF277" s="934"/>
      <c r="AG277" s="934"/>
      <c r="AH277" s="934"/>
      <c r="AI277" s="934"/>
      <c r="AJ277" s="934"/>
      <c r="AK277" s="934"/>
      <c r="AL277" s="934"/>
      <c r="AM277" s="934"/>
      <c r="AN277" s="934"/>
      <c r="AO277" s="934"/>
      <c r="AP277" s="934"/>
      <c r="AQ277" s="934"/>
      <c r="AR277" s="934"/>
      <c r="AS277" s="934"/>
      <c r="AT277" s="933"/>
      <c r="AU277" s="933"/>
      <c r="AV277" s="933"/>
      <c r="AW277" s="933"/>
      <c r="AX277" s="933"/>
    </row>
    <row r="278" spans="2:50" s="931" customFormat="1" ht="15">
      <c r="B278" s="893" t="s">
        <v>220</v>
      </c>
      <c r="C278" s="621"/>
      <c r="D278" s="621"/>
      <c r="E278" s="621"/>
      <c r="F278" s="621"/>
      <c r="G278" s="621"/>
      <c r="H278" s="621"/>
      <c r="I278" s="621"/>
      <c r="J278" s="621"/>
      <c r="K278" s="621"/>
      <c r="L278" s="621"/>
      <c r="M278" s="621"/>
      <c r="N278" s="621"/>
      <c r="O278" s="621"/>
      <c r="P278" s="621"/>
      <c r="Q278" s="621"/>
      <c r="R278" s="621"/>
      <c r="S278" s="621"/>
      <c r="T278" s="621"/>
      <c r="U278" s="621"/>
      <c r="V278" s="621"/>
      <c r="W278" s="621"/>
      <c r="X278" s="621"/>
      <c r="Y278" s="621"/>
      <c r="AC278" s="933"/>
      <c r="AD278" s="933"/>
      <c r="AE278" s="933"/>
      <c r="AF278" s="934"/>
      <c r="AG278" s="934"/>
      <c r="AH278" s="934"/>
      <c r="AI278" s="934"/>
      <c r="AJ278" s="934"/>
      <c r="AK278" s="934"/>
      <c r="AL278" s="934"/>
      <c r="AM278" s="934"/>
      <c r="AN278" s="934"/>
      <c r="AO278" s="934"/>
      <c r="AP278" s="934"/>
      <c r="AQ278" s="934"/>
      <c r="AR278" s="934"/>
      <c r="AS278" s="934"/>
      <c r="AT278" s="933"/>
      <c r="AU278" s="933"/>
      <c r="AV278" s="933"/>
      <c r="AW278" s="933"/>
      <c r="AX278" s="933"/>
    </row>
    <row r="279" spans="2:50" s="931" customFormat="1" ht="15">
      <c r="B279" s="893" t="s">
        <v>220</v>
      </c>
      <c r="C279" s="621"/>
      <c r="D279" s="621"/>
      <c r="E279" s="621"/>
      <c r="F279" s="621"/>
      <c r="G279" s="621"/>
      <c r="H279" s="621"/>
      <c r="I279" s="621"/>
      <c r="J279" s="621"/>
      <c r="K279" s="621"/>
      <c r="L279" s="621"/>
      <c r="M279" s="621"/>
      <c r="N279" s="621"/>
      <c r="O279" s="621"/>
      <c r="P279" s="621"/>
      <c r="Q279" s="621"/>
      <c r="R279" s="621"/>
      <c r="S279" s="621"/>
      <c r="T279" s="621"/>
      <c r="U279" s="621"/>
      <c r="V279" s="621"/>
      <c r="W279" s="621"/>
      <c r="X279" s="621"/>
      <c r="Y279" s="621"/>
      <c r="AC279" s="933"/>
      <c r="AD279" s="933"/>
      <c r="AE279" s="933"/>
      <c r="AF279" s="934"/>
      <c r="AG279" s="934"/>
      <c r="AH279" s="934"/>
      <c r="AI279" s="934"/>
      <c r="AJ279" s="934"/>
      <c r="AK279" s="934"/>
      <c r="AL279" s="934"/>
      <c r="AM279" s="934"/>
      <c r="AN279" s="934"/>
      <c r="AO279" s="934"/>
      <c r="AP279" s="934"/>
      <c r="AQ279" s="934"/>
      <c r="AR279" s="934"/>
      <c r="AS279" s="934"/>
      <c r="AT279" s="933"/>
      <c r="AU279" s="933"/>
      <c r="AV279" s="933"/>
      <c r="AW279" s="933"/>
      <c r="AX279" s="933"/>
    </row>
    <row r="280" spans="2:50" s="931" customFormat="1" ht="15">
      <c r="B280" s="854" t="s">
        <v>454</v>
      </c>
      <c r="C280" s="621"/>
      <c r="D280" s="621"/>
      <c r="E280" s="621"/>
      <c r="F280" s="621"/>
      <c r="G280" s="621"/>
      <c r="H280" s="621"/>
      <c r="I280" s="621"/>
      <c r="J280" s="621"/>
      <c r="K280" s="621"/>
      <c r="L280" s="621"/>
      <c r="M280" s="621"/>
      <c r="N280" s="621"/>
      <c r="O280" s="621"/>
      <c r="P280" s="621"/>
      <c r="Q280" s="621"/>
      <c r="R280" s="621"/>
      <c r="S280" s="621"/>
      <c r="T280" s="621"/>
      <c r="U280" s="621"/>
      <c r="V280" s="621"/>
      <c r="W280" s="621"/>
      <c r="X280" s="621"/>
      <c r="Y280" s="621"/>
      <c r="AC280" s="933"/>
      <c r="AD280" s="933"/>
      <c r="AE280" s="933"/>
      <c r="AF280" s="934"/>
      <c r="AG280" s="934"/>
      <c r="AH280" s="934"/>
      <c r="AI280" s="934"/>
      <c r="AJ280" s="934"/>
      <c r="AK280" s="934"/>
      <c r="AL280" s="934"/>
      <c r="AM280" s="934"/>
      <c r="AN280" s="934"/>
      <c r="AO280" s="934"/>
      <c r="AP280" s="934"/>
      <c r="AQ280" s="934"/>
      <c r="AR280" s="934"/>
      <c r="AS280" s="934"/>
      <c r="AT280" s="933"/>
      <c r="AU280" s="933"/>
      <c r="AV280" s="933"/>
      <c r="AW280" s="933"/>
      <c r="AX280" s="933"/>
    </row>
    <row r="281" spans="2:50" s="931" customFormat="1" ht="15">
      <c r="B281" s="892" t="s">
        <v>466</v>
      </c>
      <c r="C281" s="621"/>
      <c r="D281" s="621"/>
      <c r="E281" s="621"/>
      <c r="F281" s="621"/>
      <c r="G281" s="621"/>
      <c r="H281" s="621"/>
      <c r="I281" s="621"/>
      <c r="J281" s="621"/>
      <c r="K281" s="621"/>
      <c r="L281" s="621"/>
      <c r="M281" s="621"/>
      <c r="N281" s="621"/>
      <c r="O281" s="621"/>
      <c r="P281" s="621"/>
      <c r="Q281" s="621"/>
      <c r="R281" s="621"/>
      <c r="S281" s="621"/>
      <c r="T281" s="621"/>
      <c r="U281" s="621"/>
      <c r="V281" s="621"/>
      <c r="W281" s="621"/>
      <c r="X281" s="621"/>
      <c r="Y281" s="621"/>
      <c r="AC281" s="933"/>
      <c r="AD281" s="933"/>
      <c r="AE281" s="933"/>
      <c r="AF281" s="934"/>
      <c r="AG281" s="934"/>
      <c r="AH281" s="934"/>
      <c r="AI281" s="934"/>
      <c r="AJ281" s="934"/>
      <c r="AK281" s="934"/>
      <c r="AL281" s="934"/>
      <c r="AM281" s="934"/>
      <c r="AN281" s="934"/>
      <c r="AO281" s="934"/>
      <c r="AP281" s="934"/>
      <c r="AQ281" s="934"/>
      <c r="AR281" s="934"/>
      <c r="AS281" s="934"/>
      <c r="AT281" s="933"/>
      <c r="AU281" s="933"/>
      <c r="AV281" s="933"/>
      <c r="AW281" s="933"/>
      <c r="AX281" s="933"/>
    </row>
    <row r="282" spans="2:50" s="931" customFormat="1" ht="15">
      <c r="B282" s="893" t="s">
        <v>220</v>
      </c>
      <c r="C282" s="621"/>
      <c r="D282" s="621"/>
      <c r="E282" s="621"/>
      <c r="F282" s="621"/>
      <c r="G282" s="621"/>
      <c r="H282" s="621"/>
      <c r="I282" s="621"/>
      <c r="J282" s="621"/>
      <c r="K282" s="621"/>
      <c r="L282" s="621"/>
      <c r="M282" s="621"/>
      <c r="N282" s="621"/>
      <c r="O282" s="621"/>
      <c r="P282" s="621"/>
      <c r="Q282" s="621"/>
      <c r="R282" s="621"/>
      <c r="S282" s="621"/>
      <c r="T282" s="621"/>
      <c r="U282" s="621"/>
      <c r="V282" s="621"/>
      <c r="W282" s="621"/>
      <c r="X282" s="621"/>
      <c r="Y282" s="621"/>
      <c r="AC282" s="933"/>
      <c r="AD282" s="933"/>
      <c r="AE282" s="933"/>
      <c r="AF282" s="934"/>
      <c r="AG282" s="934"/>
      <c r="AH282" s="934"/>
      <c r="AI282" s="934"/>
      <c r="AJ282" s="934"/>
      <c r="AK282" s="934"/>
      <c r="AL282" s="934"/>
      <c r="AM282" s="934"/>
      <c r="AN282" s="934"/>
      <c r="AO282" s="934"/>
      <c r="AP282" s="934"/>
      <c r="AQ282" s="934"/>
      <c r="AR282" s="934"/>
      <c r="AS282" s="934"/>
      <c r="AT282" s="933"/>
      <c r="AU282" s="933"/>
      <c r="AV282" s="933"/>
      <c r="AW282" s="933"/>
      <c r="AX282" s="933"/>
    </row>
    <row r="283" spans="2:50" s="931" customFormat="1" ht="15">
      <c r="B283" s="893" t="s">
        <v>220</v>
      </c>
      <c r="C283" s="621"/>
      <c r="D283" s="621"/>
      <c r="E283" s="621"/>
      <c r="F283" s="621"/>
      <c r="G283" s="621"/>
      <c r="H283" s="621"/>
      <c r="I283" s="621"/>
      <c r="J283" s="621"/>
      <c r="K283" s="621"/>
      <c r="L283" s="621"/>
      <c r="M283" s="621"/>
      <c r="N283" s="621"/>
      <c r="O283" s="621"/>
      <c r="P283" s="621"/>
      <c r="Q283" s="621"/>
      <c r="R283" s="621"/>
      <c r="S283" s="621"/>
      <c r="T283" s="621"/>
      <c r="U283" s="621"/>
      <c r="V283" s="621"/>
      <c r="W283" s="621"/>
      <c r="X283" s="621"/>
      <c r="Y283" s="621"/>
      <c r="AC283" s="933"/>
      <c r="AD283" s="933"/>
      <c r="AE283" s="933"/>
      <c r="AF283" s="934"/>
      <c r="AG283" s="934"/>
      <c r="AH283" s="934"/>
      <c r="AI283" s="934"/>
      <c r="AJ283" s="934"/>
      <c r="AK283" s="934"/>
      <c r="AL283" s="934"/>
      <c r="AM283" s="934"/>
      <c r="AN283" s="934"/>
      <c r="AO283" s="934"/>
      <c r="AP283" s="934"/>
      <c r="AQ283" s="934"/>
      <c r="AR283" s="934"/>
      <c r="AS283" s="934"/>
      <c r="AT283" s="933"/>
      <c r="AU283" s="933"/>
      <c r="AV283" s="933"/>
      <c r="AW283" s="933"/>
      <c r="AX283" s="933"/>
    </row>
    <row r="284" spans="2:50" s="931" customFormat="1" ht="15">
      <c r="B284" s="854" t="s">
        <v>453</v>
      </c>
      <c r="C284" s="621"/>
      <c r="D284" s="621"/>
      <c r="E284" s="621"/>
      <c r="F284" s="621"/>
      <c r="G284" s="621"/>
      <c r="H284" s="621"/>
      <c r="I284" s="621"/>
      <c r="J284" s="621"/>
      <c r="K284" s="621"/>
      <c r="L284" s="621"/>
      <c r="M284" s="621"/>
      <c r="N284" s="621"/>
      <c r="O284" s="621"/>
      <c r="P284" s="621"/>
      <c r="Q284" s="621"/>
      <c r="R284" s="621"/>
      <c r="S284" s="621"/>
      <c r="T284" s="621"/>
      <c r="U284" s="621"/>
      <c r="V284" s="621"/>
      <c r="W284" s="621"/>
      <c r="X284" s="621"/>
      <c r="Y284" s="621"/>
      <c r="AC284" s="933"/>
      <c r="AD284" s="933"/>
      <c r="AE284" s="933"/>
      <c r="AF284" s="934"/>
      <c r="AG284" s="934"/>
      <c r="AH284" s="934"/>
      <c r="AI284" s="934"/>
      <c r="AJ284" s="934"/>
      <c r="AK284" s="934"/>
      <c r="AL284" s="934"/>
      <c r="AM284" s="934"/>
      <c r="AN284" s="934"/>
      <c r="AO284" s="934"/>
      <c r="AP284" s="934"/>
      <c r="AQ284" s="934"/>
      <c r="AR284" s="934"/>
      <c r="AS284" s="934"/>
      <c r="AT284" s="933"/>
      <c r="AU284" s="933"/>
      <c r="AV284" s="933"/>
      <c r="AW284" s="933"/>
      <c r="AX284" s="933"/>
    </row>
    <row r="285" spans="2:50" s="931" customFormat="1" ht="15">
      <c r="B285" s="892" t="s">
        <v>466</v>
      </c>
      <c r="C285" s="621"/>
      <c r="D285" s="621"/>
      <c r="E285" s="621"/>
      <c r="F285" s="621"/>
      <c r="G285" s="621"/>
      <c r="H285" s="621"/>
      <c r="I285" s="621"/>
      <c r="J285" s="621"/>
      <c r="K285" s="621"/>
      <c r="L285" s="621"/>
      <c r="M285" s="621"/>
      <c r="N285" s="621"/>
      <c r="O285" s="621"/>
      <c r="P285" s="621"/>
      <c r="Q285" s="621"/>
      <c r="R285" s="621"/>
      <c r="S285" s="621"/>
      <c r="T285" s="621"/>
      <c r="U285" s="621"/>
      <c r="V285" s="621"/>
      <c r="W285" s="621"/>
      <c r="X285" s="621"/>
      <c r="Y285" s="621"/>
      <c r="AC285" s="933"/>
      <c r="AD285" s="933"/>
      <c r="AE285" s="933"/>
      <c r="AF285" s="934"/>
      <c r="AG285" s="934"/>
      <c r="AH285" s="934"/>
      <c r="AI285" s="934"/>
      <c r="AJ285" s="934"/>
      <c r="AK285" s="934"/>
      <c r="AL285" s="934"/>
      <c r="AM285" s="934"/>
      <c r="AN285" s="934"/>
      <c r="AO285" s="934"/>
      <c r="AP285" s="934"/>
      <c r="AQ285" s="934"/>
      <c r="AR285" s="934"/>
      <c r="AS285" s="934"/>
      <c r="AT285" s="933"/>
      <c r="AU285" s="933"/>
      <c r="AV285" s="933"/>
      <c r="AW285" s="933"/>
      <c r="AX285" s="933"/>
    </row>
    <row r="286" spans="2:50" s="931" customFormat="1" ht="15">
      <c r="B286" s="893" t="s">
        <v>220</v>
      </c>
      <c r="C286" s="621"/>
      <c r="D286" s="621"/>
      <c r="E286" s="621"/>
      <c r="F286" s="621"/>
      <c r="G286" s="621"/>
      <c r="H286" s="621"/>
      <c r="I286" s="621"/>
      <c r="J286" s="621"/>
      <c r="K286" s="621"/>
      <c r="L286" s="621"/>
      <c r="M286" s="621"/>
      <c r="N286" s="621"/>
      <c r="O286" s="621"/>
      <c r="P286" s="621"/>
      <c r="Q286" s="621"/>
      <c r="R286" s="621"/>
      <c r="S286" s="621"/>
      <c r="T286" s="621"/>
      <c r="U286" s="621"/>
      <c r="V286" s="621"/>
      <c r="W286" s="621"/>
      <c r="X286" s="621"/>
      <c r="Y286" s="621"/>
      <c r="AC286" s="933"/>
      <c r="AD286" s="933"/>
      <c r="AE286" s="933"/>
      <c r="AF286" s="934"/>
      <c r="AG286" s="934"/>
      <c r="AH286" s="934"/>
      <c r="AI286" s="934"/>
      <c r="AJ286" s="934"/>
      <c r="AK286" s="934"/>
      <c r="AL286" s="934"/>
      <c r="AM286" s="934"/>
      <c r="AN286" s="934"/>
      <c r="AO286" s="934"/>
      <c r="AP286" s="934"/>
      <c r="AQ286" s="934"/>
      <c r="AR286" s="934"/>
      <c r="AS286" s="934"/>
      <c r="AT286" s="933"/>
      <c r="AU286" s="933"/>
      <c r="AV286" s="933"/>
      <c r="AW286" s="933"/>
      <c r="AX286" s="933"/>
    </row>
    <row r="287" spans="2:50" s="931" customFormat="1" ht="15">
      <c r="B287" s="893" t="s">
        <v>220</v>
      </c>
      <c r="C287" s="621"/>
      <c r="D287" s="621"/>
      <c r="E287" s="621"/>
      <c r="F287" s="621"/>
      <c r="G287" s="621"/>
      <c r="H287" s="621"/>
      <c r="I287" s="621"/>
      <c r="J287" s="621"/>
      <c r="K287" s="621"/>
      <c r="L287" s="621"/>
      <c r="M287" s="621"/>
      <c r="N287" s="621"/>
      <c r="O287" s="621"/>
      <c r="P287" s="621"/>
      <c r="Q287" s="621"/>
      <c r="R287" s="621"/>
      <c r="S287" s="621"/>
      <c r="T287" s="621"/>
      <c r="U287" s="621"/>
      <c r="V287" s="621"/>
      <c r="W287" s="621"/>
      <c r="X287" s="621"/>
      <c r="Y287" s="621"/>
      <c r="AC287" s="933"/>
      <c r="AD287" s="933"/>
      <c r="AE287" s="933"/>
      <c r="AF287" s="934"/>
      <c r="AG287" s="934"/>
      <c r="AH287" s="934"/>
      <c r="AI287" s="934"/>
      <c r="AJ287" s="934"/>
      <c r="AK287" s="934"/>
      <c r="AL287" s="934"/>
      <c r="AM287" s="934"/>
      <c r="AN287" s="934"/>
      <c r="AO287" s="934"/>
      <c r="AP287" s="934"/>
      <c r="AQ287" s="934"/>
      <c r="AR287" s="934"/>
      <c r="AS287" s="934"/>
      <c r="AT287" s="933"/>
      <c r="AU287" s="933"/>
      <c r="AV287" s="933"/>
      <c r="AW287" s="933"/>
      <c r="AX287" s="933"/>
    </row>
    <row r="288" spans="2:50" s="931" customFormat="1" ht="15.95" customHeight="1">
      <c r="B288" s="920"/>
      <c r="C288" s="619"/>
      <c r="D288" s="619"/>
      <c r="E288" s="619"/>
      <c r="F288" s="619"/>
      <c r="G288" s="619"/>
      <c r="H288" s="619"/>
      <c r="I288" s="619"/>
      <c r="J288" s="619"/>
      <c r="K288" s="619"/>
      <c r="L288" s="619"/>
      <c r="M288" s="619"/>
      <c r="N288" s="619"/>
      <c r="O288" s="619"/>
      <c r="P288" s="619"/>
      <c r="Q288" s="619"/>
      <c r="R288" s="619"/>
      <c r="S288" s="619"/>
      <c r="T288" s="619"/>
      <c r="U288" s="619"/>
      <c r="V288" s="619"/>
      <c r="W288" s="619"/>
      <c r="X288" s="619"/>
      <c r="Y288" s="619"/>
    </row>
    <row r="289" spans="2:50" s="931" customFormat="1" ht="15.95" customHeight="1">
      <c r="B289" s="918" t="s">
        <v>149</v>
      </c>
      <c r="C289" s="620"/>
      <c r="D289" s="620"/>
      <c r="E289" s="620"/>
      <c r="F289" s="620"/>
      <c r="G289" s="620"/>
      <c r="H289" s="620"/>
      <c r="I289" s="620"/>
      <c r="J289" s="620"/>
      <c r="K289" s="620"/>
      <c r="L289" s="620"/>
      <c r="M289" s="620"/>
      <c r="N289" s="620"/>
      <c r="O289" s="620"/>
      <c r="P289" s="620"/>
      <c r="Q289" s="620"/>
      <c r="R289" s="620"/>
      <c r="S289" s="620"/>
      <c r="T289" s="620"/>
      <c r="U289" s="620"/>
      <c r="V289" s="620"/>
      <c r="W289" s="620"/>
      <c r="X289" s="620"/>
      <c r="Y289" s="620"/>
    </row>
    <row r="290" spans="2:50" s="931" customFormat="1" ht="15.95" customHeight="1">
      <c r="B290" s="607" t="s">
        <v>248</v>
      </c>
      <c r="C290" s="620"/>
      <c r="D290" s="620"/>
      <c r="E290" s="620"/>
      <c r="F290" s="620"/>
      <c r="G290" s="620"/>
      <c r="H290" s="620"/>
      <c r="I290" s="620"/>
      <c r="J290" s="620"/>
      <c r="K290" s="620"/>
      <c r="L290" s="620"/>
      <c r="M290" s="620"/>
      <c r="N290" s="620"/>
      <c r="O290" s="620"/>
      <c r="P290" s="620"/>
      <c r="Q290" s="620"/>
      <c r="R290" s="620"/>
      <c r="S290" s="620"/>
      <c r="T290" s="620"/>
      <c r="U290" s="620"/>
      <c r="V290" s="620"/>
      <c r="W290" s="620"/>
      <c r="X290" s="620"/>
      <c r="Y290" s="620"/>
    </row>
    <row r="291" spans="2:50" s="931" customFormat="1" ht="15.95" customHeight="1">
      <c r="B291" s="607" t="s">
        <v>249</v>
      </c>
      <c r="C291" s="620"/>
      <c r="D291" s="620"/>
      <c r="E291" s="620"/>
      <c r="F291" s="620"/>
      <c r="G291" s="620"/>
      <c r="H291" s="620"/>
      <c r="I291" s="620"/>
      <c r="J291" s="620"/>
      <c r="K291" s="620"/>
      <c r="L291" s="620"/>
      <c r="M291" s="620"/>
      <c r="N291" s="620"/>
      <c r="O291" s="620"/>
      <c r="P291" s="620"/>
      <c r="Q291" s="620"/>
      <c r="R291" s="620"/>
      <c r="S291" s="620"/>
      <c r="T291" s="620"/>
      <c r="U291" s="620"/>
      <c r="V291" s="620"/>
      <c r="W291" s="620"/>
      <c r="X291" s="620"/>
      <c r="Y291" s="620"/>
    </row>
    <row r="292" spans="2:50" s="931" customFormat="1" ht="15.95" customHeight="1">
      <c r="B292" s="918"/>
      <c r="C292" s="620"/>
      <c r="D292" s="620"/>
      <c r="E292" s="620"/>
      <c r="F292" s="620"/>
      <c r="G292" s="620"/>
      <c r="H292" s="620"/>
      <c r="I292" s="620"/>
      <c r="J292" s="620"/>
      <c r="K292" s="620"/>
      <c r="L292" s="620"/>
      <c r="M292" s="620"/>
      <c r="N292" s="620"/>
      <c r="O292" s="620"/>
      <c r="P292" s="620"/>
      <c r="Q292" s="620"/>
      <c r="R292" s="620"/>
      <c r="S292" s="620"/>
      <c r="T292" s="620"/>
      <c r="U292" s="620"/>
      <c r="V292" s="620"/>
      <c r="W292" s="620"/>
      <c r="X292" s="620"/>
      <c r="Y292" s="620"/>
    </row>
    <row r="293" spans="2:50" s="931" customFormat="1" ht="15.95" customHeight="1">
      <c r="B293" s="607" t="s">
        <v>150</v>
      </c>
      <c r="C293" s="620"/>
      <c r="D293" s="620"/>
      <c r="E293" s="620"/>
      <c r="F293" s="620"/>
      <c r="G293" s="620"/>
      <c r="H293" s="620"/>
      <c r="I293" s="620"/>
      <c r="J293" s="620"/>
      <c r="K293" s="620"/>
      <c r="L293" s="620"/>
      <c r="M293" s="620"/>
      <c r="N293" s="620"/>
      <c r="O293" s="620"/>
      <c r="P293" s="620"/>
      <c r="Q293" s="620"/>
      <c r="R293" s="620"/>
      <c r="S293" s="620"/>
      <c r="T293" s="620"/>
      <c r="U293" s="620"/>
      <c r="V293" s="620"/>
      <c r="W293" s="620"/>
      <c r="X293" s="620"/>
      <c r="Y293" s="620"/>
    </row>
    <row r="294" spans="2:50" s="931" customFormat="1" ht="15.95" customHeight="1">
      <c r="B294" s="894" t="s">
        <v>495</v>
      </c>
      <c r="C294" s="621"/>
      <c r="D294" s="621"/>
      <c r="E294" s="621"/>
      <c r="F294" s="621"/>
      <c r="G294" s="621"/>
      <c r="H294" s="621"/>
      <c r="I294" s="621"/>
      <c r="J294" s="621"/>
      <c r="K294" s="621"/>
      <c r="L294" s="621"/>
      <c r="M294" s="621"/>
      <c r="N294" s="621"/>
      <c r="O294" s="621"/>
      <c r="P294" s="621"/>
      <c r="Q294" s="621"/>
      <c r="R294" s="621"/>
      <c r="S294" s="621"/>
      <c r="T294" s="621"/>
      <c r="U294" s="621"/>
      <c r="V294" s="621"/>
      <c r="W294" s="621"/>
      <c r="X294" s="621"/>
      <c r="Y294" s="621"/>
    </row>
    <row r="295" spans="2:50" s="931" customFormat="1" ht="15">
      <c r="B295" s="893" t="s">
        <v>220</v>
      </c>
      <c r="C295" s="621"/>
      <c r="D295" s="621"/>
      <c r="E295" s="621"/>
      <c r="F295" s="621"/>
      <c r="G295" s="621"/>
      <c r="H295" s="621"/>
      <c r="I295" s="621"/>
      <c r="J295" s="621"/>
      <c r="K295" s="621"/>
      <c r="L295" s="621"/>
      <c r="M295" s="621"/>
      <c r="N295" s="621"/>
      <c r="O295" s="621"/>
      <c r="P295" s="621"/>
      <c r="Q295" s="621"/>
      <c r="R295" s="621"/>
      <c r="S295" s="621"/>
      <c r="T295" s="621"/>
      <c r="U295" s="621"/>
      <c r="V295" s="621"/>
      <c r="W295" s="621"/>
      <c r="X295" s="621"/>
      <c r="Y295" s="621"/>
      <c r="AC295" s="933"/>
      <c r="AD295" s="933"/>
      <c r="AE295" s="933"/>
      <c r="AF295" s="934"/>
      <c r="AG295" s="934"/>
      <c r="AH295" s="934"/>
      <c r="AI295" s="934"/>
      <c r="AJ295" s="934"/>
      <c r="AK295" s="934"/>
      <c r="AL295" s="934"/>
      <c r="AM295" s="934"/>
      <c r="AN295" s="934"/>
      <c r="AO295" s="934"/>
      <c r="AP295" s="934"/>
      <c r="AQ295" s="934"/>
      <c r="AR295" s="934"/>
      <c r="AS295" s="934"/>
      <c r="AT295" s="933"/>
      <c r="AU295" s="933"/>
      <c r="AV295" s="933"/>
      <c r="AW295" s="933"/>
      <c r="AX295" s="933"/>
    </row>
    <row r="296" spans="2:50" s="931" customFormat="1" ht="15">
      <c r="B296" s="893" t="s">
        <v>220</v>
      </c>
      <c r="C296" s="621"/>
      <c r="D296" s="621"/>
      <c r="E296" s="621"/>
      <c r="F296" s="621"/>
      <c r="G296" s="621"/>
      <c r="H296" s="621"/>
      <c r="I296" s="621"/>
      <c r="J296" s="621"/>
      <c r="K296" s="621"/>
      <c r="L296" s="621"/>
      <c r="M296" s="621"/>
      <c r="N296" s="621"/>
      <c r="O296" s="621"/>
      <c r="P296" s="621"/>
      <c r="Q296" s="621"/>
      <c r="R296" s="621"/>
      <c r="S296" s="621"/>
      <c r="T296" s="621"/>
      <c r="U296" s="621"/>
      <c r="V296" s="621"/>
      <c r="W296" s="621"/>
      <c r="X296" s="621"/>
      <c r="Y296" s="621"/>
      <c r="AC296" s="933"/>
      <c r="AD296" s="933"/>
      <c r="AE296" s="933"/>
      <c r="AF296" s="934"/>
      <c r="AG296" s="934"/>
      <c r="AH296" s="934"/>
      <c r="AI296" s="934"/>
      <c r="AJ296" s="934"/>
      <c r="AK296" s="934"/>
      <c r="AL296" s="934"/>
      <c r="AM296" s="934"/>
      <c r="AN296" s="934"/>
      <c r="AO296" s="934"/>
      <c r="AP296" s="934"/>
      <c r="AQ296" s="934"/>
      <c r="AR296" s="934"/>
      <c r="AS296" s="934"/>
      <c r="AT296" s="933"/>
      <c r="AU296" s="933"/>
      <c r="AV296" s="933"/>
      <c r="AW296" s="933"/>
      <c r="AX296" s="933"/>
    </row>
    <row r="297" spans="2:50" s="931" customFormat="1" ht="15.95" customHeight="1">
      <c r="B297" s="894" t="s">
        <v>496</v>
      </c>
      <c r="C297" s="621"/>
      <c r="D297" s="621"/>
      <c r="E297" s="621"/>
      <c r="F297" s="621"/>
      <c r="G297" s="621"/>
      <c r="H297" s="621"/>
      <c r="I297" s="621"/>
      <c r="J297" s="621"/>
      <c r="K297" s="621"/>
      <c r="L297" s="621"/>
      <c r="M297" s="621"/>
      <c r="N297" s="621"/>
      <c r="O297" s="621"/>
      <c r="P297" s="621"/>
      <c r="Q297" s="621"/>
      <c r="R297" s="621"/>
      <c r="S297" s="621"/>
      <c r="T297" s="621"/>
      <c r="U297" s="621"/>
      <c r="V297" s="621"/>
      <c r="W297" s="621"/>
      <c r="X297" s="621"/>
      <c r="Y297" s="621"/>
    </row>
    <row r="298" spans="2:50" s="931" customFormat="1" ht="15">
      <c r="B298" s="893" t="s">
        <v>220</v>
      </c>
      <c r="C298" s="621"/>
      <c r="D298" s="621"/>
      <c r="E298" s="621"/>
      <c r="F298" s="621"/>
      <c r="G298" s="621"/>
      <c r="H298" s="621"/>
      <c r="I298" s="621"/>
      <c r="J298" s="621"/>
      <c r="K298" s="621"/>
      <c r="L298" s="621"/>
      <c r="M298" s="621"/>
      <c r="N298" s="621"/>
      <c r="O298" s="621"/>
      <c r="P298" s="621"/>
      <c r="Q298" s="621"/>
      <c r="R298" s="621"/>
      <c r="S298" s="621"/>
      <c r="T298" s="621"/>
      <c r="U298" s="621"/>
      <c r="V298" s="621"/>
      <c r="W298" s="621"/>
      <c r="X298" s="621"/>
      <c r="Y298" s="621"/>
      <c r="AC298" s="933"/>
      <c r="AD298" s="933"/>
      <c r="AE298" s="933"/>
      <c r="AF298" s="934"/>
      <c r="AG298" s="934"/>
      <c r="AH298" s="934"/>
      <c r="AI298" s="934"/>
      <c r="AJ298" s="934"/>
      <c r="AK298" s="934"/>
      <c r="AL298" s="934"/>
      <c r="AM298" s="934"/>
      <c r="AN298" s="934"/>
      <c r="AO298" s="934"/>
      <c r="AP298" s="934"/>
      <c r="AQ298" s="934"/>
      <c r="AR298" s="934"/>
      <c r="AS298" s="934"/>
      <c r="AT298" s="933"/>
      <c r="AU298" s="933"/>
      <c r="AV298" s="933"/>
      <c r="AW298" s="933"/>
      <c r="AX298" s="933"/>
    </row>
    <row r="299" spans="2:50" s="931" customFormat="1" ht="15">
      <c r="B299" s="893" t="s">
        <v>220</v>
      </c>
      <c r="C299" s="621"/>
      <c r="D299" s="621"/>
      <c r="E299" s="621"/>
      <c r="F299" s="621"/>
      <c r="G299" s="621"/>
      <c r="H299" s="621"/>
      <c r="I299" s="621"/>
      <c r="J299" s="621"/>
      <c r="K299" s="621"/>
      <c r="L299" s="621"/>
      <c r="M299" s="621"/>
      <c r="N299" s="621"/>
      <c r="O299" s="621"/>
      <c r="P299" s="621"/>
      <c r="Q299" s="621"/>
      <c r="R299" s="621"/>
      <c r="S299" s="621"/>
      <c r="T299" s="621"/>
      <c r="U299" s="621"/>
      <c r="V299" s="621"/>
      <c r="W299" s="621"/>
      <c r="X299" s="621"/>
      <c r="Y299" s="621"/>
      <c r="AC299" s="933"/>
      <c r="AD299" s="933"/>
      <c r="AE299" s="933"/>
      <c r="AF299" s="934"/>
      <c r="AG299" s="934"/>
      <c r="AH299" s="934"/>
      <c r="AI299" s="934"/>
      <c r="AJ299" s="934"/>
      <c r="AK299" s="934"/>
      <c r="AL299" s="934"/>
      <c r="AM299" s="934"/>
      <c r="AN299" s="934"/>
      <c r="AO299" s="934"/>
      <c r="AP299" s="934"/>
      <c r="AQ299" s="934"/>
      <c r="AR299" s="934"/>
      <c r="AS299" s="934"/>
      <c r="AT299" s="933"/>
      <c r="AU299" s="933"/>
      <c r="AV299" s="933"/>
      <c r="AW299" s="933"/>
      <c r="AX299" s="933"/>
    </row>
    <row r="300" spans="2:50" s="931" customFormat="1" ht="15.95" customHeight="1">
      <c r="B300" s="894"/>
      <c r="C300" s="621"/>
      <c r="D300" s="621"/>
      <c r="E300" s="621"/>
      <c r="F300" s="621"/>
      <c r="G300" s="621"/>
      <c r="H300" s="621"/>
      <c r="I300" s="621"/>
      <c r="J300" s="621"/>
      <c r="K300" s="621"/>
      <c r="L300" s="621"/>
      <c r="M300" s="621"/>
      <c r="N300" s="621"/>
      <c r="O300" s="621"/>
      <c r="P300" s="621"/>
      <c r="Q300" s="621"/>
      <c r="R300" s="621"/>
      <c r="S300" s="621"/>
      <c r="T300" s="621"/>
      <c r="U300" s="621"/>
      <c r="V300" s="621"/>
      <c r="W300" s="621"/>
      <c r="X300" s="621"/>
      <c r="Y300" s="621"/>
    </row>
    <row r="301" spans="2:50" s="931" customFormat="1" ht="15">
      <c r="B301" s="607" t="s">
        <v>455</v>
      </c>
      <c r="C301" s="621"/>
      <c r="D301" s="621"/>
      <c r="E301" s="621"/>
      <c r="F301" s="621"/>
      <c r="G301" s="621"/>
      <c r="H301" s="621"/>
      <c r="I301" s="621"/>
      <c r="J301" s="621"/>
      <c r="K301" s="621"/>
      <c r="L301" s="621"/>
      <c r="M301" s="621"/>
      <c r="N301" s="621"/>
      <c r="O301" s="621"/>
      <c r="P301" s="621"/>
      <c r="Q301" s="621"/>
      <c r="R301" s="621"/>
      <c r="S301" s="621"/>
      <c r="T301" s="621"/>
      <c r="U301" s="621"/>
      <c r="V301" s="621"/>
      <c r="W301" s="621"/>
      <c r="X301" s="621"/>
      <c r="Y301" s="621"/>
      <c r="AC301" s="933"/>
      <c r="AD301" s="933"/>
      <c r="AE301" s="933"/>
      <c r="AF301" s="934"/>
      <c r="AG301" s="934"/>
      <c r="AH301" s="934"/>
      <c r="AI301" s="934"/>
      <c r="AJ301" s="934"/>
      <c r="AK301" s="934"/>
      <c r="AL301" s="934"/>
      <c r="AM301" s="934"/>
      <c r="AN301" s="934"/>
      <c r="AO301" s="934"/>
      <c r="AP301" s="934"/>
      <c r="AQ301" s="934"/>
      <c r="AR301" s="934"/>
      <c r="AS301" s="934"/>
      <c r="AT301" s="933"/>
      <c r="AU301" s="933"/>
      <c r="AV301" s="933"/>
      <c r="AW301" s="933"/>
      <c r="AX301" s="933"/>
    </row>
    <row r="302" spans="2:50" s="931" customFormat="1" ht="15">
      <c r="B302" s="936" t="s">
        <v>497</v>
      </c>
      <c r="C302" s="621"/>
      <c r="D302" s="621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1"/>
      <c r="R302" s="621"/>
      <c r="S302" s="621"/>
      <c r="T302" s="621"/>
      <c r="U302" s="621"/>
      <c r="V302" s="621"/>
      <c r="W302" s="621"/>
      <c r="X302" s="621"/>
      <c r="Y302" s="621"/>
      <c r="AC302" s="933"/>
      <c r="AD302" s="933"/>
      <c r="AE302" s="933"/>
      <c r="AF302" s="934"/>
      <c r="AG302" s="934"/>
      <c r="AH302" s="934"/>
      <c r="AI302" s="934"/>
      <c r="AJ302" s="934"/>
      <c r="AK302" s="934"/>
      <c r="AL302" s="934"/>
      <c r="AM302" s="934"/>
      <c r="AN302" s="934"/>
      <c r="AO302" s="934"/>
      <c r="AP302" s="934"/>
      <c r="AQ302" s="934"/>
      <c r="AR302" s="934"/>
      <c r="AS302" s="934"/>
      <c r="AT302" s="933"/>
      <c r="AU302" s="933"/>
      <c r="AV302" s="933"/>
      <c r="AW302" s="933"/>
      <c r="AX302" s="933"/>
    </row>
    <row r="303" spans="2:50" s="931" customFormat="1" ht="15">
      <c r="B303" s="893" t="s">
        <v>220</v>
      </c>
      <c r="C303" s="621"/>
      <c r="D303" s="621"/>
      <c r="E303" s="621"/>
      <c r="F303" s="621"/>
      <c r="G303" s="621"/>
      <c r="H303" s="621"/>
      <c r="I303" s="621"/>
      <c r="J303" s="621"/>
      <c r="K303" s="621"/>
      <c r="L303" s="621"/>
      <c r="M303" s="621"/>
      <c r="N303" s="621"/>
      <c r="O303" s="621"/>
      <c r="P303" s="621"/>
      <c r="Q303" s="621"/>
      <c r="R303" s="621"/>
      <c r="S303" s="621"/>
      <c r="T303" s="621"/>
      <c r="U303" s="621"/>
      <c r="V303" s="621"/>
      <c r="W303" s="621"/>
      <c r="X303" s="621"/>
      <c r="Y303" s="621"/>
      <c r="AC303" s="933"/>
      <c r="AD303" s="933"/>
      <c r="AE303" s="933"/>
      <c r="AF303" s="934"/>
      <c r="AG303" s="934"/>
      <c r="AH303" s="934"/>
      <c r="AI303" s="934"/>
      <c r="AJ303" s="934"/>
      <c r="AK303" s="934"/>
      <c r="AL303" s="934"/>
      <c r="AM303" s="934"/>
      <c r="AN303" s="934"/>
      <c r="AO303" s="934"/>
      <c r="AP303" s="934"/>
      <c r="AQ303" s="934"/>
      <c r="AR303" s="934"/>
      <c r="AS303" s="934"/>
      <c r="AT303" s="933"/>
      <c r="AU303" s="933"/>
      <c r="AV303" s="933"/>
      <c r="AW303" s="933"/>
      <c r="AX303" s="933"/>
    </row>
    <row r="304" spans="2:50" s="931" customFormat="1" ht="15">
      <c r="B304" s="893" t="s">
        <v>220</v>
      </c>
      <c r="C304" s="621"/>
      <c r="D304" s="621"/>
      <c r="E304" s="621"/>
      <c r="F304" s="621"/>
      <c r="G304" s="621"/>
      <c r="H304" s="621"/>
      <c r="I304" s="621"/>
      <c r="J304" s="621"/>
      <c r="K304" s="621"/>
      <c r="L304" s="621"/>
      <c r="M304" s="621"/>
      <c r="N304" s="621"/>
      <c r="O304" s="621"/>
      <c r="P304" s="621"/>
      <c r="Q304" s="621"/>
      <c r="R304" s="621"/>
      <c r="S304" s="621"/>
      <c r="T304" s="621"/>
      <c r="U304" s="621"/>
      <c r="V304" s="621"/>
      <c r="W304" s="621"/>
      <c r="X304" s="621"/>
      <c r="Y304" s="621"/>
      <c r="AC304" s="933"/>
      <c r="AD304" s="933"/>
      <c r="AE304" s="933"/>
      <c r="AF304" s="934"/>
      <c r="AG304" s="934"/>
      <c r="AH304" s="934"/>
      <c r="AI304" s="934"/>
      <c r="AJ304" s="934"/>
      <c r="AK304" s="934"/>
      <c r="AL304" s="934"/>
      <c r="AM304" s="934"/>
      <c r="AN304" s="934"/>
      <c r="AO304" s="934"/>
      <c r="AP304" s="934"/>
      <c r="AQ304" s="934"/>
      <c r="AR304" s="934"/>
      <c r="AS304" s="934"/>
      <c r="AT304" s="933"/>
      <c r="AU304" s="933"/>
      <c r="AV304" s="933"/>
      <c r="AW304" s="933"/>
      <c r="AX304" s="933"/>
    </row>
    <row r="305" spans="2:50" s="931" customFormat="1" ht="15">
      <c r="B305" s="936" t="s">
        <v>498</v>
      </c>
      <c r="C305" s="621"/>
      <c r="D305" s="621"/>
      <c r="E305" s="621"/>
      <c r="F305" s="621"/>
      <c r="G305" s="621"/>
      <c r="H305" s="621"/>
      <c r="I305" s="621"/>
      <c r="J305" s="621"/>
      <c r="K305" s="621"/>
      <c r="L305" s="621"/>
      <c r="M305" s="621"/>
      <c r="N305" s="621"/>
      <c r="O305" s="621"/>
      <c r="P305" s="621"/>
      <c r="Q305" s="621"/>
      <c r="R305" s="621"/>
      <c r="S305" s="621"/>
      <c r="T305" s="621"/>
      <c r="U305" s="621"/>
      <c r="V305" s="621"/>
      <c r="W305" s="621"/>
      <c r="X305" s="621"/>
      <c r="Y305" s="621"/>
      <c r="AC305" s="933"/>
      <c r="AD305" s="933"/>
      <c r="AE305" s="933"/>
      <c r="AF305" s="934"/>
      <c r="AG305" s="934"/>
      <c r="AH305" s="934"/>
      <c r="AI305" s="934"/>
      <c r="AJ305" s="934"/>
      <c r="AK305" s="934"/>
      <c r="AL305" s="934"/>
      <c r="AM305" s="934"/>
      <c r="AN305" s="934"/>
      <c r="AO305" s="934"/>
      <c r="AP305" s="934"/>
      <c r="AQ305" s="934"/>
      <c r="AR305" s="934"/>
      <c r="AS305" s="934"/>
      <c r="AT305" s="933"/>
      <c r="AU305" s="933"/>
      <c r="AV305" s="933"/>
      <c r="AW305" s="933"/>
      <c r="AX305" s="933"/>
    </row>
    <row r="306" spans="2:50" s="931" customFormat="1" ht="15">
      <c r="B306" s="893" t="s">
        <v>220</v>
      </c>
      <c r="C306" s="621"/>
      <c r="D306" s="621"/>
      <c r="E306" s="621"/>
      <c r="F306" s="621"/>
      <c r="G306" s="621"/>
      <c r="H306" s="621"/>
      <c r="I306" s="621"/>
      <c r="J306" s="621"/>
      <c r="K306" s="621"/>
      <c r="L306" s="621"/>
      <c r="M306" s="621"/>
      <c r="N306" s="621"/>
      <c r="O306" s="621"/>
      <c r="P306" s="621"/>
      <c r="Q306" s="621"/>
      <c r="R306" s="621"/>
      <c r="S306" s="621"/>
      <c r="T306" s="621"/>
      <c r="U306" s="621"/>
      <c r="V306" s="621"/>
      <c r="W306" s="621"/>
      <c r="X306" s="621"/>
      <c r="Y306" s="621"/>
      <c r="AC306" s="933"/>
      <c r="AD306" s="933"/>
      <c r="AE306" s="933"/>
      <c r="AF306" s="934"/>
      <c r="AG306" s="934"/>
      <c r="AH306" s="934"/>
      <c r="AI306" s="934"/>
      <c r="AJ306" s="934"/>
      <c r="AK306" s="934"/>
      <c r="AL306" s="934"/>
      <c r="AM306" s="934"/>
      <c r="AN306" s="934"/>
      <c r="AO306" s="934"/>
      <c r="AP306" s="934"/>
      <c r="AQ306" s="934"/>
      <c r="AR306" s="934"/>
      <c r="AS306" s="934"/>
      <c r="AT306" s="933"/>
      <c r="AU306" s="933"/>
      <c r="AV306" s="933"/>
      <c r="AW306" s="933"/>
      <c r="AX306" s="933"/>
    </row>
    <row r="307" spans="2:50" s="931" customFormat="1" ht="15">
      <c r="B307" s="893" t="s">
        <v>220</v>
      </c>
      <c r="C307" s="621"/>
      <c r="D307" s="621"/>
      <c r="E307" s="621"/>
      <c r="F307" s="621"/>
      <c r="G307" s="621"/>
      <c r="H307" s="621"/>
      <c r="I307" s="621"/>
      <c r="J307" s="621"/>
      <c r="K307" s="621"/>
      <c r="L307" s="621"/>
      <c r="M307" s="621"/>
      <c r="N307" s="621"/>
      <c r="O307" s="621"/>
      <c r="P307" s="621"/>
      <c r="Q307" s="621"/>
      <c r="R307" s="621"/>
      <c r="S307" s="621"/>
      <c r="T307" s="621"/>
      <c r="U307" s="621"/>
      <c r="V307" s="621"/>
      <c r="W307" s="621"/>
      <c r="X307" s="621"/>
      <c r="Y307" s="621"/>
      <c r="AC307" s="933"/>
      <c r="AD307" s="933"/>
      <c r="AE307" s="933"/>
      <c r="AF307" s="934"/>
      <c r="AG307" s="934"/>
      <c r="AH307" s="934"/>
      <c r="AI307" s="934"/>
      <c r="AJ307" s="934"/>
      <c r="AK307" s="934"/>
      <c r="AL307" s="934"/>
      <c r="AM307" s="934"/>
      <c r="AN307" s="934"/>
      <c r="AO307" s="934"/>
      <c r="AP307" s="934"/>
      <c r="AQ307" s="934"/>
      <c r="AR307" s="934"/>
      <c r="AS307" s="934"/>
      <c r="AT307" s="933"/>
      <c r="AU307" s="933"/>
      <c r="AV307" s="933"/>
      <c r="AW307" s="933"/>
      <c r="AX307" s="933"/>
    </row>
    <row r="308" spans="2:50" s="931" customFormat="1" ht="15">
      <c r="B308" s="894"/>
      <c r="C308" s="621"/>
      <c r="D308" s="621"/>
      <c r="E308" s="621"/>
      <c r="F308" s="621"/>
      <c r="G308" s="621"/>
      <c r="H308" s="621"/>
      <c r="I308" s="621"/>
      <c r="J308" s="621"/>
      <c r="K308" s="621"/>
      <c r="L308" s="621"/>
      <c r="M308" s="621"/>
      <c r="N308" s="621"/>
      <c r="O308" s="621"/>
      <c r="P308" s="621"/>
      <c r="Q308" s="621"/>
      <c r="R308" s="621"/>
      <c r="S308" s="621"/>
      <c r="T308" s="621"/>
      <c r="U308" s="621"/>
      <c r="V308" s="621"/>
      <c r="W308" s="621"/>
      <c r="X308" s="621"/>
      <c r="Y308" s="621"/>
      <c r="AC308" s="933"/>
      <c r="AD308" s="933"/>
      <c r="AE308" s="933"/>
      <c r="AF308" s="934"/>
      <c r="AG308" s="934"/>
      <c r="AH308" s="934"/>
      <c r="AI308" s="934"/>
      <c r="AJ308" s="934"/>
      <c r="AK308" s="934"/>
      <c r="AL308" s="934"/>
      <c r="AM308" s="934"/>
      <c r="AN308" s="934"/>
      <c r="AO308" s="934"/>
      <c r="AP308" s="934"/>
      <c r="AQ308" s="934"/>
      <c r="AR308" s="934"/>
      <c r="AS308" s="934"/>
      <c r="AT308" s="933"/>
      <c r="AU308" s="933"/>
      <c r="AV308" s="933"/>
      <c r="AW308" s="933"/>
      <c r="AX308" s="933"/>
    </row>
    <row r="309" spans="2:50" s="935" customFormat="1" ht="15.95" customHeight="1">
      <c r="B309" s="922" t="s">
        <v>156</v>
      </c>
      <c r="C309" s="620"/>
      <c r="D309" s="620"/>
      <c r="E309" s="620"/>
      <c r="F309" s="620"/>
      <c r="G309" s="620"/>
      <c r="H309" s="620"/>
      <c r="I309" s="620"/>
      <c r="J309" s="620"/>
      <c r="K309" s="620"/>
      <c r="L309" s="620"/>
      <c r="M309" s="620"/>
      <c r="N309" s="620"/>
      <c r="O309" s="620"/>
      <c r="P309" s="620"/>
      <c r="Q309" s="620"/>
      <c r="R309" s="620"/>
      <c r="S309" s="620"/>
      <c r="T309" s="620"/>
      <c r="U309" s="620"/>
      <c r="V309" s="620"/>
      <c r="W309" s="620"/>
      <c r="X309" s="620"/>
      <c r="Y309" s="620"/>
      <c r="Z309" s="931"/>
      <c r="AA309" s="931"/>
    </row>
    <row r="310" spans="2:50" s="931" customFormat="1" ht="15.95" customHeight="1">
      <c r="B310" s="894" t="s">
        <v>495</v>
      </c>
      <c r="C310" s="621"/>
      <c r="D310" s="621"/>
      <c r="E310" s="621"/>
      <c r="F310" s="621"/>
      <c r="G310" s="621"/>
      <c r="H310" s="621"/>
      <c r="I310" s="621"/>
      <c r="J310" s="621"/>
      <c r="K310" s="621"/>
      <c r="L310" s="621"/>
      <c r="M310" s="621"/>
      <c r="N310" s="621"/>
      <c r="O310" s="621"/>
      <c r="P310" s="621"/>
      <c r="Q310" s="621"/>
      <c r="R310" s="621"/>
      <c r="S310" s="621"/>
      <c r="T310" s="621"/>
      <c r="U310" s="621"/>
      <c r="V310" s="621"/>
      <c r="W310" s="621"/>
      <c r="X310" s="621"/>
      <c r="Y310" s="621"/>
    </row>
    <row r="311" spans="2:50" s="931" customFormat="1" ht="15">
      <c r="B311" s="893" t="s">
        <v>220</v>
      </c>
      <c r="C311" s="621"/>
      <c r="D311" s="621"/>
      <c r="E311" s="621"/>
      <c r="F311" s="621"/>
      <c r="G311" s="621"/>
      <c r="H311" s="621"/>
      <c r="I311" s="621"/>
      <c r="J311" s="621"/>
      <c r="K311" s="621"/>
      <c r="L311" s="621"/>
      <c r="M311" s="621"/>
      <c r="N311" s="621"/>
      <c r="O311" s="621"/>
      <c r="P311" s="621"/>
      <c r="Q311" s="621"/>
      <c r="R311" s="621"/>
      <c r="S311" s="621"/>
      <c r="T311" s="621"/>
      <c r="U311" s="621"/>
      <c r="V311" s="621"/>
      <c r="W311" s="621"/>
      <c r="X311" s="621"/>
      <c r="Y311" s="621"/>
      <c r="AC311" s="933"/>
      <c r="AD311" s="933"/>
      <c r="AE311" s="933"/>
      <c r="AF311" s="934"/>
      <c r="AG311" s="934"/>
      <c r="AH311" s="934"/>
      <c r="AI311" s="934"/>
      <c r="AJ311" s="934"/>
      <c r="AK311" s="934"/>
      <c r="AL311" s="934"/>
      <c r="AM311" s="934"/>
      <c r="AN311" s="934"/>
      <c r="AO311" s="934"/>
      <c r="AP311" s="934"/>
      <c r="AQ311" s="934"/>
      <c r="AR311" s="934"/>
      <c r="AS311" s="934"/>
      <c r="AT311" s="933"/>
      <c r="AU311" s="933"/>
      <c r="AV311" s="933"/>
      <c r="AW311" s="933"/>
      <c r="AX311" s="933"/>
    </row>
    <row r="312" spans="2:50" s="931" customFormat="1" ht="15">
      <c r="B312" s="893" t="s">
        <v>220</v>
      </c>
      <c r="C312" s="621"/>
      <c r="D312" s="621"/>
      <c r="E312" s="621"/>
      <c r="F312" s="621"/>
      <c r="G312" s="621"/>
      <c r="H312" s="621"/>
      <c r="I312" s="621"/>
      <c r="J312" s="621"/>
      <c r="K312" s="621"/>
      <c r="L312" s="621"/>
      <c r="M312" s="621"/>
      <c r="N312" s="621"/>
      <c r="O312" s="621"/>
      <c r="P312" s="621"/>
      <c r="Q312" s="621"/>
      <c r="R312" s="621"/>
      <c r="S312" s="621"/>
      <c r="T312" s="621"/>
      <c r="U312" s="621"/>
      <c r="V312" s="621"/>
      <c r="W312" s="621"/>
      <c r="X312" s="621"/>
      <c r="Y312" s="621"/>
      <c r="AC312" s="933"/>
      <c r="AD312" s="933"/>
      <c r="AE312" s="933"/>
      <c r="AF312" s="934"/>
      <c r="AG312" s="934"/>
      <c r="AH312" s="934"/>
      <c r="AI312" s="934"/>
      <c r="AJ312" s="934"/>
      <c r="AK312" s="934"/>
      <c r="AL312" s="934"/>
      <c r="AM312" s="934"/>
      <c r="AN312" s="934"/>
      <c r="AO312" s="934"/>
      <c r="AP312" s="934"/>
      <c r="AQ312" s="934"/>
      <c r="AR312" s="934"/>
      <c r="AS312" s="934"/>
      <c r="AT312" s="933"/>
      <c r="AU312" s="933"/>
      <c r="AV312" s="933"/>
      <c r="AW312" s="933"/>
      <c r="AX312" s="933"/>
    </row>
    <row r="313" spans="2:50" s="931" customFormat="1" ht="15.95" customHeight="1">
      <c r="B313" s="894" t="s">
        <v>496</v>
      </c>
      <c r="C313" s="621"/>
      <c r="D313" s="621"/>
      <c r="E313" s="621"/>
      <c r="F313" s="621"/>
      <c r="G313" s="621"/>
      <c r="H313" s="621"/>
      <c r="I313" s="621"/>
      <c r="J313" s="621"/>
      <c r="K313" s="621"/>
      <c r="L313" s="621"/>
      <c r="M313" s="621"/>
      <c r="N313" s="621"/>
      <c r="O313" s="621"/>
      <c r="P313" s="621"/>
      <c r="Q313" s="621"/>
      <c r="R313" s="621"/>
      <c r="S313" s="621"/>
      <c r="T313" s="621"/>
      <c r="U313" s="621"/>
      <c r="V313" s="621"/>
      <c r="W313" s="621"/>
      <c r="X313" s="621"/>
      <c r="Y313" s="621"/>
    </row>
    <row r="314" spans="2:50" s="931" customFormat="1" ht="15">
      <c r="B314" s="893" t="s">
        <v>220</v>
      </c>
      <c r="C314" s="621"/>
      <c r="D314" s="621"/>
      <c r="E314" s="621"/>
      <c r="F314" s="621"/>
      <c r="G314" s="621"/>
      <c r="H314" s="621"/>
      <c r="I314" s="621"/>
      <c r="J314" s="621"/>
      <c r="K314" s="621"/>
      <c r="L314" s="621"/>
      <c r="M314" s="621"/>
      <c r="N314" s="621"/>
      <c r="O314" s="621"/>
      <c r="P314" s="621"/>
      <c r="Q314" s="621"/>
      <c r="R314" s="621"/>
      <c r="S314" s="621"/>
      <c r="T314" s="621"/>
      <c r="U314" s="621"/>
      <c r="V314" s="621"/>
      <c r="W314" s="621"/>
      <c r="X314" s="621"/>
      <c r="Y314" s="621"/>
      <c r="AC314" s="933"/>
      <c r="AD314" s="933"/>
      <c r="AE314" s="933"/>
      <c r="AF314" s="934"/>
      <c r="AG314" s="934"/>
      <c r="AH314" s="934"/>
      <c r="AI314" s="934"/>
      <c r="AJ314" s="934"/>
      <c r="AK314" s="934"/>
      <c r="AL314" s="934"/>
      <c r="AM314" s="934"/>
      <c r="AN314" s="934"/>
      <c r="AO314" s="934"/>
      <c r="AP314" s="934"/>
      <c r="AQ314" s="934"/>
      <c r="AR314" s="934"/>
      <c r="AS314" s="934"/>
      <c r="AT314" s="933"/>
      <c r="AU314" s="933"/>
      <c r="AV314" s="933"/>
      <c r="AW314" s="933"/>
      <c r="AX314" s="933"/>
    </row>
    <row r="315" spans="2:50" s="931" customFormat="1" ht="15">
      <c r="B315" s="893" t="s">
        <v>220</v>
      </c>
      <c r="C315" s="621"/>
      <c r="D315" s="621"/>
      <c r="E315" s="621"/>
      <c r="F315" s="621"/>
      <c r="G315" s="621"/>
      <c r="H315" s="621"/>
      <c r="I315" s="621"/>
      <c r="J315" s="621"/>
      <c r="K315" s="621"/>
      <c r="L315" s="621"/>
      <c r="M315" s="621"/>
      <c r="N315" s="621"/>
      <c r="O315" s="621"/>
      <c r="P315" s="621"/>
      <c r="Q315" s="621"/>
      <c r="R315" s="621"/>
      <c r="S315" s="621"/>
      <c r="T315" s="621"/>
      <c r="U315" s="621"/>
      <c r="V315" s="621"/>
      <c r="W315" s="621"/>
      <c r="X315" s="621"/>
      <c r="Y315" s="621"/>
      <c r="AC315" s="933"/>
      <c r="AD315" s="933"/>
      <c r="AE315" s="933"/>
      <c r="AF315" s="934"/>
      <c r="AG315" s="934"/>
      <c r="AH315" s="934"/>
      <c r="AI315" s="934"/>
      <c r="AJ315" s="934"/>
      <c r="AK315" s="934"/>
      <c r="AL315" s="934"/>
      <c r="AM315" s="934"/>
      <c r="AN315" s="934"/>
      <c r="AO315" s="934"/>
      <c r="AP315" s="934"/>
      <c r="AQ315" s="934"/>
      <c r="AR315" s="934"/>
      <c r="AS315" s="934"/>
      <c r="AT315" s="933"/>
      <c r="AU315" s="933"/>
      <c r="AV315" s="933"/>
      <c r="AW315" s="933"/>
      <c r="AX315" s="933"/>
    </row>
    <row r="316" spans="2:50" s="931" customFormat="1" ht="15">
      <c r="B316" s="607" t="s">
        <v>462</v>
      </c>
      <c r="C316" s="621"/>
      <c r="D316" s="621"/>
      <c r="E316" s="621"/>
      <c r="F316" s="621"/>
      <c r="G316" s="621"/>
      <c r="H316" s="621"/>
      <c r="I316" s="621"/>
      <c r="J316" s="621"/>
      <c r="K316" s="621"/>
      <c r="L316" s="621"/>
      <c r="M316" s="621"/>
      <c r="N316" s="621"/>
      <c r="O316" s="621"/>
      <c r="P316" s="621"/>
      <c r="Q316" s="621"/>
      <c r="R316" s="621"/>
      <c r="S316" s="621"/>
      <c r="T316" s="621"/>
      <c r="U316" s="621"/>
      <c r="V316" s="621"/>
      <c r="W316" s="621"/>
      <c r="X316" s="621"/>
      <c r="Y316" s="621"/>
      <c r="AC316" s="933"/>
      <c r="AD316" s="933"/>
      <c r="AE316" s="933"/>
      <c r="AF316" s="934"/>
      <c r="AG316" s="934"/>
      <c r="AH316" s="934"/>
      <c r="AI316" s="934"/>
      <c r="AJ316" s="934"/>
      <c r="AK316" s="934"/>
      <c r="AL316" s="934"/>
      <c r="AM316" s="934"/>
      <c r="AN316" s="934"/>
      <c r="AO316" s="934"/>
      <c r="AP316" s="934"/>
      <c r="AQ316" s="934"/>
      <c r="AR316" s="934"/>
      <c r="AS316" s="934"/>
      <c r="AT316" s="933"/>
      <c r="AU316" s="933"/>
      <c r="AV316" s="933"/>
      <c r="AW316" s="933"/>
      <c r="AX316" s="933"/>
    </row>
    <row r="317" spans="2:50" s="931" customFormat="1" ht="15">
      <c r="B317" s="936" t="s">
        <v>497</v>
      </c>
      <c r="C317" s="621"/>
      <c r="D317" s="621"/>
      <c r="E317" s="621"/>
      <c r="F317" s="621"/>
      <c r="G317" s="621"/>
      <c r="H317" s="621"/>
      <c r="I317" s="621"/>
      <c r="J317" s="621"/>
      <c r="K317" s="621"/>
      <c r="L317" s="621"/>
      <c r="M317" s="621"/>
      <c r="N317" s="621"/>
      <c r="O317" s="621"/>
      <c r="P317" s="621"/>
      <c r="Q317" s="621"/>
      <c r="R317" s="621"/>
      <c r="S317" s="621"/>
      <c r="T317" s="621"/>
      <c r="U317" s="621"/>
      <c r="V317" s="621"/>
      <c r="W317" s="621"/>
      <c r="X317" s="621"/>
      <c r="Y317" s="621"/>
      <c r="AC317" s="933"/>
      <c r="AD317" s="933"/>
      <c r="AE317" s="933"/>
      <c r="AF317" s="934"/>
      <c r="AG317" s="934"/>
      <c r="AH317" s="934"/>
      <c r="AI317" s="934"/>
      <c r="AJ317" s="934"/>
      <c r="AK317" s="934"/>
      <c r="AL317" s="934"/>
      <c r="AM317" s="934"/>
      <c r="AN317" s="934"/>
      <c r="AO317" s="934"/>
      <c r="AP317" s="934"/>
      <c r="AQ317" s="934"/>
      <c r="AR317" s="934"/>
      <c r="AS317" s="934"/>
      <c r="AT317" s="933"/>
      <c r="AU317" s="933"/>
      <c r="AV317" s="933"/>
      <c r="AW317" s="933"/>
      <c r="AX317" s="933"/>
    </row>
    <row r="318" spans="2:50" s="931" customFormat="1" ht="15">
      <c r="B318" s="893" t="s">
        <v>220</v>
      </c>
      <c r="C318" s="621"/>
      <c r="D318" s="621"/>
      <c r="E318" s="621"/>
      <c r="F318" s="621"/>
      <c r="G318" s="621"/>
      <c r="H318" s="621"/>
      <c r="I318" s="621"/>
      <c r="J318" s="621"/>
      <c r="K318" s="621"/>
      <c r="L318" s="621"/>
      <c r="M318" s="621"/>
      <c r="N318" s="621"/>
      <c r="O318" s="621"/>
      <c r="P318" s="621"/>
      <c r="Q318" s="621"/>
      <c r="R318" s="621"/>
      <c r="S318" s="621"/>
      <c r="T318" s="621"/>
      <c r="U318" s="621"/>
      <c r="V318" s="621"/>
      <c r="W318" s="621"/>
      <c r="X318" s="621"/>
      <c r="Y318" s="621"/>
      <c r="AC318" s="933"/>
      <c r="AD318" s="933"/>
      <c r="AE318" s="933"/>
      <c r="AF318" s="934"/>
      <c r="AG318" s="934"/>
      <c r="AH318" s="934"/>
      <c r="AI318" s="934"/>
      <c r="AJ318" s="934"/>
      <c r="AK318" s="934"/>
      <c r="AL318" s="934"/>
      <c r="AM318" s="934"/>
      <c r="AN318" s="934"/>
      <c r="AO318" s="934"/>
      <c r="AP318" s="934"/>
      <c r="AQ318" s="934"/>
      <c r="AR318" s="934"/>
      <c r="AS318" s="934"/>
      <c r="AT318" s="933"/>
      <c r="AU318" s="933"/>
      <c r="AV318" s="933"/>
      <c r="AW318" s="933"/>
      <c r="AX318" s="933"/>
    </row>
    <row r="319" spans="2:50" s="931" customFormat="1" ht="15">
      <c r="B319" s="893" t="s">
        <v>220</v>
      </c>
      <c r="C319" s="621"/>
      <c r="D319" s="621"/>
      <c r="E319" s="621"/>
      <c r="F319" s="621"/>
      <c r="G319" s="621"/>
      <c r="H319" s="621"/>
      <c r="I319" s="621"/>
      <c r="J319" s="621"/>
      <c r="K319" s="621"/>
      <c r="L319" s="621"/>
      <c r="M319" s="621"/>
      <c r="N319" s="621"/>
      <c r="O319" s="621"/>
      <c r="P319" s="621"/>
      <c r="Q319" s="621"/>
      <c r="R319" s="621"/>
      <c r="S319" s="621"/>
      <c r="T319" s="621"/>
      <c r="U319" s="621"/>
      <c r="V319" s="621"/>
      <c r="W319" s="621"/>
      <c r="X319" s="621"/>
      <c r="Y319" s="621"/>
      <c r="AC319" s="933"/>
      <c r="AD319" s="933"/>
      <c r="AE319" s="933"/>
      <c r="AF319" s="934"/>
      <c r="AG319" s="934"/>
      <c r="AH319" s="934"/>
      <c r="AI319" s="934"/>
      <c r="AJ319" s="934"/>
      <c r="AK319" s="934"/>
      <c r="AL319" s="934"/>
      <c r="AM319" s="934"/>
      <c r="AN319" s="934"/>
      <c r="AO319" s="934"/>
      <c r="AP319" s="934"/>
      <c r="AQ319" s="934"/>
      <c r="AR319" s="934"/>
      <c r="AS319" s="934"/>
      <c r="AT319" s="933"/>
      <c r="AU319" s="933"/>
      <c r="AV319" s="933"/>
      <c r="AW319" s="933"/>
      <c r="AX319" s="933"/>
    </row>
    <row r="320" spans="2:50" s="931" customFormat="1" ht="15">
      <c r="B320" s="936" t="s">
        <v>498</v>
      </c>
      <c r="C320" s="621"/>
      <c r="D320" s="621"/>
      <c r="E320" s="621"/>
      <c r="F320" s="621"/>
      <c r="G320" s="621"/>
      <c r="H320" s="621"/>
      <c r="I320" s="621"/>
      <c r="J320" s="621"/>
      <c r="K320" s="621"/>
      <c r="L320" s="621"/>
      <c r="M320" s="621"/>
      <c r="N320" s="621"/>
      <c r="O320" s="621"/>
      <c r="P320" s="621"/>
      <c r="Q320" s="621"/>
      <c r="R320" s="621"/>
      <c r="S320" s="621"/>
      <c r="T320" s="621"/>
      <c r="U320" s="621"/>
      <c r="V320" s="621"/>
      <c r="W320" s="621"/>
      <c r="X320" s="621"/>
      <c r="Y320" s="621"/>
      <c r="AC320" s="933"/>
      <c r="AD320" s="933"/>
      <c r="AE320" s="933"/>
      <c r="AF320" s="934"/>
      <c r="AG320" s="934"/>
      <c r="AH320" s="934"/>
      <c r="AI320" s="934"/>
      <c r="AJ320" s="934"/>
      <c r="AK320" s="934"/>
      <c r="AL320" s="934"/>
      <c r="AM320" s="934"/>
      <c r="AN320" s="934"/>
      <c r="AO320" s="934"/>
      <c r="AP320" s="934"/>
      <c r="AQ320" s="934"/>
      <c r="AR320" s="934"/>
      <c r="AS320" s="934"/>
      <c r="AT320" s="933"/>
      <c r="AU320" s="933"/>
      <c r="AV320" s="933"/>
      <c r="AW320" s="933"/>
      <c r="AX320" s="933"/>
    </row>
    <row r="321" spans="2:50" s="931" customFormat="1" ht="15">
      <c r="B321" s="893" t="s">
        <v>220</v>
      </c>
      <c r="C321" s="621"/>
      <c r="D321" s="621"/>
      <c r="E321" s="621"/>
      <c r="F321" s="621"/>
      <c r="G321" s="621"/>
      <c r="H321" s="621"/>
      <c r="I321" s="621"/>
      <c r="J321" s="621"/>
      <c r="K321" s="621"/>
      <c r="L321" s="621"/>
      <c r="M321" s="621"/>
      <c r="N321" s="621"/>
      <c r="O321" s="621"/>
      <c r="P321" s="621"/>
      <c r="Q321" s="621"/>
      <c r="R321" s="621"/>
      <c r="S321" s="621"/>
      <c r="T321" s="621"/>
      <c r="U321" s="621"/>
      <c r="V321" s="621"/>
      <c r="W321" s="621"/>
      <c r="X321" s="621"/>
      <c r="Y321" s="621"/>
      <c r="AC321" s="933"/>
      <c r="AD321" s="933"/>
      <c r="AE321" s="933"/>
      <c r="AF321" s="934"/>
      <c r="AG321" s="934"/>
      <c r="AH321" s="934"/>
      <c r="AI321" s="934"/>
      <c r="AJ321" s="934"/>
      <c r="AK321" s="934"/>
      <c r="AL321" s="934"/>
      <c r="AM321" s="934"/>
      <c r="AN321" s="934"/>
      <c r="AO321" s="934"/>
      <c r="AP321" s="934"/>
      <c r="AQ321" s="934"/>
      <c r="AR321" s="934"/>
      <c r="AS321" s="934"/>
      <c r="AT321" s="933"/>
      <c r="AU321" s="933"/>
      <c r="AV321" s="933"/>
      <c r="AW321" s="933"/>
      <c r="AX321" s="933"/>
    </row>
    <row r="322" spans="2:50" s="931" customFormat="1" ht="15">
      <c r="B322" s="893" t="s">
        <v>220</v>
      </c>
      <c r="C322" s="621"/>
      <c r="D322" s="621"/>
      <c r="E322" s="621"/>
      <c r="F322" s="621"/>
      <c r="G322" s="621"/>
      <c r="H322" s="621"/>
      <c r="I322" s="621"/>
      <c r="J322" s="621"/>
      <c r="K322" s="621"/>
      <c r="L322" s="621"/>
      <c r="M322" s="621"/>
      <c r="N322" s="621"/>
      <c r="O322" s="621"/>
      <c r="P322" s="621"/>
      <c r="Q322" s="621"/>
      <c r="R322" s="621"/>
      <c r="S322" s="621"/>
      <c r="T322" s="621"/>
      <c r="U322" s="621"/>
      <c r="V322" s="621"/>
      <c r="W322" s="621"/>
      <c r="X322" s="621"/>
      <c r="Y322" s="621"/>
      <c r="AC322" s="933"/>
      <c r="AD322" s="933"/>
      <c r="AE322" s="933"/>
      <c r="AF322" s="934"/>
      <c r="AG322" s="934"/>
      <c r="AH322" s="934"/>
      <c r="AI322" s="934"/>
      <c r="AJ322" s="934"/>
      <c r="AK322" s="934"/>
      <c r="AL322" s="934"/>
      <c r="AM322" s="934"/>
      <c r="AN322" s="934"/>
      <c r="AO322" s="934"/>
      <c r="AP322" s="934"/>
      <c r="AQ322" s="934"/>
      <c r="AR322" s="934"/>
      <c r="AS322" s="934"/>
      <c r="AT322" s="933"/>
      <c r="AU322" s="933"/>
      <c r="AV322" s="933"/>
      <c r="AW322" s="933"/>
      <c r="AX322" s="933"/>
    </row>
    <row r="323" spans="2:50" s="931" customFormat="1" ht="15">
      <c r="B323" s="894"/>
      <c r="C323" s="621"/>
      <c r="D323" s="621"/>
      <c r="E323" s="621"/>
      <c r="F323" s="621"/>
      <c r="G323" s="621"/>
      <c r="H323" s="621"/>
      <c r="I323" s="621"/>
      <c r="J323" s="621"/>
      <c r="K323" s="621"/>
      <c r="L323" s="621"/>
      <c r="M323" s="621"/>
      <c r="N323" s="621"/>
      <c r="O323" s="621"/>
      <c r="P323" s="621"/>
      <c r="Q323" s="621"/>
      <c r="R323" s="621"/>
      <c r="S323" s="621"/>
      <c r="T323" s="621"/>
      <c r="U323" s="621"/>
      <c r="V323" s="621"/>
      <c r="W323" s="621"/>
      <c r="X323" s="621"/>
      <c r="Y323" s="621"/>
      <c r="AC323" s="933"/>
      <c r="AD323" s="933"/>
      <c r="AE323" s="933"/>
      <c r="AF323" s="934"/>
      <c r="AG323" s="934"/>
      <c r="AH323" s="934"/>
      <c r="AI323" s="934"/>
      <c r="AJ323" s="934"/>
      <c r="AK323" s="934"/>
      <c r="AL323" s="934"/>
      <c r="AM323" s="934"/>
      <c r="AN323" s="934"/>
      <c r="AO323" s="934"/>
      <c r="AP323" s="934"/>
      <c r="AQ323" s="934"/>
      <c r="AR323" s="934"/>
      <c r="AS323" s="934"/>
      <c r="AT323" s="933"/>
      <c r="AU323" s="933"/>
      <c r="AV323" s="933"/>
      <c r="AW323" s="933"/>
      <c r="AX323" s="933"/>
    </row>
    <row r="324" spans="2:50" s="935" customFormat="1" ht="15.95" customHeight="1">
      <c r="B324" s="922" t="s">
        <v>157</v>
      </c>
      <c r="C324" s="620"/>
      <c r="D324" s="620"/>
      <c r="E324" s="620"/>
      <c r="F324" s="620"/>
      <c r="G324" s="620"/>
      <c r="H324" s="620"/>
      <c r="I324" s="620"/>
      <c r="J324" s="620"/>
      <c r="K324" s="620"/>
      <c r="L324" s="620"/>
      <c r="M324" s="620"/>
      <c r="N324" s="620"/>
      <c r="O324" s="620"/>
      <c r="P324" s="620"/>
      <c r="Q324" s="620"/>
      <c r="R324" s="620"/>
      <c r="S324" s="620"/>
      <c r="T324" s="620"/>
      <c r="U324" s="620"/>
      <c r="V324" s="620"/>
      <c r="W324" s="620"/>
      <c r="X324" s="620"/>
      <c r="Y324" s="620"/>
      <c r="Z324" s="931"/>
      <c r="AA324" s="931"/>
    </row>
    <row r="325" spans="2:50" s="931" customFormat="1" ht="15.95" customHeight="1">
      <c r="B325" s="894" t="s">
        <v>495</v>
      </c>
      <c r="C325" s="621"/>
      <c r="D325" s="621"/>
      <c r="E325" s="621"/>
      <c r="F325" s="621"/>
      <c r="G325" s="621"/>
      <c r="H325" s="621"/>
      <c r="I325" s="621"/>
      <c r="J325" s="621"/>
      <c r="K325" s="621"/>
      <c r="L325" s="621"/>
      <c r="M325" s="621"/>
      <c r="N325" s="621"/>
      <c r="O325" s="621"/>
      <c r="P325" s="621"/>
      <c r="Q325" s="621"/>
      <c r="R325" s="621"/>
      <c r="S325" s="621"/>
      <c r="T325" s="621"/>
      <c r="U325" s="621"/>
      <c r="V325" s="621"/>
      <c r="W325" s="621"/>
      <c r="X325" s="621"/>
      <c r="Y325" s="621"/>
    </row>
    <row r="326" spans="2:50" s="931" customFormat="1" ht="15">
      <c r="B326" s="893" t="s">
        <v>220</v>
      </c>
      <c r="C326" s="621"/>
      <c r="D326" s="621"/>
      <c r="E326" s="621"/>
      <c r="F326" s="621"/>
      <c r="G326" s="621"/>
      <c r="H326" s="621"/>
      <c r="I326" s="621"/>
      <c r="J326" s="621"/>
      <c r="K326" s="621"/>
      <c r="L326" s="621"/>
      <c r="M326" s="621"/>
      <c r="N326" s="621"/>
      <c r="O326" s="621"/>
      <c r="P326" s="621"/>
      <c r="Q326" s="621"/>
      <c r="R326" s="621"/>
      <c r="S326" s="621"/>
      <c r="T326" s="621"/>
      <c r="U326" s="621"/>
      <c r="V326" s="621"/>
      <c r="W326" s="621"/>
      <c r="X326" s="621"/>
      <c r="Y326" s="621"/>
      <c r="AC326" s="933"/>
      <c r="AD326" s="933"/>
      <c r="AE326" s="933"/>
      <c r="AF326" s="934"/>
      <c r="AG326" s="934"/>
      <c r="AH326" s="934"/>
      <c r="AI326" s="934"/>
      <c r="AJ326" s="934"/>
      <c r="AK326" s="934"/>
      <c r="AL326" s="934"/>
      <c r="AM326" s="934"/>
      <c r="AN326" s="934"/>
      <c r="AO326" s="934"/>
      <c r="AP326" s="934"/>
      <c r="AQ326" s="934"/>
      <c r="AR326" s="934"/>
      <c r="AS326" s="934"/>
      <c r="AT326" s="933"/>
      <c r="AU326" s="933"/>
      <c r="AV326" s="933"/>
      <c r="AW326" s="933"/>
      <c r="AX326" s="933"/>
    </row>
    <row r="327" spans="2:50" s="931" customFormat="1" ht="15">
      <c r="B327" s="893" t="s">
        <v>220</v>
      </c>
      <c r="C327" s="621"/>
      <c r="D327" s="621"/>
      <c r="E327" s="621"/>
      <c r="F327" s="621"/>
      <c r="G327" s="621"/>
      <c r="H327" s="621"/>
      <c r="I327" s="621"/>
      <c r="J327" s="621"/>
      <c r="K327" s="621"/>
      <c r="L327" s="621"/>
      <c r="M327" s="621"/>
      <c r="N327" s="621"/>
      <c r="O327" s="621"/>
      <c r="P327" s="621"/>
      <c r="Q327" s="621"/>
      <c r="R327" s="621"/>
      <c r="S327" s="621"/>
      <c r="T327" s="621"/>
      <c r="U327" s="621"/>
      <c r="V327" s="621"/>
      <c r="W327" s="621"/>
      <c r="X327" s="621"/>
      <c r="Y327" s="621"/>
      <c r="AC327" s="933"/>
      <c r="AD327" s="933"/>
      <c r="AE327" s="933"/>
      <c r="AF327" s="934"/>
      <c r="AG327" s="934"/>
      <c r="AH327" s="934"/>
      <c r="AI327" s="934"/>
      <c r="AJ327" s="934"/>
      <c r="AK327" s="934"/>
      <c r="AL327" s="934"/>
      <c r="AM327" s="934"/>
      <c r="AN327" s="934"/>
      <c r="AO327" s="934"/>
      <c r="AP327" s="934"/>
      <c r="AQ327" s="934"/>
      <c r="AR327" s="934"/>
      <c r="AS327" s="934"/>
      <c r="AT327" s="933"/>
      <c r="AU327" s="933"/>
      <c r="AV327" s="933"/>
      <c r="AW327" s="933"/>
      <c r="AX327" s="933"/>
    </row>
    <row r="328" spans="2:50" s="931" customFormat="1" ht="15.95" customHeight="1">
      <c r="B328" s="894" t="s">
        <v>496</v>
      </c>
      <c r="C328" s="621"/>
      <c r="D328" s="621"/>
      <c r="E328" s="621"/>
      <c r="F328" s="621"/>
      <c r="G328" s="621"/>
      <c r="H328" s="621"/>
      <c r="I328" s="621"/>
      <c r="J328" s="621"/>
      <c r="K328" s="621"/>
      <c r="L328" s="621"/>
      <c r="M328" s="621"/>
      <c r="N328" s="621"/>
      <c r="O328" s="621"/>
      <c r="P328" s="621"/>
      <c r="Q328" s="621"/>
      <c r="R328" s="621"/>
      <c r="S328" s="621"/>
      <c r="T328" s="621"/>
      <c r="U328" s="621"/>
      <c r="V328" s="621"/>
      <c r="W328" s="621"/>
      <c r="X328" s="621"/>
      <c r="Y328" s="621"/>
    </row>
    <row r="329" spans="2:50" s="931" customFormat="1" ht="15">
      <c r="B329" s="893" t="s">
        <v>220</v>
      </c>
      <c r="C329" s="621"/>
      <c r="D329" s="621"/>
      <c r="E329" s="621"/>
      <c r="F329" s="621"/>
      <c r="G329" s="621"/>
      <c r="H329" s="621"/>
      <c r="I329" s="621"/>
      <c r="J329" s="621"/>
      <c r="K329" s="621"/>
      <c r="L329" s="621"/>
      <c r="M329" s="621"/>
      <c r="N329" s="621"/>
      <c r="O329" s="621"/>
      <c r="P329" s="621"/>
      <c r="Q329" s="621"/>
      <c r="R329" s="621"/>
      <c r="S329" s="621"/>
      <c r="T329" s="621"/>
      <c r="U329" s="621"/>
      <c r="V329" s="621"/>
      <c r="W329" s="621"/>
      <c r="X329" s="621"/>
      <c r="Y329" s="621"/>
      <c r="AC329" s="933"/>
      <c r="AD329" s="933"/>
      <c r="AE329" s="933"/>
      <c r="AF329" s="934"/>
      <c r="AG329" s="934"/>
      <c r="AH329" s="934"/>
      <c r="AI329" s="934"/>
      <c r="AJ329" s="934"/>
      <c r="AK329" s="934"/>
      <c r="AL329" s="934"/>
      <c r="AM329" s="934"/>
      <c r="AN329" s="934"/>
      <c r="AO329" s="934"/>
      <c r="AP329" s="934"/>
      <c r="AQ329" s="934"/>
      <c r="AR329" s="934"/>
      <c r="AS329" s="934"/>
      <c r="AT329" s="933"/>
      <c r="AU329" s="933"/>
      <c r="AV329" s="933"/>
      <c r="AW329" s="933"/>
      <c r="AX329" s="933"/>
    </row>
    <row r="330" spans="2:50" s="931" customFormat="1" ht="15">
      <c r="B330" s="893" t="s">
        <v>220</v>
      </c>
      <c r="C330" s="621"/>
      <c r="D330" s="621"/>
      <c r="E330" s="621"/>
      <c r="F330" s="621"/>
      <c r="G330" s="621"/>
      <c r="H330" s="621"/>
      <c r="I330" s="621"/>
      <c r="J330" s="621"/>
      <c r="K330" s="621"/>
      <c r="L330" s="621"/>
      <c r="M330" s="621"/>
      <c r="N330" s="621"/>
      <c r="O330" s="621"/>
      <c r="P330" s="621"/>
      <c r="Q330" s="621"/>
      <c r="R330" s="621"/>
      <c r="S330" s="621"/>
      <c r="T330" s="621"/>
      <c r="U330" s="621"/>
      <c r="V330" s="621"/>
      <c r="W330" s="621"/>
      <c r="X330" s="621"/>
      <c r="Y330" s="621"/>
      <c r="AC330" s="933"/>
      <c r="AD330" s="933"/>
      <c r="AE330" s="933"/>
      <c r="AF330" s="934"/>
      <c r="AG330" s="934"/>
      <c r="AH330" s="934"/>
      <c r="AI330" s="934"/>
      <c r="AJ330" s="934"/>
      <c r="AK330" s="934"/>
      <c r="AL330" s="934"/>
      <c r="AM330" s="934"/>
      <c r="AN330" s="934"/>
      <c r="AO330" s="934"/>
      <c r="AP330" s="934"/>
      <c r="AQ330" s="934"/>
      <c r="AR330" s="934"/>
      <c r="AS330" s="934"/>
      <c r="AT330" s="933"/>
      <c r="AU330" s="933"/>
      <c r="AV330" s="933"/>
      <c r="AW330" s="933"/>
      <c r="AX330" s="933"/>
    </row>
    <row r="331" spans="2:50" s="931" customFormat="1" ht="15">
      <c r="B331" s="607" t="s">
        <v>463</v>
      </c>
      <c r="C331" s="621"/>
      <c r="D331" s="621"/>
      <c r="E331" s="621"/>
      <c r="F331" s="621"/>
      <c r="G331" s="621"/>
      <c r="H331" s="621"/>
      <c r="I331" s="621"/>
      <c r="J331" s="621"/>
      <c r="K331" s="621"/>
      <c r="L331" s="621"/>
      <c r="M331" s="621"/>
      <c r="N331" s="621"/>
      <c r="O331" s="621"/>
      <c r="P331" s="621"/>
      <c r="Q331" s="621"/>
      <c r="R331" s="621"/>
      <c r="S331" s="621"/>
      <c r="T331" s="621"/>
      <c r="U331" s="621"/>
      <c r="V331" s="621"/>
      <c r="W331" s="621"/>
      <c r="X331" s="621"/>
      <c r="Y331" s="621"/>
      <c r="AC331" s="933"/>
      <c r="AD331" s="933"/>
      <c r="AE331" s="933"/>
      <c r="AF331" s="934"/>
      <c r="AG331" s="934"/>
      <c r="AH331" s="934"/>
      <c r="AI331" s="934"/>
      <c r="AJ331" s="934"/>
      <c r="AK331" s="934"/>
      <c r="AL331" s="934"/>
      <c r="AM331" s="934"/>
      <c r="AN331" s="934"/>
      <c r="AO331" s="934"/>
      <c r="AP331" s="934"/>
      <c r="AQ331" s="934"/>
      <c r="AR331" s="934"/>
      <c r="AS331" s="934"/>
      <c r="AT331" s="933"/>
      <c r="AU331" s="933"/>
      <c r="AV331" s="933"/>
      <c r="AW331" s="933"/>
      <c r="AX331" s="933"/>
    </row>
    <row r="332" spans="2:50" s="931" customFormat="1" ht="15">
      <c r="B332" s="936" t="s">
        <v>497</v>
      </c>
      <c r="C332" s="621"/>
      <c r="D332" s="621"/>
      <c r="E332" s="621"/>
      <c r="F332" s="621"/>
      <c r="G332" s="621"/>
      <c r="H332" s="621"/>
      <c r="I332" s="621"/>
      <c r="J332" s="621"/>
      <c r="K332" s="621"/>
      <c r="L332" s="621"/>
      <c r="M332" s="621"/>
      <c r="N332" s="621"/>
      <c r="O332" s="621"/>
      <c r="P332" s="621"/>
      <c r="Q332" s="621"/>
      <c r="R332" s="621"/>
      <c r="S332" s="621"/>
      <c r="T332" s="621"/>
      <c r="U332" s="621"/>
      <c r="V332" s="621"/>
      <c r="W332" s="621"/>
      <c r="X332" s="621"/>
      <c r="Y332" s="621"/>
      <c r="AC332" s="933"/>
      <c r="AD332" s="933"/>
      <c r="AE332" s="933"/>
      <c r="AF332" s="934"/>
      <c r="AG332" s="934"/>
      <c r="AH332" s="934"/>
      <c r="AI332" s="934"/>
      <c r="AJ332" s="934"/>
      <c r="AK332" s="934"/>
      <c r="AL332" s="934"/>
      <c r="AM332" s="934"/>
      <c r="AN332" s="934"/>
      <c r="AO332" s="934"/>
      <c r="AP332" s="934"/>
      <c r="AQ332" s="934"/>
      <c r="AR332" s="934"/>
      <c r="AS332" s="934"/>
      <c r="AT332" s="933"/>
      <c r="AU332" s="933"/>
      <c r="AV332" s="933"/>
      <c r="AW332" s="933"/>
      <c r="AX332" s="933"/>
    </row>
    <row r="333" spans="2:50" s="931" customFormat="1" ht="15">
      <c r="B333" s="893" t="s">
        <v>220</v>
      </c>
      <c r="C333" s="621"/>
      <c r="D333" s="621"/>
      <c r="E333" s="621"/>
      <c r="F333" s="621"/>
      <c r="G333" s="621"/>
      <c r="H333" s="621"/>
      <c r="I333" s="621"/>
      <c r="J333" s="621"/>
      <c r="K333" s="621"/>
      <c r="L333" s="621"/>
      <c r="M333" s="621"/>
      <c r="N333" s="621"/>
      <c r="O333" s="621"/>
      <c r="P333" s="621"/>
      <c r="Q333" s="621"/>
      <c r="R333" s="621"/>
      <c r="S333" s="621"/>
      <c r="T333" s="621"/>
      <c r="U333" s="621"/>
      <c r="V333" s="621"/>
      <c r="W333" s="621"/>
      <c r="X333" s="621"/>
      <c r="Y333" s="621"/>
      <c r="AC333" s="933"/>
      <c r="AD333" s="933"/>
      <c r="AE333" s="933"/>
      <c r="AF333" s="934"/>
      <c r="AG333" s="934"/>
      <c r="AH333" s="934"/>
      <c r="AI333" s="934"/>
      <c r="AJ333" s="934"/>
      <c r="AK333" s="934"/>
      <c r="AL333" s="934"/>
      <c r="AM333" s="934"/>
      <c r="AN333" s="934"/>
      <c r="AO333" s="934"/>
      <c r="AP333" s="934"/>
      <c r="AQ333" s="934"/>
      <c r="AR333" s="934"/>
      <c r="AS333" s="934"/>
      <c r="AT333" s="933"/>
      <c r="AU333" s="933"/>
      <c r="AV333" s="933"/>
      <c r="AW333" s="933"/>
      <c r="AX333" s="933"/>
    </row>
    <row r="334" spans="2:50" s="931" customFormat="1" ht="15">
      <c r="B334" s="893" t="s">
        <v>220</v>
      </c>
      <c r="C334" s="621"/>
      <c r="D334" s="621"/>
      <c r="E334" s="621"/>
      <c r="F334" s="621"/>
      <c r="G334" s="621"/>
      <c r="H334" s="621"/>
      <c r="I334" s="621"/>
      <c r="J334" s="621"/>
      <c r="K334" s="621"/>
      <c r="L334" s="621"/>
      <c r="M334" s="621"/>
      <c r="N334" s="621"/>
      <c r="O334" s="621"/>
      <c r="P334" s="621"/>
      <c r="Q334" s="621"/>
      <c r="R334" s="621"/>
      <c r="S334" s="621"/>
      <c r="T334" s="621"/>
      <c r="U334" s="621"/>
      <c r="V334" s="621"/>
      <c r="W334" s="621"/>
      <c r="X334" s="621"/>
      <c r="Y334" s="621"/>
      <c r="AC334" s="933"/>
      <c r="AD334" s="933"/>
      <c r="AE334" s="933"/>
      <c r="AF334" s="934"/>
      <c r="AG334" s="934"/>
      <c r="AH334" s="934"/>
      <c r="AI334" s="934"/>
      <c r="AJ334" s="934"/>
      <c r="AK334" s="934"/>
      <c r="AL334" s="934"/>
      <c r="AM334" s="934"/>
      <c r="AN334" s="934"/>
      <c r="AO334" s="934"/>
      <c r="AP334" s="934"/>
      <c r="AQ334" s="934"/>
      <c r="AR334" s="934"/>
      <c r="AS334" s="934"/>
      <c r="AT334" s="933"/>
      <c r="AU334" s="933"/>
      <c r="AV334" s="933"/>
      <c r="AW334" s="933"/>
      <c r="AX334" s="933"/>
    </row>
    <row r="335" spans="2:50" s="931" customFormat="1" ht="15">
      <c r="B335" s="936" t="s">
        <v>498</v>
      </c>
      <c r="C335" s="621"/>
      <c r="D335" s="621"/>
      <c r="E335" s="621"/>
      <c r="F335" s="621"/>
      <c r="G335" s="621"/>
      <c r="H335" s="621"/>
      <c r="I335" s="621"/>
      <c r="J335" s="621"/>
      <c r="K335" s="621"/>
      <c r="L335" s="621"/>
      <c r="M335" s="621"/>
      <c r="N335" s="621"/>
      <c r="O335" s="621"/>
      <c r="P335" s="621"/>
      <c r="Q335" s="621"/>
      <c r="R335" s="621"/>
      <c r="S335" s="621"/>
      <c r="T335" s="621"/>
      <c r="U335" s="621"/>
      <c r="V335" s="621"/>
      <c r="W335" s="621"/>
      <c r="X335" s="621"/>
      <c r="Y335" s="621"/>
      <c r="AC335" s="933"/>
      <c r="AD335" s="933"/>
      <c r="AE335" s="933"/>
      <c r="AF335" s="934"/>
      <c r="AG335" s="934"/>
      <c r="AH335" s="934"/>
      <c r="AI335" s="934"/>
      <c r="AJ335" s="934"/>
      <c r="AK335" s="934"/>
      <c r="AL335" s="934"/>
      <c r="AM335" s="934"/>
      <c r="AN335" s="934"/>
      <c r="AO335" s="934"/>
      <c r="AP335" s="934"/>
      <c r="AQ335" s="934"/>
      <c r="AR335" s="934"/>
      <c r="AS335" s="934"/>
      <c r="AT335" s="933"/>
      <c r="AU335" s="933"/>
      <c r="AV335" s="933"/>
      <c r="AW335" s="933"/>
      <c r="AX335" s="933"/>
    </row>
    <row r="336" spans="2:50" s="931" customFormat="1" ht="15">
      <c r="B336" s="893" t="s">
        <v>220</v>
      </c>
      <c r="C336" s="621"/>
      <c r="D336" s="621"/>
      <c r="E336" s="621"/>
      <c r="F336" s="621"/>
      <c r="G336" s="621"/>
      <c r="H336" s="621"/>
      <c r="I336" s="621"/>
      <c r="J336" s="621"/>
      <c r="K336" s="621"/>
      <c r="L336" s="621"/>
      <c r="M336" s="621"/>
      <c r="N336" s="621"/>
      <c r="O336" s="621"/>
      <c r="P336" s="621"/>
      <c r="Q336" s="621"/>
      <c r="R336" s="621"/>
      <c r="S336" s="621"/>
      <c r="T336" s="621"/>
      <c r="U336" s="621"/>
      <c r="V336" s="621"/>
      <c r="W336" s="621"/>
      <c r="X336" s="621"/>
      <c r="Y336" s="621"/>
      <c r="AC336" s="933"/>
      <c r="AD336" s="933"/>
      <c r="AE336" s="933"/>
      <c r="AF336" s="934"/>
      <c r="AG336" s="934"/>
      <c r="AH336" s="934"/>
      <c r="AI336" s="934"/>
      <c r="AJ336" s="934"/>
      <c r="AK336" s="934"/>
      <c r="AL336" s="934"/>
      <c r="AM336" s="934"/>
      <c r="AN336" s="934"/>
      <c r="AO336" s="934"/>
      <c r="AP336" s="934"/>
      <c r="AQ336" s="934"/>
      <c r="AR336" s="934"/>
      <c r="AS336" s="934"/>
      <c r="AT336" s="933"/>
      <c r="AU336" s="933"/>
      <c r="AV336" s="933"/>
      <c r="AW336" s="933"/>
      <c r="AX336" s="933"/>
    </row>
    <row r="337" spans="1:50" s="931" customFormat="1" ht="15">
      <c r="B337" s="893" t="s">
        <v>220</v>
      </c>
      <c r="C337" s="621"/>
      <c r="D337" s="621"/>
      <c r="E337" s="621"/>
      <c r="F337" s="621"/>
      <c r="G337" s="621"/>
      <c r="H337" s="621"/>
      <c r="I337" s="621"/>
      <c r="J337" s="621"/>
      <c r="K337" s="621"/>
      <c r="L337" s="621"/>
      <c r="M337" s="621"/>
      <c r="N337" s="621"/>
      <c r="O337" s="621"/>
      <c r="P337" s="621"/>
      <c r="Q337" s="621"/>
      <c r="R337" s="621"/>
      <c r="S337" s="621"/>
      <c r="T337" s="621"/>
      <c r="U337" s="621"/>
      <c r="V337" s="621"/>
      <c r="W337" s="621"/>
      <c r="X337" s="621"/>
      <c r="Y337" s="621"/>
      <c r="AC337" s="933"/>
      <c r="AD337" s="933"/>
      <c r="AE337" s="933"/>
      <c r="AF337" s="934"/>
      <c r="AG337" s="934"/>
      <c r="AH337" s="934"/>
      <c r="AI337" s="934"/>
      <c r="AJ337" s="934"/>
      <c r="AK337" s="934"/>
      <c r="AL337" s="934"/>
      <c r="AM337" s="934"/>
      <c r="AN337" s="934"/>
      <c r="AO337" s="934"/>
      <c r="AP337" s="934"/>
      <c r="AQ337" s="934"/>
      <c r="AR337" s="934"/>
      <c r="AS337" s="934"/>
      <c r="AT337" s="933"/>
      <c r="AU337" s="933"/>
      <c r="AV337" s="933"/>
      <c r="AW337" s="933"/>
      <c r="AX337" s="933"/>
    </row>
    <row r="338" spans="1:50" s="931" customFormat="1" ht="15">
      <c r="B338" s="923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  <c r="O338" s="622"/>
      <c r="P338" s="622"/>
      <c r="Q338" s="622"/>
      <c r="R338" s="622"/>
      <c r="S338" s="622"/>
      <c r="T338" s="622"/>
      <c r="U338" s="622"/>
      <c r="V338" s="622"/>
      <c r="W338" s="622"/>
      <c r="X338" s="622"/>
      <c r="Y338" s="622"/>
      <c r="AC338" s="933"/>
      <c r="AD338" s="933"/>
      <c r="AE338" s="933"/>
      <c r="AF338" s="934"/>
      <c r="AG338" s="934"/>
      <c r="AH338" s="934"/>
      <c r="AI338" s="934"/>
      <c r="AJ338" s="934"/>
      <c r="AK338" s="934"/>
      <c r="AL338" s="934"/>
      <c r="AM338" s="934"/>
      <c r="AN338" s="934"/>
      <c r="AO338" s="934"/>
      <c r="AP338" s="934"/>
      <c r="AQ338" s="934"/>
      <c r="AR338" s="934"/>
      <c r="AS338" s="934"/>
      <c r="AT338" s="933"/>
      <c r="AU338" s="933"/>
      <c r="AV338" s="933"/>
      <c r="AW338" s="933"/>
      <c r="AX338" s="933"/>
    </row>
    <row r="339" spans="1:50" s="623" customFormat="1">
      <c r="A339" s="631"/>
      <c r="B339" s="937" t="s">
        <v>675</v>
      </c>
      <c r="C339" s="938"/>
      <c r="D339" s="938"/>
      <c r="E339" s="939"/>
      <c r="F339" s="938"/>
      <c r="G339" s="940"/>
      <c r="H339" s="940"/>
      <c r="I339" s="940"/>
      <c r="J339" s="940"/>
      <c r="K339" s="940"/>
      <c r="L339" s="940"/>
      <c r="M339" s="940"/>
      <c r="N339" s="941"/>
      <c r="O339" s="940"/>
      <c r="P339" s="940"/>
      <c r="Q339" s="938"/>
      <c r="R339" s="938"/>
      <c r="S339" s="938"/>
      <c r="T339" s="942"/>
      <c r="U339" s="942"/>
      <c r="V339" s="942"/>
      <c r="W339" s="942"/>
      <c r="X339" s="942"/>
      <c r="Y339" s="942"/>
      <c r="Z339" s="931"/>
      <c r="AA339" s="931"/>
    </row>
  </sheetData>
  <mergeCells count="96">
    <mergeCell ref="H234:H235"/>
    <mergeCell ref="I234:I235"/>
    <mergeCell ref="J234:J235"/>
    <mergeCell ref="K234:K235"/>
    <mergeCell ref="Y234:Y235"/>
    <mergeCell ref="L234:M234"/>
    <mergeCell ref="N234:O234"/>
    <mergeCell ref="P234:P235"/>
    <mergeCell ref="Q234:Q235"/>
    <mergeCell ref="R234:R235"/>
    <mergeCell ref="S234:S235"/>
    <mergeCell ref="T234:T235"/>
    <mergeCell ref="U234:U235"/>
    <mergeCell ref="V234:V235"/>
    <mergeCell ref="W234:W235"/>
    <mergeCell ref="X234:X235"/>
    <mergeCell ref="B228:L228"/>
    <mergeCell ref="M228:V228"/>
    <mergeCell ref="W228:Y228"/>
    <mergeCell ref="B233:B235"/>
    <mergeCell ref="C233:E233"/>
    <mergeCell ref="F233:H233"/>
    <mergeCell ref="I233:K233"/>
    <mergeCell ref="L233:P233"/>
    <mergeCell ref="Q233:S233"/>
    <mergeCell ref="T233:V233"/>
    <mergeCell ref="W233:Y233"/>
    <mergeCell ref="C234:C235"/>
    <mergeCell ref="D234:D235"/>
    <mergeCell ref="E234:E235"/>
    <mergeCell ref="F234:F235"/>
    <mergeCell ref="G234:G235"/>
    <mergeCell ref="H121:H122"/>
    <mergeCell ref="I121:I122"/>
    <mergeCell ref="J121:J122"/>
    <mergeCell ref="K121:K122"/>
    <mergeCell ref="Y121:Y122"/>
    <mergeCell ref="L121:M121"/>
    <mergeCell ref="N121:O121"/>
    <mergeCell ref="P121:P122"/>
    <mergeCell ref="Q121:Q122"/>
    <mergeCell ref="R121:R122"/>
    <mergeCell ref="S121:S122"/>
    <mergeCell ref="T121:T122"/>
    <mergeCell ref="U121:U122"/>
    <mergeCell ref="V121:V122"/>
    <mergeCell ref="W121:W122"/>
    <mergeCell ref="X121:X122"/>
    <mergeCell ref="B115:L115"/>
    <mergeCell ref="M115:V115"/>
    <mergeCell ref="W115:Y115"/>
    <mergeCell ref="B120:B122"/>
    <mergeCell ref="C120:E120"/>
    <mergeCell ref="F120:H120"/>
    <mergeCell ref="I120:K120"/>
    <mergeCell ref="L120:P120"/>
    <mergeCell ref="Q120:S120"/>
    <mergeCell ref="T120:V120"/>
    <mergeCell ref="W120:Y120"/>
    <mergeCell ref="C121:C122"/>
    <mergeCell ref="D121:D122"/>
    <mergeCell ref="E121:E122"/>
    <mergeCell ref="F121:F122"/>
    <mergeCell ref="G121:G122"/>
    <mergeCell ref="H8:H9"/>
    <mergeCell ref="I8:I9"/>
    <mergeCell ref="J8:J9"/>
    <mergeCell ref="K8:K9"/>
    <mergeCell ref="Y8:Y9"/>
    <mergeCell ref="L8:M8"/>
    <mergeCell ref="N8:O8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B2:L2"/>
    <mergeCell ref="M2:V2"/>
    <mergeCell ref="W2:Y2"/>
    <mergeCell ref="B7:B9"/>
    <mergeCell ref="C7:E7"/>
    <mergeCell ref="F7:H7"/>
    <mergeCell ref="I7:K7"/>
    <mergeCell ref="L7:P7"/>
    <mergeCell ref="Q7:S7"/>
    <mergeCell ref="T7:V7"/>
    <mergeCell ref="W7:Y7"/>
    <mergeCell ref="C8:C9"/>
    <mergeCell ref="D8:D9"/>
    <mergeCell ref="E8:E9"/>
    <mergeCell ref="F8:F9"/>
    <mergeCell ref="G8:G9"/>
  </mergeCells>
  <pageMargins left="0.25" right="0.25" top="0.75" bottom="0.75" header="0.3" footer="0.3"/>
  <pageSetup scale="28" fitToWidth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589"/>
  <sheetViews>
    <sheetView showGridLines="0" topLeftCell="A545" zoomScale="70" zoomScaleNormal="70" zoomScaleSheetLayoutView="70" zoomScalePageLayoutView="40" workbookViewId="0">
      <selection activeCell="B589" sqref="B589"/>
    </sheetView>
  </sheetViews>
  <sheetFormatPr defaultColWidth="9.140625" defaultRowHeight="15"/>
  <cols>
    <col min="1" max="1" width="23" style="349" customWidth="1"/>
    <col min="2" max="2" width="80.28515625" style="388" customWidth="1"/>
    <col min="3" max="3" width="18.5703125" style="388" customWidth="1"/>
    <col min="4" max="4" width="20.140625" style="388" bestFit="1" customWidth="1"/>
    <col min="5" max="15" width="18.5703125" style="388" customWidth="1"/>
    <col min="16" max="16" width="19.5703125" style="388" customWidth="1"/>
    <col min="17" max="18" width="18.5703125" style="388" customWidth="1"/>
    <col min="19" max="19" width="20.140625" style="388" bestFit="1" customWidth="1"/>
    <col min="20" max="21" width="18.5703125" style="388" customWidth="1"/>
    <col min="22" max="22" width="20.140625" style="388" bestFit="1" customWidth="1"/>
    <col min="23" max="23" width="18.5703125" style="388" customWidth="1"/>
    <col min="24" max="24" width="9.42578125" style="388" bestFit="1" customWidth="1"/>
    <col min="25" max="16384" width="9.140625" style="388"/>
  </cols>
  <sheetData>
    <row r="1" spans="1:50" ht="16.5" customHeight="1"/>
    <row r="2" spans="1:50" ht="16.5" customHeight="1">
      <c r="B2" s="1075" t="s">
        <v>320</v>
      </c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</row>
    <row r="3" spans="1:50" ht="16.5" customHeight="1"/>
    <row r="4" spans="1:50" ht="15.75" customHeight="1">
      <c r="B4" s="1010" t="s">
        <v>647</v>
      </c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0"/>
      <c r="P4" s="1010"/>
      <c r="Q4" s="1010"/>
      <c r="R4" s="1010"/>
      <c r="S4" s="1010"/>
      <c r="T4" s="1010"/>
      <c r="U4" s="1010"/>
      <c r="V4" s="1010"/>
      <c r="W4" s="1010"/>
      <c r="X4" s="749"/>
    </row>
    <row r="5" spans="1:50">
      <c r="B5" s="389" t="s">
        <v>10</v>
      </c>
    </row>
    <row r="6" spans="1:50">
      <c r="B6" s="407" t="s">
        <v>209</v>
      </c>
    </row>
    <row r="7" spans="1:50" ht="15.75">
      <c r="B7" s="842" t="s">
        <v>332</v>
      </c>
      <c r="C7" s="843"/>
      <c r="D7" s="843"/>
      <c r="E7" s="843"/>
      <c r="F7" s="843"/>
      <c r="G7" s="844"/>
      <c r="H7" s="844"/>
      <c r="I7" s="844"/>
      <c r="J7" s="844"/>
      <c r="K7" s="844"/>
      <c r="L7" s="844"/>
      <c r="M7" s="844"/>
      <c r="N7" s="844"/>
    </row>
    <row r="9" spans="1:50">
      <c r="B9" s="407" t="s">
        <v>672</v>
      </c>
      <c r="W9" s="809" t="s">
        <v>0</v>
      </c>
    </row>
    <row r="10" spans="1:50" s="912" customFormat="1" ht="25.5" customHeight="1">
      <c r="A10" s="349"/>
      <c r="B10" s="1087" t="s">
        <v>1</v>
      </c>
      <c r="C10" s="1084" t="s">
        <v>69</v>
      </c>
      <c r="D10" s="1085"/>
      <c r="E10" s="1086"/>
      <c r="F10" s="1072" t="s">
        <v>303</v>
      </c>
      <c r="G10" s="1073"/>
      <c r="H10" s="1074"/>
      <c r="I10" s="1072" t="s">
        <v>304</v>
      </c>
      <c r="J10" s="1073"/>
      <c r="K10" s="1074"/>
      <c r="L10" s="1084" t="s">
        <v>178</v>
      </c>
      <c r="M10" s="1085"/>
      <c r="N10" s="1085"/>
      <c r="O10" s="1084" t="s">
        <v>229</v>
      </c>
      <c r="P10" s="1085"/>
      <c r="Q10" s="1086"/>
      <c r="R10" s="1084" t="s">
        <v>169</v>
      </c>
      <c r="S10" s="1085"/>
      <c r="T10" s="1086"/>
      <c r="U10" s="1084" t="s">
        <v>70</v>
      </c>
      <c r="V10" s="1085"/>
      <c r="W10" s="1086"/>
      <c r="X10" s="388"/>
      <c r="Y10" s="388"/>
      <c r="Z10" s="388"/>
      <c r="AA10" s="388"/>
    </row>
    <row r="11" spans="1:50" s="925" customFormat="1" ht="41.25" customHeight="1">
      <c r="A11" s="352"/>
      <c r="B11" s="1088"/>
      <c r="C11" s="751" t="s">
        <v>170</v>
      </c>
      <c r="D11" s="344" t="s">
        <v>231</v>
      </c>
      <c r="E11" s="390" t="s">
        <v>171</v>
      </c>
      <c r="F11" s="390" t="s">
        <v>170</v>
      </c>
      <c r="G11" s="390" t="s">
        <v>231</v>
      </c>
      <c r="H11" s="390" t="s">
        <v>171</v>
      </c>
      <c r="I11" s="390" t="s">
        <v>170</v>
      </c>
      <c r="J11" s="390" t="s">
        <v>231</v>
      </c>
      <c r="K11" s="390" t="s">
        <v>171</v>
      </c>
      <c r="L11" s="924" t="s">
        <v>230</v>
      </c>
      <c r="M11" s="924" t="s">
        <v>500</v>
      </c>
      <c r="N11" s="924" t="s">
        <v>180</v>
      </c>
      <c r="O11" s="751" t="s">
        <v>170</v>
      </c>
      <c r="P11" s="344" t="s">
        <v>231</v>
      </c>
      <c r="Q11" s="390" t="s">
        <v>171</v>
      </c>
      <c r="R11" s="751" t="s">
        <v>170</v>
      </c>
      <c r="S11" s="344" t="s">
        <v>231</v>
      </c>
      <c r="T11" s="390" t="s">
        <v>171</v>
      </c>
      <c r="U11" s="751" t="s">
        <v>170</v>
      </c>
      <c r="V11" s="344" t="s">
        <v>231</v>
      </c>
      <c r="W11" s="390" t="s">
        <v>171</v>
      </c>
    </row>
    <row r="12" spans="1:50" s="912" customFormat="1">
      <c r="A12" s="349"/>
      <c r="B12" s="327" t="s">
        <v>245</v>
      </c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88"/>
      <c r="Y12" s="388"/>
      <c r="Z12" s="388"/>
    </row>
    <row r="13" spans="1:50" s="912" customFormat="1">
      <c r="A13" s="349"/>
      <c r="B13" s="852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88"/>
      <c r="Y13" s="388"/>
      <c r="Z13" s="388"/>
    </row>
    <row r="14" spans="1:50" s="912" customFormat="1">
      <c r="A14" s="349"/>
      <c r="B14" s="327" t="s">
        <v>246</v>
      </c>
      <c r="C14" s="391"/>
      <c r="D14" s="391"/>
      <c r="E14" s="391"/>
      <c r="F14" s="391"/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/>
      <c r="V14" s="391"/>
      <c r="W14" s="391"/>
      <c r="X14" s="388"/>
      <c r="Y14" s="388"/>
      <c r="Z14" s="388"/>
    </row>
    <row r="15" spans="1:50" s="349" customFormat="1">
      <c r="B15" s="854" t="s">
        <v>444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388"/>
      <c r="Y15" s="388"/>
      <c r="AC15" s="586"/>
      <c r="AD15" s="586"/>
      <c r="AE15" s="586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586"/>
      <c r="AU15" s="586"/>
      <c r="AV15" s="586"/>
      <c r="AW15" s="586"/>
      <c r="AX15" s="586"/>
    </row>
    <row r="16" spans="1:50" s="349" customFormat="1">
      <c r="B16" s="855" t="s">
        <v>445</v>
      </c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388"/>
      <c r="Y16" s="388"/>
      <c r="AC16" s="586"/>
      <c r="AD16" s="586"/>
      <c r="AE16" s="586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586"/>
      <c r="AU16" s="586"/>
      <c r="AV16" s="586"/>
      <c r="AW16" s="586"/>
      <c r="AX16" s="586"/>
    </row>
    <row r="17" spans="2:50" s="349" customFormat="1">
      <c r="B17" s="855" t="s">
        <v>446</v>
      </c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388"/>
      <c r="Y17" s="388"/>
      <c r="AC17" s="586"/>
      <c r="AD17" s="586"/>
      <c r="AE17" s="586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586"/>
      <c r="AU17" s="586"/>
      <c r="AV17" s="586"/>
      <c r="AW17" s="586"/>
      <c r="AX17" s="586"/>
    </row>
    <row r="18" spans="2:50" s="349" customFormat="1">
      <c r="B18" s="855" t="s">
        <v>447</v>
      </c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388"/>
      <c r="Y18" s="388"/>
      <c r="AC18" s="586"/>
      <c r="AD18" s="586"/>
      <c r="AE18" s="586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586"/>
      <c r="AU18" s="586"/>
      <c r="AV18" s="586"/>
      <c r="AW18" s="586"/>
      <c r="AX18" s="586"/>
    </row>
    <row r="19" spans="2:50" s="349" customFormat="1">
      <c r="B19" s="855" t="s">
        <v>448</v>
      </c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388"/>
      <c r="Y19" s="388"/>
      <c r="AC19" s="586"/>
      <c r="AD19" s="586"/>
      <c r="AE19" s="586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586"/>
      <c r="AU19" s="586"/>
      <c r="AV19" s="586"/>
      <c r="AW19" s="586"/>
      <c r="AX19" s="586"/>
    </row>
    <row r="20" spans="2:50" s="349" customFormat="1">
      <c r="B20" s="855" t="s">
        <v>449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388"/>
      <c r="Y20" s="388"/>
      <c r="AC20" s="586"/>
      <c r="AD20" s="586"/>
      <c r="AE20" s="586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586"/>
      <c r="AU20" s="586"/>
      <c r="AV20" s="586"/>
      <c r="AW20" s="586"/>
      <c r="AX20" s="586"/>
    </row>
    <row r="21" spans="2:50" s="349" customFormat="1">
      <c r="B21" s="855" t="s">
        <v>450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388"/>
      <c r="Y21" s="388"/>
      <c r="AC21" s="586"/>
      <c r="AD21" s="586"/>
      <c r="AE21" s="586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586"/>
      <c r="AU21" s="586"/>
      <c r="AV21" s="586"/>
      <c r="AW21" s="586"/>
      <c r="AX21" s="586"/>
    </row>
    <row r="22" spans="2:50" s="349" customFormat="1">
      <c r="B22" s="854" t="s">
        <v>451</v>
      </c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388"/>
      <c r="Y22" s="388"/>
      <c r="AC22" s="586"/>
      <c r="AD22" s="586"/>
      <c r="AE22" s="586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586"/>
      <c r="AU22" s="586"/>
      <c r="AV22" s="586"/>
      <c r="AW22" s="586"/>
      <c r="AX22" s="586"/>
    </row>
    <row r="23" spans="2:50" s="349" customFormat="1">
      <c r="B23" s="855" t="s">
        <v>448</v>
      </c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388"/>
      <c r="Y23" s="388"/>
      <c r="AC23" s="586"/>
      <c r="AD23" s="586"/>
      <c r="AE23" s="586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586"/>
      <c r="AU23" s="586"/>
      <c r="AV23" s="586"/>
      <c r="AW23" s="586"/>
      <c r="AX23" s="586"/>
    </row>
    <row r="24" spans="2:50" s="349" customFormat="1">
      <c r="B24" s="855" t="s">
        <v>449</v>
      </c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388"/>
      <c r="Y24" s="388"/>
      <c r="AC24" s="586"/>
      <c r="AD24" s="586"/>
      <c r="AE24" s="586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586"/>
      <c r="AU24" s="586"/>
      <c r="AV24" s="586"/>
      <c r="AW24" s="586"/>
      <c r="AX24" s="586"/>
    </row>
    <row r="25" spans="2:50" s="349" customFormat="1">
      <c r="B25" s="855" t="s">
        <v>450</v>
      </c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388"/>
      <c r="Y25" s="388"/>
      <c r="AC25" s="586"/>
      <c r="AD25" s="586"/>
      <c r="AE25" s="586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586"/>
      <c r="AU25" s="586"/>
      <c r="AV25" s="586"/>
      <c r="AW25" s="586"/>
      <c r="AX25" s="586"/>
    </row>
    <row r="26" spans="2:50" s="349" customFormat="1">
      <c r="B26" s="854" t="s">
        <v>452</v>
      </c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388"/>
      <c r="Y26" s="388"/>
      <c r="AC26" s="586"/>
      <c r="AD26" s="586"/>
      <c r="AE26" s="586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586"/>
      <c r="AU26" s="586"/>
      <c r="AV26" s="586"/>
      <c r="AW26" s="586"/>
      <c r="AX26" s="586"/>
    </row>
    <row r="27" spans="2:50" s="349" customFormat="1">
      <c r="B27" s="855" t="s">
        <v>445</v>
      </c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388"/>
      <c r="Y27" s="388"/>
      <c r="AC27" s="586"/>
      <c r="AD27" s="586"/>
      <c r="AE27" s="586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586"/>
      <c r="AU27" s="586"/>
      <c r="AV27" s="586"/>
      <c r="AW27" s="586"/>
      <c r="AX27" s="586"/>
    </row>
    <row r="28" spans="2:50" s="349" customFormat="1">
      <c r="B28" s="855" t="s">
        <v>446</v>
      </c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388"/>
      <c r="Y28" s="388"/>
      <c r="AC28" s="586"/>
      <c r="AD28" s="586"/>
      <c r="AE28" s="586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586"/>
      <c r="AU28" s="586"/>
      <c r="AV28" s="586"/>
      <c r="AW28" s="586"/>
      <c r="AX28" s="586"/>
    </row>
    <row r="29" spans="2:50" s="349" customFormat="1">
      <c r="B29" s="855" t="s">
        <v>447</v>
      </c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388"/>
      <c r="Y29" s="388"/>
      <c r="AC29" s="586"/>
      <c r="AD29" s="586"/>
      <c r="AE29" s="586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586"/>
      <c r="AU29" s="586"/>
      <c r="AV29" s="586"/>
      <c r="AW29" s="586"/>
      <c r="AX29" s="586"/>
    </row>
    <row r="30" spans="2:50" s="349" customFormat="1">
      <c r="B30" s="855" t="s">
        <v>448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388"/>
      <c r="Y30" s="388"/>
      <c r="AC30" s="586"/>
      <c r="AD30" s="586"/>
      <c r="AE30" s="586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586"/>
      <c r="AU30" s="586"/>
      <c r="AV30" s="586"/>
      <c r="AW30" s="586"/>
      <c r="AX30" s="586"/>
    </row>
    <row r="31" spans="2:50" s="349" customFormat="1">
      <c r="B31" s="855" t="s">
        <v>449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388"/>
      <c r="Y31" s="388"/>
      <c r="AC31" s="586"/>
      <c r="AD31" s="586"/>
      <c r="AE31" s="586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586"/>
      <c r="AU31" s="586"/>
      <c r="AV31" s="586"/>
      <c r="AW31" s="586"/>
      <c r="AX31" s="586"/>
    </row>
    <row r="32" spans="2:50" s="349" customFormat="1">
      <c r="B32" s="855" t="s">
        <v>450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388"/>
      <c r="Y32" s="388"/>
      <c r="AC32" s="586"/>
      <c r="AD32" s="586"/>
      <c r="AE32" s="586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586"/>
      <c r="AU32" s="586"/>
      <c r="AV32" s="586"/>
      <c r="AW32" s="586"/>
      <c r="AX32" s="586"/>
    </row>
    <row r="33" spans="1:50" s="349" customFormat="1">
      <c r="B33" s="854" t="s">
        <v>473</v>
      </c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388"/>
      <c r="Y33" s="388"/>
      <c r="AC33" s="586"/>
      <c r="AD33" s="586"/>
      <c r="AE33" s="586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586"/>
      <c r="AU33" s="586"/>
      <c r="AV33" s="586"/>
      <c r="AW33" s="586"/>
      <c r="AX33" s="586"/>
    </row>
    <row r="34" spans="1:50" s="349" customFormat="1">
      <c r="B34" s="855" t="s">
        <v>448</v>
      </c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388"/>
      <c r="Y34" s="388"/>
      <c r="AC34" s="586"/>
      <c r="AD34" s="586"/>
      <c r="AE34" s="586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586"/>
      <c r="AU34" s="586"/>
      <c r="AV34" s="586"/>
      <c r="AW34" s="586"/>
      <c r="AX34" s="586"/>
    </row>
    <row r="35" spans="1:50" s="349" customFormat="1">
      <c r="B35" s="855" t="s">
        <v>449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388"/>
      <c r="Y35" s="388"/>
      <c r="AC35" s="586"/>
      <c r="AD35" s="586"/>
      <c r="AE35" s="586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586"/>
      <c r="AU35" s="586"/>
      <c r="AV35" s="586"/>
      <c r="AW35" s="586"/>
      <c r="AX35" s="586"/>
    </row>
    <row r="36" spans="1:50" s="349" customFormat="1">
      <c r="B36" s="855" t="s">
        <v>450</v>
      </c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388"/>
      <c r="Y36" s="388"/>
      <c r="AC36" s="586"/>
      <c r="AD36" s="586"/>
      <c r="AE36" s="586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586"/>
      <c r="AU36" s="586"/>
      <c r="AV36" s="586"/>
      <c r="AW36" s="586"/>
      <c r="AX36" s="586"/>
    </row>
    <row r="37" spans="1:50" s="349" customFormat="1">
      <c r="B37" s="854" t="s">
        <v>454</v>
      </c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388"/>
      <c r="Y37" s="388"/>
      <c r="AC37" s="586"/>
      <c r="AD37" s="586"/>
      <c r="AE37" s="586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586"/>
      <c r="AU37" s="586"/>
      <c r="AV37" s="586"/>
      <c r="AW37" s="586"/>
      <c r="AX37" s="586"/>
    </row>
    <row r="38" spans="1:50" s="349" customFormat="1">
      <c r="B38" s="855" t="s">
        <v>445</v>
      </c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388"/>
      <c r="Y38" s="388"/>
      <c r="AC38" s="586"/>
      <c r="AD38" s="586"/>
      <c r="AE38" s="586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586"/>
      <c r="AU38" s="586"/>
      <c r="AV38" s="586"/>
      <c r="AW38" s="586"/>
      <c r="AX38" s="586"/>
    </row>
    <row r="39" spans="1:50" s="349" customFormat="1">
      <c r="B39" s="855" t="s">
        <v>446</v>
      </c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388"/>
      <c r="Y39" s="388"/>
      <c r="AC39" s="586"/>
      <c r="AD39" s="586"/>
      <c r="AE39" s="586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586"/>
      <c r="AU39" s="586"/>
      <c r="AV39" s="586"/>
      <c r="AW39" s="586"/>
      <c r="AX39" s="586"/>
    </row>
    <row r="40" spans="1:50" s="349" customFormat="1">
      <c r="B40" s="855" t="s">
        <v>447</v>
      </c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388"/>
      <c r="Y40" s="388"/>
      <c r="AC40" s="586"/>
      <c r="AD40" s="586"/>
      <c r="AE40" s="586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586"/>
      <c r="AU40" s="586"/>
      <c r="AV40" s="586"/>
      <c r="AW40" s="586"/>
      <c r="AX40" s="586"/>
    </row>
    <row r="41" spans="1:50" s="349" customFormat="1">
      <c r="B41" s="855" t="s">
        <v>448</v>
      </c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388"/>
      <c r="Y41" s="388"/>
      <c r="AC41" s="586"/>
      <c r="AD41" s="586"/>
      <c r="AE41" s="586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586"/>
      <c r="AU41" s="586"/>
      <c r="AV41" s="586"/>
      <c r="AW41" s="586"/>
      <c r="AX41" s="586"/>
    </row>
    <row r="42" spans="1:50" s="349" customFormat="1">
      <c r="B42" s="855" t="s">
        <v>449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388"/>
      <c r="Y42" s="388"/>
      <c r="AC42" s="586"/>
      <c r="AD42" s="586"/>
      <c r="AE42" s="586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586"/>
      <c r="AU42" s="586"/>
      <c r="AV42" s="586"/>
      <c r="AW42" s="586"/>
      <c r="AX42" s="586"/>
    </row>
    <row r="43" spans="1:50" s="349" customFormat="1">
      <c r="B43" s="855" t="s">
        <v>450</v>
      </c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388"/>
      <c r="Y43" s="388"/>
      <c r="AC43" s="586"/>
      <c r="AD43" s="586"/>
      <c r="AE43" s="586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586"/>
      <c r="AU43" s="586"/>
      <c r="AV43" s="586"/>
      <c r="AW43" s="586"/>
      <c r="AX43" s="586"/>
    </row>
    <row r="44" spans="1:50" s="349" customFormat="1">
      <c r="B44" s="854" t="s">
        <v>453</v>
      </c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388"/>
      <c r="Y44" s="388"/>
      <c r="AC44" s="586"/>
      <c r="AD44" s="586"/>
      <c r="AE44" s="586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586"/>
      <c r="AU44" s="586"/>
      <c r="AV44" s="586"/>
      <c r="AW44" s="586"/>
      <c r="AX44" s="586"/>
    </row>
    <row r="45" spans="1:50" s="349" customFormat="1">
      <c r="B45" s="855" t="s">
        <v>448</v>
      </c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388"/>
      <c r="Y45" s="388"/>
      <c r="AC45" s="586"/>
      <c r="AD45" s="586"/>
      <c r="AE45" s="586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586"/>
      <c r="AU45" s="586"/>
      <c r="AV45" s="586"/>
      <c r="AW45" s="586"/>
      <c r="AX45" s="586"/>
    </row>
    <row r="46" spans="1:50" s="349" customFormat="1">
      <c r="B46" s="855" t="s">
        <v>449</v>
      </c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576"/>
      <c r="U46" s="576"/>
      <c r="V46" s="576"/>
      <c r="W46" s="576"/>
      <c r="X46" s="388"/>
      <c r="Y46" s="388"/>
      <c r="AC46" s="586"/>
      <c r="AD46" s="586"/>
      <c r="AE46" s="586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586"/>
      <c r="AU46" s="586"/>
      <c r="AV46" s="586"/>
      <c r="AW46" s="586"/>
      <c r="AX46" s="586"/>
    </row>
    <row r="47" spans="1:50" s="349" customFormat="1">
      <c r="B47" s="855" t="s">
        <v>450</v>
      </c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388"/>
      <c r="Y47" s="388"/>
      <c r="AC47" s="586"/>
      <c r="AD47" s="586"/>
      <c r="AE47" s="586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586"/>
      <c r="AU47" s="586"/>
      <c r="AV47" s="586"/>
      <c r="AW47" s="586"/>
      <c r="AX47" s="586"/>
    </row>
    <row r="48" spans="1:50" s="912" customFormat="1">
      <c r="A48" s="349"/>
      <c r="B48" s="328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88"/>
      <c r="Y48" s="388"/>
      <c r="Z48" s="388"/>
    </row>
    <row r="49" spans="1:50" s="912" customFormat="1">
      <c r="A49" s="349"/>
      <c r="B49" s="327" t="s">
        <v>247</v>
      </c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88"/>
      <c r="Y49" s="388"/>
      <c r="Z49" s="388"/>
    </row>
    <row r="50" spans="1:50" s="349" customFormat="1">
      <c r="B50" s="854" t="s">
        <v>444</v>
      </c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388"/>
      <c r="Y50" s="388"/>
      <c r="AC50" s="586"/>
      <c r="AD50" s="586"/>
      <c r="AE50" s="586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586"/>
      <c r="AU50" s="586"/>
      <c r="AV50" s="586"/>
      <c r="AW50" s="586"/>
      <c r="AX50" s="586"/>
    </row>
    <row r="51" spans="1:50" s="349" customFormat="1">
      <c r="B51" s="855" t="s">
        <v>445</v>
      </c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388"/>
      <c r="Y51" s="388"/>
      <c r="AC51" s="586"/>
      <c r="AD51" s="586"/>
      <c r="AE51" s="586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586"/>
      <c r="AU51" s="586"/>
      <c r="AV51" s="586"/>
      <c r="AW51" s="586"/>
      <c r="AX51" s="586"/>
    </row>
    <row r="52" spans="1:50" s="349" customFormat="1">
      <c r="B52" s="855" t="s">
        <v>446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388"/>
      <c r="Y52" s="388"/>
      <c r="AC52" s="586"/>
      <c r="AD52" s="586"/>
      <c r="AE52" s="586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586"/>
      <c r="AU52" s="586"/>
      <c r="AV52" s="586"/>
      <c r="AW52" s="586"/>
      <c r="AX52" s="586"/>
    </row>
    <row r="53" spans="1:50" s="349" customFormat="1">
      <c r="B53" s="855" t="s">
        <v>447</v>
      </c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388"/>
      <c r="Y53" s="388"/>
      <c r="AC53" s="586"/>
      <c r="AD53" s="586"/>
      <c r="AE53" s="586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586"/>
      <c r="AU53" s="586"/>
      <c r="AV53" s="586"/>
      <c r="AW53" s="586"/>
      <c r="AX53" s="586"/>
    </row>
    <row r="54" spans="1:50" s="349" customFormat="1">
      <c r="B54" s="855" t="s">
        <v>448</v>
      </c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388"/>
      <c r="Y54" s="388"/>
      <c r="AC54" s="586"/>
      <c r="AD54" s="586"/>
      <c r="AE54" s="586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586"/>
      <c r="AU54" s="586"/>
      <c r="AV54" s="586"/>
      <c r="AW54" s="586"/>
      <c r="AX54" s="586"/>
    </row>
    <row r="55" spans="1:50" s="349" customFormat="1">
      <c r="B55" s="855" t="s">
        <v>449</v>
      </c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388"/>
      <c r="Y55" s="388"/>
      <c r="AC55" s="586"/>
      <c r="AD55" s="586"/>
      <c r="AE55" s="586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586"/>
      <c r="AU55" s="586"/>
      <c r="AV55" s="586"/>
      <c r="AW55" s="586"/>
      <c r="AX55" s="586"/>
    </row>
    <row r="56" spans="1:50" s="349" customFormat="1">
      <c r="B56" s="855" t="s">
        <v>450</v>
      </c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388"/>
      <c r="Y56" s="388"/>
      <c r="AC56" s="586"/>
      <c r="AD56" s="586"/>
      <c r="AE56" s="586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586"/>
      <c r="AU56" s="586"/>
      <c r="AV56" s="586"/>
      <c r="AW56" s="586"/>
      <c r="AX56" s="586"/>
    </row>
    <row r="57" spans="1:50" s="349" customFormat="1">
      <c r="B57" s="854" t="s">
        <v>451</v>
      </c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388"/>
      <c r="Y57" s="388"/>
      <c r="AC57" s="586"/>
      <c r="AD57" s="586"/>
      <c r="AE57" s="586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586"/>
      <c r="AU57" s="586"/>
      <c r="AV57" s="586"/>
      <c r="AW57" s="586"/>
      <c r="AX57" s="586"/>
    </row>
    <row r="58" spans="1:50" s="349" customFormat="1">
      <c r="B58" s="855" t="s">
        <v>448</v>
      </c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388"/>
      <c r="Y58" s="388"/>
      <c r="AC58" s="586"/>
      <c r="AD58" s="586"/>
      <c r="AE58" s="586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586"/>
      <c r="AU58" s="586"/>
      <c r="AV58" s="586"/>
      <c r="AW58" s="586"/>
      <c r="AX58" s="586"/>
    </row>
    <row r="59" spans="1:50" s="349" customFormat="1">
      <c r="B59" s="855" t="s">
        <v>449</v>
      </c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388"/>
      <c r="Y59" s="388"/>
      <c r="AC59" s="586"/>
      <c r="AD59" s="586"/>
      <c r="AE59" s="586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586"/>
      <c r="AU59" s="586"/>
      <c r="AV59" s="586"/>
      <c r="AW59" s="586"/>
      <c r="AX59" s="586"/>
    </row>
    <row r="60" spans="1:50" s="349" customFormat="1">
      <c r="B60" s="855" t="s">
        <v>450</v>
      </c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388"/>
      <c r="Y60" s="388"/>
      <c r="AC60" s="586"/>
      <c r="AD60" s="586"/>
      <c r="AE60" s="586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586"/>
      <c r="AU60" s="586"/>
      <c r="AV60" s="586"/>
      <c r="AW60" s="586"/>
      <c r="AX60" s="586"/>
    </row>
    <row r="61" spans="1:50" s="349" customFormat="1">
      <c r="B61" s="854" t="s">
        <v>452</v>
      </c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388"/>
      <c r="Y61" s="388"/>
      <c r="AC61" s="586"/>
      <c r="AD61" s="586"/>
      <c r="AE61" s="586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586"/>
      <c r="AU61" s="586"/>
      <c r="AV61" s="586"/>
      <c r="AW61" s="586"/>
      <c r="AX61" s="586"/>
    </row>
    <row r="62" spans="1:50" s="349" customFormat="1">
      <c r="B62" s="855" t="s">
        <v>445</v>
      </c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388"/>
      <c r="Y62" s="388"/>
      <c r="AC62" s="586"/>
      <c r="AD62" s="586"/>
      <c r="AE62" s="586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586"/>
      <c r="AU62" s="586"/>
      <c r="AV62" s="586"/>
      <c r="AW62" s="586"/>
      <c r="AX62" s="586"/>
    </row>
    <row r="63" spans="1:50" s="349" customFormat="1">
      <c r="B63" s="855" t="s">
        <v>446</v>
      </c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388"/>
      <c r="Y63" s="388"/>
      <c r="AC63" s="586"/>
      <c r="AD63" s="586"/>
      <c r="AE63" s="586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586"/>
      <c r="AU63" s="586"/>
      <c r="AV63" s="586"/>
      <c r="AW63" s="586"/>
      <c r="AX63" s="586"/>
    </row>
    <row r="64" spans="1:50" s="349" customFormat="1">
      <c r="B64" s="855" t="s">
        <v>447</v>
      </c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388"/>
      <c r="Y64" s="388"/>
      <c r="AC64" s="586"/>
      <c r="AD64" s="586"/>
      <c r="AE64" s="586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586"/>
      <c r="AU64" s="586"/>
      <c r="AV64" s="586"/>
      <c r="AW64" s="586"/>
      <c r="AX64" s="586"/>
    </row>
    <row r="65" spans="2:50" s="349" customFormat="1">
      <c r="B65" s="855" t="s">
        <v>448</v>
      </c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388"/>
      <c r="Y65" s="388"/>
      <c r="AC65" s="586"/>
      <c r="AD65" s="586"/>
      <c r="AE65" s="586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586"/>
      <c r="AU65" s="586"/>
      <c r="AV65" s="586"/>
      <c r="AW65" s="586"/>
      <c r="AX65" s="586"/>
    </row>
    <row r="66" spans="2:50" s="349" customFormat="1">
      <c r="B66" s="855" t="s">
        <v>449</v>
      </c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388"/>
      <c r="Y66" s="388"/>
      <c r="AC66" s="586"/>
      <c r="AD66" s="586"/>
      <c r="AE66" s="586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586"/>
      <c r="AU66" s="586"/>
      <c r="AV66" s="586"/>
      <c r="AW66" s="586"/>
      <c r="AX66" s="586"/>
    </row>
    <row r="67" spans="2:50" s="349" customFormat="1">
      <c r="B67" s="855" t="s">
        <v>450</v>
      </c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388"/>
      <c r="Y67" s="388"/>
      <c r="AC67" s="586"/>
      <c r="AD67" s="586"/>
      <c r="AE67" s="586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586"/>
      <c r="AU67" s="586"/>
      <c r="AV67" s="586"/>
      <c r="AW67" s="586"/>
      <c r="AX67" s="586"/>
    </row>
    <row r="68" spans="2:50" s="349" customFormat="1">
      <c r="B68" s="854" t="s">
        <v>473</v>
      </c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388"/>
      <c r="Y68" s="388"/>
      <c r="AC68" s="586"/>
      <c r="AD68" s="586"/>
      <c r="AE68" s="586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586"/>
      <c r="AU68" s="586"/>
      <c r="AV68" s="586"/>
      <c r="AW68" s="586"/>
      <c r="AX68" s="586"/>
    </row>
    <row r="69" spans="2:50" s="349" customFormat="1">
      <c r="B69" s="855" t="s">
        <v>448</v>
      </c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388"/>
      <c r="Y69" s="388"/>
      <c r="AC69" s="586"/>
      <c r="AD69" s="586"/>
      <c r="AE69" s="586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586"/>
      <c r="AU69" s="586"/>
      <c r="AV69" s="586"/>
      <c r="AW69" s="586"/>
      <c r="AX69" s="586"/>
    </row>
    <row r="70" spans="2:50" s="349" customFormat="1">
      <c r="B70" s="855" t="s">
        <v>449</v>
      </c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388"/>
      <c r="Y70" s="388"/>
      <c r="AC70" s="586"/>
      <c r="AD70" s="586"/>
      <c r="AE70" s="586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586"/>
      <c r="AU70" s="586"/>
      <c r="AV70" s="586"/>
      <c r="AW70" s="586"/>
      <c r="AX70" s="586"/>
    </row>
    <row r="71" spans="2:50" s="349" customFormat="1">
      <c r="B71" s="855" t="s">
        <v>450</v>
      </c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388"/>
      <c r="Y71" s="388"/>
      <c r="AC71" s="586"/>
      <c r="AD71" s="586"/>
      <c r="AE71" s="586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586"/>
      <c r="AU71" s="586"/>
      <c r="AV71" s="586"/>
      <c r="AW71" s="586"/>
      <c r="AX71" s="586"/>
    </row>
    <row r="72" spans="2:50" s="349" customFormat="1">
      <c r="B72" s="854" t="s">
        <v>454</v>
      </c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388"/>
      <c r="Y72" s="388"/>
      <c r="AC72" s="586"/>
      <c r="AD72" s="586"/>
      <c r="AE72" s="586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586"/>
      <c r="AU72" s="586"/>
      <c r="AV72" s="586"/>
      <c r="AW72" s="586"/>
      <c r="AX72" s="586"/>
    </row>
    <row r="73" spans="2:50" s="349" customFormat="1">
      <c r="B73" s="855" t="s">
        <v>445</v>
      </c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388"/>
      <c r="Y73" s="388"/>
      <c r="AC73" s="586"/>
      <c r="AD73" s="586"/>
      <c r="AE73" s="586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586"/>
      <c r="AU73" s="586"/>
      <c r="AV73" s="586"/>
      <c r="AW73" s="586"/>
      <c r="AX73" s="586"/>
    </row>
    <row r="74" spans="2:50" s="349" customFormat="1">
      <c r="B74" s="855" t="s">
        <v>446</v>
      </c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388"/>
      <c r="Y74" s="388"/>
      <c r="AC74" s="586"/>
      <c r="AD74" s="586"/>
      <c r="AE74" s="586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586"/>
      <c r="AU74" s="586"/>
      <c r="AV74" s="586"/>
      <c r="AW74" s="586"/>
      <c r="AX74" s="586"/>
    </row>
    <row r="75" spans="2:50" s="349" customFormat="1">
      <c r="B75" s="855" t="s">
        <v>447</v>
      </c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388"/>
      <c r="Y75" s="388"/>
      <c r="AC75" s="586"/>
      <c r="AD75" s="586"/>
      <c r="AE75" s="586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586"/>
      <c r="AU75" s="586"/>
      <c r="AV75" s="586"/>
      <c r="AW75" s="586"/>
      <c r="AX75" s="586"/>
    </row>
    <row r="76" spans="2:50" s="349" customFormat="1">
      <c r="B76" s="855" t="s">
        <v>448</v>
      </c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388"/>
      <c r="Y76" s="388"/>
      <c r="AC76" s="586"/>
      <c r="AD76" s="586"/>
      <c r="AE76" s="586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586"/>
      <c r="AU76" s="586"/>
      <c r="AV76" s="586"/>
      <c r="AW76" s="586"/>
      <c r="AX76" s="586"/>
    </row>
    <row r="77" spans="2:50" s="349" customFormat="1">
      <c r="B77" s="855" t="s">
        <v>449</v>
      </c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388"/>
      <c r="Y77" s="388"/>
      <c r="AC77" s="586"/>
      <c r="AD77" s="586"/>
      <c r="AE77" s="586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586"/>
      <c r="AU77" s="586"/>
      <c r="AV77" s="586"/>
      <c r="AW77" s="586"/>
      <c r="AX77" s="586"/>
    </row>
    <row r="78" spans="2:50" s="349" customFormat="1">
      <c r="B78" s="855" t="s">
        <v>450</v>
      </c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388"/>
      <c r="Y78" s="388"/>
      <c r="AC78" s="586"/>
      <c r="AD78" s="586"/>
      <c r="AE78" s="586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586"/>
      <c r="AU78" s="586"/>
      <c r="AV78" s="586"/>
      <c r="AW78" s="586"/>
      <c r="AX78" s="586"/>
    </row>
    <row r="79" spans="2:50" s="349" customFormat="1">
      <c r="B79" s="854" t="s">
        <v>453</v>
      </c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388"/>
      <c r="Y79" s="388"/>
      <c r="AC79" s="586"/>
      <c r="AD79" s="586"/>
      <c r="AE79" s="586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586"/>
      <c r="AU79" s="586"/>
      <c r="AV79" s="586"/>
      <c r="AW79" s="586"/>
      <c r="AX79" s="586"/>
    </row>
    <row r="80" spans="2:50" s="349" customFormat="1">
      <c r="B80" s="855" t="s">
        <v>448</v>
      </c>
      <c r="C80" s="576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388"/>
      <c r="Y80" s="388"/>
      <c r="AC80" s="586"/>
      <c r="AD80" s="586"/>
      <c r="AE80" s="586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586"/>
      <c r="AU80" s="586"/>
      <c r="AV80" s="586"/>
      <c r="AW80" s="586"/>
      <c r="AX80" s="586"/>
    </row>
    <row r="81" spans="1:50" s="349" customFormat="1">
      <c r="B81" s="855" t="s">
        <v>449</v>
      </c>
      <c r="C81" s="576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388"/>
      <c r="Y81" s="388"/>
      <c r="AC81" s="586"/>
      <c r="AD81" s="586"/>
      <c r="AE81" s="586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586"/>
      <c r="AU81" s="586"/>
      <c r="AV81" s="586"/>
      <c r="AW81" s="586"/>
      <c r="AX81" s="586"/>
    </row>
    <row r="82" spans="1:50" s="349" customFormat="1">
      <c r="B82" s="855" t="s">
        <v>450</v>
      </c>
      <c r="C82" s="576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388"/>
      <c r="Y82" s="388"/>
      <c r="AC82" s="586"/>
      <c r="AD82" s="586"/>
      <c r="AE82" s="586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586"/>
      <c r="AU82" s="586"/>
      <c r="AV82" s="586"/>
      <c r="AW82" s="586"/>
      <c r="AX82" s="586"/>
    </row>
    <row r="83" spans="1:50" s="912" customFormat="1">
      <c r="A83" s="349"/>
      <c r="B83" s="328"/>
      <c r="C83" s="391"/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88"/>
      <c r="Y83" s="388"/>
      <c r="Z83" s="388"/>
    </row>
    <row r="84" spans="1:50" s="912" customFormat="1">
      <c r="A84" s="349"/>
      <c r="B84" s="327" t="s">
        <v>149</v>
      </c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88"/>
      <c r="Y84" s="388"/>
      <c r="Z84" s="388"/>
    </row>
    <row r="85" spans="1:50" s="912" customFormat="1">
      <c r="A85" s="349"/>
      <c r="B85" s="329" t="s">
        <v>248</v>
      </c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88"/>
      <c r="Y85" s="388"/>
      <c r="Z85" s="388"/>
    </row>
    <row r="86" spans="1:50" s="912" customFormat="1">
      <c r="A86" s="349"/>
      <c r="B86" s="329" t="s">
        <v>249</v>
      </c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88"/>
      <c r="Y86" s="388"/>
      <c r="Z86" s="388"/>
    </row>
    <row r="87" spans="1:50" s="912" customFormat="1">
      <c r="A87" s="349"/>
      <c r="B87" s="330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88"/>
      <c r="Y87" s="388"/>
      <c r="Z87" s="388"/>
    </row>
    <row r="88" spans="1:50" s="912" customFormat="1">
      <c r="A88" s="349"/>
      <c r="B88" s="557" t="s">
        <v>150</v>
      </c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88"/>
      <c r="Y88" s="388"/>
      <c r="Z88" s="388"/>
    </row>
    <row r="89" spans="1:50" s="912" customFormat="1">
      <c r="A89" s="349"/>
      <c r="B89" s="332" t="s">
        <v>151</v>
      </c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88"/>
      <c r="Y89" s="388"/>
      <c r="Z89" s="388"/>
    </row>
    <row r="90" spans="1:50" s="912" customFormat="1">
      <c r="A90" s="349"/>
      <c r="B90" s="332" t="s">
        <v>152</v>
      </c>
      <c r="C90" s="392"/>
      <c r="D90" s="392"/>
      <c r="E90" s="392"/>
      <c r="F90" s="392"/>
      <c r="G90" s="392"/>
      <c r="H90" s="392"/>
      <c r="I90" s="392"/>
      <c r="J90" s="392"/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  <c r="V90" s="392"/>
      <c r="W90" s="392"/>
      <c r="X90" s="388"/>
      <c r="Y90" s="388"/>
      <c r="Z90" s="388"/>
    </row>
    <row r="91" spans="1:50" s="912" customFormat="1">
      <c r="A91" s="349"/>
      <c r="B91" s="332" t="s">
        <v>153</v>
      </c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88"/>
      <c r="Y91" s="388"/>
      <c r="Z91" s="388"/>
    </row>
    <row r="92" spans="1:50" s="912" customFormat="1">
      <c r="A92" s="349"/>
      <c r="B92" s="332" t="s">
        <v>154</v>
      </c>
      <c r="C92" s="391"/>
      <c r="D92" s="391"/>
      <c r="E92" s="391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88"/>
      <c r="Y92" s="388"/>
      <c r="Z92" s="388"/>
    </row>
    <row r="93" spans="1:50" s="912" customFormat="1">
      <c r="A93" s="349"/>
      <c r="B93" s="333" t="s">
        <v>279</v>
      </c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88"/>
      <c r="Y93" s="388"/>
      <c r="Z93" s="388"/>
    </row>
    <row r="94" spans="1:50" s="912" customFormat="1">
      <c r="A94" s="349"/>
      <c r="B94" s="334" t="s">
        <v>155</v>
      </c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88"/>
      <c r="Y94" s="388"/>
      <c r="Z94" s="388"/>
    </row>
    <row r="95" spans="1:50" s="912" customFormat="1">
      <c r="A95" s="349"/>
      <c r="B95" s="332" t="s">
        <v>673</v>
      </c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88"/>
      <c r="Y95" s="388"/>
      <c r="Z95" s="388"/>
    </row>
    <row r="96" spans="1:50" s="912" customFormat="1">
      <c r="A96" s="349"/>
      <c r="B96" s="335" t="s">
        <v>300</v>
      </c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88"/>
      <c r="Y96" s="388"/>
      <c r="Z96" s="388"/>
    </row>
    <row r="97" spans="1:50" s="349" customFormat="1">
      <c r="B97" s="855" t="s">
        <v>445</v>
      </c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AC97" s="586"/>
      <c r="AD97" s="586"/>
      <c r="AE97" s="586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586"/>
      <c r="AU97" s="586"/>
      <c r="AV97" s="586"/>
      <c r="AW97" s="586"/>
      <c r="AX97" s="586"/>
    </row>
    <row r="98" spans="1:50" s="349" customFormat="1">
      <c r="B98" s="855" t="s">
        <v>446</v>
      </c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AC98" s="586"/>
      <c r="AD98" s="586"/>
      <c r="AE98" s="586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586"/>
      <c r="AU98" s="586"/>
      <c r="AV98" s="586"/>
      <c r="AW98" s="586"/>
      <c r="AX98" s="586"/>
    </row>
    <row r="99" spans="1:50" s="349" customFormat="1">
      <c r="B99" s="855" t="s">
        <v>456</v>
      </c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AC99" s="586"/>
      <c r="AD99" s="586"/>
      <c r="AE99" s="586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586"/>
      <c r="AU99" s="586"/>
      <c r="AV99" s="586"/>
      <c r="AW99" s="586"/>
      <c r="AX99" s="586"/>
    </row>
    <row r="100" spans="1:50" s="349" customFormat="1">
      <c r="B100" s="855" t="s">
        <v>457</v>
      </c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AC100" s="586"/>
      <c r="AD100" s="586"/>
      <c r="AE100" s="586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586"/>
      <c r="AU100" s="586"/>
      <c r="AV100" s="586"/>
      <c r="AW100" s="586"/>
      <c r="AX100" s="586"/>
    </row>
    <row r="101" spans="1:50" s="912" customFormat="1">
      <c r="A101" s="349"/>
      <c r="B101" s="332"/>
      <c r="C101" s="391"/>
      <c r="D101" s="391"/>
      <c r="E101" s="391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88"/>
      <c r="Y101" s="388"/>
      <c r="Z101" s="388"/>
    </row>
    <row r="102" spans="1:50" s="912" customFormat="1">
      <c r="A102" s="349"/>
      <c r="B102" s="557" t="s">
        <v>250</v>
      </c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88"/>
      <c r="Y102" s="388"/>
      <c r="Z102" s="388"/>
    </row>
    <row r="103" spans="1:50" s="912" customFormat="1">
      <c r="A103" s="349"/>
      <c r="B103" s="557" t="s">
        <v>251</v>
      </c>
      <c r="C103" s="391"/>
      <c r="D103" s="391"/>
      <c r="E103" s="391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88"/>
      <c r="Y103" s="388"/>
      <c r="Z103" s="388"/>
    </row>
    <row r="104" spans="1:50" s="912" customFormat="1">
      <c r="A104" s="349"/>
      <c r="B104" s="332"/>
      <c r="C104" s="392"/>
      <c r="D104" s="392"/>
      <c r="E104" s="392"/>
      <c r="F104" s="392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  <c r="V104" s="392"/>
      <c r="W104" s="392"/>
      <c r="X104" s="388"/>
      <c r="Y104" s="388"/>
      <c r="Z104" s="388"/>
    </row>
    <row r="105" spans="1:50" s="349" customFormat="1">
      <c r="B105" s="854" t="s">
        <v>455</v>
      </c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AC105" s="586"/>
      <c r="AD105" s="586"/>
      <c r="AE105" s="586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586"/>
      <c r="AU105" s="586"/>
      <c r="AV105" s="586"/>
      <c r="AW105" s="586"/>
      <c r="AX105" s="586"/>
    </row>
    <row r="106" spans="1:50" s="349" customFormat="1">
      <c r="B106" s="855" t="s">
        <v>448</v>
      </c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AC106" s="586"/>
      <c r="AD106" s="586"/>
      <c r="AE106" s="586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586"/>
      <c r="AU106" s="586"/>
      <c r="AV106" s="586"/>
      <c r="AW106" s="586"/>
      <c r="AX106" s="586"/>
    </row>
    <row r="107" spans="1:50" s="349" customFormat="1">
      <c r="B107" s="855" t="s">
        <v>449</v>
      </c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AC107" s="586"/>
      <c r="AD107" s="586"/>
      <c r="AE107" s="586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586"/>
      <c r="AU107" s="586"/>
      <c r="AV107" s="586"/>
      <c r="AW107" s="586"/>
      <c r="AX107" s="586"/>
    </row>
    <row r="108" spans="1:50" s="349" customFormat="1">
      <c r="B108" s="855" t="s">
        <v>450</v>
      </c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AC108" s="586"/>
      <c r="AD108" s="586"/>
      <c r="AE108" s="586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586"/>
      <c r="AU108" s="586"/>
      <c r="AV108" s="586"/>
      <c r="AW108" s="586"/>
      <c r="AX108" s="586"/>
    </row>
    <row r="109" spans="1:50" s="349" customFormat="1">
      <c r="B109" s="855" t="s">
        <v>459</v>
      </c>
      <c r="C109" s="576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AC109" s="586"/>
      <c r="AD109" s="586"/>
      <c r="AE109" s="586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586"/>
      <c r="AU109" s="586"/>
      <c r="AV109" s="586"/>
      <c r="AW109" s="586"/>
      <c r="AX109" s="586"/>
    </row>
    <row r="110" spans="1:50" s="349" customFormat="1">
      <c r="B110" s="855" t="s">
        <v>460</v>
      </c>
      <c r="C110" s="576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AC110" s="586"/>
      <c r="AD110" s="586"/>
      <c r="AE110" s="586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586"/>
      <c r="AU110" s="586"/>
      <c r="AV110" s="586"/>
      <c r="AW110" s="586"/>
      <c r="AX110" s="586"/>
    </row>
    <row r="111" spans="1:50" s="349" customFormat="1">
      <c r="B111" s="855" t="s">
        <v>480</v>
      </c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AC111" s="586"/>
      <c r="AD111" s="586"/>
      <c r="AE111" s="586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586"/>
      <c r="AU111" s="586"/>
      <c r="AV111" s="586"/>
      <c r="AW111" s="586"/>
      <c r="AX111" s="586"/>
    </row>
    <row r="112" spans="1:50" s="349" customFormat="1">
      <c r="B112" s="894"/>
      <c r="C112" s="576"/>
      <c r="D112" s="576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AC112" s="586"/>
      <c r="AD112" s="586"/>
      <c r="AE112" s="586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586"/>
      <c r="AU112" s="586"/>
      <c r="AV112" s="586"/>
      <c r="AW112" s="586"/>
      <c r="AX112" s="586"/>
    </row>
    <row r="113" spans="1:50" s="912" customFormat="1">
      <c r="A113" s="349"/>
      <c r="B113" s="557" t="s">
        <v>278</v>
      </c>
      <c r="C113" s="392"/>
      <c r="D113" s="392"/>
      <c r="E113" s="392"/>
      <c r="F113" s="392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88"/>
      <c r="Y113" s="388"/>
      <c r="Z113" s="388"/>
    </row>
    <row r="114" spans="1:50" s="912" customFormat="1">
      <c r="A114" s="349"/>
      <c r="B114" s="557" t="s">
        <v>252</v>
      </c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88"/>
      <c r="Y114" s="388"/>
      <c r="Z114" s="388"/>
    </row>
    <row r="115" spans="1:50" s="912" customFormat="1">
      <c r="A115" s="349"/>
      <c r="B115" s="328"/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88"/>
      <c r="Y115" s="388"/>
      <c r="Z115" s="388"/>
    </row>
    <row r="116" spans="1:50" s="912" customFormat="1">
      <c r="A116" s="349"/>
      <c r="B116" s="557" t="s">
        <v>156</v>
      </c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88"/>
      <c r="Y116" s="388"/>
      <c r="Z116" s="388"/>
    </row>
    <row r="117" spans="1:50" s="912" customFormat="1">
      <c r="A117" s="349"/>
      <c r="B117" s="332" t="s">
        <v>151</v>
      </c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88"/>
      <c r="Y117" s="388"/>
      <c r="Z117" s="388"/>
    </row>
    <row r="118" spans="1:50" s="912" customFormat="1">
      <c r="A118" s="349"/>
      <c r="B118" s="332" t="s">
        <v>152</v>
      </c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88"/>
      <c r="Y118" s="388"/>
      <c r="Z118" s="388"/>
    </row>
    <row r="119" spans="1:50" s="912" customFormat="1">
      <c r="A119" s="349"/>
      <c r="B119" s="332" t="s">
        <v>253</v>
      </c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88"/>
      <c r="Y119" s="388"/>
      <c r="Z119" s="388"/>
    </row>
    <row r="120" spans="1:50" s="912" customFormat="1">
      <c r="A120" s="349"/>
      <c r="B120" s="332" t="s">
        <v>254</v>
      </c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88"/>
      <c r="Y120" s="388"/>
      <c r="Z120" s="388"/>
    </row>
    <row r="121" spans="1:50" s="912" customFormat="1">
      <c r="A121" s="349"/>
      <c r="B121" s="332" t="s">
        <v>153</v>
      </c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/>
      <c r="V121" s="392"/>
      <c r="W121" s="392"/>
      <c r="X121" s="388"/>
      <c r="Y121" s="388"/>
      <c r="Z121" s="388"/>
    </row>
    <row r="122" spans="1:50" s="912" customFormat="1">
      <c r="A122" s="349"/>
      <c r="B122" s="332" t="s">
        <v>154</v>
      </c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88"/>
      <c r="Y122" s="388"/>
      <c r="Z122" s="388"/>
    </row>
    <row r="123" spans="1:50" s="912" customFormat="1">
      <c r="A123" s="349"/>
      <c r="B123" s="333" t="s">
        <v>280</v>
      </c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88"/>
      <c r="Y123" s="388"/>
      <c r="Z123" s="388"/>
    </row>
    <row r="124" spans="1:50" s="912" customFormat="1">
      <c r="A124" s="349"/>
      <c r="B124" s="334" t="s">
        <v>155</v>
      </c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88"/>
      <c r="Y124" s="388"/>
      <c r="Z124" s="388"/>
    </row>
    <row r="125" spans="1:50" s="912" customFormat="1">
      <c r="A125" s="349"/>
      <c r="B125" s="332" t="s">
        <v>673</v>
      </c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88"/>
      <c r="Y125" s="388"/>
      <c r="Z125" s="388"/>
    </row>
    <row r="126" spans="1:50" s="912" customFormat="1">
      <c r="A126" s="349"/>
      <c r="B126" s="335" t="s">
        <v>301</v>
      </c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88"/>
      <c r="Y126" s="388"/>
      <c r="Z126" s="388"/>
    </row>
    <row r="127" spans="1:50" s="349" customFormat="1">
      <c r="B127" s="855" t="s">
        <v>445</v>
      </c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AC127" s="586"/>
      <c r="AD127" s="586"/>
      <c r="AE127" s="586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586"/>
      <c r="AU127" s="586"/>
      <c r="AV127" s="586"/>
      <c r="AW127" s="586"/>
      <c r="AX127" s="586"/>
    </row>
    <row r="128" spans="1:50" s="349" customFormat="1">
      <c r="B128" s="855" t="s">
        <v>446</v>
      </c>
      <c r="C128" s="576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AC128" s="586"/>
      <c r="AD128" s="586"/>
      <c r="AE128" s="586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586"/>
      <c r="AU128" s="586"/>
      <c r="AV128" s="586"/>
      <c r="AW128" s="586"/>
      <c r="AX128" s="586"/>
    </row>
    <row r="129" spans="1:50" s="349" customFormat="1">
      <c r="B129" s="855" t="s">
        <v>456</v>
      </c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AC129" s="586"/>
      <c r="AD129" s="586"/>
      <c r="AE129" s="586"/>
      <c r="AF129" s="405"/>
      <c r="AG129" s="405"/>
      <c r="AH129" s="405"/>
      <c r="AI129" s="405"/>
      <c r="AJ129" s="405"/>
      <c r="AK129" s="405"/>
      <c r="AL129" s="405"/>
      <c r="AM129" s="405"/>
      <c r="AN129" s="405"/>
      <c r="AO129" s="405"/>
      <c r="AP129" s="405"/>
      <c r="AQ129" s="405"/>
      <c r="AR129" s="405"/>
      <c r="AS129" s="405"/>
      <c r="AT129" s="586"/>
      <c r="AU129" s="586"/>
      <c r="AV129" s="586"/>
      <c r="AW129" s="586"/>
      <c r="AX129" s="586"/>
    </row>
    <row r="130" spans="1:50" s="349" customFormat="1">
      <c r="B130" s="855" t="s">
        <v>457</v>
      </c>
      <c r="C130" s="576"/>
      <c r="D130" s="576"/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AC130" s="586"/>
      <c r="AD130" s="586"/>
      <c r="AE130" s="586"/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586"/>
      <c r="AU130" s="586"/>
      <c r="AV130" s="586"/>
      <c r="AW130" s="586"/>
      <c r="AX130" s="586"/>
    </row>
    <row r="131" spans="1:50" s="912" customFormat="1">
      <c r="A131" s="349"/>
      <c r="B131" s="331"/>
      <c r="C131" s="391"/>
      <c r="D131" s="391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88"/>
      <c r="Y131" s="388"/>
      <c r="Z131" s="388"/>
    </row>
    <row r="132" spans="1:50" s="912" customFormat="1">
      <c r="A132" s="349"/>
      <c r="B132" s="557" t="s">
        <v>255</v>
      </c>
      <c r="C132" s="391"/>
      <c r="D132" s="391"/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88"/>
      <c r="Y132" s="388"/>
      <c r="Z132" s="388"/>
    </row>
    <row r="133" spans="1:50" s="912" customFormat="1">
      <c r="A133" s="349"/>
      <c r="B133" s="557" t="s">
        <v>256</v>
      </c>
      <c r="C133" s="391"/>
      <c r="D133" s="391"/>
      <c r="E133" s="391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88"/>
      <c r="Y133" s="388"/>
      <c r="Z133" s="388"/>
    </row>
    <row r="134" spans="1:50" s="912" customFormat="1">
      <c r="A134" s="349"/>
      <c r="B134" s="332"/>
      <c r="C134" s="391"/>
      <c r="D134" s="391"/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88"/>
      <c r="Y134" s="388"/>
      <c r="Z134" s="388"/>
    </row>
    <row r="135" spans="1:50" s="349" customFormat="1">
      <c r="B135" s="854" t="s">
        <v>462</v>
      </c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AC135" s="586"/>
      <c r="AD135" s="586"/>
      <c r="AE135" s="586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586"/>
      <c r="AU135" s="586"/>
      <c r="AV135" s="586"/>
      <c r="AW135" s="586"/>
      <c r="AX135" s="586"/>
    </row>
    <row r="136" spans="1:50" s="349" customFormat="1">
      <c r="B136" s="855" t="s">
        <v>448</v>
      </c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AC136" s="586"/>
      <c r="AD136" s="586"/>
      <c r="AE136" s="586"/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586"/>
      <c r="AU136" s="586"/>
      <c r="AV136" s="586"/>
      <c r="AW136" s="586"/>
      <c r="AX136" s="586"/>
    </row>
    <row r="137" spans="1:50" s="349" customFormat="1">
      <c r="B137" s="855" t="s">
        <v>449</v>
      </c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AC137" s="586"/>
      <c r="AD137" s="586"/>
      <c r="AE137" s="586"/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586"/>
      <c r="AU137" s="586"/>
      <c r="AV137" s="586"/>
      <c r="AW137" s="586"/>
      <c r="AX137" s="586"/>
    </row>
    <row r="138" spans="1:50" s="349" customFormat="1">
      <c r="B138" s="855" t="s">
        <v>450</v>
      </c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AC138" s="586"/>
      <c r="AD138" s="586"/>
      <c r="AE138" s="586"/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586"/>
      <c r="AU138" s="586"/>
      <c r="AV138" s="586"/>
      <c r="AW138" s="586"/>
      <c r="AX138" s="586"/>
    </row>
    <row r="139" spans="1:50" s="349" customFormat="1">
      <c r="B139" s="855" t="s">
        <v>459</v>
      </c>
      <c r="C139" s="576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AC139" s="586"/>
      <c r="AD139" s="586"/>
      <c r="AE139" s="586"/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586"/>
      <c r="AU139" s="586"/>
      <c r="AV139" s="586"/>
      <c r="AW139" s="586"/>
      <c r="AX139" s="586"/>
    </row>
    <row r="140" spans="1:50" s="349" customFormat="1">
      <c r="B140" s="855" t="s">
        <v>460</v>
      </c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AC140" s="586"/>
      <c r="AD140" s="586"/>
      <c r="AE140" s="586"/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586"/>
      <c r="AU140" s="586"/>
      <c r="AV140" s="586"/>
      <c r="AW140" s="586"/>
      <c r="AX140" s="586"/>
    </row>
    <row r="141" spans="1:50" s="349" customFormat="1">
      <c r="B141" s="855" t="s">
        <v>480</v>
      </c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AC141" s="586"/>
      <c r="AD141" s="586"/>
      <c r="AE141" s="586"/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586"/>
      <c r="AU141" s="586"/>
      <c r="AV141" s="586"/>
      <c r="AW141" s="586"/>
      <c r="AX141" s="586"/>
    </row>
    <row r="142" spans="1:50" s="349" customFormat="1">
      <c r="B142" s="894"/>
      <c r="C142" s="576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AC142" s="586"/>
      <c r="AD142" s="586"/>
      <c r="AE142" s="586"/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586"/>
      <c r="AU142" s="586"/>
      <c r="AV142" s="586"/>
      <c r="AW142" s="586"/>
      <c r="AX142" s="586"/>
    </row>
    <row r="143" spans="1:50" s="912" customFormat="1">
      <c r="A143" s="349"/>
      <c r="B143" s="557" t="s">
        <v>257</v>
      </c>
      <c r="C143" s="391"/>
      <c r="D143" s="391"/>
      <c r="E143" s="391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88"/>
      <c r="Y143" s="388"/>
      <c r="Z143" s="388"/>
    </row>
    <row r="144" spans="1:50" s="912" customFormat="1">
      <c r="A144" s="349"/>
      <c r="B144" s="557" t="s">
        <v>258</v>
      </c>
      <c r="C144" s="391"/>
      <c r="D144" s="391"/>
      <c r="E144" s="391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88"/>
      <c r="Y144" s="388"/>
      <c r="Z144" s="388"/>
    </row>
    <row r="145" spans="1:26" s="912" customFormat="1">
      <c r="A145" s="349"/>
      <c r="B145" s="328"/>
      <c r="C145" s="391"/>
      <c r="D145" s="391"/>
      <c r="E145" s="391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88"/>
      <c r="Y145" s="388"/>
      <c r="Z145" s="388"/>
    </row>
    <row r="146" spans="1:26" s="912" customFormat="1">
      <c r="A146" s="349"/>
      <c r="B146" s="557" t="s">
        <v>157</v>
      </c>
      <c r="C146" s="391"/>
      <c r="D146" s="391"/>
      <c r="E146" s="391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88"/>
      <c r="Y146" s="388"/>
      <c r="Z146" s="388"/>
    </row>
    <row r="147" spans="1:26" s="912" customFormat="1">
      <c r="A147" s="349"/>
      <c r="B147" s="332" t="s">
        <v>158</v>
      </c>
      <c r="C147" s="391"/>
      <c r="D147" s="391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88"/>
      <c r="Y147" s="388"/>
      <c r="Z147" s="388"/>
    </row>
    <row r="148" spans="1:26" s="912" customFormat="1">
      <c r="A148" s="349"/>
      <c r="B148" s="332" t="s">
        <v>259</v>
      </c>
      <c r="C148" s="391"/>
      <c r="D148" s="391"/>
      <c r="E148" s="391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88"/>
      <c r="Y148" s="388"/>
      <c r="Z148" s="388"/>
    </row>
    <row r="149" spans="1:26" s="912" customFormat="1">
      <c r="A149" s="349"/>
      <c r="B149" s="332" t="s">
        <v>260</v>
      </c>
      <c r="C149" s="391"/>
      <c r="D149" s="391"/>
      <c r="E149" s="391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88"/>
      <c r="Y149" s="388"/>
      <c r="Z149" s="388"/>
    </row>
    <row r="150" spans="1:26" s="912" customFormat="1">
      <c r="A150" s="349"/>
      <c r="B150" s="332" t="s">
        <v>261</v>
      </c>
      <c r="C150" s="391"/>
      <c r="D150" s="391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88"/>
      <c r="Y150" s="388"/>
      <c r="Z150" s="388"/>
    </row>
    <row r="151" spans="1:26" s="912" customFormat="1">
      <c r="A151" s="349"/>
      <c r="B151" s="332" t="s">
        <v>262</v>
      </c>
      <c r="C151" s="391"/>
      <c r="D151" s="391"/>
      <c r="E151" s="391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88"/>
      <c r="Y151" s="388"/>
      <c r="Z151" s="388"/>
    </row>
    <row r="152" spans="1:26" s="912" customFormat="1">
      <c r="A152" s="349"/>
      <c r="B152" s="332" t="s">
        <v>159</v>
      </c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88"/>
      <c r="Y152" s="388"/>
      <c r="Z152" s="388"/>
    </row>
    <row r="153" spans="1:26" s="912" customFormat="1">
      <c r="A153" s="349"/>
      <c r="B153" s="333" t="s">
        <v>279</v>
      </c>
      <c r="C153" s="391"/>
      <c r="D153" s="391"/>
      <c r="E153" s="391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88"/>
      <c r="Y153" s="388"/>
      <c r="Z153" s="388"/>
    </row>
    <row r="154" spans="1:26" s="912" customFormat="1">
      <c r="A154" s="349"/>
      <c r="B154" s="334" t="s">
        <v>155</v>
      </c>
      <c r="C154" s="391"/>
      <c r="D154" s="391"/>
      <c r="E154" s="391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88"/>
      <c r="Y154" s="388"/>
      <c r="Z154" s="388"/>
    </row>
    <row r="155" spans="1:26" s="912" customFormat="1">
      <c r="A155" s="349"/>
      <c r="B155" s="332" t="s">
        <v>673</v>
      </c>
      <c r="C155" s="391"/>
      <c r="D155" s="391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88"/>
      <c r="Y155" s="388"/>
      <c r="Z155" s="388"/>
    </row>
    <row r="156" spans="1:26" s="912" customFormat="1">
      <c r="A156" s="349"/>
      <c r="B156" s="332" t="s">
        <v>160</v>
      </c>
      <c r="C156" s="391"/>
      <c r="D156" s="391"/>
      <c r="E156" s="391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88"/>
      <c r="Y156" s="388"/>
      <c r="Z156" s="388"/>
    </row>
    <row r="157" spans="1:26" s="912" customFormat="1">
      <c r="A157" s="349"/>
      <c r="B157" s="332" t="s">
        <v>338</v>
      </c>
      <c r="C157" s="391"/>
      <c r="D157" s="391"/>
      <c r="E157" s="391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88"/>
      <c r="Y157" s="388"/>
      <c r="Z157" s="388"/>
    </row>
    <row r="158" spans="1:26" s="912" customFormat="1">
      <c r="A158" s="349"/>
      <c r="B158" s="334" t="s">
        <v>161</v>
      </c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88"/>
      <c r="Y158" s="388"/>
      <c r="Z158" s="388"/>
    </row>
    <row r="159" spans="1:26" s="912" customFormat="1">
      <c r="A159" s="349"/>
      <c r="B159" s="333" t="s">
        <v>281</v>
      </c>
      <c r="C159" s="391"/>
      <c r="D159" s="391"/>
      <c r="E159" s="391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88"/>
      <c r="Y159" s="388"/>
      <c r="Z159" s="388"/>
    </row>
    <row r="160" spans="1:26" s="912" customFormat="1">
      <c r="A160" s="349"/>
      <c r="B160" s="332" t="s">
        <v>346</v>
      </c>
      <c r="C160" s="391"/>
      <c r="D160" s="391"/>
      <c r="E160" s="391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88"/>
      <c r="Y160" s="388"/>
      <c r="Z160" s="388"/>
    </row>
    <row r="161" spans="1:50" s="912" customFormat="1" ht="30">
      <c r="A161" s="349"/>
      <c r="B161" s="335" t="s">
        <v>348</v>
      </c>
      <c r="C161" s="391"/>
      <c r="D161" s="391"/>
      <c r="E161" s="391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88"/>
      <c r="Y161" s="388"/>
      <c r="Z161" s="388"/>
    </row>
    <row r="162" spans="1:50" s="349" customFormat="1">
      <c r="B162" s="855" t="s">
        <v>445</v>
      </c>
      <c r="C162" s="576"/>
      <c r="D162" s="576"/>
      <c r="E162" s="576"/>
      <c r="F162" s="57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AC162" s="586"/>
      <c r="AD162" s="586"/>
      <c r="AE162" s="586"/>
      <c r="AF162" s="405"/>
      <c r="AG162" s="405"/>
      <c r="AH162" s="405"/>
      <c r="AI162" s="405"/>
      <c r="AJ162" s="405"/>
      <c r="AK162" s="405"/>
      <c r="AL162" s="405"/>
      <c r="AM162" s="405"/>
      <c r="AN162" s="405"/>
      <c r="AO162" s="405"/>
      <c r="AP162" s="405"/>
      <c r="AQ162" s="405"/>
      <c r="AR162" s="405"/>
      <c r="AS162" s="405"/>
      <c r="AT162" s="586"/>
      <c r="AU162" s="586"/>
      <c r="AV162" s="586"/>
      <c r="AW162" s="586"/>
      <c r="AX162" s="586"/>
    </row>
    <row r="163" spans="1:50" s="349" customFormat="1">
      <c r="B163" s="855" t="s">
        <v>446</v>
      </c>
      <c r="C163" s="576"/>
      <c r="D163" s="576"/>
      <c r="E163" s="576"/>
      <c r="F163" s="576"/>
      <c r="G163" s="576"/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AC163" s="586"/>
      <c r="AD163" s="586"/>
      <c r="AE163" s="586"/>
      <c r="AF163" s="405"/>
      <c r="AG163" s="405"/>
      <c r="AH163" s="405"/>
      <c r="AI163" s="405"/>
      <c r="AJ163" s="405"/>
      <c r="AK163" s="405"/>
      <c r="AL163" s="405"/>
      <c r="AM163" s="405"/>
      <c r="AN163" s="405"/>
      <c r="AO163" s="405"/>
      <c r="AP163" s="405"/>
      <c r="AQ163" s="405"/>
      <c r="AR163" s="405"/>
      <c r="AS163" s="405"/>
      <c r="AT163" s="586"/>
      <c r="AU163" s="586"/>
      <c r="AV163" s="586"/>
      <c r="AW163" s="586"/>
      <c r="AX163" s="586"/>
    </row>
    <row r="164" spans="1:50" s="349" customFormat="1">
      <c r="B164" s="855" t="s">
        <v>456</v>
      </c>
      <c r="C164" s="576"/>
      <c r="D164" s="576"/>
      <c r="E164" s="576"/>
      <c r="F164" s="57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AC164" s="586"/>
      <c r="AD164" s="586"/>
      <c r="AE164" s="586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5"/>
      <c r="AP164" s="405"/>
      <c r="AQ164" s="405"/>
      <c r="AR164" s="405"/>
      <c r="AS164" s="405"/>
      <c r="AT164" s="586"/>
      <c r="AU164" s="586"/>
      <c r="AV164" s="586"/>
      <c r="AW164" s="586"/>
      <c r="AX164" s="586"/>
    </row>
    <row r="165" spans="1:50" s="349" customFormat="1">
      <c r="B165" s="855" t="s">
        <v>457</v>
      </c>
      <c r="C165" s="576"/>
      <c r="D165" s="576"/>
      <c r="E165" s="576"/>
      <c r="F165" s="57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AC165" s="586"/>
      <c r="AD165" s="586"/>
      <c r="AE165" s="586"/>
      <c r="AF165" s="405"/>
      <c r="AG165" s="405"/>
      <c r="AH165" s="405"/>
      <c r="AI165" s="405"/>
      <c r="AJ165" s="405"/>
      <c r="AK165" s="405"/>
      <c r="AL165" s="405"/>
      <c r="AM165" s="405"/>
      <c r="AN165" s="405"/>
      <c r="AO165" s="405"/>
      <c r="AP165" s="405"/>
      <c r="AQ165" s="405"/>
      <c r="AR165" s="405"/>
      <c r="AS165" s="405"/>
      <c r="AT165" s="586"/>
      <c r="AU165" s="586"/>
      <c r="AV165" s="586"/>
      <c r="AW165" s="586"/>
      <c r="AX165" s="586"/>
    </row>
    <row r="166" spans="1:50" s="912" customFormat="1">
      <c r="A166" s="349"/>
      <c r="B166" s="332"/>
      <c r="C166" s="391"/>
      <c r="D166" s="391"/>
      <c r="E166" s="391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88"/>
      <c r="Y166" s="388"/>
      <c r="Z166" s="388"/>
    </row>
    <row r="167" spans="1:50" s="912" customFormat="1">
      <c r="A167" s="349"/>
      <c r="B167" s="557" t="s">
        <v>263</v>
      </c>
      <c r="C167" s="391"/>
      <c r="D167" s="391"/>
      <c r="E167" s="391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88"/>
      <c r="Y167" s="388"/>
      <c r="Z167" s="388"/>
    </row>
    <row r="168" spans="1:50" s="912" customFormat="1">
      <c r="A168" s="349"/>
      <c r="B168" s="557" t="s">
        <v>264</v>
      </c>
      <c r="C168" s="391"/>
      <c r="D168" s="391"/>
      <c r="E168" s="391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88"/>
      <c r="Y168" s="388"/>
      <c r="Z168" s="388"/>
    </row>
    <row r="169" spans="1:50" s="912" customFormat="1">
      <c r="A169" s="349"/>
      <c r="B169" s="557"/>
      <c r="C169" s="600"/>
      <c r="D169" s="600"/>
      <c r="E169" s="600"/>
      <c r="F169" s="600"/>
      <c r="G169" s="600"/>
      <c r="H169" s="600"/>
      <c r="I169" s="600"/>
      <c r="J169" s="600"/>
      <c r="K169" s="600"/>
      <c r="L169" s="600"/>
      <c r="M169" s="600"/>
      <c r="N169" s="600"/>
      <c r="O169" s="600"/>
      <c r="P169" s="600"/>
      <c r="Q169" s="600"/>
      <c r="R169" s="600"/>
      <c r="S169" s="600"/>
      <c r="T169" s="600"/>
      <c r="U169" s="600"/>
      <c r="V169" s="600"/>
      <c r="W169" s="600"/>
      <c r="X169" s="388"/>
      <c r="Y169" s="388"/>
      <c r="Z169" s="388"/>
    </row>
    <row r="170" spans="1:50" s="349" customFormat="1">
      <c r="B170" s="854" t="s">
        <v>463</v>
      </c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AC170" s="586"/>
      <c r="AD170" s="586"/>
      <c r="AE170" s="586"/>
      <c r="AF170" s="405"/>
      <c r="AG170" s="405"/>
      <c r="AH170" s="405"/>
      <c r="AI170" s="405"/>
      <c r="AJ170" s="405"/>
      <c r="AK170" s="405"/>
      <c r="AL170" s="405"/>
      <c r="AM170" s="405"/>
      <c r="AN170" s="405"/>
      <c r="AO170" s="405"/>
      <c r="AP170" s="405"/>
      <c r="AQ170" s="405"/>
      <c r="AR170" s="405"/>
      <c r="AS170" s="405"/>
      <c r="AT170" s="586"/>
      <c r="AU170" s="586"/>
      <c r="AV170" s="586"/>
      <c r="AW170" s="586"/>
      <c r="AX170" s="586"/>
    </row>
    <row r="171" spans="1:50" s="349" customFormat="1">
      <c r="B171" s="855" t="s">
        <v>448</v>
      </c>
      <c r="C171" s="576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AC171" s="586"/>
      <c r="AD171" s="586"/>
      <c r="AE171" s="586"/>
      <c r="AF171" s="405"/>
      <c r="AG171" s="405"/>
      <c r="AH171" s="405"/>
      <c r="AI171" s="405"/>
      <c r="AJ171" s="405"/>
      <c r="AK171" s="405"/>
      <c r="AL171" s="405"/>
      <c r="AM171" s="405"/>
      <c r="AN171" s="405"/>
      <c r="AO171" s="405"/>
      <c r="AP171" s="405"/>
      <c r="AQ171" s="405"/>
      <c r="AR171" s="405"/>
      <c r="AS171" s="405"/>
      <c r="AT171" s="586"/>
      <c r="AU171" s="586"/>
      <c r="AV171" s="586"/>
      <c r="AW171" s="586"/>
      <c r="AX171" s="586"/>
    </row>
    <row r="172" spans="1:50" s="349" customFormat="1">
      <c r="B172" s="855" t="s">
        <v>449</v>
      </c>
      <c r="C172" s="576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AC172" s="586"/>
      <c r="AD172" s="586"/>
      <c r="AE172" s="586"/>
      <c r="AF172" s="405"/>
      <c r="AG172" s="405"/>
      <c r="AH172" s="405"/>
      <c r="AI172" s="405"/>
      <c r="AJ172" s="405"/>
      <c r="AK172" s="405"/>
      <c r="AL172" s="405"/>
      <c r="AM172" s="405"/>
      <c r="AN172" s="405"/>
      <c r="AO172" s="405"/>
      <c r="AP172" s="405"/>
      <c r="AQ172" s="405"/>
      <c r="AR172" s="405"/>
      <c r="AS172" s="405"/>
      <c r="AT172" s="586"/>
      <c r="AU172" s="586"/>
      <c r="AV172" s="586"/>
      <c r="AW172" s="586"/>
      <c r="AX172" s="586"/>
    </row>
    <row r="173" spans="1:50" s="349" customFormat="1">
      <c r="B173" s="855" t="s">
        <v>450</v>
      </c>
      <c r="C173" s="576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AC173" s="586"/>
      <c r="AD173" s="586"/>
      <c r="AE173" s="586"/>
      <c r="AF173" s="405"/>
      <c r="AG173" s="405"/>
      <c r="AH173" s="405"/>
      <c r="AI173" s="405"/>
      <c r="AJ173" s="405"/>
      <c r="AK173" s="405"/>
      <c r="AL173" s="405"/>
      <c r="AM173" s="405"/>
      <c r="AN173" s="405"/>
      <c r="AO173" s="405"/>
      <c r="AP173" s="405"/>
      <c r="AQ173" s="405"/>
      <c r="AR173" s="405"/>
      <c r="AS173" s="405"/>
      <c r="AT173" s="586"/>
      <c r="AU173" s="586"/>
      <c r="AV173" s="586"/>
      <c r="AW173" s="586"/>
      <c r="AX173" s="586"/>
    </row>
    <row r="174" spans="1:50" s="349" customFormat="1">
      <c r="B174" s="855" t="s">
        <v>459</v>
      </c>
      <c r="C174" s="576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AC174" s="586"/>
      <c r="AD174" s="586"/>
      <c r="AE174" s="586"/>
      <c r="AF174" s="405"/>
      <c r="AG174" s="405"/>
      <c r="AH174" s="405"/>
      <c r="AI174" s="405"/>
      <c r="AJ174" s="405"/>
      <c r="AK174" s="405"/>
      <c r="AL174" s="405"/>
      <c r="AM174" s="405"/>
      <c r="AN174" s="405"/>
      <c r="AO174" s="405"/>
      <c r="AP174" s="405"/>
      <c r="AQ174" s="405"/>
      <c r="AR174" s="405"/>
      <c r="AS174" s="405"/>
      <c r="AT174" s="586"/>
      <c r="AU174" s="586"/>
      <c r="AV174" s="586"/>
      <c r="AW174" s="586"/>
      <c r="AX174" s="586"/>
    </row>
    <row r="175" spans="1:50" s="349" customFormat="1">
      <c r="B175" s="855" t="s">
        <v>460</v>
      </c>
      <c r="C175" s="576"/>
      <c r="D175" s="576"/>
      <c r="E175" s="576"/>
      <c r="F175" s="576"/>
      <c r="G175" s="576"/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AC175" s="586"/>
      <c r="AD175" s="586"/>
      <c r="AE175" s="586"/>
      <c r="AF175" s="405"/>
      <c r="AG175" s="405"/>
      <c r="AH175" s="405"/>
      <c r="AI175" s="405"/>
      <c r="AJ175" s="405"/>
      <c r="AK175" s="405"/>
      <c r="AL175" s="405"/>
      <c r="AM175" s="405"/>
      <c r="AN175" s="405"/>
      <c r="AO175" s="405"/>
      <c r="AP175" s="405"/>
      <c r="AQ175" s="405"/>
      <c r="AR175" s="405"/>
      <c r="AS175" s="405"/>
      <c r="AT175" s="586"/>
      <c r="AU175" s="586"/>
      <c r="AV175" s="586"/>
      <c r="AW175" s="586"/>
      <c r="AX175" s="586"/>
    </row>
    <row r="176" spans="1:50" s="349" customFormat="1">
      <c r="B176" s="855" t="s">
        <v>480</v>
      </c>
      <c r="C176" s="576"/>
      <c r="D176" s="576"/>
      <c r="E176" s="576"/>
      <c r="F176" s="576"/>
      <c r="G176" s="576"/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AC176" s="586"/>
      <c r="AD176" s="586"/>
      <c r="AE176" s="586"/>
      <c r="AF176" s="405"/>
      <c r="AG176" s="405"/>
      <c r="AH176" s="405"/>
      <c r="AI176" s="405"/>
      <c r="AJ176" s="405"/>
      <c r="AK176" s="405"/>
      <c r="AL176" s="405"/>
      <c r="AM176" s="405"/>
      <c r="AN176" s="405"/>
      <c r="AO176" s="405"/>
      <c r="AP176" s="405"/>
      <c r="AQ176" s="405"/>
      <c r="AR176" s="405"/>
      <c r="AS176" s="405"/>
      <c r="AT176" s="586"/>
      <c r="AU176" s="586"/>
      <c r="AV176" s="586"/>
      <c r="AW176" s="586"/>
      <c r="AX176" s="586"/>
    </row>
    <row r="177" spans="1:26" s="912" customFormat="1">
      <c r="A177" s="349"/>
      <c r="B177" s="332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88"/>
      <c r="Y177" s="388"/>
      <c r="Z177" s="388"/>
    </row>
    <row r="178" spans="1:26" s="912" customFormat="1">
      <c r="A178" s="349"/>
      <c r="B178" s="557" t="s">
        <v>265</v>
      </c>
      <c r="C178" s="391"/>
      <c r="D178" s="391"/>
      <c r="E178" s="391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88"/>
      <c r="Y178" s="388"/>
      <c r="Z178" s="388"/>
    </row>
    <row r="179" spans="1:26" s="912" customFormat="1">
      <c r="A179" s="349"/>
      <c r="B179" s="557" t="s">
        <v>266</v>
      </c>
      <c r="C179" s="392"/>
      <c r="D179" s="392"/>
      <c r="E179" s="392"/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392"/>
      <c r="V179" s="392"/>
      <c r="W179" s="392"/>
      <c r="X179" s="388"/>
      <c r="Y179" s="388"/>
      <c r="Z179" s="388"/>
    </row>
    <row r="180" spans="1:26" s="912" customFormat="1">
      <c r="A180" s="349"/>
      <c r="B180" s="309"/>
      <c r="C180" s="392"/>
      <c r="D180" s="392"/>
      <c r="E180" s="392"/>
      <c r="F180" s="392"/>
      <c r="G180" s="39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392"/>
      <c r="V180" s="392"/>
      <c r="W180" s="392"/>
      <c r="X180" s="388"/>
      <c r="Y180" s="388"/>
      <c r="Z180" s="388"/>
    </row>
    <row r="181" spans="1:26" s="912" customFormat="1">
      <c r="A181" s="349"/>
      <c r="B181" s="324" t="s">
        <v>177</v>
      </c>
      <c r="C181" s="393"/>
      <c r="D181" s="393"/>
      <c r="E181" s="393"/>
      <c r="F181" s="394"/>
      <c r="G181" s="394"/>
      <c r="H181" s="394"/>
      <c r="I181" s="394"/>
      <c r="J181" s="394"/>
      <c r="K181" s="394"/>
      <c r="L181" s="393"/>
      <c r="M181" s="395"/>
      <c r="N181" s="395"/>
      <c r="O181" s="395"/>
      <c r="P181" s="395"/>
      <c r="Q181" s="395"/>
      <c r="R181" s="393"/>
      <c r="S181" s="393"/>
      <c r="T181" s="393"/>
      <c r="U181" s="393"/>
      <c r="V181" s="393"/>
      <c r="W181" s="393"/>
      <c r="X181" s="388"/>
      <c r="Y181" s="388"/>
      <c r="Z181" s="388"/>
    </row>
    <row r="182" spans="1:26" s="912" customFormat="1">
      <c r="A182" s="349"/>
      <c r="B182" s="396" t="s">
        <v>72</v>
      </c>
      <c r="C182" s="397"/>
      <c r="D182" s="397"/>
      <c r="E182" s="397"/>
      <c r="F182" s="398"/>
      <c r="G182" s="398"/>
      <c r="H182" s="398"/>
      <c r="I182" s="398"/>
      <c r="J182" s="398"/>
      <c r="K182" s="398"/>
      <c r="L182" s="397"/>
      <c r="M182" s="399"/>
      <c r="N182" s="399"/>
      <c r="O182" s="399"/>
      <c r="P182" s="399"/>
      <c r="Q182" s="399"/>
      <c r="R182" s="397"/>
      <c r="S182" s="397"/>
      <c r="T182" s="397"/>
      <c r="U182" s="397"/>
      <c r="V182" s="397"/>
      <c r="W182" s="397"/>
      <c r="X182" s="388"/>
      <c r="Y182" s="388"/>
      <c r="Z182" s="388"/>
    </row>
    <row r="183" spans="1:26" s="912" customFormat="1">
      <c r="A183" s="349"/>
      <c r="B183" s="396" t="s">
        <v>73</v>
      </c>
      <c r="C183" s="397"/>
      <c r="D183" s="397"/>
      <c r="E183" s="397"/>
      <c r="F183" s="398"/>
      <c r="G183" s="398"/>
      <c r="H183" s="398"/>
      <c r="I183" s="398"/>
      <c r="J183" s="398"/>
      <c r="K183" s="398"/>
      <c r="L183" s="397"/>
      <c r="M183" s="399"/>
      <c r="N183" s="399"/>
      <c r="O183" s="399"/>
      <c r="P183" s="399"/>
      <c r="Q183" s="399"/>
      <c r="R183" s="397"/>
      <c r="S183" s="397"/>
      <c r="T183" s="397"/>
      <c r="U183" s="397"/>
      <c r="V183" s="397"/>
      <c r="W183" s="397"/>
      <c r="X183" s="388"/>
      <c r="Y183" s="388"/>
      <c r="Z183" s="388"/>
    </row>
    <row r="184" spans="1:26">
      <c r="B184" s="396" t="s">
        <v>74</v>
      </c>
      <c r="C184" s="397"/>
      <c r="D184" s="397"/>
      <c r="E184" s="397"/>
      <c r="F184" s="398"/>
      <c r="G184" s="398"/>
      <c r="H184" s="398"/>
      <c r="I184" s="398"/>
      <c r="J184" s="398"/>
      <c r="K184" s="398"/>
      <c r="L184" s="397"/>
      <c r="M184" s="399"/>
      <c r="N184" s="399"/>
      <c r="O184" s="399"/>
      <c r="P184" s="399"/>
      <c r="Q184" s="399"/>
      <c r="R184" s="397"/>
      <c r="S184" s="397"/>
      <c r="T184" s="397"/>
      <c r="U184" s="397"/>
      <c r="V184" s="397"/>
      <c r="W184" s="397"/>
    </row>
    <row r="185" spans="1:26">
      <c r="B185" s="400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/>
      <c r="O185" s="392"/>
      <c r="P185" s="392"/>
      <c r="Q185" s="392"/>
      <c r="R185" s="392"/>
      <c r="S185" s="392"/>
      <c r="T185" s="392"/>
      <c r="U185" s="392"/>
      <c r="V185" s="392"/>
      <c r="W185" s="392"/>
    </row>
    <row r="186" spans="1:26">
      <c r="B186" s="401" t="s">
        <v>164</v>
      </c>
      <c r="C186" s="391"/>
      <c r="D186" s="391"/>
      <c r="E186" s="391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</row>
    <row r="187" spans="1:26">
      <c r="B187" s="401" t="s">
        <v>165</v>
      </c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</row>
    <row r="188" spans="1:26">
      <c r="B188" s="40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392"/>
      <c r="Q188" s="392"/>
      <c r="R188" s="392"/>
      <c r="S188" s="392"/>
      <c r="T188" s="392"/>
      <c r="U188" s="392"/>
      <c r="V188" s="392"/>
      <c r="W188" s="392"/>
    </row>
    <row r="189" spans="1:26">
      <c r="B189" s="403" t="s">
        <v>343</v>
      </c>
      <c r="C189" s="393"/>
      <c r="D189" s="393"/>
      <c r="E189" s="393"/>
      <c r="F189" s="394"/>
      <c r="G189" s="394"/>
      <c r="H189" s="394"/>
      <c r="I189" s="394"/>
      <c r="J189" s="394"/>
      <c r="K189" s="394"/>
      <c r="L189" s="393"/>
      <c r="M189" s="395"/>
      <c r="N189" s="395"/>
      <c r="O189" s="395"/>
      <c r="P189" s="395"/>
      <c r="Q189" s="395"/>
      <c r="R189" s="393"/>
      <c r="S189" s="393"/>
      <c r="T189" s="393"/>
      <c r="U189" s="393"/>
      <c r="V189" s="393"/>
      <c r="W189" s="393"/>
    </row>
    <row r="190" spans="1:26"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</row>
    <row r="191" spans="1:26">
      <c r="B191" s="913" t="s">
        <v>347</v>
      </c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</row>
    <row r="192" spans="1:26">
      <c r="B192" s="914" t="s">
        <v>306</v>
      </c>
      <c r="C192" s="926"/>
      <c r="D192" s="926"/>
      <c r="E192" s="926"/>
      <c r="F192" s="926"/>
      <c r="G192" s="926"/>
      <c r="H192" s="926"/>
      <c r="I192" s="926"/>
      <c r="J192" s="926"/>
      <c r="K192" s="926"/>
      <c r="L192" s="926"/>
      <c r="M192" s="926"/>
      <c r="N192" s="926"/>
      <c r="O192" s="926"/>
      <c r="P192" s="926"/>
      <c r="Q192" s="926"/>
      <c r="R192" s="926"/>
      <c r="S192" s="926"/>
      <c r="T192" s="926"/>
      <c r="U192" s="926"/>
      <c r="V192" s="926"/>
      <c r="W192" s="926"/>
    </row>
    <row r="193" spans="1:27">
      <c r="B193" s="334" t="s">
        <v>161</v>
      </c>
      <c r="C193" s="600"/>
      <c r="D193" s="600"/>
      <c r="E193" s="600"/>
      <c r="F193" s="600"/>
      <c r="G193" s="600"/>
      <c r="H193" s="600"/>
      <c r="I193" s="600"/>
      <c r="J193" s="600"/>
      <c r="K193" s="600"/>
      <c r="L193" s="600"/>
      <c r="M193" s="600"/>
      <c r="N193" s="600"/>
      <c r="O193" s="600"/>
      <c r="P193" s="600"/>
      <c r="Q193" s="600"/>
      <c r="R193" s="600"/>
      <c r="S193" s="600"/>
      <c r="T193" s="600"/>
      <c r="U193" s="600"/>
      <c r="V193" s="600"/>
      <c r="W193" s="600"/>
    </row>
    <row r="194" spans="1:27">
      <c r="B194" s="915" t="s">
        <v>281</v>
      </c>
      <c r="C194" s="927"/>
      <c r="D194" s="927"/>
      <c r="E194" s="927"/>
      <c r="F194" s="927"/>
      <c r="G194" s="927"/>
      <c r="H194" s="927"/>
      <c r="I194" s="927"/>
      <c r="J194" s="927"/>
      <c r="K194" s="927"/>
      <c r="L194" s="927"/>
      <c r="M194" s="927"/>
      <c r="N194" s="927"/>
      <c r="O194" s="927"/>
      <c r="P194" s="927"/>
      <c r="Q194" s="927"/>
      <c r="R194" s="927"/>
      <c r="S194" s="927"/>
      <c r="T194" s="927"/>
      <c r="U194" s="927"/>
      <c r="V194" s="927"/>
      <c r="W194" s="927"/>
    </row>
    <row r="195" spans="1:27">
      <c r="B195" s="404" t="s">
        <v>350</v>
      </c>
      <c r="C195" s="405"/>
      <c r="D195" s="405"/>
      <c r="E195" s="405"/>
      <c r="F195" s="405"/>
      <c r="G195" s="405"/>
      <c r="H195" s="405"/>
      <c r="I195" s="405"/>
      <c r="J195" s="405"/>
      <c r="K195" s="405"/>
      <c r="L195" s="405"/>
      <c r="M195" s="405"/>
      <c r="N195" s="405"/>
      <c r="O195" s="405"/>
      <c r="P195" s="405"/>
      <c r="Q195" s="405"/>
      <c r="R195" s="405"/>
      <c r="S195" s="405"/>
      <c r="T195" s="405"/>
      <c r="U195" s="405"/>
      <c r="V195" s="405"/>
      <c r="W195" s="405"/>
    </row>
    <row r="196" spans="1:27" ht="15.75">
      <c r="B196" s="903" t="s">
        <v>674</v>
      </c>
      <c r="C196" s="405"/>
      <c r="D196" s="405"/>
      <c r="E196" s="405"/>
      <c r="F196" s="405"/>
      <c r="G196" s="405"/>
      <c r="H196" s="405"/>
      <c r="I196" s="405"/>
      <c r="J196" s="405"/>
      <c r="K196" s="405"/>
      <c r="L196" s="405"/>
      <c r="M196" s="405"/>
      <c r="N196" s="405"/>
      <c r="O196" s="405"/>
      <c r="P196" s="405"/>
      <c r="Q196" s="405"/>
      <c r="R196" s="405"/>
      <c r="S196" s="405"/>
      <c r="T196" s="405"/>
      <c r="U196" s="405"/>
      <c r="V196" s="405"/>
      <c r="W196" s="405"/>
    </row>
    <row r="197" spans="1:27">
      <c r="B197" s="406"/>
    </row>
    <row r="199" spans="1:27" ht="15.75" customHeight="1">
      <c r="B199" s="1010" t="s">
        <v>648</v>
      </c>
      <c r="C199" s="1010"/>
      <c r="D199" s="1010"/>
      <c r="E199" s="1010"/>
      <c r="F199" s="1010"/>
      <c r="G199" s="1010"/>
      <c r="H199" s="1010"/>
      <c r="I199" s="1010"/>
      <c r="J199" s="1010"/>
      <c r="K199" s="1010"/>
      <c r="L199" s="1010"/>
      <c r="M199" s="1010"/>
      <c r="N199" s="1010"/>
      <c r="O199" s="1010"/>
      <c r="P199" s="1010"/>
      <c r="Q199" s="1010"/>
      <c r="R199" s="1010"/>
      <c r="S199" s="1010"/>
      <c r="T199" s="1010"/>
      <c r="U199" s="1010"/>
      <c r="V199" s="1010"/>
      <c r="W199" s="1010"/>
      <c r="X199" s="749"/>
    </row>
    <row r="200" spans="1:27">
      <c r="B200" s="389" t="s">
        <v>10</v>
      </c>
    </row>
    <row r="201" spans="1:27">
      <c r="B201" s="407" t="s">
        <v>211</v>
      </c>
    </row>
    <row r="202" spans="1:27" ht="15.75">
      <c r="B202" s="842" t="s">
        <v>332</v>
      </c>
      <c r="C202" s="843"/>
      <c r="D202" s="843"/>
      <c r="E202" s="843"/>
      <c r="F202" s="843"/>
      <c r="G202" s="844"/>
      <c r="H202" s="844"/>
      <c r="I202" s="844"/>
      <c r="J202" s="844"/>
      <c r="K202" s="844"/>
      <c r="L202" s="844"/>
      <c r="M202" s="844"/>
      <c r="N202" s="844"/>
    </row>
    <row r="204" spans="1:27">
      <c r="B204" s="407" t="s">
        <v>672</v>
      </c>
      <c r="W204" s="809" t="s">
        <v>0</v>
      </c>
    </row>
    <row r="205" spans="1:27" s="912" customFormat="1" ht="25.5" customHeight="1">
      <c r="A205" s="349"/>
      <c r="B205" s="1087" t="s">
        <v>1</v>
      </c>
      <c r="C205" s="1084" t="s">
        <v>69</v>
      </c>
      <c r="D205" s="1085"/>
      <c r="E205" s="1086"/>
      <c r="F205" s="1072" t="s">
        <v>303</v>
      </c>
      <c r="G205" s="1073"/>
      <c r="H205" s="1074"/>
      <c r="I205" s="1072" t="s">
        <v>304</v>
      </c>
      <c r="J205" s="1073"/>
      <c r="K205" s="1074"/>
      <c r="L205" s="1084" t="s">
        <v>178</v>
      </c>
      <c r="M205" s="1085"/>
      <c r="N205" s="1085"/>
      <c r="O205" s="1084" t="s">
        <v>229</v>
      </c>
      <c r="P205" s="1085"/>
      <c r="Q205" s="1086"/>
      <c r="R205" s="1084" t="s">
        <v>169</v>
      </c>
      <c r="S205" s="1085"/>
      <c r="T205" s="1086"/>
      <c r="U205" s="1084" t="s">
        <v>70</v>
      </c>
      <c r="V205" s="1085"/>
      <c r="W205" s="1086"/>
      <c r="X205" s="388"/>
      <c r="Y205" s="388"/>
      <c r="Z205" s="388"/>
      <c r="AA205" s="388"/>
    </row>
    <row r="206" spans="1:27" s="925" customFormat="1" ht="41.25" customHeight="1">
      <c r="A206" s="352"/>
      <c r="B206" s="1088"/>
      <c r="C206" s="751" t="s">
        <v>170</v>
      </c>
      <c r="D206" s="344" t="s">
        <v>231</v>
      </c>
      <c r="E206" s="390" t="s">
        <v>171</v>
      </c>
      <c r="F206" s="390" t="s">
        <v>170</v>
      </c>
      <c r="G206" s="390" t="s">
        <v>231</v>
      </c>
      <c r="H206" s="390" t="s">
        <v>171</v>
      </c>
      <c r="I206" s="390" t="s">
        <v>170</v>
      </c>
      <c r="J206" s="390" t="s">
        <v>231</v>
      </c>
      <c r="K206" s="390" t="s">
        <v>171</v>
      </c>
      <c r="L206" s="924" t="s">
        <v>230</v>
      </c>
      <c r="M206" s="924" t="s">
        <v>500</v>
      </c>
      <c r="N206" s="924" t="s">
        <v>180</v>
      </c>
      <c r="O206" s="751" t="s">
        <v>170</v>
      </c>
      <c r="P206" s="344" t="s">
        <v>231</v>
      </c>
      <c r="Q206" s="390" t="s">
        <v>171</v>
      </c>
      <c r="R206" s="751" t="s">
        <v>170</v>
      </c>
      <c r="S206" s="344" t="s">
        <v>231</v>
      </c>
      <c r="T206" s="390" t="s">
        <v>171</v>
      </c>
      <c r="U206" s="751" t="s">
        <v>170</v>
      </c>
      <c r="V206" s="344" t="s">
        <v>231</v>
      </c>
      <c r="W206" s="390" t="s">
        <v>171</v>
      </c>
    </row>
    <row r="207" spans="1:27" s="912" customFormat="1">
      <c r="A207" s="349"/>
      <c r="B207" s="327" t="s">
        <v>245</v>
      </c>
      <c r="C207" s="345"/>
      <c r="D207" s="3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88"/>
      <c r="Y207" s="388"/>
      <c r="Z207" s="388"/>
    </row>
    <row r="208" spans="1:27" s="912" customFormat="1">
      <c r="A208" s="349"/>
      <c r="B208" s="852"/>
      <c r="C208" s="391"/>
      <c r="D208" s="391"/>
      <c r="E208" s="391"/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/>
      <c r="W208" s="391"/>
      <c r="X208" s="388"/>
      <c r="Y208" s="388"/>
      <c r="Z208" s="388"/>
    </row>
    <row r="209" spans="1:50" s="912" customFormat="1">
      <c r="A209" s="349"/>
      <c r="B209" s="327" t="s">
        <v>246</v>
      </c>
      <c r="C209" s="391"/>
      <c r="D209" s="391"/>
      <c r="E209" s="391"/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/>
      <c r="V209" s="391"/>
      <c r="W209" s="391"/>
      <c r="X209" s="388"/>
      <c r="Y209" s="388"/>
      <c r="Z209" s="388"/>
    </row>
    <row r="210" spans="1:50" s="349" customFormat="1">
      <c r="B210" s="854" t="s">
        <v>444</v>
      </c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388"/>
      <c r="Y210" s="388"/>
      <c r="AC210" s="586"/>
      <c r="AD210" s="586"/>
      <c r="AE210" s="586"/>
      <c r="AF210" s="405"/>
      <c r="AG210" s="405"/>
      <c r="AH210" s="405"/>
      <c r="AI210" s="405"/>
      <c r="AJ210" s="405"/>
      <c r="AK210" s="405"/>
      <c r="AL210" s="405"/>
      <c r="AM210" s="405"/>
      <c r="AN210" s="405"/>
      <c r="AO210" s="405"/>
      <c r="AP210" s="405"/>
      <c r="AQ210" s="405"/>
      <c r="AR210" s="405"/>
      <c r="AS210" s="405"/>
      <c r="AT210" s="586"/>
      <c r="AU210" s="586"/>
      <c r="AV210" s="586"/>
      <c r="AW210" s="586"/>
      <c r="AX210" s="586"/>
    </row>
    <row r="211" spans="1:50" s="349" customFormat="1">
      <c r="B211" s="855" t="s">
        <v>445</v>
      </c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388"/>
      <c r="Y211" s="388"/>
      <c r="AC211" s="586"/>
      <c r="AD211" s="586"/>
      <c r="AE211" s="586"/>
      <c r="AF211" s="405"/>
      <c r="AG211" s="405"/>
      <c r="AH211" s="405"/>
      <c r="AI211" s="405"/>
      <c r="AJ211" s="405"/>
      <c r="AK211" s="405"/>
      <c r="AL211" s="405"/>
      <c r="AM211" s="405"/>
      <c r="AN211" s="405"/>
      <c r="AO211" s="405"/>
      <c r="AP211" s="405"/>
      <c r="AQ211" s="405"/>
      <c r="AR211" s="405"/>
      <c r="AS211" s="405"/>
      <c r="AT211" s="586"/>
      <c r="AU211" s="586"/>
      <c r="AV211" s="586"/>
      <c r="AW211" s="586"/>
      <c r="AX211" s="586"/>
    </row>
    <row r="212" spans="1:50" s="349" customFormat="1">
      <c r="B212" s="855" t="s">
        <v>446</v>
      </c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388"/>
      <c r="Y212" s="388"/>
      <c r="AC212" s="586"/>
      <c r="AD212" s="586"/>
      <c r="AE212" s="586"/>
      <c r="AF212" s="405"/>
      <c r="AG212" s="405"/>
      <c r="AH212" s="405"/>
      <c r="AI212" s="405"/>
      <c r="AJ212" s="405"/>
      <c r="AK212" s="405"/>
      <c r="AL212" s="405"/>
      <c r="AM212" s="405"/>
      <c r="AN212" s="405"/>
      <c r="AO212" s="405"/>
      <c r="AP212" s="405"/>
      <c r="AQ212" s="405"/>
      <c r="AR212" s="405"/>
      <c r="AS212" s="405"/>
      <c r="AT212" s="586"/>
      <c r="AU212" s="586"/>
      <c r="AV212" s="586"/>
      <c r="AW212" s="586"/>
      <c r="AX212" s="586"/>
    </row>
    <row r="213" spans="1:50" s="349" customFormat="1">
      <c r="B213" s="855" t="s">
        <v>447</v>
      </c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388"/>
      <c r="Y213" s="388"/>
      <c r="AC213" s="586"/>
      <c r="AD213" s="586"/>
      <c r="AE213" s="586"/>
      <c r="AF213" s="405"/>
      <c r="AG213" s="405"/>
      <c r="AH213" s="405"/>
      <c r="AI213" s="405"/>
      <c r="AJ213" s="405"/>
      <c r="AK213" s="405"/>
      <c r="AL213" s="405"/>
      <c r="AM213" s="405"/>
      <c r="AN213" s="405"/>
      <c r="AO213" s="405"/>
      <c r="AP213" s="405"/>
      <c r="AQ213" s="405"/>
      <c r="AR213" s="405"/>
      <c r="AS213" s="405"/>
      <c r="AT213" s="586"/>
      <c r="AU213" s="586"/>
      <c r="AV213" s="586"/>
      <c r="AW213" s="586"/>
      <c r="AX213" s="586"/>
    </row>
    <row r="214" spans="1:50" s="349" customFormat="1">
      <c r="B214" s="855" t="s">
        <v>448</v>
      </c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388"/>
      <c r="Y214" s="388"/>
      <c r="AC214" s="586"/>
      <c r="AD214" s="586"/>
      <c r="AE214" s="586"/>
      <c r="AF214" s="405"/>
      <c r="AG214" s="405"/>
      <c r="AH214" s="405"/>
      <c r="AI214" s="405"/>
      <c r="AJ214" s="405"/>
      <c r="AK214" s="405"/>
      <c r="AL214" s="405"/>
      <c r="AM214" s="405"/>
      <c r="AN214" s="405"/>
      <c r="AO214" s="405"/>
      <c r="AP214" s="405"/>
      <c r="AQ214" s="405"/>
      <c r="AR214" s="405"/>
      <c r="AS214" s="405"/>
      <c r="AT214" s="586"/>
      <c r="AU214" s="586"/>
      <c r="AV214" s="586"/>
      <c r="AW214" s="586"/>
      <c r="AX214" s="586"/>
    </row>
    <row r="215" spans="1:50" s="349" customFormat="1">
      <c r="B215" s="855" t="s">
        <v>449</v>
      </c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388"/>
      <c r="Y215" s="388"/>
      <c r="AC215" s="586"/>
      <c r="AD215" s="586"/>
      <c r="AE215" s="586"/>
      <c r="AF215" s="405"/>
      <c r="AG215" s="405"/>
      <c r="AH215" s="405"/>
      <c r="AI215" s="405"/>
      <c r="AJ215" s="405"/>
      <c r="AK215" s="405"/>
      <c r="AL215" s="405"/>
      <c r="AM215" s="405"/>
      <c r="AN215" s="405"/>
      <c r="AO215" s="405"/>
      <c r="AP215" s="405"/>
      <c r="AQ215" s="405"/>
      <c r="AR215" s="405"/>
      <c r="AS215" s="405"/>
      <c r="AT215" s="586"/>
      <c r="AU215" s="586"/>
      <c r="AV215" s="586"/>
      <c r="AW215" s="586"/>
      <c r="AX215" s="586"/>
    </row>
    <row r="216" spans="1:50" s="349" customFormat="1">
      <c r="B216" s="855" t="s">
        <v>450</v>
      </c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388"/>
      <c r="Y216" s="388"/>
      <c r="AC216" s="586"/>
      <c r="AD216" s="586"/>
      <c r="AE216" s="586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586"/>
      <c r="AU216" s="586"/>
      <c r="AV216" s="586"/>
      <c r="AW216" s="586"/>
      <c r="AX216" s="586"/>
    </row>
    <row r="217" spans="1:50" s="349" customFormat="1">
      <c r="B217" s="854" t="s">
        <v>451</v>
      </c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388"/>
      <c r="Y217" s="388"/>
      <c r="AC217" s="586"/>
      <c r="AD217" s="586"/>
      <c r="AE217" s="586"/>
      <c r="AF217" s="405"/>
      <c r="AG217" s="405"/>
      <c r="AH217" s="405"/>
      <c r="AI217" s="405"/>
      <c r="AJ217" s="405"/>
      <c r="AK217" s="405"/>
      <c r="AL217" s="405"/>
      <c r="AM217" s="405"/>
      <c r="AN217" s="405"/>
      <c r="AO217" s="405"/>
      <c r="AP217" s="405"/>
      <c r="AQ217" s="405"/>
      <c r="AR217" s="405"/>
      <c r="AS217" s="405"/>
      <c r="AT217" s="586"/>
      <c r="AU217" s="586"/>
      <c r="AV217" s="586"/>
      <c r="AW217" s="586"/>
      <c r="AX217" s="586"/>
    </row>
    <row r="218" spans="1:50" s="349" customFormat="1">
      <c r="B218" s="855" t="s">
        <v>448</v>
      </c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388"/>
      <c r="Y218" s="388"/>
      <c r="AC218" s="586"/>
      <c r="AD218" s="586"/>
      <c r="AE218" s="586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586"/>
      <c r="AU218" s="586"/>
      <c r="AV218" s="586"/>
      <c r="AW218" s="586"/>
      <c r="AX218" s="586"/>
    </row>
    <row r="219" spans="1:50" s="349" customFormat="1">
      <c r="B219" s="855" t="s">
        <v>449</v>
      </c>
      <c r="C219" s="576"/>
      <c r="D219" s="576"/>
      <c r="E219" s="576"/>
      <c r="F219" s="576"/>
      <c r="G219" s="576"/>
      <c r="H219" s="576"/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388"/>
      <c r="Y219" s="388"/>
      <c r="AC219" s="586"/>
      <c r="AD219" s="586"/>
      <c r="AE219" s="586"/>
      <c r="AF219" s="405"/>
      <c r="AG219" s="405"/>
      <c r="AH219" s="405"/>
      <c r="AI219" s="405"/>
      <c r="AJ219" s="405"/>
      <c r="AK219" s="405"/>
      <c r="AL219" s="405"/>
      <c r="AM219" s="405"/>
      <c r="AN219" s="405"/>
      <c r="AO219" s="405"/>
      <c r="AP219" s="405"/>
      <c r="AQ219" s="405"/>
      <c r="AR219" s="405"/>
      <c r="AS219" s="405"/>
      <c r="AT219" s="586"/>
      <c r="AU219" s="586"/>
      <c r="AV219" s="586"/>
      <c r="AW219" s="586"/>
      <c r="AX219" s="586"/>
    </row>
    <row r="220" spans="1:50" s="349" customFormat="1">
      <c r="B220" s="855" t="s">
        <v>450</v>
      </c>
      <c r="C220" s="576"/>
      <c r="D220" s="576"/>
      <c r="E220" s="576"/>
      <c r="F220" s="576"/>
      <c r="G220" s="576"/>
      <c r="H220" s="576"/>
      <c r="I220" s="576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388"/>
      <c r="Y220" s="388"/>
      <c r="AC220" s="586"/>
      <c r="AD220" s="586"/>
      <c r="AE220" s="586"/>
      <c r="AF220" s="405"/>
      <c r="AG220" s="405"/>
      <c r="AH220" s="405"/>
      <c r="AI220" s="405"/>
      <c r="AJ220" s="405"/>
      <c r="AK220" s="405"/>
      <c r="AL220" s="405"/>
      <c r="AM220" s="405"/>
      <c r="AN220" s="405"/>
      <c r="AO220" s="405"/>
      <c r="AP220" s="405"/>
      <c r="AQ220" s="405"/>
      <c r="AR220" s="405"/>
      <c r="AS220" s="405"/>
      <c r="AT220" s="586"/>
      <c r="AU220" s="586"/>
      <c r="AV220" s="586"/>
      <c r="AW220" s="586"/>
      <c r="AX220" s="586"/>
    </row>
    <row r="221" spans="1:50" s="349" customFormat="1">
      <c r="B221" s="854" t="s">
        <v>452</v>
      </c>
      <c r="C221" s="576"/>
      <c r="D221" s="576"/>
      <c r="E221" s="576"/>
      <c r="F221" s="576"/>
      <c r="G221" s="576"/>
      <c r="H221" s="576"/>
      <c r="I221" s="576"/>
      <c r="J221" s="576"/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388"/>
      <c r="Y221" s="388"/>
      <c r="AC221" s="586"/>
      <c r="AD221" s="586"/>
      <c r="AE221" s="586"/>
      <c r="AF221" s="405"/>
      <c r="AG221" s="405"/>
      <c r="AH221" s="405"/>
      <c r="AI221" s="405"/>
      <c r="AJ221" s="405"/>
      <c r="AK221" s="405"/>
      <c r="AL221" s="405"/>
      <c r="AM221" s="405"/>
      <c r="AN221" s="405"/>
      <c r="AO221" s="405"/>
      <c r="AP221" s="405"/>
      <c r="AQ221" s="405"/>
      <c r="AR221" s="405"/>
      <c r="AS221" s="405"/>
      <c r="AT221" s="586"/>
      <c r="AU221" s="586"/>
      <c r="AV221" s="586"/>
      <c r="AW221" s="586"/>
      <c r="AX221" s="586"/>
    </row>
    <row r="222" spans="1:50" s="349" customFormat="1">
      <c r="B222" s="855" t="s">
        <v>445</v>
      </c>
      <c r="C222" s="576"/>
      <c r="D222" s="576"/>
      <c r="E222" s="576"/>
      <c r="F222" s="576"/>
      <c r="G222" s="576"/>
      <c r="H222" s="576"/>
      <c r="I222" s="576"/>
      <c r="J222" s="576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388"/>
      <c r="Y222" s="388"/>
      <c r="AC222" s="586"/>
      <c r="AD222" s="586"/>
      <c r="AE222" s="586"/>
      <c r="AF222" s="405"/>
      <c r="AG222" s="405"/>
      <c r="AH222" s="405"/>
      <c r="AI222" s="405"/>
      <c r="AJ222" s="405"/>
      <c r="AK222" s="405"/>
      <c r="AL222" s="405"/>
      <c r="AM222" s="405"/>
      <c r="AN222" s="405"/>
      <c r="AO222" s="405"/>
      <c r="AP222" s="405"/>
      <c r="AQ222" s="405"/>
      <c r="AR222" s="405"/>
      <c r="AS222" s="405"/>
      <c r="AT222" s="586"/>
      <c r="AU222" s="586"/>
      <c r="AV222" s="586"/>
      <c r="AW222" s="586"/>
      <c r="AX222" s="586"/>
    </row>
    <row r="223" spans="1:50" s="349" customFormat="1">
      <c r="B223" s="855" t="s">
        <v>446</v>
      </c>
      <c r="C223" s="576"/>
      <c r="D223" s="576"/>
      <c r="E223" s="576"/>
      <c r="F223" s="576"/>
      <c r="G223" s="576"/>
      <c r="H223" s="576"/>
      <c r="I223" s="576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388"/>
      <c r="Y223" s="388"/>
      <c r="AC223" s="586"/>
      <c r="AD223" s="586"/>
      <c r="AE223" s="586"/>
      <c r="AF223" s="405"/>
      <c r="AG223" s="405"/>
      <c r="AH223" s="405"/>
      <c r="AI223" s="405"/>
      <c r="AJ223" s="405"/>
      <c r="AK223" s="405"/>
      <c r="AL223" s="405"/>
      <c r="AM223" s="405"/>
      <c r="AN223" s="405"/>
      <c r="AO223" s="405"/>
      <c r="AP223" s="405"/>
      <c r="AQ223" s="405"/>
      <c r="AR223" s="405"/>
      <c r="AS223" s="405"/>
      <c r="AT223" s="586"/>
      <c r="AU223" s="586"/>
      <c r="AV223" s="586"/>
      <c r="AW223" s="586"/>
      <c r="AX223" s="586"/>
    </row>
    <row r="224" spans="1:50" s="349" customFormat="1">
      <c r="B224" s="855" t="s">
        <v>447</v>
      </c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388"/>
      <c r="Y224" s="388"/>
      <c r="AC224" s="586"/>
      <c r="AD224" s="586"/>
      <c r="AE224" s="586"/>
      <c r="AF224" s="405"/>
      <c r="AG224" s="405"/>
      <c r="AH224" s="405"/>
      <c r="AI224" s="405"/>
      <c r="AJ224" s="405"/>
      <c r="AK224" s="405"/>
      <c r="AL224" s="405"/>
      <c r="AM224" s="405"/>
      <c r="AN224" s="405"/>
      <c r="AO224" s="405"/>
      <c r="AP224" s="405"/>
      <c r="AQ224" s="405"/>
      <c r="AR224" s="405"/>
      <c r="AS224" s="405"/>
      <c r="AT224" s="586"/>
      <c r="AU224" s="586"/>
      <c r="AV224" s="586"/>
      <c r="AW224" s="586"/>
      <c r="AX224" s="586"/>
    </row>
    <row r="225" spans="2:50" s="349" customFormat="1">
      <c r="B225" s="855" t="s">
        <v>448</v>
      </c>
      <c r="C225" s="576"/>
      <c r="D225" s="576"/>
      <c r="E225" s="576"/>
      <c r="F225" s="576"/>
      <c r="G225" s="576"/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388"/>
      <c r="Y225" s="388"/>
      <c r="AC225" s="586"/>
      <c r="AD225" s="586"/>
      <c r="AE225" s="586"/>
      <c r="AF225" s="405"/>
      <c r="AG225" s="405"/>
      <c r="AH225" s="405"/>
      <c r="AI225" s="405"/>
      <c r="AJ225" s="405"/>
      <c r="AK225" s="405"/>
      <c r="AL225" s="405"/>
      <c r="AM225" s="405"/>
      <c r="AN225" s="405"/>
      <c r="AO225" s="405"/>
      <c r="AP225" s="405"/>
      <c r="AQ225" s="405"/>
      <c r="AR225" s="405"/>
      <c r="AS225" s="405"/>
      <c r="AT225" s="586"/>
      <c r="AU225" s="586"/>
      <c r="AV225" s="586"/>
      <c r="AW225" s="586"/>
      <c r="AX225" s="586"/>
    </row>
    <row r="226" spans="2:50" s="349" customFormat="1">
      <c r="B226" s="855" t="s">
        <v>449</v>
      </c>
      <c r="C226" s="576"/>
      <c r="D226" s="576"/>
      <c r="E226" s="576"/>
      <c r="F226" s="576"/>
      <c r="G226" s="576"/>
      <c r="H226" s="576"/>
      <c r="I226" s="576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388"/>
      <c r="Y226" s="388"/>
      <c r="AC226" s="586"/>
      <c r="AD226" s="586"/>
      <c r="AE226" s="586"/>
      <c r="AF226" s="405"/>
      <c r="AG226" s="405"/>
      <c r="AH226" s="405"/>
      <c r="AI226" s="405"/>
      <c r="AJ226" s="405"/>
      <c r="AK226" s="405"/>
      <c r="AL226" s="405"/>
      <c r="AM226" s="405"/>
      <c r="AN226" s="405"/>
      <c r="AO226" s="405"/>
      <c r="AP226" s="405"/>
      <c r="AQ226" s="405"/>
      <c r="AR226" s="405"/>
      <c r="AS226" s="405"/>
      <c r="AT226" s="586"/>
      <c r="AU226" s="586"/>
      <c r="AV226" s="586"/>
      <c r="AW226" s="586"/>
      <c r="AX226" s="586"/>
    </row>
    <row r="227" spans="2:50" s="349" customFormat="1">
      <c r="B227" s="855" t="s">
        <v>450</v>
      </c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388"/>
      <c r="Y227" s="388"/>
      <c r="AC227" s="586"/>
      <c r="AD227" s="586"/>
      <c r="AE227" s="586"/>
      <c r="AF227" s="405"/>
      <c r="AG227" s="405"/>
      <c r="AH227" s="405"/>
      <c r="AI227" s="405"/>
      <c r="AJ227" s="405"/>
      <c r="AK227" s="405"/>
      <c r="AL227" s="405"/>
      <c r="AM227" s="405"/>
      <c r="AN227" s="405"/>
      <c r="AO227" s="405"/>
      <c r="AP227" s="405"/>
      <c r="AQ227" s="405"/>
      <c r="AR227" s="405"/>
      <c r="AS227" s="405"/>
      <c r="AT227" s="586"/>
      <c r="AU227" s="586"/>
      <c r="AV227" s="586"/>
      <c r="AW227" s="586"/>
      <c r="AX227" s="586"/>
    </row>
    <row r="228" spans="2:50" s="349" customFormat="1">
      <c r="B228" s="854" t="s">
        <v>473</v>
      </c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388"/>
      <c r="Y228" s="388"/>
      <c r="AC228" s="586"/>
      <c r="AD228" s="586"/>
      <c r="AE228" s="586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5"/>
      <c r="AP228" s="405"/>
      <c r="AQ228" s="405"/>
      <c r="AR228" s="405"/>
      <c r="AS228" s="405"/>
      <c r="AT228" s="586"/>
      <c r="AU228" s="586"/>
      <c r="AV228" s="586"/>
      <c r="AW228" s="586"/>
      <c r="AX228" s="586"/>
    </row>
    <row r="229" spans="2:50" s="349" customFormat="1">
      <c r="B229" s="855" t="s">
        <v>448</v>
      </c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388"/>
      <c r="Y229" s="388"/>
      <c r="AC229" s="586"/>
      <c r="AD229" s="586"/>
      <c r="AE229" s="586"/>
      <c r="AF229" s="405"/>
      <c r="AG229" s="405"/>
      <c r="AH229" s="405"/>
      <c r="AI229" s="405"/>
      <c r="AJ229" s="405"/>
      <c r="AK229" s="405"/>
      <c r="AL229" s="405"/>
      <c r="AM229" s="405"/>
      <c r="AN229" s="405"/>
      <c r="AO229" s="405"/>
      <c r="AP229" s="405"/>
      <c r="AQ229" s="405"/>
      <c r="AR229" s="405"/>
      <c r="AS229" s="405"/>
      <c r="AT229" s="586"/>
      <c r="AU229" s="586"/>
      <c r="AV229" s="586"/>
      <c r="AW229" s="586"/>
      <c r="AX229" s="586"/>
    </row>
    <row r="230" spans="2:50" s="349" customFormat="1">
      <c r="B230" s="855" t="s">
        <v>449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388"/>
      <c r="Y230" s="388"/>
      <c r="AC230" s="586"/>
      <c r="AD230" s="586"/>
      <c r="AE230" s="586"/>
      <c r="AF230" s="405"/>
      <c r="AG230" s="405"/>
      <c r="AH230" s="405"/>
      <c r="AI230" s="405"/>
      <c r="AJ230" s="405"/>
      <c r="AK230" s="405"/>
      <c r="AL230" s="405"/>
      <c r="AM230" s="405"/>
      <c r="AN230" s="405"/>
      <c r="AO230" s="405"/>
      <c r="AP230" s="405"/>
      <c r="AQ230" s="405"/>
      <c r="AR230" s="405"/>
      <c r="AS230" s="405"/>
      <c r="AT230" s="586"/>
      <c r="AU230" s="586"/>
      <c r="AV230" s="586"/>
      <c r="AW230" s="586"/>
      <c r="AX230" s="586"/>
    </row>
    <row r="231" spans="2:50" s="349" customFormat="1">
      <c r="B231" s="855" t="s">
        <v>450</v>
      </c>
      <c r="C231" s="576"/>
      <c r="D231" s="576"/>
      <c r="E231" s="576"/>
      <c r="F231" s="576"/>
      <c r="G231" s="576"/>
      <c r="H231" s="576"/>
      <c r="I231" s="576"/>
      <c r="J231" s="576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388"/>
      <c r="Y231" s="388"/>
      <c r="AC231" s="586"/>
      <c r="AD231" s="586"/>
      <c r="AE231" s="586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5"/>
      <c r="AP231" s="405"/>
      <c r="AQ231" s="405"/>
      <c r="AR231" s="405"/>
      <c r="AS231" s="405"/>
      <c r="AT231" s="586"/>
      <c r="AU231" s="586"/>
      <c r="AV231" s="586"/>
      <c r="AW231" s="586"/>
      <c r="AX231" s="586"/>
    </row>
    <row r="232" spans="2:50" s="349" customFormat="1">
      <c r="B232" s="854" t="s">
        <v>454</v>
      </c>
      <c r="C232" s="576"/>
      <c r="D232" s="576"/>
      <c r="E232" s="576"/>
      <c r="F232" s="576"/>
      <c r="G232" s="576"/>
      <c r="H232" s="576"/>
      <c r="I232" s="576"/>
      <c r="J232" s="576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388"/>
      <c r="Y232" s="388"/>
      <c r="AC232" s="586"/>
      <c r="AD232" s="586"/>
      <c r="AE232" s="586"/>
      <c r="AF232" s="405"/>
      <c r="AG232" s="405"/>
      <c r="AH232" s="405"/>
      <c r="AI232" s="405"/>
      <c r="AJ232" s="405"/>
      <c r="AK232" s="405"/>
      <c r="AL232" s="405"/>
      <c r="AM232" s="405"/>
      <c r="AN232" s="405"/>
      <c r="AO232" s="405"/>
      <c r="AP232" s="405"/>
      <c r="AQ232" s="405"/>
      <c r="AR232" s="405"/>
      <c r="AS232" s="405"/>
      <c r="AT232" s="586"/>
      <c r="AU232" s="586"/>
      <c r="AV232" s="586"/>
      <c r="AW232" s="586"/>
      <c r="AX232" s="586"/>
    </row>
    <row r="233" spans="2:50" s="349" customFormat="1">
      <c r="B233" s="855" t="s">
        <v>445</v>
      </c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388"/>
      <c r="Y233" s="388"/>
      <c r="AC233" s="586"/>
      <c r="AD233" s="586"/>
      <c r="AE233" s="586"/>
      <c r="AF233" s="405"/>
      <c r="AG233" s="405"/>
      <c r="AH233" s="405"/>
      <c r="AI233" s="405"/>
      <c r="AJ233" s="405"/>
      <c r="AK233" s="405"/>
      <c r="AL233" s="405"/>
      <c r="AM233" s="405"/>
      <c r="AN233" s="405"/>
      <c r="AO233" s="405"/>
      <c r="AP233" s="405"/>
      <c r="AQ233" s="405"/>
      <c r="AR233" s="405"/>
      <c r="AS233" s="405"/>
      <c r="AT233" s="586"/>
      <c r="AU233" s="586"/>
      <c r="AV233" s="586"/>
      <c r="AW233" s="586"/>
      <c r="AX233" s="586"/>
    </row>
    <row r="234" spans="2:50" s="349" customFormat="1">
      <c r="B234" s="855" t="s">
        <v>446</v>
      </c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388"/>
      <c r="Y234" s="388"/>
      <c r="AC234" s="586"/>
      <c r="AD234" s="586"/>
      <c r="AE234" s="586"/>
      <c r="AF234" s="405"/>
      <c r="AG234" s="405"/>
      <c r="AH234" s="405"/>
      <c r="AI234" s="405"/>
      <c r="AJ234" s="405"/>
      <c r="AK234" s="405"/>
      <c r="AL234" s="405"/>
      <c r="AM234" s="405"/>
      <c r="AN234" s="405"/>
      <c r="AO234" s="405"/>
      <c r="AP234" s="405"/>
      <c r="AQ234" s="405"/>
      <c r="AR234" s="405"/>
      <c r="AS234" s="405"/>
      <c r="AT234" s="586"/>
      <c r="AU234" s="586"/>
      <c r="AV234" s="586"/>
      <c r="AW234" s="586"/>
      <c r="AX234" s="586"/>
    </row>
    <row r="235" spans="2:50" s="349" customFormat="1">
      <c r="B235" s="855" t="s">
        <v>447</v>
      </c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388"/>
      <c r="Y235" s="388"/>
      <c r="AC235" s="586"/>
      <c r="AD235" s="586"/>
      <c r="AE235" s="586"/>
      <c r="AF235" s="405"/>
      <c r="AG235" s="405"/>
      <c r="AH235" s="405"/>
      <c r="AI235" s="405"/>
      <c r="AJ235" s="405"/>
      <c r="AK235" s="405"/>
      <c r="AL235" s="405"/>
      <c r="AM235" s="405"/>
      <c r="AN235" s="405"/>
      <c r="AO235" s="405"/>
      <c r="AP235" s="405"/>
      <c r="AQ235" s="405"/>
      <c r="AR235" s="405"/>
      <c r="AS235" s="405"/>
      <c r="AT235" s="586"/>
      <c r="AU235" s="586"/>
      <c r="AV235" s="586"/>
      <c r="AW235" s="586"/>
      <c r="AX235" s="586"/>
    </row>
    <row r="236" spans="2:50" s="349" customFormat="1">
      <c r="B236" s="855" t="s">
        <v>448</v>
      </c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388"/>
      <c r="Y236" s="388"/>
      <c r="AC236" s="586"/>
      <c r="AD236" s="586"/>
      <c r="AE236" s="586"/>
      <c r="AF236" s="405"/>
      <c r="AG236" s="405"/>
      <c r="AH236" s="405"/>
      <c r="AI236" s="405"/>
      <c r="AJ236" s="405"/>
      <c r="AK236" s="405"/>
      <c r="AL236" s="405"/>
      <c r="AM236" s="405"/>
      <c r="AN236" s="405"/>
      <c r="AO236" s="405"/>
      <c r="AP236" s="405"/>
      <c r="AQ236" s="405"/>
      <c r="AR236" s="405"/>
      <c r="AS236" s="405"/>
      <c r="AT236" s="586"/>
      <c r="AU236" s="586"/>
      <c r="AV236" s="586"/>
      <c r="AW236" s="586"/>
      <c r="AX236" s="586"/>
    </row>
    <row r="237" spans="2:50" s="349" customFormat="1">
      <c r="B237" s="855" t="s">
        <v>449</v>
      </c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388"/>
      <c r="Y237" s="388"/>
      <c r="AC237" s="586"/>
      <c r="AD237" s="586"/>
      <c r="AE237" s="586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  <c r="AP237" s="405"/>
      <c r="AQ237" s="405"/>
      <c r="AR237" s="405"/>
      <c r="AS237" s="405"/>
      <c r="AT237" s="586"/>
      <c r="AU237" s="586"/>
      <c r="AV237" s="586"/>
      <c r="AW237" s="586"/>
      <c r="AX237" s="586"/>
    </row>
    <row r="238" spans="2:50" s="349" customFormat="1">
      <c r="B238" s="855" t="s">
        <v>450</v>
      </c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388"/>
      <c r="Y238" s="388"/>
      <c r="AC238" s="586"/>
      <c r="AD238" s="586"/>
      <c r="AE238" s="586"/>
      <c r="AF238" s="405"/>
      <c r="AG238" s="405"/>
      <c r="AH238" s="405"/>
      <c r="AI238" s="405"/>
      <c r="AJ238" s="405"/>
      <c r="AK238" s="405"/>
      <c r="AL238" s="405"/>
      <c r="AM238" s="405"/>
      <c r="AN238" s="405"/>
      <c r="AO238" s="405"/>
      <c r="AP238" s="405"/>
      <c r="AQ238" s="405"/>
      <c r="AR238" s="405"/>
      <c r="AS238" s="405"/>
      <c r="AT238" s="586"/>
      <c r="AU238" s="586"/>
      <c r="AV238" s="586"/>
      <c r="AW238" s="586"/>
      <c r="AX238" s="586"/>
    </row>
    <row r="239" spans="2:50" s="349" customFormat="1">
      <c r="B239" s="854" t="s">
        <v>453</v>
      </c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388"/>
      <c r="Y239" s="388"/>
      <c r="AC239" s="586"/>
      <c r="AD239" s="586"/>
      <c r="AE239" s="586"/>
      <c r="AF239" s="405"/>
      <c r="AG239" s="405"/>
      <c r="AH239" s="405"/>
      <c r="AI239" s="405"/>
      <c r="AJ239" s="405"/>
      <c r="AK239" s="405"/>
      <c r="AL239" s="405"/>
      <c r="AM239" s="405"/>
      <c r="AN239" s="405"/>
      <c r="AO239" s="405"/>
      <c r="AP239" s="405"/>
      <c r="AQ239" s="405"/>
      <c r="AR239" s="405"/>
      <c r="AS239" s="405"/>
      <c r="AT239" s="586"/>
      <c r="AU239" s="586"/>
      <c r="AV239" s="586"/>
      <c r="AW239" s="586"/>
      <c r="AX239" s="586"/>
    </row>
    <row r="240" spans="2:50" s="349" customFormat="1">
      <c r="B240" s="855" t="s">
        <v>448</v>
      </c>
      <c r="C240" s="576"/>
      <c r="D240" s="576"/>
      <c r="E240" s="576"/>
      <c r="F240" s="576"/>
      <c r="G240" s="576"/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388"/>
      <c r="Y240" s="388"/>
      <c r="AC240" s="586"/>
      <c r="AD240" s="586"/>
      <c r="AE240" s="586"/>
      <c r="AF240" s="405"/>
      <c r="AG240" s="405"/>
      <c r="AH240" s="405"/>
      <c r="AI240" s="405"/>
      <c r="AJ240" s="405"/>
      <c r="AK240" s="405"/>
      <c r="AL240" s="405"/>
      <c r="AM240" s="405"/>
      <c r="AN240" s="405"/>
      <c r="AO240" s="405"/>
      <c r="AP240" s="405"/>
      <c r="AQ240" s="405"/>
      <c r="AR240" s="405"/>
      <c r="AS240" s="405"/>
      <c r="AT240" s="586"/>
      <c r="AU240" s="586"/>
      <c r="AV240" s="586"/>
      <c r="AW240" s="586"/>
      <c r="AX240" s="586"/>
    </row>
    <row r="241" spans="1:50" s="349" customFormat="1">
      <c r="B241" s="855" t="s">
        <v>449</v>
      </c>
      <c r="C241" s="576"/>
      <c r="D241" s="576"/>
      <c r="E241" s="576"/>
      <c r="F241" s="576"/>
      <c r="G241" s="576"/>
      <c r="H241" s="576"/>
      <c r="I241" s="576"/>
      <c r="J241" s="576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388"/>
      <c r="Y241" s="388"/>
      <c r="AC241" s="586"/>
      <c r="AD241" s="586"/>
      <c r="AE241" s="586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586"/>
      <c r="AU241" s="586"/>
      <c r="AV241" s="586"/>
      <c r="AW241" s="586"/>
      <c r="AX241" s="586"/>
    </row>
    <row r="242" spans="1:50" s="349" customFormat="1">
      <c r="B242" s="855" t="s">
        <v>450</v>
      </c>
      <c r="C242" s="576"/>
      <c r="D242" s="576"/>
      <c r="E242" s="576"/>
      <c r="F242" s="576"/>
      <c r="G242" s="576"/>
      <c r="H242" s="576"/>
      <c r="I242" s="576"/>
      <c r="J242" s="576"/>
      <c r="K242" s="576"/>
      <c r="L242" s="576"/>
      <c r="M242" s="576"/>
      <c r="N242" s="576"/>
      <c r="O242" s="576"/>
      <c r="P242" s="576"/>
      <c r="Q242" s="576"/>
      <c r="R242" s="576"/>
      <c r="S242" s="576"/>
      <c r="T242" s="576"/>
      <c r="U242" s="576"/>
      <c r="V242" s="576"/>
      <c r="W242" s="576"/>
      <c r="X242" s="388"/>
      <c r="Y242" s="388"/>
      <c r="AC242" s="586"/>
      <c r="AD242" s="586"/>
      <c r="AE242" s="586"/>
      <c r="AF242" s="405"/>
      <c r="AG242" s="405"/>
      <c r="AH242" s="405"/>
      <c r="AI242" s="405"/>
      <c r="AJ242" s="405"/>
      <c r="AK242" s="405"/>
      <c r="AL242" s="405"/>
      <c r="AM242" s="405"/>
      <c r="AN242" s="405"/>
      <c r="AO242" s="405"/>
      <c r="AP242" s="405"/>
      <c r="AQ242" s="405"/>
      <c r="AR242" s="405"/>
      <c r="AS242" s="405"/>
      <c r="AT242" s="586"/>
      <c r="AU242" s="586"/>
      <c r="AV242" s="586"/>
      <c r="AW242" s="586"/>
      <c r="AX242" s="586"/>
    </row>
    <row r="243" spans="1:50" s="912" customFormat="1">
      <c r="A243" s="349"/>
      <c r="B243" s="328"/>
      <c r="C243" s="345"/>
      <c r="D243" s="3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88"/>
      <c r="Y243" s="388"/>
      <c r="Z243" s="388"/>
    </row>
    <row r="244" spans="1:50" s="912" customFormat="1">
      <c r="A244" s="349"/>
      <c r="B244" s="327" t="s">
        <v>247</v>
      </c>
      <c r="C244" s="391"/>
      <c r="D244" s="391"/>
      <c r="E244" s="391"/>
      <c r="F244" s="391"/>
      <c r="G244" s="391"/>
      <c r="H244" s="391"/>
      <c r="I244" s="391"/>
      <c r="J244" s="391"/>
      <c r="K244" s="391"/>
      <c r="L244" s="391"/>
      <c r="M244" s="391"/>
      <c r="N244" s="391"/>
      <c r="O244" s="391"/>
      <c r="P244" s="391"/>
      <c r="Q244" s="391"/>
      <c r="R244" s="391"/>
      <c r="S244" s="391"/>
      <c r="T244" s="391"/>
      <c r="U244" s="391"/>
      <c r="V244" s="391"/>
      <c r="W244" s="391"/>
      <c r="X244" s="388"/>
      <c r="Y244" s="388"/>
      <c r="Z244" s="388"/>
    </row>
    <row r="245" spans="1:50" s="349" customFormat="1">
      <c r="B245" s="854" t="s">
        <v>444</v>
      </c>
      <c r="C245" s="576"/>
      <c r="D245" s="576"/>
      <c r="E245" s="576"/>
      <c r="F245" s="576"/>
      <c r="G245" s="576"/>
      <c r="H245" s="576"/>
      <c r="I245" s="576"/>
      <c r="J245" s="576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388"/>
      <c r="Y245" s="388"/>
      <c r="AC245" s="586"/>
      <c r="AD245" s="586"/>
      <c r="AE245" s="586"/>
      <c r="AF245" s="405"/>
      <c r="AG245" s="405"/>
      <c r="AH245" s="405"/>
      <c r="AI245" s="405"/>
      <c r="AJ245" s="405"/>
      <c r="AK245" s="405"/>
      <c r="AL245" s="405"/>
      <c r="AM245" s="405"/>
      <c r="AN245" s="405"/>
      <c r="AO245" s="405"/>
      <c r="AP245" s="405"/>
      <c r="AQ245" s="405"/>
      <c r="AR245" s="405"/>
      <c r="AS245" s="405"/>
      <c r="AT245" s="586"/>
      <c r="AU245" s="586"/>
      <c r="AV245" s="586"/>
      <c r="AW245" s="586"/>
      <c r="AX245" s="586"/>
    </row>
    <row r="246" spans="1:50" s="349" customFormat="1">
      <c r="B246" s="855" t="s">
        <v>445</v>
      </c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388"/>
      <c r="Y246" s="388"/>
      <c r="AC246" s="586"/>
      <c r="AD246" s="586"/>
      <c r="AE246" s="586"/>
      <c r="AF246" s="405"/>
      <c r="AG246" s="405"/>
      <c r="AH246" s="405"/>
      <c r="AI246" s="405"/>
      <c r="AJ246" s="405"/>
      <c r="AK246" s="405"/>
      <c r="AL246" s="405"/>
      <c r="AM246" s="405"/>
      <c r="AN246" s="405"/>
      <c r="AO246" s="405"/>
      <c r="AP246" s="405"/>
      <c r="AQ246" s="405"/>
      <c r="AR246" s="405"/>
      <c r="AS246" s="405"/>
      <c r="AT246" s="586"/>
      <c r="AU246" s="586"/>
      <c r="AV246" s="586"/>
      <c r="AW246" s="586"/>
      <c r="AX246" s="586"/>
    </row>
    <row r="247" spans="1:50" s="349" customFormat="1">
      <c r="B247" s="855" t="s">
        <v>446</v>
      </c>
      <c r="C247" s="576"/>
      <c r="D247" s="576"/>
      <c r="E247" s="576"/>
      <c r="F247" s="576"/>
      <c r="G247" s="576"/>
      <c r="H247" s="576"/>
      <c r="I247" s="576"/>
      <c r="J247" s="576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388"/>
      <c r="Y247" s="388"/>
      <c r="AC247" s="586"/>
      <c r="AD247" s="586"/>
      <c r="AE247" s="586"/>
      <c r="AF247" s="405"/>
      <c r="AG247" s="405"/>
      <c r="AH247" s="405"/>
      <c r="AI247" s="405"/>
      <c r="AJ247" s="405"/>
      <c r="AK247" s="405"/>
      <c r="AL247" s="405"/>
      <c r="AM247" s="405"/>
      <c r="AN247" s="405"/>
      <c r="AO247" s="405"/>
      <c r="AP247" s="405"/>
      <c r="AQ247" s="405"/>
      <c r="AR247" s="405"/>
      <c r="AS247" s="405"/>
      <c r="AT247" s="586"/>
      <c r="AU247" s="586"/>
      <c r="AV247" s="586"/>
      <c r="AW247" s="586"/>
      <c r="AX247" s="586"/>
    </row>
    <row r="248" spans="1:50" s="349" customFormat="1">
      <c r="B248" s="855" t="s">
        <v>447</v>
      </c>
      <c r="C248" s="576"/>
      <c r="D248" s="576"/>
      <c r="E248" s="576"/>
      <c r="F248" s="576"/>
      <c r="G248" s="576"/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388"/>
      <c r="Y248" s="388"/>
      <c r="AC248" s="586"/>
      <c r="AD248" s="586"/>
      <c r="AE248" s="586"/>
      <c r="AF248" s="405"/>
      <c r="AG248" s="405"/>
      <c r="AH248" s="405"/>
      <c r="AI248" s="405"/>
      <c r="AJ248" s="405"/>
      <c r="AK248" s="405"/>
      <c r="AL248" s="405"/>
      <c r="AM248" s="405"/>
      <c r="AN248" s="405"/>
      <c r="AO248" s="405"/>
      <c r="AP248" s="405"/>
      <c r="AQ248" s="405"/>
      <c r="AR248" s="405"/>
      <c r="AS248" s="405"/>
      <c r="AT248" s="586"/>
      <c r="AU248" s="586"/>
      <c r="AV248" s="586"/>
      <c r="AW248" s="586"/>
      <c r="AX248" s="586"/>
    </row>
    <row r="249" spans="1:50" s="349" customFormat="1">
      <c r="B249" s="855" t="s">
        <v>448</v>
      </c>
      <c r="C249" s="576"/>
      <c r="D249" s="576"/>
      <c r="E249" s="576"/>
      <c r="F249" s="576"/>
      <c r="G249" s="576"/>
      <c r="H249" s="576"/>
      <c r="I249" s="576"/>
      <c r="J249" s="576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388"/>
      <c r="Y249" s="388"/>
      <c r="AC249" s="586"/>
      <c r="AD249" s="586"/>
      <c r="AE249" s="586"/>
      <c r="AF249" s="405"/>
      <c r="AG249" s="405"/>
      <c r="AH249" s="405"/>
      <c r="AI249" s="405"/>
      <c r="AJ249" s="405"/>
      <c r="AK249" s="405"/>
      <c r="AL249" s="405"/>
      <c r="AM249" s="405"/>
      <c r="AN249" s="405"/>
      <c r="AO249" s="405"/>
      <c r="AP249" s="405"/>
      <c r="AQ249" s="405"/>
      <c r="AR249" s="405"/>
      <c r="AS249" s="405"/>
      <c r="AT249" s="586"/>
      <c r="AU249" s="586"/>
      <c r="AV249" s="586"/>
      <c r="AW249" s="586"/>
      <c r="AX249" s="586"/>
    </row>
    <row r="250" spans="1:50" s="349" customFormat="1">
      <c r="B250" s="855" t="s">
        <v>449</v>
      </c>
      <c r="C250" s="576"/>
      <c r="D250" s="576"/>
      <c r="E250" s="576"/>
      <c r="F250" s="576"/>
      <c r="G250" s="576"/>
      <c r="H250" s="576"/>
      <c r="I250" s="576"/>
      <c r="J250" s="576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388"/>
      <c r="Y250" s="388"/>
      <c r="AC250" s="586"/>
      <c r="AD250" s="586"/>
      <c r="AE250" s="586"/>
      <c r="AF250" s="405"/>
      <c r="AG250" s="405"/>
      <c r="AH250" s="405"/>
      <c r="AI250" s="405"/>
      <c r="AJ250" s="405"/>
      <c r="AK250" s="405"/>
      <c r="AL250" s="405"/>
      <c r="AM250" s="405"/>
      <c r="AN250" s="405"/>
      <c r="AO250" s="405"/>
      <c r="AP250" s="405"/>
      <c r="AQ250" s="405"/>
      <c r="AR250" s="405"/>
      <c r="AS250" s="405"/>
      <c r="AT250" s="586"/>
      <c r="AU250" s="586"/>
      <c r="AV250" s="586"/>
      <c r="AW250" s="586"/>
      <c r="AX250" s="586"/>
    </row>
    <row r="251" spans="1:50" s="349" customFormat="1">
      <c r="B251" s="855" t="s">
        <v>450</v>
      </c>
      <c r="C251" s="576"/>
      <c r="D251" s="576"/>
      <c r="E251" s="576"/>
      <c r="F251" s="576"/>
      <c r="G251" s="576"/>
      <c r="H251" s="576"/>
      <c r="I251" s="576"/>
      <c r="J251" s="576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388"/>
      <c r="Y251" s="388"/>
      <c r="AC251" s="586"/>
      <c r="AD251" s="586"/>
      <c r="AE251" s="586"/>
      <c r="AF251" s="405"/>
      <c r="AG251" s="405"/>
      <c r="AH251" s="405"/>
      <c r="AI251" s="405"/>
      <c r="AJ251" s="405"/>
      <c r="AK251" s="405"/>
      <c r="AL251" s="405"/>
      <c r="AM251" s="405"/>
      <c r="AN251" s="405"/>
      <c r="AO251" s="405"/>
      <c r="AP251" s="405"/>
      <c r="AQ251" s="405"/>
      <c r="AR251" s="405"/>
      <c r="AS251" s="405"/>
      <c r="AT251" s="586"/>
      <c r="AU251" s="586"/>
      <c r="AV251" s="586"/>
      <c r="AW251" s="586"/>
      <c r="AX251" s="586"/>
    </row>
    <row r="252" spans="1:50" s="349" customFormat="1">
      <c r="B252" s="854" t="s">
        <v>451</v>
      </c>
      <c r="C252" s="576"/>
      <c r="D252" s="576"/>
      <c r="E252" s="576"/>
      <c r="F252" s="576"/>
      <c r="G252" s="576"/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388"/>
      <c r="Y252" s="388"/>
      <c r="AC252" s="586"/>
      <c r="AD252" s="586"/>
      <c r="AE252" s="586"/>
      <c r="AF252" s="405"/>
      <c r="AG252" s="405"/>
      <c r="AH252" s="405"/>
      <c r="AI252" s="405"/>
      <c r="AJ252" s="405"/>
      <c r="AK252" s="405"/>
      <c r="AL252" s="405"/>
      <c r="AM252" s="405"/>
      <c r="AN252" s="405"/>
      <c r="AO252" s="405"/>
      <c r="AP252" s="405"/>
      <c r="AQ252" s="405"/>
      <c r="AR252" s="405"/>
      <c r="AS252" s="405"/>
      <c r="AT252" s="586"/>
      <c r="AU252" s="586"/>
      <c r="AV252" s="586"/>
      <c r="AW252" s="586"/>
      <c r="AX252" s="586"/>
    </row>
    <row r="253" spans="1:50" s="349" customFormat="1">
      <c r="B253" s="855" t="s">
        <v>448</v>
      </c>
      <c r="C253" s="576"/>
      <c r="D253" s="576"/>
      <c r="E253" s="576"/>
      <c r="F253" s="576"/>
      <c r="G253" s="576"/>
      <c r="H253" s="576"/>
      <c r="I253" s="576"/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388"/>
      <c r="Y253" s="388"/>
      <c r="AC253" s="586"/>
      <c r="AD253" s="586"/>
      <c r="AE253" s="586"/>
      <c r="AF253" s="405"/>
      <c r="AG253" s="405"/>
      <c r="AH253" s="405"/>
      <c r="AI253" s="405"/>
      <c r="AJ253" s="405"/>
      <c r="AK253" s="405"/>
      <c r="AL253" s="405"/>
      <c r="AM253" s="405"/>
      <c r="AN253" s="405"/>
      <c r="AO253" s="405"/>
      <c r="AP253" s="405"/>
      <c r="AQ253" s="405"/>
      <c r="AR253" s="405"/>
      <c r="AS253" s="405"/>
      <c r="AT253" s="586"/>
      <c r="AU253" s="586"/>
      <c r="AV253" s="586"/>
      <c r="AW253" s="586"/>
      <c r="AX253" s="586"/>
    </row>
    <row r="254" spans="1:50" s="349" customFormat="1">
      <c r="B254" s="855" t="s">
        <v>449</v>
      </c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388"/>
      <c r="Y254" s="388"/>
      <c r="AC254" s="586"/>
      <c r="AD254" s="586"/>
      <c r="AE254" s="586"/>
      <c r="AF254" s="405"/>
      <c r="AG254" s="405"/>
      <c r="AH254" s="405"/>
      <c r="AI254" s="405"/>
      <c r="AJ254" s="405"/>
      <c r="AK254" s="405"/>
      <c r="AL254" s="405"/>
      <c r="AM254" s="405"/>
      <c r="AN254" s="405"/>
      <c r="AO254" s="405"/>
      <c r="AP254" s="405"/>
      <c r="AQ254" s="405"/>
      <c r="AR254" s="405"/>
      <c r="AS254" s="405"/>
      <c r="AT254" s="586"/>
      <c r="AU254" s="586"/>
      <c r="AV254" s="586"/>
      <c r="AW254" s="586"/>
      <c r="AX254" s="586"/>
    </row>
    <row r="255" spans="1:50" s="349" customFormat="1">
      <c r="B255" s="855" t="s">
        <v>450</v>
      </c>
      <c r="C255" s="576"/>
      <c r="D255" s="576"/>
      <c r="E255" s="576"/>
      <c r="F255" s="576"/>
      <c r="G255" s="576"/>
      <c r="H255" s="576"/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388"/>
      <c r="Y255" s="388"/>
      <c r="AC255" s="586"/>
      <c r="AD255" s="586"/>
      <c r="AE255" s="586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586"/>
      <c r="AU255" s="586"/>
      <c r="AV255" s="586"/>
      <c r="AW255" s="586"/>
      <c r="AX255" s="586"/>
    </row>
    <row r="256" spans="1:50" s="349" customFormat="1">
      <c r="B256" s="854" t="s">
        <v>452</v>
      </c>
      <c r="C256" s="576"/>
      <c r="D256" s="576"/>
      <c r="E256" s="576"/>
      <c r="F256" s="576"/>
      <c r="G256" s="576"/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388"/>
      <c r="Y256" s="388"/>
      <c r="AC256" s="586"/>
      <c r="AD256" s="586"/>
      <c r="AE256" s="586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/>
      <c r="AR256" s="405"/>
      <c r="AS256" s="405"/>
      <c r="AT256" s="586"/>
      <c r="AU256" s="586"/>
      <c r="AV256" s="586"/>
      <c r="AW256" s="586"/>
      <c r="AX256" s="586"/>
    </row>
    <row r="257" spans="2:50" s="349" customFormat="1">
      <c r="B257" s="855" t="s">
        <v>445</v>
      </c>
      <c r="C257" s="576"/>
      <c r="D257" s="576"/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388"/>
      <c r="Y257" s="388"/>
      <c r="AC257" s="586"/>
      <c r="AD257" s="586"/>
      <c r="AE257" s="586"/>
      <c r="AF257" s="405"/>
      <c r="AG257" s="405"/>
      <c r="AH257" s="405"/>
      <c r="AI257" s="405"/>
      <c r="AJ257" s="405"/>
      <c r="AK257" s="405"/>
      <c r="AL257" s="405"/>
      <c r="AM257" s="405"/>
      <c r="AN257" s="405"/>
      <c r="AO257" s="405"/>
      <c r="AP257" s="405"/>
      <c r="AQ257" s="405"/>
      <c r="AR257" s="405"/>
      <c r="AS257" s="405"/>
      <c r="AT257" s="586"/>
      <c r="AU257" s="586"/>
      <c r="AV257" s="586"/>
      <c r="AW257" s="586"/>
      <c r="AX257" s="586"/>
    </row>
    <row r="258" spans="2:50" s="349" customFormat="1">
      <c r="B258" s="855" t="s">
        <v>446</v>
      </c>
      <c r="C258" s="576"/>
      <c r="D258" s="576"/>
      <c r="E258" s="576"/>
      <c r="F258" s="576"/>
      <c r="G258" s="576"/>
      <c r="H258" s="576"/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388"/>
      <c r="Y258" s="388"/>
      <c r="AC258" s="586"/>
      <c r="AD258" s="586"/>
      <c r="AE258" s="586"/>
      <c r="AF258" s="405"/>
      <c r="AG258" s="405"/>
      <c r="AH258" s="405"/>
      <c r="AI258" s="405"/>
      <c r="AJ258" s="405"/>
      <c r="AK258" s="405"/>
      <c r="AL258" s="405"/>
      <c r="AM258" s="405"/>
      <c r="AN258" s="405"/>
      <c r="AO258" s="405"/>
      <c r="AP258" s="405"/>
      <c r="AQ258" s="405"/>
      <c r="AR258" s="405"/>
      <c r="AS258" s="405"/>
      <c r="AT258" s="586"/>
      <c r="AU258" s="586"/>
      <c r="AV258" s="586"/>
      <c r="AW258" s="586"/>
      <c r="AX258" s="586"/>
    </row>
    <row r="259" spans="2:50" s="349" customFormat="1">
      <c r="B259" s="855" t="s">
        <v>447</v>
      </c>
      <c r="C259" s="576"/>
      <c r="D259" s="576"/>
      <c r="E259" s="576"/>
      <c r="F259" s="576"/>
      <c r="G259" s="576"/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388"/>
      <c r="Y259" s="388"/>
      <c r="AC259" s="586"/>
      <c r="AD259" s="586"/>
      <c r="AE259" s="586"/>
      <c r="AF259" s="405"/>
      <c r="AG259" s="405"/>
      <c r="AH259" s="405"/>
      <c r="AI259" s="405"/>
      <c r="AJ259" s="405"/>
      <c r="AK259" s="405"/>
      <c r="AL259" s="405"/>
      <c r="AM259" s="405"/>
      <c r="AN259" s="405"/>
      <c r="AO259" s="405"/>
      <c r="AP259" s="405"/>
      <c r="AQ259" s="405"/>
      <c r="AR259" s="405"/>
      <c r="AS259" s="405"/>
      <c r="AT259" s="586"/>
      <c r="AU259" s="586"/>
      <c r="AV259" s="586"/>
      <c r="AW259" s="586"/>
      <c r="AX259" s="586"/>
    </row>
    <row r="260" spans="2:50" s="349" customFormat="1">
      <c r="B260" s="855" t="s">
        <v>448</v>
      </c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388"/>
      <c r="Y260" s="388"/>
      <c r="AC260" s="586"/>
      <c r="AD260" s="586"/>
      <c r="AE260" s="586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5"/>
      <c r="AP260" s="405"/>
      <c r="AQ260" s="405"/>
      <c r="AR260" s="405"/>
      <c r="AS260" s="405"/>
      <c r="AT260" s="586"/>
      <c r="AU260" s="586"/>
      <c r="AV260" s="586"/>
      <c r="AW260" s="586"/>
      <c r="AX260" s="586"/>
    </row>
    <row r="261" spans="2:50" s="349" customFormat="1">
      <c r="B261" s="855" t="s">
        <v>449</v>
      </c>
      <c r="C261" s="576"/>
      <c r="D261" s="576"/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388"/>
      <c r="Y261" s="388"/>
      <c r="AC261" s="586"/>
      <c r="AD261" s="586"/>
      <c r="AE261" s="586"/>
      <c r="AF261" s="405"/>
      <c r="AG261" s="405"/>
      <c r="AH261" s="405"/>
      <c r="AI261" s="405"/>
      <c r="AJ261" s="405"/>
      <c r="AK261" s="405"/>
      <c r="AL261" s="405"/>
      <c r="AM261" s="405"/>
      <c r="AN261" s="405"/>
      <c r="AO261" s="405"/>
      <c r="AP261" s="405"/>
      <c r="AQ261" s="405"/>
      <c r="AR261" s="405"/>
      <c r="AS261" s="405"/>
      <c r="AT261" s="586"/>
      <c r="AU261" s="586"/>
      <c r="AV261" s="586"/>
      <c r="AW261" s="586"/>
      <c r="AX261" s="586"/>
    </row>
    <row r="262" spans="2:50" s="349" customFormat="1">
      <c r="B262" s="855" t="s">
        <v>450</v>
      </c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388"/>
      <c r="Y262" s="388"/>
      <c r="AC262" s="586"/>
      <c r="AD262" s="586"/>
      <c r="AE262" s="586"/>
      <c r="AF262" s="405"/>
      <c r="AG262" s="405"/>
      <c r="AH262" s="405"/>
      <c r="AI262" s="405"/>
      <c r="AJ262" s="405"/>
      <c r="AK262" s="405"/>
      <c r="AL262" s="405"/>
      <c r="AM262" s="405"/>
      <c r="AN262" s="405"/>
      <c r="AO262" s="405"/>
      <c r="AP262" s="405"/>
      <c r="AQ262" s="405"/>
      <c r="AR262" s="405"/>
      <c r="AS262" s="405"/>
      <c r="AT262" s="586"/>
      <c r="AU262" s="586"/>
      <c r="AV262" s="586"/>
      <c r="AW262" s="586"/>
      <c r="AX262" s="586"/>
    </row>
    <row r="263" spans="2:50" s="349" customFormat="1">
      <c r="B263" s="854" t="s">
        <v>473</v>
      </c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388"/>
      <c r="Y263" s="388"/>
      <c r="AC263" s="586"/>
      <c r="AD263" s="586"/>
      <c r="AE263" s="586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5"/>
      <c r="AP263" s="405"/>
      <c r="AQ263" s="405"/>
      <c r="AR263" s="405"/>
      <c r="AS263" s="405"/>
      <c r="AT263" s="586"/>
      <c r="AU263" s="586"/>
      <c r="AV263" s="586"/>
      <c r="AW263" s="586"/>
      <c r="AX263" s="586"/>
    </row>
    <row r="264" spans="2:50" s="349" customFormat="1">
      <c r="B264" s="855" t="s">
        <v>448</v>
      </c>
      <c r="C264" s="576"/>
      <c r="D264" s="576"/>
      <c r="E264" s="576"/>
      <c r="F264" s="576"/>
      <c r="G264" s="576"/>
      <c r="H264" s="576"/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388"/>
      <c r="Y264" s="388"/>
      <c r="AC264" s="586"/>
      <c r="AD264" s="586"/>
      <c r="AE264" s="586"/>
      <c r="AF264" s="405"/>
      <c r="AG264" s="405"/>
      <c r="AH264" s="405"/>
      <c r="AI264" s="405"/>
      <c r="AJ264" s="405"/>
      <c r="AK264" s="405"/>
      <c r="AL264" s="405"/>
      <c r="AM264" s="405"/>
      <c r="AN264" s="405"/>
      <c r="AO264" s="405"/>
      <c r="AP264" s="405"/>
      <c r="AQ264" s="405"/>
      <c r="AR264" s="405"/>
      <c r="AS264" s="405"/>
      <c r="AT264" s="586"/>
      <c r="AU264" s="586"/>
      <c r="AV264" s="586"/>
      <c r="AW264" s="586"/>
      <c r="AX264" s="586"/>
    </row>
    <row r="265" spans="2:50" s="349" customFormat="1">
      <c r="B265" s="855" t="s">
        <v>449</v>
      </c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388"/>
      <c r="Y265" s="388"/>
      <c r="AC265" s="586"/>
      <c r="AD265" s="586"/>
      <c r="AE265" s="586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/>
      <c r="AT265" s="586"/>
      <c r="AU265" s="586"/>
      <c r="AV265" s="586"/>
      <c r="AW265" s="586"/>
      <c r="AX265" s="586"/>
    </row>
    <row r="266" spans="2:50" s="349" customFormat="1">
      <c r="B266" s="855" t="s">
        <v>450</v>
      </c>
      <c r="C266" s="576"/>
      <c r="D266" s="576"/>
      <c r="E266" s="576"/>
      <c r="F266" s="576"/>
      <c r="G266" s="576"/>
      <c r="H266" s="576"/>
      <c r="I266" s="576"/>
      <c r="J266" s="576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388"/>
      <c r="Y266" s="388"/>
      <c r="AC266" s="586"/>
      <c r="AD266" s="586"/>
      <c r="AE266" s="586"/>
      <c r="AF266" s="405"/>
      <c r="AG266" s="405"/>
      <c r="AH266" s="405"/>
      <c r="AI266" s="405"/>
      <c r="AJ266" s="405"/>
      <c r="AK266" s="405"/>
      <c r="AL266" s="405"/>
      <c r="AM266" s="405"/>
      <c r="AN266" s="405"/>
      <c r="AO266" s="405"/>
      <c r="AP266" s="405"/>
      <c r="AQ266" s="405"/>
      <c r="AR266" s="405"/>
      <c r="AS266" s="405"/>
      <c r="AT266" s="586"/>
      <c r="AU266" s="586"/>
      <c r="AV266" s="586"/>
      <c r="AW266" s="586"/>
      <c r="AX266" s="586"/>
    </row>
    <row r="267" spans="2:50" s="349" customFormat="1">
      <c r="B267" s="854" t="s">
        <v>454</v>
      </c>
      <c r="C267" s="576"/>
      <c r="D267" s="576"/>
      <c r="E267" s="576"/>
      <c r="F267" s="576"/>
      <c r="G267" s="576"/>
      <c r="H267" s="576"/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388"/>
      <c r="Y267" s="388"/>
      <c r="AC267" s="586"/>
      <c r="AD267" s="586"/>
      <c r="AE267" s="586"/>
      <c r="AF267" s="405"/>
      <c r="AG267" s="405"/>
      <c r="AH267" s="405"/>
      <c r="AI267" s="405"/>
      <c r="AJ267" s="405"/>
      <c r="AK267" s="405"/>
      <c r="AL267" s="405"/>
      <c r="AM267" s="405"/>
      <c r="AN267" s="405"/>
      <c r="AO267" s="405"/>
      <c r="AP267" s="405"/>
      <c r="AQ267" s="405"/>
      <c r="AR267" s="405"/>
      <c r="AS267" s="405"/>
      <c r="AT267" s="586"/>
      <c r="AU267" s="586"/>
      <c r="AV267" s="586"/>
      <c r="AW267" s="586"/>
      <c r="AX267" s="586"/>
    </row>
    <row r="268" spans="2:50" s="349" customFormat="1">
      <c r="B268" s="855" t="s">
        <v>445</v>
      </c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388"/>
      <c r="Y268" s="388"/>
      <c r="AC268" s="586"/>
      <c r="AD268" s="586"/>
      <c r="AE268" s="586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586"/>
      <c r="AU268" s="586"/>
      <c r="AV268" s="586"/>
      <c r="AW268" s="586"/>
      <c r="AX268" s="586"/>
    </row>
    <row r="269" spans="2:50" s="349" customFormat="1">
      <c r="B269" s="855" t="s">
        <v>446</v>
      </c>
      <c r="C269" s="576"/>
      <c r="D269" s="576"/>
      <c r="E269" s="576"/>
      <c r="F269" s="576"/>
      <c r="G269" s="576"/>
      <c r="H269" s="576"/>
      <c r="I269" s="576"/>
      <c r="J269" s="576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388"/>
      <c r="Y269" s="388"/>
      <c r="AC269" s="586"/>
      <c r="AD269" s="586"/>
      <c r="AE269" s="586"/>
      <c r="AF269" s="405"/>
      <c r="AG269" s="405"/>
      <c r="AH269" s="405"/>
      <c r="AI269" s="405"/>
      <c r="AJ269" s="405"/>
      <c r="AK269" s="405"/>
      <c r="AL269" s="405"/>
      <c r="AM269" s="405"/>
      <c r="AN269" s="405"/>
      <c r="AO269" s="405"/>
      <c r="AP269" s="405"/>
      <c r="AQ269" s="405"/>
      <c r="AR269" s="405"/>
      <c r="AS269" s="405"/>
      <c r="AT269" s="586"/>
      <c r="AU269" s="586"/>
      <c r="AV269" s="586"/>
      <c r="AW269" s="586"/>
      <c r="AX269" s="586"/>
    </row>
    <row r="270" spans="2:50" s="349" customFormat="1">
      <c r="B270" s="855" t="s">
        <v>447</v>
      </c>
      <c r="C270" s="576"/>
      <c r="D270" s="576"/>
      <c r="E270" s="576"/>
      <c r="F270" s="576"/>
      <c r="G270" s="576"/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388"/>
      <c r="Y270" s="388"/>
      <c r="AC270" s="586"/>
      <c r="AD270" s="586"/>
      <c r="AE270" s="586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/>
      <c r="AQ270" s="405"/>
      <c r="AR270" s="405"/>
      <c r="AS270" s="405"/>
      <c r="AT270" s="586"/>
      <c r="AU270" s="586"/>
      <c r="AV270" s="586"/>
      <c r="AW270" s="586"/>
      <c r="AX270" s="586"/>
    </row>
    <row r="271" spans="2:50" s="349" customFormat="1">
      <c r="B271" s="855" t="s">
        <v>448</v>
      </c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388"/>
      <c r="Y271" s="388"/>
      <c r="AC271" s="586"/>
      <c r="AD271" s="586"/>
      <c r="AE271" s="586"/>
      <c r="AF271" s="405"/>
      <c r="AG271" s="405"/>
      <c r="AH271" s="405"/>
      <c r="AI271" s="405"/>
      <c r="AJ271" s="405"/>
      <c r="AK271" s="405"/>
      <c r="AL271" s="405"/>
      <c r="AM271" s="405"/>
      <c r="AN271" s="405"/>
      <c r="AO271" s="405"/>
      <c r="AP271" s="405"/>
      <c r="AQ271" s="405"/>
      <c r="AR271" s="405"/>
      <c r="AS271" s="405"/>
      <c r="AT271" s="586"/>
      <c r="AU271" s="586"/>
      <c r="AV271" s="586"/>
      <c r="AW271" s="586"/>
      <c r="AX271" s="586"/>
    </row>
    <row r="272" spans="2:50" s="349" customFormat="1">
      <c r="B272" s="855" t="s">
        <v>449</v>
      </c>
      <c r="C272" s="576"/>
      <c r="D272" s="576"/>
      <c r="E272" s="576"/>
      <c r="F272" s="576"/>
      <c r="G272" s="576"/>
      <c r="H272" s="576"/>
      <c r="I272" s="576"/>
      <c r="J272" s="576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388"/>
      <c r="Y272" s="388"/>
      <c r="AC272" s="586"/>
      <c r="AD272" s="586"/>
      <c r="AE272" s="586"/>
      <c r="AF272" s="405"/>
      <c r="AG272" s="405"/>
      <c r="AH272" s="405"/>
      <c r="AI272" s="405"/>
      <c r="AJ272" s="405"/>
      <c r="AK272" s="405"/>
      <c r="AL272" s="405"/>
      <c r="AM272" s="405"/>
      <c r="AN272" s="405"/>
      <c r="AO272" s="405"/>
      <c r="AP272" s="405"/>
      <c r="AQ272" s="405"/>
      <c r="AR272" s="405"/>
      <c r="AS272" s="405"/>
      <c r="AT272" s="586"/>
      <c r="AU272" s="586"/>
      <c r="AV272" s="586"/>
      <c r="AW272" s="586"/>
      <c r="AX272" s="586"/>
    </row>
    <row r="273" spans="1:50" s="349" customFormat="1">
      <c r="B273" s="855" t="s">
        <v>450</v>
      </c>
      <c r="C273" s="576"/>
      <c r="D273" s="576"/>
      <c r="E273" s="576"/>
      <c r="F273" s="576"/>
      <c r="G273" s="576"/>
      <c r="H273" s="576"/>
      <c r="I273" s="576"/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388"/>
      <c r="Y273" s="388"/>
      <c r="AC273" s="586"/>
      <c r="AD273" s="586"/>
      <c r="AE273" s="586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  <c r="AT273" s="586"/>
      <c r="AU273" s="586"/>
      <c r="AV273" s="586"/>
      <c r="AW273" s="586"/>
      <c r="AX273" s="586"/>
    </row>
    <row r="274" spans="1:50" s="349" customFormat="1">
      <c r="B274" s="854" t="s">
        <v>453</v>
      </c>
      <c r="C274" s="576"/>
      <c r="D274" s="576"/>
      <c r="E274" s="576"/>
      <c r="F274" s="576"/>
      <c r="G274" s="576"/>
      <c r="H274" s="576"/>
      <c r="I274" s="576"/>
      <c r="J274" s="576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388"/>
      <c r="Y274" s="388"/>
      <c r="AC274" s="586"/>
      <c r="AD274" s="586"/>
      <c r="AE274" s="586"/>
      <c r="AF274" s="405"/>
      <c r="AG274" s="405"/>
      <c r="AH274" s="405"/>
      <c r="AI274" s="405"/>
      <c r="AJ274" s="405"/>
      <c r="AK274" s="405"/>
      <c r="AL274" s="405"/>
      <c r="AM274" s="405"/>
      <c r="AN274" s="405"/>
      <c r="AO274" s="405"/>
      <c r="AP274" s="405"/>
      <c r="AQ274" s="405"/>
      <c r="AR274" s="405"/>
      <c r="AS274" s="405"/>
      <c r="AT274" s="586"/>
      <c r="AU274" s="586"/>
      <c r="AV274" s="586"/>
      <c r="AW274" s="586"/>
      <c r="AX274" s="586"/>
    </row>
    <row r="275" spans="1:50" s="349" customFormat="1">
      <c r="B275" s="855" t="s">
        <v>448</v>
      </c>
      <c r="C275" s="576"/>
      <c r="D275" s="576"/>
      <c r="E275" s="576"/>
      <c r="F275" s="576"/>
      <c r="G275" s="576"/>
      <c r="H275" s="576"/>
      <c r="I275" s="576"/>
      <c r="J275" s="576"/>
      <c r="K275" s="576"/>
      <c r="L275" s="576"/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388"/>
      <c r="Y275" s="388"/>
      <c r="AC275" s="586"/>
      <c r="AD275" s="586"/>
      <c r="AE275" s="586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  <c r="AT275" s="586"/>
      <c r="AU275" s="586"/>
      <c r="AV275" s="586"/>
      <c r="AW275" s="586"/>
      <c r="AX275" s="586"/>
    </row>
    <row r="276" spans="1:50" s="349" customFormat="1">
      <c r="B276" s="855" t="s">
        <v>449</v>
      </c>
      <c r="C276" s="576"/>
      <c r="D276" s="576"/>
      <c r="E276" s="576"/>
      <c r="F276" s="576"/>
      <c r="G276" s="576"/>
      <c r="H276" s="576"/>
      <c r="I276" s="576"/>
      <c r="J276" s="576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388"/>
      <c r="Y276" s="388"/>
      <c r="AC276" s="586"/>
      <c r="AD276" s="586"/>
      <c r="AE276" s="586"/>
      <c r="AF276" s="405"/>
      <c r="AG276" s="405"/>
      <c r="AH276" s="405"/>
      <c r="AI276" s="405"/>
      <c r="AJ276" s="405"/>
      <c r="AK276" s="405"/>
      <c r="AL276" s="405"/>
      <c r="AM276" s="405"/>
      <c r="AN276" s="405"/>
      <c r="AO276" s="405"/>
      <c r="AP276" s="405"/>
      <c r="AQ276" s="405"/>
      <c r="AR276" s="405"/>
      <c r="AS276" s="405"/>
      <c r="AT276" s="586"/>
      <c r="AU276" s="586"/>
      <c r="AV276" s="586"/>
      <c r="AW276" s="586"/>
      <c r="AX276" s="586"/>
    </row>
    <row r="277" spans="1:50" s="349" customFormat="1">
      <c r="B277" s="855" t="s">
        <v>450</v>
      </c>
      <c r="C277" s="576"/>
      <c r="D277" s="576"/>
      <c r="E277" s="576"/>
      <c r="F277" s="576"/>
      <c r="G277" s="576"/>
      <c r="H277" s="576"/>
      <c r="I277" s="576"/>
      <c r="J277" s="576"/>
      <c r="K277" s="576"/>
      <c r="L277" s="576"/>
      <c r="M277" s="576"/>
      <c r="N277" s="576"/>
      <c r="O277" s="576"/>
      <c r="P277" s="576"/>
      <c r="Q277" s="576"/>
      <c r="R277" s="576"/>
      <c r="S277" s="576"/>
      <c r="T277" s="576"/>
      <c r="U277" s="576"/>
      <c r="V277" s="576"/>
      <c r="W277" s="576"/>
      <c r="X277" s="388"/>
      <c r="Y277" s="388"/>
      <c r="AC277" s="586"/>
      <c r="AD277" s="586"/>
      <c r="AE277" s="586"/>
      <c r="AF277" s="405"/>
      <c r="AG277" s="405"/>
      <c r="AH277" s="405"/>
      <c r="AI277" s="405"/>
      <c r="AJ277" s="405"/>
      <c r="AK277" s="405"/>
      <c r="AL277" s="405"/>
      <c r="AM277" s="405"/>
      <c r="AN277" s="405"/>
      <c r="AO277" s="405"/>
      <c r="AP277" s="405"/>
      <c r="AQ277" s="405"/>
      <c r="AR277" s="405"/>
      <c r="AS277" s="405"/>
      <c r="AT277" s="586"/>
      <c r="AU277" s="586"/>
      <c r="AV277" s="586"/>
      <c r="AW277" s="586"/>
      <c r="AX277" s="586"/>
    </row>
    <row r="278" spans="1:50" s="912" customFormat="1">
      <c r="A278" s="349"/>
      <c r="B278" s="328"/>
      <c r="C278" s="391"/>
      <c r="D278" s="391"/>
      <c r="E278" s="391"/>
      <c r="F278" s="391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/>
      <c r="V278" s="391"/>
      <c r="W278" s="391"/>
      <c r="X278" s="388"/>
      <c r="Y278" s="388"/>
      <c r="Z278" s="388"/>
    </row>
    <row r="279" spans="1:50" s="912" customFormat="1">
      <c r="A279" s="349"/>
      <c r="B279" s="327" t="s">
        <v>149</v>
      </c>
      <c r="C279" s="391"/>
      <c r="D279" s="391"/>
      <c r="E279" s="391"/>
      <c r="F279" s="391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/>
      <c r="V279" s="391"/>
      <c r="W279" s="391"/>
      <c r="X279" s="388"/>
      <c r="Y279" s="388"/>
      <c r="Z279" s="388"/>
    </row>
    <row r="280" spans="1:50" s="912" customFormat="1">
      <c r="A280" s="349"/>
      <c r="B280" s="329" t="s">
        <v>248</v>
      </c>
      <c r="C280" s="391"/>
      <c r="D280" s="391"/>
      <c r="E280" s="391"/>
      <c r="F280" s="391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/>
      <c r="V280" s="391"/>
      <c r="W280" s="391"/>
      <c r="X280" s="388"/>
      <c r="Y280" s="388"/>
      <c r="Z280" s="388"/>
    </row>
    <row r="281" spans="1:50" s="912" customFormat="1">
      <c r="A281" s="349"/>
      <c r="B281" s="329" t="s">
        <v>249</v>
      </c>
      <c r="C281" s="391"/>
      <c r="D281" s="391"/>
      <c r="E281" s="391"/>
      <c r="F281" s="391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/>
      <c r="V281" s="391"/>
      <c r="W281" s="391"/>
      <c r="X281" s="388"/>
      <c r="Y281" s="388"/>
      <c r="Z281" s="388"/>
    </row>
    <row r="282" spans="1:50" s="912" customFormat="1">
      <c r="A282" s="349"/>
      <c r="B282" s="330"/>
      <c r="C282" s="391"/>
      <c r="D282" s="391"/>
      <c r="E282" s="391"/>
      <c r="F282" s="391"/>
      <c r="G282" s="391"/>
      <c r="H282" s="391"/>
      <c r="I282" s="391"/>
      <c r="J282" s="391"/>
      <c r="K282" s="391"/>
      <c r="L282" s="391"/>
      <c r="M282" s="391"/>
      <c r="N282" s="391"/>
      <c r="O282" s="391"/>
      <c r="P282" s="391"/>
      <c r="Q282" s="391"/>
      <c r="R282" s="391"/>
      <c r="S282" s="391"/>
      <c r="T282" s="391"/>
      <c r="U282" s="391"/>
      <c r="V282" s="391"/>
      <c r="W282" s="391"/>
      <c r="X282" s="388"/>
      <c r="Y282" s="388"/>
      <c r="Z282" s="388"/>
    </row>
    <row r="283" spans="1:50" s="912" customFormat="1">
      <c r="A283" s="349"/>
      <c r="B283" s="557" t="s">
        <v>150</v>
      </c>
      <c r="C283" s="391"/>
      <c r="D283" s="391"/>
      <c r="E283" s="391"/>
      <c r="F283" s="391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88"/>
      <c r="Y283" s="388"/>
      <c r="Z283" s="388"/>
    </row>
    <row r="284" spans="1:50" s="912" customFormat="1">
      <c r="A284" s="349"/>
      <c r="B284" s="332" t="s">
        <v>151</v>
      </c>
      <c r="C284" s="391"/>
      <c r="D284" s="391"/>
      <c r="E284" s="391"/>
      <c r="F284" s="391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/>
      <c r="V284" s="391"/>
      <c r="W284" s="391"/>
      <c r="X284" s="388"/>
      <c r="Y284" s="388"/>
      <c r="Z284" s="388"/>
    </row>
    <row r="285" spans="1:50" s="912" customFormat="1">
      <c r="A285" s="349"/>
      <c r="B285" s="332" t="s">
        <v>152</v>
      </c>
      <c r="C285" s="392"/>
      <c r="D285" s="392"/>
      <c r="E285" s="392"/>
      <c r="F285" s="392"/>
      <c r="G285" s="392"/>
      <c r="H285" s="392"/>
      <c r="I285" s="392"/>
      <c r="J285" s="392"/>
      <c r="K285" s="392"/>
      <c r="L285" s="392"/>
      <c r="M285" s="392"/>
      <c r="N285" s="392"/>
      <c r="O285" s="392"/>
      <c r="P285" s="392"/>
      <c r="Q285" s="392"/>
      <c r="R285" s="392"/>
      <c r="S285" s="392"/>
      <c r="T285" s="392"/>
      <c r="U285" s="392"/>
      <c r="V285" s="392"/>
      <c r="W285" s="392"/>
      <c r="X285" s="388"/>
      <c r="Y285" s="388"/>
      <c r="Z285" s="388"/>
    </row>
    <row r="286" spans="1:50" s="912" customFormat="1">
      <c r="A286" s="349"/>
      <c r="B286" s="332" t="s">
        <v>153</v>
      </c>
      <c r="C286" s="391"/>
      <c r="D286" s="391"/>
      <c r="E286" s="391"/>
      <c r="F286" s="391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/>
      <c r="V286" s="391"/>
      <c r="W286" s="391"/>
      <c r="X286" s="388"/>
      <c r="Y286" s="388"/>
      <c r="Z286" s="388"/>
    </row>
    <row r="287" spans="1:50" s="912" customFormat="1">
      <c r="A287" s="349"/>
      <c r="B287" s="332" t="s">
        <v>154</v>
      </c>
      <c r="C287" s="391"/>
      <c r="D287" s="391"/>
      <c r="E287" s="391"/>
      <c r="F287" s="391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/>
      <c r="V287" s="391"/>
      <c r="W287" s="391"/>
      <c r="X287" s="388"/>
      <c r="Y287" s="388"/>
      <c r="Z287" s="388"/>
    </row>
    <row r="288" spans="1:50" s="912" customFormat="1">
      <c r="A288" s="349"/>
      <c r="B288" s="333" t="s">
        <v>279</v>
      </c>
      <c r="C288" s="391"/>
      <c r="D288" s="391"/>
      <c r="E288" s="391"/>
      <c r="F288" s="391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/>
      <c r="W288" s="391"/>
      <c r="X288" s="388"/>
      <c r="Y288" s="388"/>
      <c r="Z288" s="388"/>
    </row>
    <row r="289" spans="1:50" s="912" customFormat="1">
      <c r="A289" s="349"/>
      <c r="B289" s="334" t="s">
        <v>155</v>
      </c>
      <c r="C289" s="391"/>
      <c r="D289" s="391"/>
      <c r="E289" s="391"/>
      <c r="F289" s="391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/>
      <c r="W289" s="391"/>
      <c r="X289" s="388"/>
      <c r="Y289" s="388"/>
      <c r="Z289" s="388"/>
    </row>
    <row r="290" spans="1:50" s="912" customFormat="1">
      <c r="A290" s="349"/>
      <c r="B290" s="332" t="s">
        <v>673</v>
      </c>
      <c r="C290" s="391"/>
      <c r="D290" s="391"/>
      <c r="E290" s="391"/>
      <c r="F290" s="391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/>
      <c r="W290" s="391"/>
      <c r="X290" s="388"/>
      <c r="Y290" s="388"/>
      <c r="Z290" s="388"/>
    </row>
    <row r="291" spans="1:50" s="912" customFormat="1">
      <c r="A291" s="349"/>
      <c r="B291" s="335" t="s">
        <v>300</v>
      </c>
      <c r="C291" s="391"/>
      <c r="D291" s="391"/>
      <c r="E291" s="391"/>
      <c r="F291" s="391"/>
      <c r="G291" s="391"/>
      <c r="H291" s="391"/>
      <c r="I291" s="391"/>
      <c r="J291" s="391"/>
      <c r="K291" s="391"/>
      <c r="L291" s="391"/>
      <c r="M291" s="391"/>
      <c r="N291" s="391"/>
      <c r="O291" s="391"/>
      <c r="P291" s="391"/>
      <c r="Q291" s="391"/>
      <c r="R291" s="391"/>
      <c r="S291" s="391"/>
      <c r="T291" s="391"/>
      <c r="U291" s="391"/>
      <c r="V291" s="391"/>
      <c r="W291" s="391"/>
      <c r="X291" s="388"/>
      <c r="Y291" s="388"/>
      <c r="Z291" s="388"/>
    </row>
    <row r="292" spans="1:50" s="349" customFormat="1">
      <c r="B292" s="855" t="s">
        <v>445</v>
      </c>
      <c r="C292" s="576"/>
      <c r="D292" s="576"/>
      <c r="E292" s="576"/>
      <c r="F292" s="576"/>
      <c r="G292" s="576"/>
      <c r="H292" s="576"/>
      <c r="I292" s="576"/>
      <c r="J292" s="576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AC292" s="586"/>
      <c r="AD292" s="586"/>
      <c r="AE292" s="586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5"/>
      <c r="AP292" s="405"/>
      <c r="AQ292" s="405"/>
      <c r="AR292" s="405"/>
      <c r="AS292" s="405"/>
      <c r="AT292" s="586"/>
      <c r="AU292" s="586"/>
      <c r="AV292" s="586"/>
      <c r="AW292" s="586"/>
      <c r="AX292" s="586"/>
    </row>
    <row r="293" spans="1:50" s="349" customFormat="1">
      <c r="B293" s="855" t="s">
        <v>446</v>
      </c>
      <c r="C293" s="576"/>
      <c r="D293" s="576"/>
      <c r="E293" s="576"/>
      <c r="F293" s="576"/>
      <c r="G293" s="576"/>
      <c r="H293" s="576"/>
      <c r="I293" s="576"/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AC293" s="586"/>
      <c r="AD293" s="586"/>
      <c r="AE293" s="586"/>
      <c r="AF293" s="405"/>
      <c r="AG293" s="405"/>
      <c r="AH293" s="405"/>
      <c r="AI293" s="405"/>
      <c r="AJ293" s="405"/>
      <c r="AK293" s="405"/>
      <c r="AL293" s="405"/>
      <c r="AM293" s="405"/>
      <c r="AN293" s="405"/>
      <c r="AO293" s="405"/>
      <c r="AP293" s="405"/>
      <c r="AQ293" s="405"/>
      <c r="AR293" s="405"/>
      <c r="AS293" s="405"/>
      <c r="AT293" s="586"/>
      <c r="AU293" s="586"/>
      <c r="AV293" s="586"/>
      <c r="AW293" s="586"/>
      <c r="AX293" s="586"/>
    </row>
    <row r="294" spans="1:50" s="349" customFormat="1">
      <c r="B294" s="855" t="s">
        <v>456</v>
      </c>
      <c r="C294" s="576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AC294" s="586"/>
      <c r="AD294" s="586"/>
      <c r="AE294" s="586"/>
      <c r="AF294" s="405"/>
      <c r="AG294" s="405"/>
      <c r="AH294" s="405"/>
      <c r="AI294" s="405"/>
      <c r="AJ294" s="405"/>
      <c r="AK294" s="405"/>
      <c r="AL294" s="405"/>
      <c r="AM294" s="405"/>
      <c r="AN294" s="405"/>
      <c r="AO294" s="405"/>
      <c r="AP294" s="405"/>
      <c r="AQ294" s="405"/>
      <c r="AR294" s="405"/>
      <c r="AS294" s="405"/>
      <c r="AT294" s="586"/>
      <c r="AU294" s="586"/>
      <c r="AV294" s="586"/>
      <c r="AW294" s="586"/>
      <c r="AX294" s="586"/>
    </row>
    <row r="295" spans="1:50" s="349" customFormat="1">
      <c r="B295" s="855" t="s">
        <v>457</v>
      </c>
      <c r="C295" s="576"/>
      <c r="D295" s="576"/>
      <c r="E295" s="576"/>
      <c r="F295" s="576"/>
      <c r="G295" s="576"/>
      <c r="H295" s="576"/>
      <c r="I295" s="576"/>
      <c r="J295" s="576"/>
      <c r="K295" s="576"/>
      <c r="L295" s="576"/>
      <c r="M295" s="576"/>
      <c r="N295" s="576"/>
      <c r="O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AC295" s="586"/>
      <c r="AD295" s="586"/>
      <c r="AE295" s="586"/>
      <c r="AF295" s="405"/>
      <c r="AG295" s="405"/>
      <c r="AH295" s="405"/>
      <c r="AI295" s="405"/>
      <c r="AJ295" s="405"/>
      <c r="AK295" s="405"/>
      <c r="AL295" s="405"/>
      <c r="AM295" s="405"/>
      <c r="AN295" s="405"/>
      <c r="AO295" s="405"/>
      <c r="AP295" s="405"/>
      <c r="AQ295" s="405"/>
      <c r="AR295" s="405"/>
      <c r="AS295" s="405"/>
      <c r="AT295" s="586"/>
      <c r="AU295" s="586"/>
      <c r="AV295" s="586"/>
      <c r="AW295" s="586"/>
      <c r="AX295" s="586"/>
    </row>
    <row r="296" spans="1:50" s="912" customFormat="1">
      <c r="A296" s="349"/>
      <c r="B296" s="332"/>
      <c r="C296" s="391"/>
      <c r="D296" s="391"/>
      <c r="E296" s="391"/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/>
      <c r="V296" s="391"/>
      <c r="W296" s="391"/>
      <c r="X296" s="388"/>
      <c r="Y296" s="388"/>
      <c r="Z296" s="388"/>
    </row>
    <row r="297" spans="1:50" s="912" customFormat="1">
      <c r="A297" s="349"/>
      <c r="B297" s="557" t="s">
        <v>250</v>
      </c>
      <c r="C297" s="391"/>
      <c r="D297" s="391"/>
      <c r="E297" s="391"/>
      <c r="F297" s="391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/>
      <c r="T297" s="391"/>
      <c r="U297" s="391"/>
      <c r="V297" s="391"/>
      <c r="W297" s="391"/>
      <c r="X297" s="388"/>
      <c r="Y297" s="388"/>
      <c r="Z297" s="388"/>
    </row>
    <row r="298" spans="1:50" s="912" customFormat="1">
      <c r="A298" s="349"/>
      <c r="B298" s="557" t="s">
        <v>251</v>
      </c>
      <c r="C298" s="391"/>
      <c r="D298" s="391"/>
      <c r="E298" s="391"/>
      <c r="F298" s="391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/>
      <c r="T298" s="391"/>
      <c r="U298" s="391"/>
      <c r="V298" s="391"/>
      <c r="W298" s="391"/>
      <c r="X298" s="388"/>
      <c r="Y298" s="388"/>
      <c r="Z298" s="388"/>
    </row>
    <row r="299" spans="1:50" s="912" customFormat="1">
      <c r="A299" s="349"/>
      <c r="B299" s="332"/>
      <c r="C299" s="392"/>
      <c r="D299" s="392"/>
      <c r="E299" s="392"/>
      <c r="F299" s="392"/>
      <c r="G299" s="392"/>
      <c r="H299" s="392"/>
      <c r="I299" s="392"/>
      <c r="J299" s="392"/>
      <c r="K299" s="392"/>
      <c r="L299" s="392"/>
      <c r="M299" s="392"/>
      <c r="N299" s="392"/>
      <c r="O299" s="392"/>
      <c r="P299" s="392"/>
      <c r="Q299" s="392"/>
      <c r="R299" s="392"/>
      <c r="S299" s="392"/>
      <c r="T299" s="392"/>
      <c r="U299" s="392"/>
      <c r="V299" s="392"/>
      <c r="W299" s="392"/>
      <c r="X299" s="388"/>
      <c r="Y299" s="388"/>
      <c r="Z299" s="388"/>
    </row>
    <row r="300" spans="1:50" s="349" customFormat="1">
      <c r="B300" s="854" t="s">
        <v>455</v>
      </c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AC300" s="586"/>
      <c r="AD300" s="586"/>
      <c r="AE300" s="586"/>
      <c r="AF300" s="405"/>
      <c r="AG300" s="405"/>
      <c r="AH300" s="405"/>
      <c r="AI300" s="405"/>
      <c r="AJ300" s="405"/>
      <c r="AK300" s="405"/>
      <c r="AL300" s="405"/>
      <c r="AM300" s="405"/>
      <c r="AN300" s="405"/>
      <c r="AO300" s="405"/>
      <c r="AP300" s="405"/>
      <c r="AQ300" s="405"/>
      <c r="AR300" s="405"/>
      <c r="AS300" s="405"/>
      <c r="AT300" s="586"/>
      <c r="AU300" s="586"/>
      <c r="AV300" s="586"/>
      <c r="AW300" s="586"/>
      <c r="AX300" s="586"/>
    </row>
    <row r="301" spans="1:50" s="349" customFormat="1">
      <c r="B301" s="855" t="s">
        <v>448</v>
      </c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AC301" s="586"/>
      <c r="AD301" s="586"/>
      <c r="AE301" s="586"/>
      <c r="AF301" s="405"/>
      <c r="AG301" s="405"/>
      <c r="AH301" s="405"/>
      <c r="AI301" s="405"/>
      <c r="AJ301" s="405"/>
      <c r="AK301" s="405"/>
      <c r="AL301" s="405"/>
      <c r="AM301" s="405"/>
      <c r="AN301" s="405"/>
      <c r="AO301" s="405"/>
      <c r="AP301" s="405"/>
      <c r="AQ301" s="405"/>
      <c r="AR301" s="405"/>
      <c r="AS301" s="405"/>
      <c r="AT301" s="586"/>
      <c r="AU301" s="586"/>
      <c r="AV301" s="586"/>
      <c r="AW301" s="586"/>
      <c r="AX301" s="586"/>
    </row>
    <row r="302" spans="1:50" s="349" customFormat="1">
      <c r="B302" s="855" t="s">
        <v>449</v>
      </c>
      <c r="C302" s="576"/>
      <c r="D302" s="576"/>
      <c r="E302" s="576"/>
      <c r="F302" s="576"/>
      <c r="G302" s="576"/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AC302" s="586"/>
      <c r="AD302" s="586"/>
      <c r="AE302" s="586"/>
      <c r="AF302" s="405"/>
      <c r="AG302" s="405"/>
      <c r="AH302" s="405"/>
      <c r="AI302" s="405"/>
      <c r="AJ302" s="405"/>
      <c r="AK302" s="405"/>
      <c r="AL302" s="405"/>
      <c r="AM302" s="405"/>
      <c r="AN302" s="405"/>
      <c r="AO302" s="405"/>
      <c r="AP302" s="405"/>
      <c r="AQ302" s="405"/>
      <c r="AR302" s="405"/>
      <c r="AS302" s="405"/>
      <c r="AT302" s="586"/>
      <c r="AU302" s="586"/>
      <c r="AV302" s="586"/>
      <c r="AW302" s="586"/>
      <c r="AX302" s="586"/>
    </row>
    <row r="303" spans="1:50" s="349" customFormat="1">
      <c r="B303" s="855" t="s">
        <v>450</v>
      </c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AC303" s="586"/>
      <c r="AD303" s="586"/>
      <c r="AE303" s="586"/>
      <c r="AF303" s="405"/>
      <c r="AG303" s="405"/>
      <c r="AH303" s="405"/>
      <c r="AI303" s="405"/>
      <c r="AJ303" s="405"/>
      <c r="AK303" s="405"/>
      <c r="AL303" s="405"/>
      <c r="AM303" s="405"/>
      <c r="AN303" s="405"/>
      <c r="AO303" s="405"/>
      <c r="AP303" s="405"/>
      <c r="AQ303" s="405"/>
      <c r="AR303" s="405"/>
      <c r="AS303" s="405"/>
      <c r="AT303" s="586"/>
      <c r="AU303" s="586"/>
      <c r="AV303" s="586"/>
      <c r="AW303" s="586"/>
      <c r="AX303" s="586"/>
    </row>
    <row r="304" spans="1:50" s="349" customFormat="1">
      <c r="B304" s="855" t="s">
        <v>459</v>
      </c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AC304" s="586"/>
      <c r="AD304" s="586"/>
      <c r="AE304" s="586"/>
      <c r="AF304" s="405"/>
      <c r="AG304" s="405"/>
      <c r="AH304" s="405"/>
      <c r="AI304" s="405"/>
      <c r="AJ304" s="405"/>
      <c r="AK304" s="405"/>
      <c r="AL304" s="405"/>
      <c r="AM304" s="405"/>
      <c r="AN304" s="405"/>
      <c r="AO304" s="405"/>
      <c r="AP304" s="405"/>
      <c r="AQ304" s="405"/>
      <c r="AR304" s="405"/>
      <c r="AS304" s="405"/>
      <c r="AT304" s="586"/>
      <c r="AU304" s="586"/>
      <c r="AV304" s="586"/>
      <c r="AW304" s="586"/>
      <c r="AX304" s="586"/>
    </row>
    <row r="305" spans="1:50" s="349" customFormat="1">
      <c r="B305" s="855" t="s">
        <v>460</v>
      </c>
      <c r="C305" s="576"/>
      <c r="D305" s="576"/>
      <c r="E305" s="576"/>
      <c r="F305" s="576"/>
      <c r="G305" s="576"/>
      <c r="H305" s="576"/>
      <c r="I305" s="576"/>
      <c r="J305" s="576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AC305" s="586"/>
      <c r="AD305" s="586"/>
      <c r="AE305" s="586"/>
      <c r="AF305" s="405"/>
      <c r="AG305" s="405"/>
      <c r="AH305" s="405"/>
      <c r="AI305" s="405"/>
      <c r="AJ305" s="405"/>
      <c r="AK305" s="405"/>
      <c r="AL305" s="405"/>
      <c r="AM305" s="405"/>
      <c r="AN305" s="405"/>
      <c r="AO305" s="405"/>
      <c r="AP305" s="405"/>
      <c r="AQ305" s="405"/>
      <c r="AR305" s="405"/>
      <c r="AS305" s="405"/>
      <c r="AT305" s="586"/>
      <c r="AU305" s="586"/>
      <c r="AV305" s="586"/>
      <c r="AW305" s="586"/>
      <c r="AX305" s="586"/>
    </row>
    <row r="306" spans="1:50" s="349" customFormat="1">
      <c r="B306" s="855" t="s">
        <v>480</v>
      </c>
      <c r="C306" s="576"/>
      <c r="D306" s="576"/>
      <c r="E306" s="576"/>
      <c r="F306" s="576"/>
      <c r="G306" s="576"/>
      <c r="H306" s="576"/>
      <c r="I306" s="576"/>
      <c r="J306" s="576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AC306" s="586"/>
      <c r="AD306" s="586"/>
      <c r="AE306" s="586"/>
      <c r="AF306" s="405"/>
      <c r="AG306" s="405"/>
      <c r="AH306" s="405"/>
      <c r="AI306" s="405"/>
      <c r="AJ306" s="405"/>
      <c r="AK306" s="405"/>
      <c r="AL306" s="405"/>
      <c r="AM306" s="405"/>
      <c r="AN306" s="405"/>
      <c r="AO306" s="405"/>
      <c r="AP306" s="405"/>
      <c r="AQ306" s="405"/>
      <c r="AR306" s="405"/>
      <c r="AS306" s="405"/>
      <c r="AT306" s="586"/>
      <c r="AU306" s="586"/>
      <c r="AV306" s="586"/>
      <c r="AW306" s="586"/>
      <c r="AX306" s="586"/>
    </row>
    <row r="307" spans="1:50" s="349" customFormat="1">
      <c r="B307" s="894"/>
      <c r="C307" s="576"/>
      <c r="D307" s="576"/>
      <c r="E307" s="576"/>
      <c r="F307" s="576"/>
      <c r="G307" s="576"/>
      <c r="H307" s="576"/>
      <c r="I307" s="576"/>
      <c r="J307" s="576"/>
      <c r="K307" s="576"/>
      <c r="L307" s="576"/>
      <c r="M307" s="576"/>
      <c r="N307" s="576"/>
      <c r="O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AC307" s="586"/>
      <c r="AD307" s="586"/>
      <c r="AE307" s="586"/>
      <c r="AF307" s="405"/>
      <c r="AG307" s="405"/>
      <c r="AH307" s="405"/>
      <c r="AI307" s="405"/>
      <c r="AJ307" s="405"/>
      <c r="AK307" s="405"/>
      <c r="AL307" s="405"/>
      <c r="AM307" s="405"/>
      <c r="AN307" s="405"/>
      <c r="AO307" s="405"/>
      <c r="AP307" s="405"/>
      <c r="AQ307" s="405"/>
      <c r="AR307" s="405"/>
      <c r="AS307" s="405"/>
      <c r="AT307" s="586"/>
      <c r="AU307" s="586"/>
      <c r="AV307" s="586"/>
      <c r="AW307" s="586"/>
      <c r="AX307" s="586"/>
    </row>
    <row r="308" spans="1:50" s="912" customFormat="1">
      <c r="A308" s="349"/>
      <c r="B308" s="557" t="s">
        <v>278</v>
      </c>
      <c r="C308" s="392"/>
      <c r="D308" s="392"/>
      <c r="E308" s="392"/>
      <c r="F308" s="392"/>
      <c r="G308" s="392"/>
      <c r="H308" s="392"/>
      <c r="I308" s="392"/>
      <c r="J308" s="392"/>
      <c r="K308" s="392"/>
      <c r="L308" s="392"/>
      <c r="M308" s="392"/>
      <c r="N308" s="392"/>
      <c r="O308" s="392"/>
      <c r="P308" s="392"/>
      <c r="Q308" s="392"/>
      <c r="R308" s="392"/>
      <c r="S308" s="392"/>
      <c r="T308" s="392"/>
      <c r="U308" s="392"/>
      <c r="V308" s="392"/>
      <c r="W308" s="392"/>
      <c r="X308" s="388"/>
      <c r="Y308" s="388"/>
      <c r="Z308" s="388"/>
    </row>
    <row r="309" spans="1:50" s="912" customFormat="1">
      <c r="A309" s="349"/>
      <c r="B309" s="557" t="s">
        <v>252</v>
      </c>
      <c r="C309" s="391"/>
      <c r="D309" s="391"/>
      <c r="E309" s="391"/>
      <c r="F309" s="391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/>
      <c r="V309" s="391"/>
      <c r="W309" s="391"/>
      <c r="X309" s="388"/>
      <c r="Y309" s="388"/>
      <c r="Z309" s="388"/>
    </row>
    <row r="310" spans="1:50" s="912" customFormat="1">
      <c r="A310" s="349"/>
      <c r="B310" s="328"/>
      <c r="C310" s="391"/>
      <c r="D310" s="391"/>
      <c r="E310" s="391"/>
      <c r="F310" s="391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/>
      <c r="V310" s="391"/>
      <c r="W310" s="391"/>
      <c r="X310" s="388"/>
      <c r="Y310" s="388"/>
      <c r="Z310" s="388"/>
    </row>
    <row r="311" spans="1:50" s="912" customFormat="1">
      <c r="A311" s="349"/>
      <c r="B311" s="557" t="s">
        <v>156</v>
      </c>
      <c r="C311" s="391"/>
      <c r="D311" s="391"/>
      <c r="E311" s="391"/>
      <c r="F311" s="391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/>
      <c r="V311" s="391"/>
      <c r="W311" s="391"/>
      <c r="X311" s="388"/>
      <c r="Y311" s="388"/>
      <c r="Z311" s="388"/>
    </row>
    <row r="312" spans="1:50" s="912" customFormat="1">
      <c r="A312" s="349"/>
      <c r="B312" s="332" t="s">
        <v>151</v>
      </c>
      <c r="C312" s="391"/>
      <c r="D312" s="391"/>
      <c r="E312" s="391"/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/>
      <c r="V312" s="391"/>
      <c r="W312" s="391"/>
      <c r="X312" s="388"/>
      <c r="Y312" s="388"/>
      <c r="Z312" s="388"/>
    </row>
    <row r="313" spans="1:50" s="912" customFormat="1">
      <c r="A313" s="349"/>
      <c r="B313" s="332" t="s">
        <v>152</v>
      </c>
      <c r="C313" s="391"/>
      <c r="D313" s="391"/>
      <c r="E313" s="391"/>
      <c r="F313" s="391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/>
      <c r="V313" s="391"/>
      <c r="W313" s="391"/>
      <c r="X313" s="388"/>
      <c r="Y313" s="388"/>
      <c r="Z313" s="388"/>
    </row>
    <row r="314" spans="1:50" s="912" customFormat="1">
      <c r="A314" s="349"/>
      <c r="B314" s="332" t="s">
        <v>253</v>
      </c>
      <c r="C314" s="391"/>
      <c r="D314" s="391"/>
      <c r="E314" s="391"/>
      <c r="F314" s="391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/>
      <c r="V314" s="391"/>
      <c r="W314" s="391"/>
      <c r="X314" s="388"/>
      <c r="Y314" s="388"/>
      <c r="Z314" s="388"/>
    </row>
    <row r="315" spans="1:50" s="912" customFormat="1">
      <c r="A315" s="349"/>
      <c r="B315" s="332" t="s">
        <v>254</v>
      </c>
      <c r="C315" s="391"/>
      <c r="D315" s="391"/>
      <c r="E315" s="391"/>
      <c r="F315" s="391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/>
      <c r="V315" s="391"/>
      <c r="W315" s="391"/>
      <c r="X315" s="388"/>
      <c r="Y315" s="388"/>
      <c r="Z315" s="388"/>
    </row>
    <row r="316" spans="1:50" s="912" customFormat="1">
      <c r="A316" s="349"/>
      <c r="B316" s="332" t="s">
        <v>153</v>
      </c>
      <c r="C316" s="392"/>
      <c r="D316" s="392"/>
      <c r="E316" s="392"/>
      <c r="F316" s="392"/>
      <c r="G316" s="392"/>
      <c r="H316" s="392"/>
      <c r="I316" s="392"/>
      <c r="J316" s="392"/>
      <c r="K316" s="392"/>
      <c r="L316" s="392"/>
      <c r="M316" s="392"/>
      <c r="N316" s="392"/>
      <c r="O316" s="392"/>
      <c r="P316" s="392"/>
      <c r="Q316" s="392"/>
      <c r="R316" s="392"/>
      <c r="S316" s="392"/>
      <c r="T316" s="392"/>
      <c r="U316" s="392"/>
      <c r="V316" s="392"/>
      <c r="W316" s="392"/>
      <c r="X316" s="388"/>
      <c r="Y316" s="388"/>
      <c r="Z316" s="388"/>
    </row>
    <row r="317" spans="1:50" s="912" customFormat="1">
      <c r="A317" s="349"/>
      <c r="B317" s="332" t="s">
        <v>154</v>
      </c>
      <c r="C317" s="391"/>
      <c r="D317" s="391"/>
      <c r="E317" s="391"/>
      <c r="F317" s="391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88"/>
      <c r="Y317" s="388"/>
      <c r="Z317" s="388"/>
    </row>
    <row r="318" spans="1:50" s="912" customFormat="1">
      <c r="A318" s="349"/>
      <c r="B318" s="333" t="s">
        <v>280</v>
      </c>
      <c r="C318" s="391"/>
      <c r="D318" s="391"/>
      <c r="E318" s="391"/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88"/>
      <c r="Y318" s="388"/>
      <c r="Z318" s="388"/>
    </row>
    <row r="319" spans="1:50" s="912" customFormat="1">
      <c r="A319" s="349"/>
      <c r="B319" s="334" t="s">
        <v>155</v>
      </c>
      <c r="C319" s="391"/>
      <c r="D319" s="391"/>
      <c r="E319" s="391"/>
      <c r="F319" s="391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/>
      <c r="V319" s="391"/>
      <c r="W319" s="391"/>
      <c r="X319" s="388"/>
      <c r="Y319" s="388"/>
      <c r="Z319" s="388"/>
    </row>
    <row r="320" spans="1:50" s="912" customFormat="1">
      <c r="A320" s="349"/>
      <c r="B320" s="332" t="s">
        <v>673</v>
      </c>
      <c r="C320" s="391"/>
      <c r="D320" s="391"/>
      <c r="E320" s="391"/>
      <c r="F320" s="391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/>
      <c r="V320" s="391"/>
      <c r="W320" s="391"/>
      <c r="X320" s="388"/>
      <c r="Y320" s="388"/>
      <c r="Z320" s="388"/>
    </row>
    <row r="321" spans="1:50" s="912" customFormat="1">
      <c r="A321" s="349"/>
      <c r="B321" s="335" t="s">
        <v>301</v>
      </c>
      <c r="C321" s="391"/>
      <c r="D321" s="391"/>
      <c r="E321" s="391"/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88"/>
      <c r="Y321" s="388"/>
      <c r="Z321" s="388"/>
    </row>
    <row r="322" spans="1:50" s="349" customFormat="1">
      <c r="B322" s="855" t="s">
        <v>445</v>
      </c>
      <c r="C322" s="576"/>
      <c r="D322" s="576"/>
      <c r="E322" s="576"/>
      <c r="F322" s="576"/>
      <c r="G322" s="576"/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AC322" s="586"/>
      <c r="AD322" s="586"/>
      <c r="AE322" s="586"/>
      <c r="AF322" s="405"/>
      <c r="AG322" s="405"/>
      <c r="AH322" s="405"/>
      <c r="AI322" s="405"/>
      <c r="AJ322" s="405"/>
      <c r="AK322" s="405"/>
      <c r="AL322" s="405"/>
      <c r="AM322" s="405"/>
      <c r="AN322" s="405"/>
      <c r="AO322" s="405"/>
      <c r="AP322" s="405"/>
      <c r="AQ322" s="405"/>
      <c r="AR322" s="405"/>
      <c r="AS322" s="405"/>
      <c r="AT322" s="586"/>
      <c r="AU322" s="586"/>
      <c r="AV322" s="586"/>
      <c r="AW322" s="586"/>
      <c r="AX322" s="586"/>
    </row>
    <row r="323" spans="1:50" s="349" customFormat="1">
      <c r="B323" s="855" t="s">
        <v>446</v>
      </c>
      <c r="C323" s="576"/>
      <c r="D323" s="576"/>
      <c r="E323" s="576"/>
      <c r="F323" s="576"/>
      <c r="G323" s="576"/>
      <c r="H323" s="576"/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AC323" s="586"/>
      <c r="AD323" s="586"/>
      <c r="AE323" s="586"/>
      <c r="AF323" s="405"/>
      <c r="AG323" s="405"/>
      <c r="AH323" s="405"/>
      <c r="AI323" s="405"/>
      <c r="AJ323" s="405"/>
      <c r="AK323" s="405"/>
      <c r="AL323" s="405"/>
      <c r="AM323" s="405"/>
      <c r="AN323" s="405"/>
      <c r="AO323" s="405"/>
      <c r="AP323" s="405"/>
      <c r="AQ323" s="405"/>
      <c r="AR323" s="405"/>
      <c r="AS323" s="405"/>
      <c r="AT323" s="586"/>
      <c r="AU323" s="586"/>
      <c r="AV323" s="586"/>
      <c r="AW323" s="586"/>
      <c r="AX323" s="586"/>
    </row>
    <row r="324" spans="1:50" s="349" customFormat="1">
      <c r="B324" s="855" t="s">
        <v>456</v>
      </c>
      <c r="C324" s="576"/>
      <c r="D324" s="576"/>
      <c r="E324" s="576"/>
      <c r="F324" s="576"/>
      <c r="G324" s="576"/>
      <c r="H324" s="576"/>
      <c r="I324" s="576"/>
      <c r="J324" s="576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AC324" s="586"/>
      <c r="AD324" s="586"/>
      <c r="AE324" s="586"/>
      <c r="AF324" s="405"/>
      <c r="AG324" s="405"/>
      <c r="AH324" s="405"/>
      <c r="AI324" s="405"/>
      <c r="AJ324" s="405"/>
      <c r="AK324" s="405"/>
      <c r="AL324" s="405"/>
      <c r="AM324" s="405"/>
      <c r="AN324" s="405"/>
      <c r="AO324" s="405"/>
      <c r="AP324" s="405"/>
      <c r="AQ324" s="405"/>
      <c r="AR324" s="405"/>
      <c r="AS324" s="405"/>
      <c r="AT324" s="586"/>
      <c r="AU324" s="586"/>
      <c r="AV324" s="586"/>
      <c r="AW324" s="586"/>
      <c r="AX324" s="586"/>
    </row>
    <row r="325" spans="1:50" s="349" customFormat="1">
      <c r="B325" s="855" t="s">
        <v>457</v>
      </c>
      <c r="C325" s="576"/>
      <c r="D325" s="576"/>
      <c r="E325" s="576"/>
      <c r="F325" s="576"/>
      <c r="G325" s="576"/>
      <c r="H325" s="576"/>
      <c r="I325" s="576"/>
      <c r="J325" s="576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AC325" s="586"/>
      <c r="AD325" s="586"/>
      <c r="AE325" s="586"/>
      <c r="AF325" s="405"/>
      <c r="AG325" s="405"/>
      <c r="AH325" s="405"/>
      <c r="AI325" s="405"/>
      <c r="AJ325" s="405"/>
      <c r="AK325" s="405"/>
      <c r="AL325" s="405"/>
      <c r="AM325" s="405"/>
      <c r="AN325" s="405"/>
      <c r="AO325" s="405"/>
      <c r="AP325" s="405"/>
      <c r="AQ325" s="405"/>
      <c r="AR325" s="405"/>
      <c r="AS325" s="405"/>
      <c r="AT325" s="586"/>
      <c r="AU325" s="586"/>
      <c r="AV325" s="586"/>
      <c r="AW325" s="586"/>
      <c r="AX325" s="586"/>
    </row>
    <row r="326" spans="1:50" s="912" customFormat="1">
      <c r="A326" s="349"/>
      <c r="B326" s="331"/>
      <c r="C326" s="391"/>
      <c r="D326" s="391"/>
      <c r="E326" s="391"/>
      <c r="F326" s="391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/>
      <c r="V326" s="391"/>
      <c r="W326" s="391"/>
      <c r="X326" s="388"/>
      <c r="Y326" s="388"/>
      <c r="Z326" s="388"/>
    </row>
    <row r="327" spans="1:50" s="912" customFormat="1">
      <c r="A327" s="349"/>
      <c r="B327" s="557" t="s">
        <v>255</v>
      </c>
      <c r="C327" s="391"/>
      <c r="D327" s="391"/>
      <c r="E327" s="391"/>
      <c r="F327" s="391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88"/>
      <c r="Y327" s="388"/>
      <c r="Z327" s="388"/>
    </row>
    <row r="328" spans="1:50" s="912" customFormat="1">
      <c r="A328" s="349"/>
      <c r="B328" s="557" t="s">
        <v>256</v>
      </c>
      <c r="C328" s="391"/>
      <c r="D328" s="391"/>
      <c r="E328" s="391"/>
      <c r="F328" s="391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/>
      <c r="V328" s="391"/>
      <c r="W328" s="391"/>
      <c r="X328" s="388"/>
      <c r="Y328" s="388"/>
      <c r="Z328" s="388"/>
    </row>
    <row r="329" spans="1:50" s="912" customFormat="1">
      <c r="A329" s="349"/>
      <c r="B329" s="332"/>
      <c r="C329" s="391"/>
      <c r="D329" s="391"/>
      <c r="E329" s="391"/>
      <c r="F329" s="391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/>
      <c r="W329" s="391"/>
      <c r="X329" s="388"/>
      <c r="Y329" s="388"/>
      <c r="Z329" s="388"/>
    </row>
    <row r="330" spans="1:50" s="349" customFormat="1">
      <c r="B330" s="854" t="s">
        <v>462</v>
      </c>
      <c r="C330" s="576"/>
      <c r="D330" s="576"/>
      <c r="E330" s="576"/>
      <c r="F330" s="576"/>
      <c r="G330" s="576"/>
      <c r="H330" s="576"/>
      <c r="I330" s="576"/>
      <c r="J330" s="576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AC330" s="586"/>
      <c r="AD330" s="586"/>
      <c r="AE330" s="586"/>
      <c r="AF330" s="405"/>
      <c r="AG330" s="405"/>
      <c r="AH330" s="405"/>
      <c r="AI330" s="405"/>
      <c r="AJ330" s="405"/>
      <c r="AK330" s="405"/>
      <c r="AL330" s="405"/>
      <c r="AM330" s="405"/>
      <c r="AN330" s="405"/>
      <c r="AO330" s="405"/>
      <c r="AP330" s="405"/>
      <c r="AQ330" s="405"/>
      <c r="AR330" s="405"/>
      <c r="AS330" s="405"/>
      <c r="AT330" s="586"/>
      <c r="AU330" s="586"/>
      <c r="AV330" s="586"/>
      <c r="AW330" s="586"/>
      <c r="AX330" s="586"/>
    </row>
    <row r="331" spans="1:50" s="349" customFormat="1">
      <c r="B331" s="855" t="s">
        <v>448</v>
      </c>
      <c r="C331" s="576"/>
      <c r="D331" s="576"/>
      <c r="E331" s="576"/>
      <c r="F331" s="576"/>
      <c r="G331" s="576"/>
      <c r="H331" s="576"/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AC331" s="586"/>
      <c r="AD331" s="586"/>
      <c r="AE331" s="586"/>
      <c r="AF331" s="405"/>
      <c r="AG331" s="405"/>
      <c r="AH331" s="405"/>
      <c r="AI331" s="405"/>
      <c r="AJ331" s="405"/>
      <c r="AK331" s="405"/>
      <c r="AL331" s="405"/>
      <c r="AM331" s="405"/>
      <c r="AN331" s="405"/>
      <c r="AO331" s="405"/>
      <c r="AP331" s="405"/>
      <c r="AQ331" s="405"/>
      <c r="AR331" s="405"/>
      <c r="AS331" s="405"/>
      <c r="AT331" s="586"/>
      <c r="AU331" s="586"/>
      <c r="AV331" s="586"/>
      <c r="AW331" s="586"/>
      <c r="AX331" s="586"/>
    </row>
    <row r="332" spans="1:50" s="349" customFormat="1">
      <c r="B332" s="855" t="s">
        <v>449</v>
      </c>
      <c r="C332" s="576"/>
      <c r="D332" s="576"/>
      <c r="E332" s="576"/>
      <c r="F332" s="576"/>
      <c r="G332" s="576"/>
      <c r="H332" s="576"/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AC332" s="586"/>
      <c r="AD332" s="586"/>
      <c r="AE332" s="586"/>
      <c r="AF332" s="405"/>
      <c r="AG332" s="405"/>
      <c r="AH332" s="405"/>
      <c r="AI332" s="405"/>
      <c r="AJ332" s="405"/>
      <c r="AK332" s="405"/>
      <c r="AL332" s="405"/>
      <c r="AM332" s="405"/>
      <c r="AN332" s="405"/>
      <c r="AO332" s="405"/>
      <c r="AP332" s="405"/>
      <c r="AQ332" s="405"/>
      <c r="AR332" s="405"/>
      <c r="AS332" s="405"/>
      <c r="AT332" s="586"/>
      <c r="AU332" s="586"/>
      <c r="AV332" s="586"/>
      <c r="AW332" s="586"/>
      <c r="AX332" s="586"/>
    </row>
    <row r="333" spans="1:50" s="349" customFormat="1">
      <c r="B333" s="855" t="s">
        <v>450</v>
      </c>
      <c r="C333" s="576"/>
      <c r="D333" s="576"/>
      <c r="E333" s="576"/>
      <c r="F333" s="576"/>
      <c r="G333" s="576"/>
      <c r="H333" s="576"/>
      <c r="I333" s="576"/>
      <c r="J333" s="576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AC333" s="586"/>
      <c r="AD333" s="586"/>
      <c r="AE333" s="586"/>
      <c r="AF333" s="405"/>
      <c r="AG333" s="405"/>
      <c r="AH333" s="405"/>
      <c r="AI333" s="405"/>
      <c r="AJ333" s="405"/>
      <c r="AK333" s="405"/>
      <c r="AL333" s="405"/>
      <c r="AM333" s="405"/>
      <c r="AN333" s="405"/>
      <c r="AO333" s="405"/>
      <c r="AP333" s="405"/>
      <c r="AQ333" s="405"/>
      <c r="AR333" s="405"/>
      <c r="AS333" s="405"/>
      <c r="AT333" s="586"/>
      <c r="AU333" s="586"/>
      <c r="AV333" s="586"/>
      <c r="AW333" s="586"/>
      <c r="AX333" s="586"/>
    </row>
    <row r="334" spans="1:50" s="349" customFormat="1">
      <c r="B334" s="855" t="s">
        <v>459</v>
      </c>
      <c r="C334" s="576"/>
      <c r="D334" s="576"/>
      <c r="E334" s="576"/>
      <c r="F334" s="576"/>
      <c r="G334" s="576"/>
      <c r="H334" s="576"/>
      <c r="I334" s="576"/>
      <c r="J334" s="576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AC334" s="586"/>
      <c r="AD334" s="586"/>
      <c r="AE334" s="586"/>
      <c r="AF334" s="405"/>
      <c r="AG334" s="405"/>
      <c r="AH334" s="405"/>
      <c r="AI334" s="405"/>
      <c r="AJ334" s="405"/>
      <c r="AK334" s="405"/>
      <c r="AL334" s="405"/>
      <c r="AM334" s="405"/>
      <c r="AN334" s="405"/>
      <c r="AO334" s="405"/>
      <c r="AP334" s="405"/>
      <c r="AQ334" s="405"/>
      <c r="AR334" s="405"/>
      <c r="AS334" s="405"/>
      <c r="AT334" s="586"/>
      <c r="AU334" s="586"/>
      <c r="AV334" s="586"/>
      <c r="AW334" s="586"/>
      <c r="AX334" s="586"/>
    </row>
    <row r="335" spans="1:50" s="349" customFormat="1">
      <c r="B335" s="855" t="s">
        <v>460</v>
      </c>
      <c r="C335" s="576"/>
      <c r="D335" s="576"/>
      <c r="E335" s="576"/>
      <c r="F335" s="576"/>
      <c r="G335" s="576"/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AC335" s="586"/>
      <c r="AD335" s="586"/>
      <c r="AE335" s="586"/>
      <c r="AF335" s="405"/>
      <c r="AG335" s="405"/>
      <c r="AH335" s="405"/>
      <c r="AI335" s="405"/>
      <c r="AJ335" s="405"/>
      <c r="AK335" s="405"/>
      <c r="AL335" s="405"/>
      <c r="AM335" s="405"/>
      <c r="AN335" s="405"/>
      <c r="AO335" s="405"/>
      <c r="AP335" s="405"/>
      <c r="AQ335" s="405"/>
      <c r="AR335" s="405"/>
      <c r="AS335" s="405"/>
      <c r="AT335" s="586"/>
      <c r="AU335" s="586"/>
      <c r="AV335" s="586"/>
      <c r="AW335" s="586"/>
      <c r="AX335" s="586"/>
    </row>
    <row r="336" spans="1:50" s="349" customFormat="1">
      <c r="B336" s="855" t="s">
        <v>480</v>
      </c>
      <c r="C336" s="576"/>
      <c r="D336" s="576"/>
      <c r="E336" s="576"/>
      <c r="F336" s="576"/>
      <c r="G336" s="576"/>
      <c r="H336" s="576"/>
      <c r="I336" s="576"/>
      <c r="J336" s="576"/>
      <c r="K336" s="576"/>
      <c r="L336" s="576"/>
      <c r="M336" s="576"/>
      <c r="N336" s="576"/>
      <c r="O336" s="576"/>
      <c r="P336" s="576"/>
      <c r="Q336" s="576"/>
      <c r="R336" s="576"/>
      <c r="S336" s="576"/>
      <c r="T336" s="576"/>
      <c r="U336" s="576"/>
      <c r="V336" s="576"/>
      <c r="W336" s="576"/>
      <c r="X336" s="576"/>
      <c r="Y336" s="576"/>
      <c r="AC336" s="586"/>
      <c r="AD336" s="586"/>
      <c r="AE336" s="586"/>
      <c r="AF336" s="405"/>
      <c r="AG336" s="405"/>
      <c r="AH336" s="405"/>
      <c r="AI336" s="405"/>
      <c r="AJ336" s="405"/>
      <c r="AK336" s="405"/>
      <c r="AL336" s="405"/>
      <c r="AM336" s="405"/>
      <c r="AN336" s="405"/>
      <c r="AO336" s="405"/>
      <c r="AP336" s="405"/>
      <c r="AQ336" s="405"/>
      <c r="AR336" s="405"/>
      <c r="AS336" s="405"/>
      <c r="AT336" s="586"/>
      <c r="AU336" s="586"/>
      <c r="AV336" s="586"/>
      <c r="AW336" s="586"/>
      <c r="AX336" s="586"/>
    </row>
    <row r="337" spans="1:50" s="349" customFormat="1">
      <c r="B337" s="894"/>
      <c r="C337" s="576"/>
      <c r="D337" s="576"/>
      <c r="E337" s="576"/>
      <c r="F337" s="576"/>
      <c r="G337" s="576"/>
      <c r="H337" s="576"/>
      <c r="I337" s="576"/>
      <c r="J337" s="576"/>
      <c r="K337" s="576"/>
      <c r="L337" s="576"/>
      <c r="M337" s="576"/>
      <c r="N337" s="576"/>
      <c r="O337" s="576"/>
      <c r="P337" s="576"/>
      <c r="Q337" s="576"/>
      <c r="R337" s="576"/>
      <c r="S337" s="576"/>
      <c r="T337" s="576"/>
      <c r="U337" s="576"/>
      <c r="V337" s="576"/>
      <c r="W337" s="576"/>
      <c r="X337" s="576"/>
      <c r="Y337" s="576"/>
      <c r="AC337" s="586"/>
      <c r="AD337" s="586"/>
      <c r="AE337" s="586"/>
      <c r="AF337" s="405"/>
      <c r="AG337" s="405"/>
      <c r="AH337" s="405"/>
      <c r="AI337" s="405"/>
      <c r="AJ337" s="405"/>
      <c r="AK337" s="405"/>
      <c r="AL337" s="405"/>
      <c r="AM337" s="405"/>
      <c r="AN337" s="405"/>
      <c r="AO337" s="405"/>
      <c r="AP337" s="405"/>
      <c r="AQ337" s="405"/>
      <c r="AR337" s="405"/>
      <c r="AS337" s="405"/>
      <c r="AT337" s="586"/>
      <c r="AU337" s="586"/>
      <c r="AV337" s="586"/>
      <c r="AW337" s="586"/>
      <c r="AX337" s="586"/>
    </row>
    <row r="338" spans="1:50" s="912" customFormat="1">
      <c r="A338" s="349"/>
      <c r="B338" s="557" t="s">
        <v>257</v>
      </c>
      <c r="C338" s="391"/>
      <c r="D338" s="391"/>
      <c r="E338" s="391"/>
      <c r="F338" s="391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/>
      <c r="V338" s="391"/>
      <c r="W338" s="391"/>
      <c r="X338" s="388"/>
      <c r="Y338" s="388"/>
      <c r="Z338" s="388"/>
    </row>
    <row r="339" spans="1:50" s="912" customFormat="1">
      <c r="A339" s="349"/>
      <c r="B339" s="557" t="s">
        <v>258</v>
      </c>
      <c r="C339" s="391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88"/>
      <c r="Y339" s="388"/>
      <c r="Z339" s="388"/>
    </row>
    <row r="340" spans="1:50" s="912" customFormat="1">
      <c r="A340" s="349"/>
      <c r="B340" s="328"/>
      <c r="C340" s="391"/>
      <c r="D340" s="391"/>
      <c r="E340" s="391"/>
      <c r="F340" s="391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/>
      <c r="V340" s="391"/>
      <c r="W340" s="391"/>
      <c r="X340" s="388"/>
      <c r="Y340" s="388"/>
      <c r="Z340" s="388"/>
    </row>
    <row r="341" spans="1:50" s="912" customFormat="1">
      <c r="A341" s="349"/>
      <c r="B341" s="557" t="s">
        <v>157</v>
      </c>
      <c r="C341" s="391"/>
      <c r="D341" s="391"/>
      <c r="E341" s="391"/>
      <c r="F341" s="391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/>
      <c r="V341" s="391"/>
      <c r="W341" s="391"/>
      <c r="X341" s="388"/>
      <c r="Y341" s="388"/>
      <c r="Z341" s="388"/>
    </row>
    <row r="342" spans="1:50" s="912" customFormat="1">
      <c r="A342" s="349"/>
      <c r="B342" s="332" t="s">
        <v>158</v>
      </c>
      <c r="C342" s="391"/>
      <c r="D342" s="391"/>
      <c r="E342" s="391"/>
      <c r="F342" s="391"/>
      <c r="G342" s="391"/>
      <c r="H342" s="391"/>
      <c r="I342" s="391"/>
      <c r="J342" s="391"/>
      <c r="K342" s="391"/>
      <c r="L342" s="391"/>
      <c r="M342" s="391"/>
      <c r="N342" s="391"/>
      <c r="O342" s="391"/>
      <c r="P342" s="391"/>
      <c r="Q342" s="391"/>
      <c r="R342" s="391"/>
      <c r="S342" s="391"/>
      <c r="T342" s="391"/>
      <c r="U342" s="391"/>
      <c r="V342" s="391"/>
      <c r="W342" s="391"/>
      <c r="X342" s="388"/>
      <c r="Y342" s="388"/>
      <c r="Z342" s="388"/>
    </row>
    <row r="343" spans="1:50" s="912" customFormat="1">
      <c r="A343" s="349"/>
      <c r="B343" s="332" t="s">
        <v>259</v>
      </c>
      <c r="C343" s="391"/>
      <c r="D343" s="391"/>
      <c r="E343" s="391"/>
      <c r="F343" s="391"/>
      <c r="G343" s="391"/>
      <c r="H343" s="391"/>
      <c r="I343" s="391"/>
      <c r="J343" s="391"/>
      <c r="K343" s="391"/>
      <c r="L343" s="391"/>
      <c r="M343" s="391"/>
      <c r="N343" s="391"/>
      <c r="O343" s="391"/>
      <c r="P343" s="391"/>
      <c r="Q343" s="391"/>
      <c r="R343" s="391"/>
      <c r="S343" s="391"/>
      <c r="T343" s="391"/>
      <c r="U343" s="391"/>
      <c r="V343" s="391"/>
      <c r="W343" s="391"/>
      <c r="X343" s="388"/>
      <c r="Y343" s="388"/>
      <c r="Z343" s="388"/>
    </row>
    <row r="344" spans="1:50" s="912" customFormat="1">
      <c r="A344" s="349"/>
      <c r="B344" s="332" t="s">
        <v>260</v>
      </c>
      <c r="C344" s="391"/>
      <c r="D344" s="391"/>
      <c r="E344" s="391"/>
      <c r="F344" s="391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88"/>
      <c r="Y344" s="388"/>
      <c r="Z344" s="388"/>
    </row>
    <row r="345" spans="1:50" s="912" customFormat="1">
      <c r="A345" s="349"/>
      <c r="B345" s="332" t="s">
        <v>261</v>
      </c>
      <c r="C345" s="391"/>
      <c r="D345" s="391"/>
      <c r="E345" s="391"/>
      <c r="F345" s="391"/>
      <c r="G345" s="391"/>
      <c r="H345" s="391"/>
      <c r="I345" s="391"/>
      <c r="J345" s="391"/>
      <c r="K345" s="391"/>
      <c r="L345" s="391"/>
      <c r="M345" s="391"/>
      <c r="N345" s="391"/>
      <c r="O345" s="391"/>
      <c r="P345" s="391"/>
      <c r="Q345" s="391"/>
      <c r="R345" s="391"/>
      <c r="S345" s="391"/>
      <c r="T345" s="391"/>
      <c r="U345" s="391"/>
      <c r="V345" s="391"/>
      <c r="W345" s="391"/>
      <c r="X345" s="388"/>
      <c r="Y345" s="388"/>
      <c r="Z345" s="388"/>
    </row>
    <row r="346" spans="1:50" s="912" customFormat="1">
      <c r="A346" s="349"/>
      <c r="B346" s="332" t="s">
        <v>262</v>
      </c>
      <c r="C346" s="391"/>
      <c r="D346" s="391"/>
      <c r="E346" s="391"/>
      <c r="F346" s="391"/>
      <c r="G346" s="391"/>
      <c r="H346" s="391"/>
      <c r="I346" s="391"/>
      <c r="J346" s="391"/>
      <c r="K346" s="391"/>
      <c r="L346" s="391"/>
      <c r="M346" s="391"/>
      <c r="N346" s="391"/>
      <c r="O346" s="391"/>
      <c r="P346" s="391"/>
      <c r="Q346" s="391"/>
      <c r="R346" s="391"/>
      <c r="S346" s="391"/>
      <c r="T346" s="391"/>
      <c r="U346" s="391"/>
      <c r="V346" s="391"/>
      <c r="W346" s="391"/>
      <c r="X346" s="388"/>
      <c r="Y346" s="388"/>
      <c r="Z346" s="388"/>
    </row>
    <row r="347" spans="1:50" s="912" customFormat="1">
      <c r="A347" s="349"/>
      <c r="B347" s="332" t="s">
        <v>159</v>
      </c>
      <c r="C347" s="391"/>
      <c r="D347" s="391"/>
      <c r="E347" s="391"/>
      <c r="F347" s="391"/>
      <c r="G347" s="391"/>
      <c r="H347" s="391"/>
      <c r="I347" s="391"/>
      <c r="J347" s="391"/>
      <c r="K347" s="391"/>
      <c r="L347" s="391"/>
      <c r="M347" s="391"/>
      <c r="N347" s="391"/>
      <c r="O347" s="391"/>
      <c r="P347" s="391"/>
      <c r="Q347" s="391"/>
      <c r="R347" s="391"/>
      <c r="S347" s="391"/>
      <c r="T347" s="391"/>
      <c r="U347" s="391"/>
      <c r="V347" s="391"/>
      <c r="W347" s="391"/>
      <c r="X347" s="388"/>
      <c r="Y347" s="388"/>
      <c r="Z347" s="388"/>
    </row>
    <row r="348" spans="1:50" s="912" customFormat="1">
      <c r="A348" s="349"/>
      <c r="B348" s="333" t="s">
        <v>279</v>
      </c>
      <c r="C348" s="391"/>
      <c r="D348" s="391"/>
      <c r="E348" s="391"/>
      <c r="F348" s="391"/>
      <c r="G348" s="391"/>
      <c r="H348" s="391"/>
      <c r="I348" s="391"/>
      <c r="J348" s="391"/>
      <c r="K348" s="391"/>
      <c r="L348" s="391"/>
      <c r="M348" s="391"/>
      <c r="N348" s="391"/>
      <c r="O348" s="391"/>
      <c r="P348" s="391"/>
      <c r="Q348" s="391"/>
      <c r="R348" s="391"/>
      <c r="S348" s="391"/>
      <c r="T348" s="391"/>
      <c r="U348" s="391"/>
      <c r="V348" s="391"/>
      <c r="W348" s="391"/>
      <c r="X348" s="388"/>
      <c r="Y348" s="388"/>
      <c r="Z348" s="388"/>
    </row>
    <row r="349" spans="1:50" s="912" customFormat="1">
      <c r="A349" s="349"/>
      <c r="B349" s="334" t="s">
        <v>155</v>
      </c>
      <c r="C349" s="391"/>
      <c r="D349" s="391"/>
      <c r="E349" s="391"/>
      <c r="F349" s="391"/>
      <c r="G349" s="391"/>
      <c r="H349" s="391"/>
      <c r="I349" s="391"/>
      <c r="J349" s="391"/>
      <c r="K349" s="391"/>
      <c r="L349" s="391"/>
      <c r="M349" s="391"/>
      <c r="N349" s="391"/>
      <c r="O349" s="391"/>
      <c r="P349" s="391"/>
      <c r="Q349" s="391"/>
      <c r="R349" s="391"/>
      <c r="S349" s="391"/>
      <c r="T349" s="391"/>
      <c r="U349" s="391"/>
      <c r="V349" s="391"/>
      <c r="W349" s="391"/>
      <c r="X349" s="388"/>
      <c r="Y349" s="388"/>
      <c r="Z349" s="388"/>
    </row>
    <row r="350" spans="1:50" s="912" customFormat="1">
      <c r="A350" s="349"/>
      <c r="B350" s="332" t="s">
        <v>673</v>
      </c>
      <c r="C350" s="391"/>
      <c r="D350" s="391"/>
      <c r="E350" s="391"/>
      <c r="F350" s="391"/>
      <c r="G350" s="391"/>
      <c r="H350" s="391"/>
      <c r="I350" s="391"/>
      <c r="J350" s="391"/>
      <c r="K350" s="391"/>
      <c r="L350" s="391"/>
      <c r="M350" s="391"/>
      <c r="N350" s="391"/>
      <c r="O350" s="391"/>
      <c r="P350" s="391"/>
      <c r="Q350" s="391"/>
      <c r="R350" s="391"/>
      <c r="S350" s="391"/>
      <c r="T350" s="391"/>
      <c r="U350" s="391"/>
      <c r="V350" s="391"/>
      <c r="W350" s="391"/>
      <c r="X350" s="388"/>
      <c r="Y350" s="388"/>
      <c r="Z350" s="388"/>
    </row>
    <row r="351" spans="1:50" s="912" customFormat="1">
      <c r="A351" s="349"/>
      <c r="B351" s="332" t="s">
        <v>160</v>
      </c>
      <c r="C351" s="391"/>
      <c r="D351" s="391"/>
      <c r="E351" s="391"/>
      <c r="F351" s="391"/>
      <c r="G351" s="391"/>
      <c r="H351" s="391"/>
      <c r="I351" s="391"/>
      <c r="J351" s="391"/>
      <c r="K351" s="391"/>
      <c r="L351" s="391"/>
      <c r="M351" s="391"/>
      <c r="N351" s="391"/>
      <c r="O351" s="391"/>
      <c r="P351" s="391"/>
      <c r="Q351" s="391"/>
      <c r="R351" s="391"/>
      <c r="S351" s="391"/>
      <c r="T351" s="391"/>
      <c r="U351" s="391"/>
      <c r="V351" s="391"/>
      <c r="W351" s="391"/>
      <c r="X351" s="388"/>
      <c r="Y351" s="388"/>
      <c r="Z351" s="388"/>
    </row>
    <row r="352" spans="1:50" s="912" customFormat="1">
      <c r="A352" s="349"/>
      <c r="B352" s="332" t="s">
        <v>338</v>
      </c>
      <c r="C352" s="391"/>
      <c r="D352" s="391"/>
      <c r="E352" s="391"/>
      <c r="F352" s="391"/>
      <c r="G352" s="391"/>
      <c r="H352" s="391"/>
      <c r="I352" s="391"/>
      <c r="J352" s="391"/>
      <c r="K352" s="391"/>
      <c r="L352" s="391"/>
      <c r="M352" s="391"/>
      <c r="N352" s="391"/>
      <c r="O352" s="391"/>
      <c r="P352" s="391"/>
      <c r="Q352" s="391"/>
      <c r="R352" s="391"/>
      <c r="S352" s="391"/>
      <c r="T352" s="391"/>
      <c r="U352" s="391"/>
      <c r="V352" s="391"/>
      <c r="W352" s="391"/>
      <c r="X352" s="388"/>
      <c r="Y352" s="388"/>
      <c r="Z352" s="388"/>
    </row>
    <row r="353" spans="1:50" s="912" customFormat="1">
      <c r="A353" s="349"/>
      <c r="B353" s="334" t="s">
        <v>161</v>
      </c>
      <c r="C353" s="391"/>
      <c r="D353" s="391"/>
      <c r="E353" s="391"/>
      <c r="F353" s="391"/>
      <c r="G353" s="391"/>
      <c r="H353" s="391"/>
      <c r="I353" s="391"/>
      <c r="J353" s="391"/>
      <c r="K353" s="391"/>
      <c r="L353" s="391"/>
      <c r="M353" s="391"/>
      <c r="N353" s="391"/>
      <c r="O353" s="391"/>
      <c r="P353" s="391"/>
      <c r="Q353" s="391"/>
      <c r="R353" s="391"/>
      <c r="S353" s="391"/>
      <c r="T353" s="391"/>
      <c r="U353" s="391"/>
      <c r="V353" s="391"/>
      <c r="W353" s="391"/>
      <c r="X353" s="388"/>
      <c r="Y353" s="388"/>
      <c r="Z353" s="388"/>
    </row>
    <row r="354" spans="1:50" s="912" customFormat="1">
      <c r="A354" s="349"/>
      <c r="B354" s="333" t="s">
        <v>281</v>
      </c>
      <c r="C354" s="391"/>
      <c r="D354" s="391"/>
      <c r="E354" s="391"/>
      <c r="F354" s="391"/>
      <c r="G354" s="391"/>
      <c r="H354" s="391"/>
      <c r="I354" s="391"/>
      <c r="J354" s="391"/>
      <c r="K354" s="391"/>
      <c r="L354" s="391"/>
      <c r="M354" s="391"/>
      <c r="N354" s="391"/>
      <c r="O354" s="391"/>
      <c r="P354" s="391"/>
      <c r="Q354" s="391"/>
      <c r="R354" s="391"/>
      <c r="S354" s="391"/>
      <c r="T354" s="391"/>
      <c r="U354" s="391"/>
      <c r="V354" s="391"/>
      <c r="W354" s="391"/>
      <c r="X354" s="388"/>
      <c r="Y354" s="388"/>
      <c r="Z354" s="388"/>
    </row>
    <row r="355" spans="1:50" s="912" customFormat="1">
      <c r="A355" s="349"/>
      <c r="B355" s="332" t="s">
        <v>346</v>
      </c>
      <c r="C355" s="391"/>
      <c r="D355" s="391"/>
      <c r="E355" s="391"/>
      <c r="F355" s="391"/>
      <c r="G355" s="391"/>
      <c r="H355" s="391"/>
      <c r="I355" s="391"/>
      <c r="J355" s="391"/>
      <c r="K355" s="391"/>
      <c r="L355" s="391"/>
      <c r="M355" s="391"/>
      <c r="N355" s="391"/>
      <c r="O355" s="391"/>
      <c r="P355" s="391"/>
      <c r="Q355" s="391"/>
      <c r="R355" s="391"/>
      <c r="S355" s="391"/>
      <c r="T355" s="391"/>
      <c r="U355" s="391"/>
      <c r="V355" s="391"/>
      <c r="W355" s="391"/>
      <c r="X355" s="388"/>
      <c r="Y355" s="388"/>
      <c r="Z355" s="388"/>
    </row>
    <row r="356" spans="1:50" s="912" customFormat="1" ht="30">
      <c r="A356" s="349"/>
      <c r="B356" s="335" t="s">
        <v>348</v>
      </c>
      <c r="C356" s="391"/>
      <c r="D356" s="391"/>
      <c r="E356" s="391"/>
      <c r="F356" s="391"/>
      <c r="G356" s="391"/>
      <c r="H356" s="391"/>
      <c r="I356" s="391"/>
      <c r="J356" s="391"/>
      <c r="K356" s="391"/>
      <c r="L356" s="391"/>
      <c r="M356" s="391"/>
      <c r="N356" s="391"/>
      <c r="O356" s="391"/>
      <c r="P356" s="391"/>
      <c r="Q356" s="391"/>
      <c r="R356" s="391"/>
      <c r="S356" s="391"/>
      <c r="T356" s="391"/>
      <c r="U356" s="391"/>
      <c r="V356" s="391"/>
      <c r="W356" s="391"/>
      <c r="X356" s="388"/>
      <c r="Y356" s="388"/>
      <c r="Z356" s="388"/>
    </row>
    <row r="357" spans="1:50" s="349" customFormat="1">
      <c r="B357" s="855" t="s">
        <v>445</v>
      </c>
      <c r="C357" s="576"/>
      <c r="D357" s="576"/>
      <c r="E357" s="576"/>
      <c r="F357" s="576"/>
      <c r="G357" s="576"/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AC357" s="586"/>
      <c r="AD357" s="586"/>
      <c r="AE357" s="586"/>
      <c r="AF357" s="405"/>
      <c r="AG357" s="405"/>
      <c r="AH357" s="405"/>
      <c r="AI357" s="405"/>
      <c r="AJ357" s="405"/>
      <c r="AK357" s="405"/>
      <c r="AL357" s="405"/>
      <c r="AM357" s="405"/>
      <c r="AN357" s="405"/>
      <c r="AO357" s="405"/>
      <c r="AP357" s="405"/>
      <c r="AQ357" s="405"/>
      <c r="AR357" s="405"/>
      <c r="AS357" s="405"/>
      <c r="AT357" s="586"/>
      <c r="AU357" s="586"/>
      <c r="AV357" s="586"/>
      <c r="AW357" s="586"/>
      <c r="AX357" s="586"/>
    </row>
    <row r="358" spans="1:50" s="349" customFormat="1">
      <c r="B358" s="855" t="s">
        <v>446</v>
      </c>
      <c r="C358" s="576"/>
      <c r="D358" s="576"/>
      <c r="E358" s="576"/>
      <c r="F358" s="576"/>
      <c r="G358" s="576"/>
      <c r="H358" s="576"/>
      <c r="I358" s="576"/>
      <c r="J358" s="576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AC358" s="586"/>
      <c r="AD358" s="586"/>
      <c r="AE358" s="586"/>
      <c r="AF358" s="405"/>
      <c r="AG358" s="405"/>
      <c r="AH358" s="405"/>
      <c r="AI358" s="405"/>
      <c r="AJ358" s="405"/>
      <c r="AK358" s="405"/>
      <c r="AL358" s="405"/>
      <c r="AM358" s="405"/>
      <c r="AN358" s="405"/>
      <c r="AO358" s="405"/>
      <c r="AP358" s="405"/>
      <c r="AQ358" s="405"/>
      <c r="AR358" s="405"/>
      <c r="AS358" s="405"/>
      <c r="AT358" s="586"/>
      <c r="AU358" s="586"/>
      <c r="AV358" s="586"/>
      <c r="AW358" s="586"/>
      <c r="AX358" s="586"/>
    </row>
    <row r="359" spans="1:50" s="349" customFormat="1">
      <c r="B359" s="855" t="s">
        <v>456</v>
      </c>
      <c r="C359" s="576"/>
      <c r="D359" s="576"/>
      <c r="E359" s="576"/>
      <c r="F359" s="576"/>
      <c r="G359" s="576"/>
      <c r="H359" s="576"/>
      <c r="I359" s="576"/>
      <c r="J359" s="576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AC359" s="586"/>
      <c r="AD359" s="586"/>
      <c r="AE359" s="586"/>
      <c r="AF359" s="405"/>
      <c r="AG359" s="405"/>
      <c r="AH359" s="405"/>
      <c r="AI359" s="405"/>
      <c r="AJ359" s="405"/>
      <c r="AK359" s="405"/>
      <c r="AL359" s="405"/>
      <c r="AM359" s="405"/>
      <c r="AN359" s="405"/>
      <c r="AO359" s="405"/>
      <c r="AP359" s="405"/>
      <c r="AQ359" s="405"/>
      <c r="AR359" s="405"/>
      <c r="AS359" s="405"/>
      <c r="AT359" s="586"/>
      <c r="AU359" s="586"/>
      <c r="AV359" s="586"/>
      <c r="AW359" s="586"/>
      <c r="AX359" s="586"/>
    </row>
    <row r="360" spans="1:50" s="349" customFormat="1">
      <c r="B360" s="855" t="s">
        <v>457</v>
      </c>
      <c r="C360" s="576"/>
      <c r="D360" s="576"/>
      <c r="E360" s="576"/>
      <c r="F360" s="576"/>
      <c r="G360" s="576"/>
      <c r="H360" s="576"/>
      <c r="I360" s="576"/>
      <c r="J360" s="576"/>
      <c r="K360" s="576"/>
      <c r="L360" s="576"/>
      <c r="M360" s="576"/>
      <c r="N360" s="576"/>
      <c r="O360" s="576"/>
      <c r="P360" s="576"/>
      <c r="Q360" s="576"/>
      <c r="R360" s="576"/>
      <c r="S360" s="576"/>
      <c r="T360" s="576"/>
      <c r="U360" s="576"/>
      <c r="V360" s="576"/>
      <c r="W360" s="576"/>
      <c r="X360" s="576"/>
      <c r="Y360" s="576"/>
      <c r="AC360" s="586"/>
      <c r="AD360" s="586"/>
      <c r="AE360" s="586"/>
      <c r="AF360" s="405"/>
      <c r="AG360" s="405"/>
      <c r="AH360" s="405"/>
      <c r="AI360" s="405"/>
      <c r="AJ360" s="405"/>
      <c r="AK360" s="405"/>
      <c r="AL360" s="405"/>
      <c r="AM360" s="405"/>
      <c r="AN360" s="405"/>
      <c r="AO360" s="405"/>
      <c r="AP360" s="405"/>
      <c r="AQ360" s="405"/>
      <c r="AR360" s="405"/>
      <c r="AS360" s="405"/>
      <c r="AT360" s="586"/>
      <c r="AU360" s="586"/>
      <c r="AV360" s="586"/>
      <c r="AW360" s="586"/>
      <c r="AX360" s="586"/>
    </row>
    <row r="361" spans="1:50" s="912" customFormat="1">
      <c r="A361" s="349"/>
      <c r="B361" s="332"/>
      <c r="C361" s="391"/>
      <c r="D361" s="391"/>
      <c r="E361" s="391"/>
      <c r="F361" s="391"/>
      <c r="G361" s="391"/>
      <c r="H361" s="391"/>
      <c r="I361" s="391"/>
      <c r="J361" s="391"/>
      <c r="K361" s="391"/>
      <c r="L361" s="391"/>
      <c r="M361" s="391"/>
      <c r="N361" s="391"/>
      <c r="O361" s="391"/>
      <c r="P361" s="391"/>
      <c r="Q361" s="391"/>
      <c r="R361" s="391"/>
      <c r="S361" s="391"/>
      <c r="T361" s="391"/>
      <c r="U361" s="391"/>
      <c r="V361" s="391"/>
      <c r="W361" s="391"/>
      <c r="X361" s="388"/>
      <c r="Y361" s="388"/>
      <c r="Z361" s="388"/>
    </row>
    <row r="362" spans="1:50" s="912" customFormat="1">
      <c r="A362" s="349"/>
      <c r="B362" s="557" t="s">
        <v>263</v>
      </c>
      <c r="C362" s="391"/>
      <c r="D362" s="391"/>
      <c r="E362" s="391"/>
      <c r="F362" s="391"/>
      <c r="G362" s="391"/>
      <c r="H362" s="391"/>
      <c r="I362" s="391"/>
      <c r="J362" s="391"/>
      <c r="K362" s="391"/>
      <c r="L362" s="391"/>
      <c r="M362" s="391"/>
      <c r="N362" s="391"/>
      <c r="O362" s="391"/>
      <c r="P362" s="391"/>
      <c r="Q362" s="391"/>
      <c r="R362" s="391"/>
      <c r="S362" s="391"/>
      <c r="T362" s="391"/>
      <c r="U362" s="391"/>
      <c r="V362" s="391"/>
      <c r="W362" s="391"/>
      <c r="X362" s="388"/>
      <c r="Y362" s="388"/>
      <c r="Z362" s="388"/>
    </row>
    <row r="363" spans="1:50" s="912" customFormat="1">
      <c r="A363" s="349"/>
      <c r="B363" s="557" t="s">
        <v>264</v>
      </c>
      <c r="C363" s="391"/>
      <c r="D363" s="391"/>
      <c r="E363" s="391"/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391"/>
      <c r="T363" s="391"/>
      <c r="U363" s="391"/>
      <c r="V363" s="391"/>
      <c r="W363" s="391"/>
      <c r="X363" s="388"/>
      <c r="Y363" s="388"/>
      <c r="Z363" s="388"/>
    </row>
    <row r="364" spans="1:50" s="912" customFormat="1">
      <c r="A364" s="349"/>
      <c r="B364" s="557"/>
      <c r="C364" s="600"/>
      <c r="D364" s="600"/>
      <c r="E364" s="600"/>
      <c r="F364" s="600"/>
      <c r="G364" s="600"/>
      <c r="H364" s="600"/>
      <c r="I364" s="600"/>
      <c r="J364" s="600"/>
      <c r="K364" s="600"/>
      <c r="L364" s="600"/>
      <c r="M364" s="600"/>
      <c r="N364" s="600"/>
      <c r="O364" s="600"/>
      <c r="P364" s="600"/>
      <c r="Q364" s="600"/>
      <c r="R364" s="600"/>
      <c r="S364" s="600"/>
      <c r="T364" s="600"/>
      <c r="U364" s="600"/>
      <c r="V364" s="600"/>
      <c r="W364" s="600"/>
      <c r="X364" s="388"/>
      <c r="Y364" s="388"/>
      <c r="Z364" s="388"/>
    </row>
    <row r="365" spans="1:50" s="349" customFormat="1">
      <c r="B365" s="854" t="s">
        <v>463</v>
      </c>
      <c r="C365" s="576"/>
      <c r="D365" s="576"/>
      <c r="E365" s="576"/>
      <c r="F365" s="576"/>
      <c r="G365" s="576"/>
      <c r="H365" s="576"/>
      <c r="I365" s="576"/>
      <c r="J365" s="576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AC365" s="586"/>
      <c r="AD365" s="586"/>
      <c r="AE365" s="586"/>
      <c r="AF365" s="405"/>
      <c r="AG365" s="405"/>
      <c r="AH365" s="405"/>
      <c r="AI365" s="405"/>
      <c r="AJ365" s="405"/>
      <c r="AK365" s="405"/>
      <c r="AL365" s="405"/>
      <c r="AM365" s="405"/>
      <c r="AN365" s="405"/>
      <c r="AO365" s="405"/>
      <c r="AP365" s="405"/>
      <c r="AQ365" s="405"/>
      <c r="AR365" s="405"/>
      <c r="AS365" s="405"/>
      <c r="AT365" s="586"/>
      <c r="AU365" s="586"/>
      <c r="AV365" s="586"/>
      <c r="AW365" s="586"/>
      <c r="AX365" s="586"/>
    </row>
    <row r="366" spans="1:50" s="349" customFormat="1">
      <c r="B366" s="855" t="s">
        <v>448</v>
      </c>
      <c r="C366" s="576"/>
      <c r="D366" s="576"/>
      <c r="E366" s="576"/>
      <c r="F366" s="576"/>
      <c r="G366" s="576"/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AC366" s="586"/>
      <c r="AD366" s="586"/>
      <c r="AE366" s="586"/>
      <c r="AF366" s="405"/>
      <c r="AG366" s="405"/>
      <c r="AH366" s="405"/>
      <c r="AI366" s="405"/>
      <c r="AJ366" s="405"/>
      <c r="AK366" s="405"/>
      <c r="AL366" s="405"/>
      <c r="AM366" s="405"/>
      <c r="AN366" s="405"/>
      <c r="AO366" s="405"/>
      <c r="AP366" s="405"/>
      <c r="AQ366" s="405"/>
      <c r="AR366" s="405"/>
      <c r="AS366" s="405"/>
      <c r="AT366" s="586"/>
      <c r="AU366" s="586"/>
      <c r="AV366" s="586"/>
      <c r="AW366" s="586"/>
      <c r="AX366" s="586"/>
    </row>
    <row r="367" spans="1:50" s="349" customFormat="1">
      <c r="B367" s="855" t="s">
        <v>449</v>
      </c>
      <c r="C367" s="576"/>
      <c r="D367" s="576"/>
      <c r="E367" s="576"/>
      <c r="F367" s="576"/>
      <c r="G367" s="576"/>
      <c r="H367" s="576"/>
      <c r="I367" s="576"/>
      <c r="J367" s="576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AC367" s="586"/>
      <c r="AD367" s="586"/>
      <c r="AE367" s="586"/>
      <c r="AF367" s="405"/>
      <c r="AG367" s="405"/>
      <c r="AH367" s="405"/>
      <c r="AI367" s="405"/>
      <c r="AJ367" s="405"/>
      <c r="AK367" s="405"/>
      <c r="AL367" s="405"/>
      <c r="AM367" s="405"/>
      <c r="AN367" s="405"/>
      <c r="AO367" s="405"/>
      <c r="AP367" s="405"/>
      <c r="AQ367" s="405"/>
      <c r="AR367" s="405"/>
      <c r="AS367" s="405"/>
      <c r="AT367" s="586"/>
      <c r="AU367" s="586"/>
      <c r="AV367" s="586"/>
      <c r="AW367" s="586"/>
      <c r="AX367" s="586"/>
    </row>
    <row r="368" spans="1:50" s="349" customFormat="1">
      <c r="B368" s="855" t="s">
        <v>450</v>
      </c>
      <c r="C368" s="576"/>
      <c r="D368" s="576"/>
      <c r="E368" s="576"/>
      <c r="F368" s="576"/>
      <c r="G368" s="576"/>
      <c r="H368" s="576"/>
      <c r="I368" s="576"/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AC368" s="586"/>
      <c r="AD368" s="586"/>
      <c r="AE368" s="586"/>
      <c r="AF368" s="405"/>
      <c r="AG368" s="405"/>
      <c r="AH368" s="405"/>
      <c r="AI368" s="405"/>
      <c r="AJ368" s="405"/>
      <c r="AK368" s="405"/>
      <c r="AL368" s="405"/>
      <c r="AM368" s="405"/>
      <c r="AN368" s="405"/>
      <c r="AO368" s="405"/>
      <c r="AP368" s="405"/>
      <c r="AQ368" s="405"/>
      <c r="AR368" s="405"/>
      <c r="AS368" s="405"/>
      <c r="AT368" s="586"/>
      <c r="AU368" s="586"/>
      <c r="AV368" s="586"/>
      <c r="AW368" s="586"/>
      <c r="AX368" s="586"/>
    </row>
    <row r="369" spans="1:50" s="349" customFormat="1">
      <c r="B369" s="855" t="s">
        <v>459</v>
      </c>
      <c r="C369" s="576"/>
      <c r="D369" s="576"/>
      <c r="E369" s="576"/>
      <c r="F369" s="576"/>
      <c r="G369" s="576"/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AC369" s="586"/>
      <c r="AD369" s="586"/>
      <c r="AE369" s="586"/>
      <c r="AF369" s="405"/>
      <c r="AG369" s="405"/>
      <c r="AH369" s="405"/>
      <c r="AI369" s="405"/>
      <c r="AJ369" s="405"/>
      <c r="AK369" s="405"/>
      <c r="AL369" s="405"/>
      <c r="AM369" s="405"/>
      <c r="AN369" s="405"/>
      <c r="AO369" s="405"/>
      <c r="AP369" s="405"/>
      <c r="AQ369" s="405"/>
      <c r="AR369" s="405"/>
      <c r="AS369" s="405"/>
      <c r="AT369" s="586"/>
      <c r="AU369" s="586"/>
      <c r="AV369" s="586"/>
      <c r="AW369" s="586"/>
      <c r="AX369" s="586"/>
    </row>
    <row r="370" spans="1:50" s="349" customFormat="1">
      <c r="B370" s="855" t="s">
        <v>460</v>
      </c>
      <c r="C370" s="576"/>
      <c r="D370" s="576"/>
      <c r="E370" s="576"/>
      <c r="F370" s="576"/>
      <c r="G370" s="576"/>
      <c r="H370" s="576"/>
      <c r="I370" s="576"/>
      <c r="J370" s="576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AC370" s="586"/>
      <c r="AD370" s="586"/>
      <c r="AE370" s="586"/>
      <c r="AF370" s="405"/>
      <c r="AG370" s="405"/>
      <c r="AH370" s="405"/>
      <c r="AI370" s="405"/>
      <c r="AJ370" s="405"/>
      <c r="AK370" s="405"/>
      <c r="AL370" s="405"/>
      <c r="AM370" s="405"/>
      <c r="AN370" s="405"/>
      <c r="AO370" s="405"/>
      <c r="AP370" s="405"/>
      <c r="AQ370" s="405"/>
      <c r="AR370" s="405"/>
      <c r="AS370" s="405"/>
      <c r="AT370" s="586"/>
      <c r="AU370" s="586"/>
      <c r="AV370" s="586"/>
      <c r="AW370" s="586"/>
      <c r="AX370" s="586"/>
    </row>
    <row r="371" spans="1:50" s="349" customFormat="1">
      <c r="B371" s="855" t="s">
        <v>480</v>
      </c>
      <c r="C371" s="576"/>
      <c r="D371" s="576"/>
      <c r="E371" s="576"/>
      <c r="F371" s="576"/>
      <c r="G371" s="576"/>
      <c r="H371" s="576"/>
      <c r="I371" s="576"/>
      <c r="J371" s="576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AC371" s="586"/>
      <c r="AD371" s="586"/>
      <c r="AE371" s="586"/>
      <c r="AF371" s="405"/>
      <c r="AG371" s="405"/>
      <c r="AH371" s="405"/>
      <c r="AI371" s="405"/>
      <c r="AJ371" s="405"/>
      <c r="AK371" s="405"/>
      <c r="AL371" s="405"/>
      <c r="AM371" s="405"/>
      <c r="AN371" s="405"/>
      <c r="AO371" s="405"/>
      <c r="AP371" s="405"/>
      <c r="AQ371" s="405"/>
      <c r="AR371" s="405"/>
      <c r="AS371" s="405"/>
      <c r="AT371" s="586"/>
      <c r="AU371" s="586"/>
      <c r="AV371" s="586"/>
      <c r="AW371" s="586"/>
      <c r="AX371" s="586"/>
    </row>
    <row r="372" spans="1:50" s="912" customFormat="1">
      <c r="A372" s="349"/>
      <c r="B372" s="332"/>
      <c r="C372" s="391"/>
      <c r="D372" s="391"/>
      <c r="E372" s="391"/>
      <c r="F372" s="391"/>
      <c r="G372" s="391"/>
      <c r="H372" s="391"/>
      <c r="I372" s="391"/>
      <c r="J372" s="391"/>
      <c r="K372" s="391"/>
      <c r="L372" s="391"/>
      <c r="M372" s="391"/>
      <c r="N372" s="391"/>
      <c r="O372" s="391"/>
      <c r="P372" s="391"/>
      <c r="Q372" s="391"/>
      <c r="R372" s="391"/>
      <c r="S372" s="391"/>
      <c r="T372" s="391"/>
      <c r="U372" s="391"/>
      <c r="V372" s="391"/>
      <c r="W372" s="391"/>
      <c r="X372" s="388"/>
      <c r="Y372" s="388"/>
      <c r="Z372" s="388"/>
    </row>
    <row r="373" spans="1:50" s="912" customFormat="1">
      <c r="A373" s="349"/>
      <c r="B373" s="557" t="s">
        <v>265</v>
      </c>
      <c r="C373" s="391"/>
      <c r="D373" s="391"/>
      <c r="E373" s="391"/>
      <c r="F373" s="391"/>
      <c r="G373" s="391"/>
      <c r="H373" s="391"/>
      <c r="I373" s="391"/>
      <c r="J373" s="391"/>
      <c r="K373" s="391"/>
      <c r="L373" s="391"/>
      <c r="M373" s="391"/>
      <c r="N373" s="391"/>
      <c r="O373" s="391"/>
      <c r="P373" s="391"/>
      <c r="Q373" s="391"/>
      <c r="R373" s="391"/>
      <c r="S373" s="391"/>
      <c r="T373" s="391"/>
      <c r="U373" s="391"/>
      <c r="V373" s="391"/>
      <c r="W373" s="391"/>
      <c r="X373" s="388"/>
      <c r="Y373" s="388"/>
      <c r="Z373" s="388"/>
    </row>
    <row r="374" spans="1:50" s="912" customFormat="1">
      <c r="A374" s="349"/>
      <c r="B374" s="557" t="s">
        <v>266</v>
      </c>
      <c r="C374" s="392"/>
      <c r="D374" s="392"/>
      <c r="E374" s="392"/>
      <c r="F374" s="392"/>
      <c r="G374" s="392"/>
      <c r="H374" s="392"/>
      <c r="I374" s="392"/>
      <c r="J374" s="392"/>
      <c r="K374" s="392"/>
      <c r="L374" s="392"/>
      <c r="M374" s="392"/>
      <c r="N374" s="392"/>
      <c r="O374" s="392"/>
      <c r="P374" s="392"/>
      <c r="Q374" s="392"/>
      <c r="R374" s="392"/>
      <c r="S374" s="392"/>
      <c r="T374" s="392"/>
      <c r="U374" s="392"/>
      <c r="V374" s="392"/>
      <c r="W374" s="392"/>
      <c r="X374" s="388"/>
      <c r="Y374" s="388"/>
      <c r="Z374" s="388"/>
    </row>
    <row r="375" spans="1:50" s="912" customFormat="1">
      <c r="A375" s="349"/>
      <c r="B375" s="309"/>
      <c r="C375" s="392"/>
      <c r="D375" s="392"/>
      <c r="E375" s="392"/>
      <c r="F375" s="392"/>
      <c r="G375" s="392"/>
      <c r="H375" s="392"/>
      <c r="I375" s="392"/>
      <c r="J375" s="392"/>
      <c r="K375" s="392"/>
      <c r="L375" s="392"/>
      <c r="M375" s="392"/>
      <c r="N375" s="392"/>
      <c r="O375" s="392"/>
      <c r="P375" s="392"/>
      <c r="Q375" s="392"/>
      <c r="R375" s="392"/>
      <c r="S375" s="392"/>
      <c r="T375" s="392"/>
      <c r="U375" s="392"/>
      <c r="V375" s="392"/>
      <c r="W375" s="392"/>
      <c r="X375" s="388"/>
      <c r="Y375" s="388"/>
      <c r="Z375" s="388"/>
    </row>
    <row r="376" spans="1:50" s="912" customFormat="1">
      <c r="A376" s="349"/>
      <c r="B376" s="324" t="s">
        <v>177</v>
      </c>
      <c r="C376" s="393"/>
      <c r="D376" s="393"/>
      <c r="E376" s="393"/>
      <c r="F376" s="394"/>
      <c r="G376" s="394"/>
      <c r="H376" s="394"/>
      <c r="I376" s="394"/>
      <c r="J376" s="394"/>
      <c r="K376" s="394"/>
      <c r="L376" s="393"/>
      <c r="M376" s="395"/>
      <c r="N376" s="395"/>
      <c r="O376" s="395"/>
      <c r="P376" s="395"/>
      <c r="Q376" s="395"/>
      <c r="R376" s="393"/>
      <c r="S376" s="393"/>
      <c r="T376" s="393"/>
      <c r="U376" s="393"/>
      <c r="V376" s="393"/>
      <c r="W376" s="393"/>
      <c r="X376" s="388"/>
      <c r="Y376" s="388"/>
      <c r="Z376" s="388"/>
    </row>
    <row r="377" spans="1:50" s="912" customFormat="1">
      <c r="A377" s="349"/>
      <c r="B377" s="396" t="s">
        <v>72</v>
      </c>
      <c r="C377" s="397"/>
      <c r="D377" s="397"/>
      <c r="E377" s="397"/>
      <c r="F377" s="398"/>
      <c r="G377" s="398"/>
      <c r="H377" s="398"/>
      <c r="I377" s="398"/>
      <c r="J377" s="398"/>
      <c r="K377" s="398"/>
      <c r="L377" s="397"/>
      <c r="M377" s="399"/>
      <c r="N377" s="399"/>
      <c r="O377" s="399"/>
      <c r="P377" s="399"/>
      <c r="Q377" s="399"/>
      <c r="R377" s="397"/>
      <c r="S377" s="397"/>
      <c r="T377" s="397"/>
      <c r="U377" s="397"/>
      <c r="V377" s="397"/>
      <c r="W377" s="397"/>
      <c r="X377" s="388"/>
      <c r="Y377" s="388"/>
      <c r="Z377" s="388"/>
    </row>
    <row r="378" spans="1:50" s="912" customFormat="1">
      <c r="A378" s="349"/>
      <c r="B378" s="396" t="s">
        <v>73</v>
      </c>
      <c r="C378" s="397"/>
      <c r="D378" s="397"/>
      <c r="E378" s="397"/>
      <c r="F378" s="398"/>
      <c r="G378" s="398"/>
      <c r="H378" s="398"/>
      <c r="I378" s="398"/>
      <c r="J378" s="398"/>
      <c r="K378" s="398"/>
      <c r="L378" s="397"/>
      <c r="M378" s="399"/>
      <c r="N378" s="399"/>
      <c r="O378" s="399"/>
      <c r="P378" s="399"/>
      <c r="Q378" s="399"/>
      <c r="R378" s="397"/>
      <c r="S378" s="397"/>
      <c r="T378" s="397"/>
      <c r="U378" s="397"/>
      <c r="V378" s="397"/>
      <c r="W378" s="397"/>
      <c r="X378" s="388"/>
      <c r="Y378" s="388"/>
      <c r="Z378" s="388"/>
    </row>
    <row r="379" spans="1:50">
      <c r="B379" s="396" t="s">
        <v>74</v>
      </c>
      <c r="C379" s="397"/>
      <c r="D379" s="397"/>
      <c r="E379" s="397"/>
      <c r="F379" s="398"/>
      <c r="G379" s="398"/>
      <c r="H379" s="398"/>
      <c r="I379" s="398"/>
      <c r="J379" s="398"/>
      <c r="K379" s="398"/>
      <c r="L379" s="397"/>
      <c r="M379" s="399"/>
      <c r="N379" s="399"/>
      <c r="O379" s="399"/>
      <c r="P379" s="399"/>
      <c r="Q379" s="399"/>
      <c r="R379" s="397"/>
      <c r="S379" s="397"/>
      <c r="T379" s="397"/>
      <c r="U379" s="397"/>
      <c r="V379" s="397"/>
      <c r="W379" s="397"/>
    </row>
    <row r="380" spans="1:50">
      <c r="B380" s="400"/>
      <c r="C380" s="392"/>
      <c r="D380" s="392"/>
      <c r="E380" s="392"/>
      <c r="F380" s="392"/>
      <c r="G380" s="392"/>
      <c r="H380" s="392"/>
      <c r="I380" s="392"/>
      <c r="J380" s="392"/>
      <c r="K380" s="392"/>
      <c r="L380" s="392"/>
      <c r="M380" s="392"/>
      <c r="N380" s="392"/>
      <c r="O380" s="392"/>
      <c r="P380" s="392"/>
      <c r="Q380" s="392"/>
      <c r="R380" s="392"/>
      <c r="S380" s="392"/>
      <c r="T380" s="392"/>
      <c r="U380" s="392"/>
      <c r="V380" s="392"/>
      <c r="W380" s="392"/>
    </row>
    <row r="381" spans="1:50">
      <c r="B381" s="401" t="s">
        <v>164</v>
      </c>
      <c r="C381" s="391"/>
      <c r="D381" s="391"/>
      <c r="E381" s="391"/>
      <c r="F381" s="391"/>
      <c r="G381" s="391"/>
      <c r="H381" s="391"/>
      <c r="I381" s="391"/>
      <c r="J381" s="391"/>
      <c r="K381" s="391"/>
      <c r="L381" s="391"/>
      <c r="M381" s="391"/>
      <c r="N381" s="391"/>
      <c r="O381" s="391"/>
      <c r="P381" s="391"/>
      <c r="Q381" s="391"/>
      <c r="R381" s="391"/>
      <c r="S381" s="391"/>
      <c r="T381" s="391"/>
      <c r="U381" s="391"/>
      <c r="V381" s="391"/>
      <c r="W381" s="391"/>
    </row>
    <row r="382" spans="1:50">
      <c r="B382" s="401" t="s">
        <v>165</v>
      </c>
      <c r="C382" s="391"/>
      <c r="D382" s="391"/>
      <c r="E382" s="391"/>
      <c r="F382" s="391"/>
      <c r="G382" s="391"/>
      <c r="H382" s="391"/>
      <c r="I382" s="391"/>
      <c r="J382" s="391"/>
      <c r="K382" s="391"/>
      <c r="L382" s="391"/>
      <c r="M382" s="391"/>
      <c r="N382" s="391"/>
      <c r="O382" s="391"/>
      <c r="P382" s="391"/>
      <c r="Q382" s="391"/>
      <c r="R382" s="391"/>
      <c r="S382" s="391"/>
      <c r="T382" s="391"/>
      <c r="U382" s="391"/>
      <c r="V382" s="391"/>
      <c r="W382" s="391"/>
    </row>
    <row r="383" spans="1:50">
      <c r="B383" s="402"/>
      <c r="C383" s="392"/>
      <c r="D383" s="392"/>
      <c r="E383" s="392"/>
      <c r="F383" s="392"/>
      <c r="G383" s="392"/>
      <c r="H383" s="392"/>
      <c r="I383" s="392"/>
      <c r="J383" s="392"/>
      <c r="K383" s="392"/>
      <c r="L383" s="392"/>
      <c r="M383" s="392"/>
      <c r="N383" s="392"/>
      <c r="O383" s="392"/>
      <c r="P383" s="392"/>
      <c r="Q383" s="392"/>
      <c r="R383" s="392"/>
      <c r="S383" s="392"/>
      <c r="T383" s="392"/>
      <c r="U383" s="392"/>
      <c r="V383" s="392"/>
      <c r="W383" s="392"/>
    </row>
    <row r="384" spans="1:50">
      <c r="B384" s="403" t="s">
        <v>343</v>
      </c>
      <c r="C384" s="393"/>
      <c r="D384" s="393"/>
      <c r="E384" s="393"/>
      <c r="F384" s="394"/>
      <c r="G384" s="394"/>
      <c r="H384" s="394"/>
      <c r="I384" s="394"/>
      <c r="J384" s="394"/>
      <c r="K384" s="394"/>
      <c r="L384" s="393"/>
      <c r="M384" s="395"/>
      <c r="N384" s="395"/>
      <c r="O384" s="395"/>
      <c r="P384" s="395"/>
      <c r="Q384" s="395"/>
      <c r="R384" s="393"/>
      <c r="S384" s="393"/>
      <c r="T384" s="393"/>
      <c r="U384" s="393"/>
      <c r="V384" s="393"/>
      <c r="W384" s="393"/>
    </row>
    <row r="385" spans="1:26"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</row>
    <row r="386" spans="1:26">
      <c r="B386" s="913" t="s">
        <v>347</v>
      </c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</row>
    <row r="387" spans="1:26">
      <c r="B387" s="914" t="s">
        <v>306</v>
      </c>
      <c r="C387" s="926"/>
      <c r="D387" s="926"/>
      <c r="E387" s="926"/>
      <c r="F387" s="926"/>
      <c r="G387" s="926"/>
      <c r="H387" s="926"/>
      <c r="I387" s="926"/>
      <c r="J387" s="926"/>
      <c r="K387" s="926"/>
      <c r="L387" s="926"/>
      <c r="M387" s="926"/>
      <c r="N387" s="926"/>
      <c r="O387" s="926"/>
      <c r="P387" s="926"/>
      <c r="Q387" s="926"/>
      <c r="R387" s="926"/>
      <c r="S387" s="926"/>
      <c r="T387" s="926"/>
      <c r="U387" s="926"/>
      <c r="V387" s="926"/>
      <c r="W387" s="926"/>
    </row>
    <row r="388" spans="1:26">
      <c r="B388" s="334" t="s">
        <v>161</v>
      </c>
      <c r="C388" s="600"/>
      <c r="D388" s="600"/>
      <c r="E388" s="600"/>
      <c r="F388" s="600"/>
      <c r="G388" s="600"/>
      <c r="H388" s="600"/>
      <c r="I388" s="600"/>
      <c r="J388" s="600"/>
      <c r="K388" s="600"/>
      <c r="L388" s="600"/>
      <c r="M388" s="600"/>
      <c r="N388" s="600"/>
      <c r="O388" s="600"/>
      <c r="P388" s="600"/>
      <c r="Q388" s="600"/>
      <c r="R388" s="600"/>
      <c r="S388" s="600"/>
      <c r="T388" s="600"/>
      <c r="U388" s="600"/>
      <c r="V388" s="600"/>
      <c r="W388" s="600"/>
    </row>
    <row r="389" spans="1:26">
      <c r="B389" s="915" t="s">
        <v>281</v>
      </c>
      <c r="C389" s="927"/>
      <c r="D389" s="927"/>
      <c r="E389" s="927"/>
      <c r="F389" s="927"/>
      <c r="G389" s="927"/>
      <c r="H389" s="927"/>
      <c r="I389" s="927"/>
      <c r="J389" s="927"/>
      <c r="K389" s="927"/>
      <c r="L389" s="927"/>
      <c r="M389" s="927"/>
      <c r="N389" s="927"/>
      <c r="O389" s="927"/>
      <c r="P389" s="927"/>
      <c r="Q389" s="927"/>
      <c r="R389" s="927"/>
      <c r="S389" s="927"/>
      <c r="T389" s="927"/>
      <c r="U389" s="927"/>
      <c r="V389" s="927"/>
      <c r="W389" s="927"/>
    </row>
    <row r="390" spans="1:26">
      <c r="B390" s="404" t="s">
        <v>350</v>
      </c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5"/>
      <c r="O390" s="405"/>
      <c r="P390" s="405"/>
      <c r="Q390" s="405"/>
      <c r="R390" s="405"/>
      <c r="S390" s="405"/>
      <c r="T390" s="405"/>
      <c r="U390" s="405"/>
      <c r="V390" s="405"/>
      <c r="W390" s="405"/>
    </row>
    <row r="391" spans="1:26" ht="15.75">
      <c r="B391" s="903" t="s">
        <v>674</v>
      </c>
      <c r="C391" s="405"/>
      <c r="D391" s="405"/>
      <c r="E391" s="405"/>
      <c r="F391" s="405"/>
      <c r="G391" s="405"/>
      <c r="H391" s="405"/>
      <c r="I391" s="405"/>
      <c r="J391" s="405"/>
      <c r="K391" s="405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</row>
    <row r="392" spans="1:26" s="925" customFormat="1" ht="41.25" customHeight="1">
      <c r="A392" s="352"/>
      <c r="B392" s="406"/>
      <c r="C392" s="405"/>
      <c r="D392" s="405"/>
      <c r="E392" s="405"/>
      <c r="F392" s="405"/>
      <c r="G392" s="405"/>
      <c r="H392" s="405"/>
      <c r="I392" s="405"/>
      <c r="J392" s="405"/>
      <c r="K392" s="405"/>
      <c r="L392" s="405"/>
      <c r="M392" s="405"/>
      <c r="N392" s="405"/>
      <c r="O392" s="405"/>
      <c r="P392" s="405"/>
      <c r="Q392" s="405"/>
      <c r="R392" s="405"/>
      <c r="S392" s="405"/>
      <c r="T392" s="405"/>
      <c r="U392" s="405"/>
      <c r="V392" s="405"/>
      <c r="W392" s="405"/>
    </row>
    <row r="393" spans="1:26" s="925" customFormat="1">
      <c r="A393" s="352"/>
      <c r="B393" s="406"/>
      <c r="C393" s="388"/>
      <c r="D393" s="388"/>
      <c r="E393" s="388"/>
      <c r="F393" s="388"/>
      <c r="G393" s="388"/>
      <c r="H393" s="388"/>
      <c r="I393" s="388"/>
      <c r="J393" s="388"/>
      <c r="K393" s="388"/>
      <c r="L393" s="388"/>
      <c r="M393" s="388"/>
      <c r="N393" s="388"/>
      <c r="O393" s="388"/>
      <c r="P393" s="388"/>
      <c r="Q393" s="388"/>
      <c r="R393" s="388"/>
      <c r="S393" s="388"/>
      <c r="T393" s="388"/>
      <c r="U393" s="388"/>
      <c r="V393" s="388"/>
      <c r="W393" s="388"/>
      <c r="X393" s="928"/>
      <c r="Y393" s="928"/>
      <c r="Z393" s="928"/>
    </row>
    <row r="394" spans="1:26" s="912" customFormat="1">
      <c r="A394" s="349"/>
      <c r="B394" s="388"/>
      <c r="C394" s="388"/>
      <c r="D394" s="388"/>
      <c r="E394" s="388"/>
      <c r="F394" s="388"/>
      <c r="G394" s="388"/>
      <c r="H394" s="388"/>
      <c r="I394" s="388"/>
      <c r="J394" s="388"/>
      <c r="K394" s="388"/>
      <c r="L394" s="388"/>
      <c r="M394" s="388"/>
      <c r="N394" s="388"/>
      <c r="O394" s="388"/>
      <c r="P394" s="388"/>
      <c r="Q394" s="388"/>
      <c r="R394" s="388"/>
      <c r="S394" s="388"/>
      <c r="T394" s="388"/>
      <c r="U394" s="388"/>
      <c r="V394" s="388"/>
      <c r="W394" s="388"/>
      <c r="X394" s="388"/>
      <c r="Y394" s="388"/>
      <c r="Z394" s="388"/>
    </row>
    <row r="395" spans="1:26" s="912" customFormat="1">
      <c r="A395" s="349"/>
      <c r="B395" s="349"/>
      <c r="C395" s="349"/>
      <c r="D395" s="349"/>
      <c r="E395" s="349"/>
      <c r="F395" s="349"/>
      <c r="G395" s="349"/>
      <c r="H395" s="349"/>
      <c r="I395" s="34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88"/>
      <c r="Y395" s="388"/>
      <c r="Z395" s="388"/>
    </row>
    <row r="396" spans="1:26" s="912" customFormat="1">
      <c r="A396" s="349"/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88"/>
      <c r="Y396" s="388"/>
      <c r="Z396" s="388"/>
    </row>
    <row r="397" spans="1:26" s="912" customFormat="1" ht="15.75">
      <c r="A397" s="349"/>
      <c r="B397" s="1010" t="s">
        <v>649</v>
      </c>
      <c r="C397" s="1010"/>
      <c r="D397" s="1010"/>
      <c r="E397" s="1010"/>
      <c r="F397" s="1010"/>
      <c r="G397" s="1010"/>
      <c r="H397" s="1010"/>
      <c r="I397" s="1010"/>
      <c r="J397" s="1010"/>
      <c r="K397" s="1010"/>
      <c r="L397" s="1010"/>
      <c r="M397" s="1010"/>
      <c r="N397" s="1010"/>
      <c r="O397" s="1010"/>
      <c r="P397" s="1010"/>
      <c r="Q397" s="1010"/>
      <c r="R397" s="1010"/>
      <c r="S397" s="1010"/>
      <c r="T397" s="1010"/>
      <c r="U397" s="1010"/>
      <c r="V397" s="1010"/>
      <c r="W397" s="1010"/>
      <c r="X397" s="388"/>
      <c r="Y397" s="388"/>
      <c r="Z397" s="388"/>
    </row>
    <row r="398" spans="1:26" s="912" customFormat="1">
      <c r="A398" s="349"/>
      <c r="B398" s="389" t="s">
        <v>10</v>
      </c>
      <c r="C398" s="388"/>
      <c r="D398" s="388"/>
      <c r="E398" s="388"/>
      <c r="F398" s="388"/>
      <c r="G398" s="388"/>
      <c r="H398" s="388"/>
      <c r="I398" s="388"/>
      <c r="J398" s="388"/>
      <c r="K398" s="388"/>
      <c r="L398" s="388"/>
      <c r="M398" s="388"/>
      <c r="N398" s="388"/>
      <c r="O398" s="388"/>
      <c r="P398" s="388"/>
      <c r="Q398" s="388"/>
      <c r="R398" s="388"/>
      <c r="S398" s="388"/>
      <c r="T398" s="388"/>
      <c r="U398" s="388"/>
      <c r="V398" s="388"/>
      <c r="W398" s="388"/>
      <c r="X398" s="388"/>
      <c r="Y398" s="388"/>
      <c r="Z398" s="388"/>
    </row>
    <row r="399" spans="1:26" s="912" customFormat="1">
      <c r="A399" s="349"/>
      <c r="B399" s="407" t="s">
        <v>213</v>
      </c>
      <c r="C399" s="388"/>
      <c r="D399" s="388"/>
      <c r="E399" s="388"/>
      <c r="F399" s="388"/>
      <c r="G399" s="388"/>
      <c r="H399" s="388"/>
      <c r="I399" s="388"/>
      <c r="J399" s="388"/>
      <c r="K399" s="388"/>
      <c r="L399" s="388"/>
      <c r="M399" s="388"/>
      <c r="N399" s="388"/>
      <c r="O399" s="388"/>
      <c r="P399" s="388"/>
      <c r="Q399" s="388"/>
      <c r="R399" s="388"/>
      <c r="S399" s="388"/>
      <c r="T399" s="388"/>
      <c r="U399" s="388"/>
      <c r="V399" s="388"/>
      <c r="W399" s="388"/>
      <c r="X399" s="388"/>
      <c r="Y399" s="388"/>
      <c r="Z399" s="388"/>
    </row>
    <row r="400" spans="1:26" s="912" customFormat="1" ht="15.75">
      <c r="A400" s="349"/>
      <c r="B400" s="842" t="s">
        <v>332</v>
      </c>
      <c r="C400" s="843"/>
      <c r="D400" s="843"/>
      <c r="E400" s="843"/>
      <c r="F400" s="843"/>
      <c r="G400" s="844"/>
      <c r="H400" s="844"/>
      <c r="I400" s="844"/>
      <c r="J400" s="844"/>
      <c r="K400" s="844"/>
      <c r="L400" s="844"/>
      <c r="M400" s="844"/>
      <c r="N400" s="844"/>
      <c r="O400" s="388"/>
      <c r="P400" s="388"/>
      <c r="Q400" s="388"/>
      <c r="R400" s="388"/>
      <c r="S400" s="388"/>
      <c r="T400" s="388"/>
      <c r="U400" s="388"/>
      <c r="V400" s="388"/>
      <c r="W400" s="388"/>
      <c r="X400" s="388"/>
      <c r="Y400" s="388"/>
      <c r="Z400" s="388"/>
    </row>
    <row r="402" spans="1:50">
      <c r="B402" s="407" t="s">
        <v>672</v>
      </c>
      <c r="W402" s="809" t="s">
        <v>0</v>
      </c>
    </row>
    <row r="403" spans="1:50" s="912" customFormat="1" ht="25.5" customHeight="1">
      <c r="A403" s="349"/>
      <c r="B403" s="1087" t="s">
        <v>1</v>
      </c>
      <c r="C403" s="1084" t="s">
        <v>69</v>
      </c>
      <c r="D403" s="1085"/>
      <c r="E403" s="1086"/>
      <c r="F403" s="1072" t="s">
        <v>303</v>
      </c>
      <c r="G403" s="1073"/>
      <c r="H403" s="1074"/>
      <c r="I403" s="1072" t="s">
        <v>304</v>
      </c>
      <c r="J403" s="1073"/>
      <c r="K403" s="1074"/>
      <c r="L403" s="1084" t="s">
        <v>178</v>
      </c>
      <c r="M403" s="1085"/>
      <c r="N403" s="1085"/>
      <c r="O403" s="1084" t="s">
        <v>229</v>
      </c>
      <c r="P403" s="1085"/>
      <c r="Q403" s="1086"/>
      <c r="R403" s="1084" t="s">
        <v>169</v>
      </c>
      <c r="S403" s="1085"/>
      <c r="T403" s="1086"/>
      <c r="U403" s="1084" t="s">
        <v>70</v>
      </c>
      <c r="V403" s="1085"/>
      <c r="W403" s="1086"/>
      <c r="X403" s="388"/>
      <c r="Y403" s="388"/>
      <c r="Z403" s="388"/>
      <c r="AA403" s="388"/>
    </row>
    <row r="404" spans="1:50" s="925" customFormat="1" ht="41.25" customHeight="1">
      <c r="A404" s="352"/>
      <c r="B404" s="1088"/>
      <c r="C404" s="751" t="s">
        <v>170</v>
      </c>
      <c r="D404" s="344" t="s">
        <v>231</v>
      </c>
      <c r="E404" s="390" t="s">
        <v>171</v>
      </c>
      <c r="F404" s="390" t="s">
        <v>170</v>
      </c>
      <c r="G404" s="390" t="s">
        <v>231</v>
      </c>
      <c r="H404" s="390" t="s">
        <v>171</v>
      </c>
      <c r="I404" s="390" t="s">
        <v>170</v>
      </c>
      <c r="J404" s="390" t="s">
        <v>231</v>
      </c>
      <c r="K404" s="390" t="s">
        <v>171</v>
      </c>
      <c r="L404" s="924" t="s">
        <v>230</v>
      </c>
      <c r="M404" s="924" t="s">
        <v>500</v>
      </c>
      <c r="N404" s="924" t="s">
        <v>180</v>
      </c>
      <c r="O404" s="751" t="s">
        <v>170</v>
      </c>
      <c r="P404" s="344" t="s">
        <v>231</v>
      </c>
      <c r="Q404" s="390" t="s">
        <v>171</v>
      </c>
      <c r="R404" s="751" t="s">
        <v>170</v>
      </c>
      <c r="S404" s="344" t="s">
        <v>231</v>
      </c>
      <c r="T404" s="390" t="s">
        <v>171</v>
      </c>
      <c r="U404" s="751" t="s">
        <v>170</v>
      </c>
      <c r="V404" s="344" t="s">
        <v>231</v>
      </c>
      <c r="W404" s="390" t="s">
        <v>171</v>
      </c>
    </row>
    <row r="405" spans="1:50" s="912" customFormat="1">
      <c r="A405" s="349"/>
      <c r="B405" s="327" t="s">
        <v>245</v>
      </c>
      <c r="C405" s="345"/>
      <c r="D405" s="345"/>
      <c r="E405" s="345"/>
      <c r="F405" s="345"/>
      <c r="G405" s="345"/>
      <c r="H405" s="345"/>
      <c r="I405" s="345"/>
      <c r="J405" s="345"/>
      <c r="K405" s="345"/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88"/>
      <c r="Y405" s="388"/>
      <c r="Z405" s="388"/>
    </row>
    <row r="406" spans="1:50" s="912" customFormat="1">
      <c r="A406" s="349"/>
      <c r="B406" s="852"/>
      <c r="C406" s="391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391"/>
      <c r="O406" s="391"/>
      <c r="P406" s="391"/>
      <c r="Q406" s="391"/>
      <c r="R406" s="391"/>
      <c r="S406" s="391"/>
      <c r="T406" s="391"/>
      <c r="U406" s="391"/>
      <c r="V406" s="391"/>
      <c r="W406" s="391"/>
      <c r="X406" s="388"/>
      <c r="Y406" s="388"/>
      <c r="Z406" s="388"/>
    </row>
    <row r="407" spans="1:50" s="912" customFormat="1">
      <c r="A407" s="349"/>
      <c r="B407" s="327" t="s">
        <v>246</v>
      </c>
      <c r="C407" s="391"/>
      <c r="D407" s="391"/>
      <c r="E407" s="391"/>
      <c r="F407" s="391"/>
      <c r="G407" s="391"/>
      <c r="H407" s="391"/>
      <c r="I407" s="391"/>
      <c r="J407" s="391"/>
      <c r="K407" s="391"/>
      <c r="L407" s="391"/>
      <c r="M407" s="391"/>
      <c r="N407" s="391"/>
      <c r="O407" s="391"/>
      <c r="P407" s="391"/>
      <c r="Q407" s="391"/>
      <c r="R407" s="391"/>
      <c r="S407" s="391"/>
      <c r="T407" s="391"/>
      <c r="U407" s="391"/>
      <c r="V407" s="391"/>
      <c r="W407" s="391"/>
      <c r="X407" s="388"/>
      <c r="Y407" s="388"/>
      <c r="Z407" s="388"/>
    </row>
    <row r="408" spans="1:50" s="349" customFormat="1">
      <c r="B408" s="854" t="s">
        <v>444</v>
      </c>
      <c r="C408" s="576"/>
      <c r="D408" s="576"/>
      <c r="E408" s="576"/>
      <c r="F408" s="576"/>
      <c r="G408" s="576"/>
      <c r="H408" s="576"/>
      <c r="I408" s="576"/>
      <c r="J408" s="576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388"/>
      <c r="Y408" s="388"/>
      <c r="AC408" s="586"/>
      <c r="AD408" s="586"/>
      <c r="AE408" s="586"/>
      <c r="AF408" s="405"/>
      <c r="AG408" s="405"/>
      <c r="AH408" s="405"/>
      <c r="AI408" s="405"/>
      <c r="AJ408" s="405"/>
      <c r="AK408" s="405"/>
      <c r="AL408" s="405"/>
      <c r="AM408" s="405"/>
      <c r="AN408" s="405"/>
      <c r="AO408" s="405"/>
      <c r="AP408" s="405"/>
      <c r="AQ408" s="405"/>
      <c r="AR408" s="405"/>
      <c r="AS408" s="405"/>
      <c r="AT408" s="586"/>
      <c r="AU408" s="586"/>
      <c r="AV408" s="586"/>
      <c r="AW408" s="586"/>
      <c r="AX408" s="586"/>
    </row>
    <row r="409" spans="1:50" s="349" customFormat="1">
      <c r="B409" s="855" t="s">
        <v>445</v>
      </c>
      <c r="C409" s="576"/>
      <c r="D409" s="576"/>
      <c r="E409" s="576"/>
      <c r="F409" s="576"/>
      <c r="G409" s="576"/>
      <c r="H409" s="576"/>
      <c r="I409" s="576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388"/>
      <c r="Y409" s="388"/>
      <c r="AC409" s="586"/>
      <c r="AD409" s="586"/>
      <c r="AE409" s="586"/>
      <c r="AF409" s="405"/>
      <c r="AG409" s="405"/>
      <c r="AH409" s="405"/>
      <c r="AI409" s="405"/>
      <c r="AJ409" s="405"/>
      <c r="AK409" s="405"/>
      <c r="AL409" s="405"/>
      <c r="AM409" s="405"/>
      <c r="AN409" s="405"/>
      <c r="AO409" s="405"/>
      <c r="AP409" s="405"/>
      <c r="AQ409" s="405"/>
      <c r="AR409" s="405"/>
      <c r="AS409" s="405"/>
      <c r="AT409" s="586"/>
      <c r="AU409" s="586"/>
      <c r="AV409" s="586"/>
      <c r="AW409" s="586"/>
      <c r="AX409" s="586"/>
    </row>
    <row r="410" spans="1:50" s="349" customFormat="1">
      <c r="B410" s="855" t="s">
        <v>446</v>
      </c>
      <c r="C410" s="576"/>
      <c r="D410" s="576"/>
      <c r="E410" s="576"/>
      <c r="F410" s="576"/>
      <c r="G410" s="576"/>
      <c r="H410" s="576"/>
      <c r="I410" s="576"/>
      <c r="J410" s="576"/>
      <c r="K410" s="576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388"/>
      <c r="Y410" s="388"/>
      <c r="AC410" s="586"/>
      <c r="AD410" s="586"/>
      <c r="AE410" s="586"/>
      <c r="AF410" s="405"/>
      <c r="AG410" s="405"/>
      <c r="AH410" s="405"/>
      <c r="AI410" s="405"/>
      <c r="AJ410" s="405"/>
      <c r="AK410" s="405"/>
      <c r="AL410" s="405"/>
      <c r="AM410" s="405"/>
      <c r="AN410" s="405"/>
      <c r="AO410" s="405"/>
      <c r="AP410" s="405"/>
      <c r="AQ410" s="405"/>
      <c r="AR410" s="405"/>
      <c r="AS410" s="405"/>
      <c r="AT410" s="586"/>
      <c r="AU410" s="586"/>
      <c r="AV410" s="586"/>
      <c r="AW410" s="586"/>
      <c r="AX410" s="586"/>
    </row>
    <row r="411" spans="1:50" s="349" customFormat="1">
      <c r="B411" s="855" t="s">
        <v>447</v>
      </c>
      <c r="C411" s="576"/>
      <c r="D411" s="576"/>
      <c r="E411" s="576"/>
      <c r="F411" s="576"/>
      <c r="G411" s="576"/>
      <c r="H411" s="576"/>
      <c r="I411" s="576"/>
      <c r="J411" s="576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388"/>
      <c r="Y411" s="388"/>
      <c r="AC411" s="586"/>
      <c r="AD411" s="586"/>
      <c r="AE411" s="586"/>
      <c r="AF411" s="405"/>
      <c r="AG411" s="405"/>
      <c r="AH411" s="405"/>
      <c r="AI411" s="405"/>
      <c r="AJ411" s="405"/>
      <c r="AK411" s="405"/>
      <c r="AL411" s="405"/>
      <c r="AM411" s="405"/>
      <c r="AN411" s="405"/>
      <c r="AO411" s="405"/>
      <c r="AP411" s="405"/>
      <c r="AQ411" s="405"/>
      <c r="AR411" s="405"/>
      <c r="AS411" s="405"/>
      <c r="AT411" s="586"/>
      <c r="AU411" s="586"/>
      <c r="AV411" s="586"/>
      <c r="AW411" s="586"/>
      <c r="AX411" s="586"/>
    </row>
    <row r="412" spans="1:50" s="349" customFormat="1">
      <c r="B412" s="855" t="s">
        <v>448</v>
      </c>
      <c r="C412" s="576"/>
      <c r="D412" s="576"/>
      <c r="E412" s="576"/>
      <c r="F412" s="576"/>
      <c r="G412" s="576"/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388"/>
      <c r="Y412" s="388"/>
      <c r="AC412" s="586"/>
      <c r="AD412" s="586"/>
      <c r="AE412" s="586"/>
      <c r="AF412" s="405"/>
      <c r="AG412" s="405"/>
      <c r="AH412" s="405"/>
      <c r="AI412" s="405"/>
      <c r="AJ412" s="405"/>
      <c r="AK412" s="405"/>
      <c r="AL412" s="405"/>
      <c r="AM412" s="405"/>
      <c r="AN412" s="405"/>
      <c r="AO412" s="405"/>
      <c r="AP412" s="405"/>
      <c r="AQ412" s="405"/>
      <c r="AR412" s="405"/>
      <c r="AS412" s="405"/>
      <c r="AT412" s="586"/>
      <c r="AU412" s="586"/>
      <c r="AV412" s="586"/>
      <c r="AW412" s="586"/>
      <c r="AX412" s="586"/>
    </row>
    <row r="413" spans="1:50" s="349" customFormat="1">
      <c r="B413" s="855" t="s">
        <v>449</v>
      </c>
      <c r="C413" s="576"/>
      <c r="D413" s="576"/>
      <c r="E413" s="576"/>
      <c r="F413" s="576"/>
      <c r="G413" s="576"/>
      <c r="H413" s="576"/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388"/>
      <c r="Y413" s="388"/>
      <c r="AC413" s="586"/>
      <c r="AD413" s="586"/>
      <c r="AE413" s="586"/>
      <c r="AF413" s="405"/>
      <c r="AG413" s="405"/>
      <c r="AH413" s="405"/>
      <c r="AI413" s="405"/>
      <c r="AJ413" s="405"/>
      <c r="AK413" s="405"/>
      <c r="AL413" s="405"/>
      <c r="AM413" s="405"/>
      <c r="AN413" s="405"/>
      <c r="AO413" s="405"/>
      <c r="AP413" s="405"/>
      <c r="AQ413" s="405"/>
      <c r="AR413" s="405"/>
      <c r="AS413" s="405"/>
      <c r="AT413" s="586"/>
      <c r="AU413" s="586"/>
      <c r="AV413" s="586"/>
      <c r="AW413" s="586"/>
      <c r="AX413" s="586"/>
    </row>
    <row r="414" spans="1:50" s="349" customFormat="1">
      <c r="B414" s="855" t="s">
        <v>450</v>
      </c>
      <c r="C414" s="576"/>
      <c r="D414" s="576"/>
      <c r="E414" s="576"/>
      <c r="F414" s="576"/>
      <c r="G414" s="576"/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388"/>
      <c r="Y414" s="388"/>
      <c r="AC414" s="586"/>
      <c r="AD414" s="586"/>
      <c r="AE414" s="586"/>
      <c r="AF414" s="405"/>
      <c r="AG414" s="405"/>
      <c r="AH414" s="405"/>
      <c r="AI414" s="405"/>
      <c r="AJ414" s="405"/>
      <c r="AK414" s="405"/>
      <c r="AL414" s="405"/>
      <c r="AM414" s="405"/>
      <c r="AN414" s="405"/>
      <c r="AO414" s="405"/>
      <c r="AP414" s="405"/>
      <c r="AQ414" s="405"/>
      <c r="AR414" s="405"/>
      <c r="AS414" s="405"/>
      <c r="AT414" s="586"/>
      <c r="AU414" s="586"/>
      <c r="AV414" s="586"/>
      <c r="AW414" s="586"/>
      <c r="AX414" s="586"/>
    </row>
    <row r="415" spans="1:50" s="349" customFormat="1">
      <c r="B415" s="854" t="s">
        <v>451</v>
      </c>
      <c r="C415" s="576"/>
      <c r="D415" s="576"/>
      <c r="E415" s="576"/>
      <c r="F415" s="576"/>
      <c r="G415" s="576"/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388"/>
      <c r="Y415" s="388"/>
      <c r="AC415" s="586"/>
      <c r="AD415" s="586"/>
      <c r="AE415" s="586"/>
      <c r="AF415" s="405"/>
      <c r="AG415" s="405"/>
      <c r="AH415" s="405"/>
      <c r="AI415" s="405"/>
      <c r="AJ415" s="405"/>
      <c r="AK415" s="405"/>
      <c r="AL415" s="405"/>
      <c r="AM415" s="405"/>
      <c r="AN415" s="405"/>
      <c r="AO415" s="405"/>
      <c r="AP415" s="405"/>
      <c r="AQ415" s="405"/>
      <c r="AR415" s="405"/>
      <c r="AS415" s="405"/>
      <c r="AT415" s="586"/>
      <c r="AU415" s="586"/>
      <c r="AV415" s="586"/>
      <c r="AW415" s="586"/>
      <c r="AX415" s="586"/>
    </row>
    <row r="416" spans="1:50" s="349" customFormat="1">
      <c r="B416" s="855" t="s">
        <v>448</v>
      </c>
      <c r="C416" s="576"/>
      <c r="D416" s="576"/>
      <c r="E416" s="576"/>
      <c r="F416" s="576"/>
      <c r="G416" s="576"/>
      <c r="H416" s="576"/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388"/>
      <c r="Y416" s="388"/>
      <c r="AC416" s="586"/>
      <c r="AD416" s="586"/>
      <c r="AE416" s="586"/>
      <c r="AF416" s="405"/>
      <c r="AG416" s="405"/>
      <c r="AH416" s="405"/>
      <c r="AI416" s="405"/>
      <c r="AJ416" s="405"/>
      <c r="AK416" s="405"/>
      <c r="AL416" s="405"/>
      <c r="AM416" s="405"/>
      <c r="AN416" s="405"/>
      <c r="AO416" s="405"/>
      <c r="AP416" s="405"/>
      <c r="AQ416" s="405"/>
      <c r="AR416" s="405"/>
      <c r="AS416" s="405"/>
      <c r="AT416" s="586"/>
      <c r="AU416" s="586"/>
      <c r="AV416" s="586"/>
      <c r="AW416" s="586"/>
      <c r="AX416" s="586"/>
    </row>
    <row r="417" spans="2:50" s="349" customFormat="1">
      <c r="B417" s="855" t="s">
        <v>449</v>
      </c>
      <c r="C417" s="576"/>
      <c r="D417" s="576"/>
      <c r="E417" s="576"/>
      <c r="F417" s="576"/>
      <c r="G417" s="576"/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388"/>
      <c r="Y417" s="388"/>
      <c r="AC417" s="586"/>
      <c r="AD417" s="586"/>
      <c r="AE417" s="586"/>
      <c r="AF417" s="405"/>
      <c r="AG417" s="405"/>
      <c r="AH417" s="405"/>
      <c r="AI417" s="405"/>
      <c r="AJ417" s="405"/>
      <c r="AK417" s="405"/>
      <c r="AL417" s="405"/>
      <c r="AM417" s="405"/>
      <c r="AN417" s="405"/>
      <c r="AO417" s="405"/>
      <c r="AP417" s="405"/>
      <c r="AQ417" s="405"/>
      <c r="AR417" s="405"/>
      <c r="AS417" s="405"/>
      <c r="AT417" s="586"/>
      <c r="AU417" s="586"/>
      <c r="AV417" s="586"/>
      <c r="AW417" s="586"/>
      <c r="AX417" s="586"/>
    </row>
    <row r="418" spans="2:50" s="349" customFormat="1">
      <c r="B418" s="855" t="s">
        <v>450</v>
      </c>
      <c r="C418" s="576"/>
      <c r="D418" s="576"/>
      <c r="E418" s="576"/>
      <c r="F418" s="576"/>
      <c r="G418" s="576"/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388"/>
      <c r="Y418" s="388"/>
      <c r="AC418" s="586"/>
      <c r="AD418" s="586"/>
      <c r="AE418" s="586"/>
      <c r="AF418" s="405"/>
      <c r="AG418" s="405"/>
      <c r="AH418" s="405"/>
      <c r="AI418" s="405"/>
      <c r="AJ418" s="405"/>
      <c r="AK418" s="405"/>
      <c r="AL418" s="405"/>
      <c r="AM418" s="405"/>
      <c r="AN418" s="405"/>
      <c r="AO418" s="405"/>
      <c r="AP418" s="405"/>
      <c r="AQ418" s="405"/>
      <c r="AR418" s="405"/>
      <c r="AS418" s="405"/>
      <c r="AT418" s="586"/>
      <c r="AU418" s="586"/>
      <c r="AV418" s="586"/>
      <c r="AW418" s="586"/>
      <c r="AX418" s="586"/>
    </row>
    <row r="419" spans="2:50" s="349" customFormat="1">
      <c r="B419" s="854" t="s">
        <v>452</v>
      </c>
      <c r="C419" s="576"/>
      <c r="D419" s="576"/>
      <c r="E419" s="576"/>
      <c r="F419" s="576"/>
      <c r="G419" s="576"/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388"/>
      <c r="Y419" s="388"/>
      <c r="AC419" s="586"/>
      <c r="AD419" s="586"/>
      <c r="AE419" s="586"/>
      <c r="AF419" s="405"/>
      <c r="AG419" s="405"/>
      <c r="AH419" s="405"/>
      <c r="AI419" s="405"/>
      <c r="AJ419" s="405"/>
      <c r="AK419" s="405"/>
      <c r="AL419" s="405"/>
      <c r="AM419" s="405"/>
      <c r="AN419" s="405"/>
      <c r="AO419" s="405"/>
      <c r="AP419" s="405"/>
      <c r="AQ419" s="405"/>
      <c r="AR419" s="405"/>
      <c r="AS419" s="405"/>
      <c r="AT419" s="586"/>
      <c r="AU419" s="586"/>
      <c r="AV419" s="586"/>
      <c r="AW419" s="586"/>
      <c r="AX419" s="586"/>
    </row>
    <row r="420" spans="2:50" s="349" customFormat="1">
      <c r="B420" s="855" t="s">
        <v>445</v>
      </c>
      <c r="C420" s="576"/>
      <c r="D420" s="576"/>
      <c r="E420" s="576"/>
      <c r="F420" s="576"/>
      <c r="G420" s="576"/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388"/>
      <c r="Y420" s="388"/>
      <c r="AC420" s="586"/>
      <c r="AD420" s="586"/>
      <c r="AE420" s="586"/>
      <c r="AF420" s="405"/>
      <c r="AG420" s="405"/>
      <c r="AH420" s="405"/>
      <c r="AI420" s="405"/>
      <c r="AJ420" s="405"/>
      <c r="AK420" s="405"/>
      <c r="AL420" s="405"/>
      <c r="AM420" s="405"/>
      <c r="AN420" s="405"/>
      <c r="AO420" s="405"/>
      <c r="AP420" s="405"/>
      <c r="AQ420" s="405"/>
      <c r="AR420" s="405"/>
      <c r="AS420" s="405"/>
      <c r="AT420" s="586"/>
      <c r="AU420" s="586"/>
      <c r="AV420" s="586"/>
      <c r="AW420" s="586"/>
      <c r="AX420" s="586"/>
    </row>
    <row r="421" spans="2:50" s="349" customFormat="1">
      <c r="B421" s="855" t="s">
        <v>446</v>
      </c>
      <c r="C421" s="576"/>
      <c r="D421" s="576"/>
      <c r="E421" s="576"/>
      <c r="F421" s="576"/>
      <c r="G421" s="576"/>
      <c r="H421" s="576"/>
      <c r="I421" s="576"/>
      <c r="J421" s="576"/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388"/>
      <c r="Y421" s="388"/>
      <c r="AC421" s="586"/>
      <c r="AD421" s="586"/>
      <c r="AE421" s="586"/>
      <c r="AF421" s="405"/>
      <c r="AG421" s="405"/>
      <c r="AH421" s="405"/>
      <c r="AI421" s="405"/>
      <c r="AJ421" s="405"/>
      <c r="AK421" s="405"/>
      <c r="AL421" s="405"/>
      <c r="AM421" s="405"/>
      <c r="AN421" s="405"/>
      <c r="AO421" s="405"/>
      <c r="AP421" s="405"/>
      <c r="AQ421" s="405"/>
      <c r="AR421" s="405"/>
      <c r="AS421" s="405"/>
      <c r="AT421" s="586"/>
      <c r="AU421" s="586"/>
      <c r="AV421" s="586"/>
      <c r="AW421" s="586"/>
      <c r="AX421" s="586"/>
    </row>
    <row r="422" spans="2:50" s="349" customFormat="1">
      <c r="B422" s="855" t="s">
        <v>447</v>
      </c>
      <c r="C422" s="576"/>
      <c r="D422" s="576"/>
      <c r="E422" s="576"/>
      <c r="F422" s="576"/>
      <c r="G422" s="576"/>
      <c r="H422" s="576"/>
      <c r="I422" s="576"/>
      <c r="J422" s="576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388"/>
      <c r="Y422" s="388"/>
      <c r="AC422" s="586"/>
      <c r="AD422" s="586"/>
      <c r="AE422" s="586"/>
      <c r="AF422" s="405"/>
      <c r="AG422" s="405"/>
      <c r="AH422" s="405"/>
      <c r="AI422" s="405"/>
      <c r="AJ422" s="405"/>
      <c r="AK422" s="405"/>
      <c r="AL422" s="405"/>
      <c r="AM422" s="405"/>
      <c r="AN422" s="405"/>
      <c r="AO422" s="405"/>
      <c r="AP422" s="405"/>
      <c r="AQ422" s="405"/>
      <c r="AR422" s="405"/>
      <c r="AS422" s="405"/>
      <c r="AT422" s="586"/>
      <c r="AU422" s="586"/>
      <c r="AV422" s="586"/>
      <c r="AW422" s="586"/>
      <c r="AX422" s="586"/>
    </row>
    <row r="423" spans="2:50" s="349" customFormat="1">
      <c r="B423" s="855" t="s">
        <v>448</v>
      </c>
      <c r="C423" s="576"/>
      <c r="D423" s="576"/>
      <c r="E423" s="576"/>
      <c r="F423" s="576"/>
      <c r="G423" s="576"/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388"/>
      <c r="Y423" s="388"/>
      <c r="AC423" s="586"/>
      <c r="AD423" s="586"/>
      <c r="AE423" s="586"/>
      <c r="AF423" s="405"/>
      <c r="AG423" s="405"/>
      <c r="AH423" s="405"/>
      <c r="AI423" s="405"/>
      <c r="AJ423" s="405"/>
      <c r="AK423" s="405"/>
      <c r="AL423" s="405"/>
      <c r="AM423" s="405"/>
      <c r="AN423" s="405"/>
      <c r="AO423" s="405"/>
      <c r="AP423" s="405"/>
      <c r="AQ423" s="405"/>
      <c r="AR423" s="405"/>
      <c r="AS423" s="405"/>
      <c r="AT423" s="586"/>
      <c r="AU423" s="586"/>
      <c r="AV423" s="586"/>
      <c r="AW423" s="586"/>
      <c r="AX423" s="586"/>
    </row>
    <row r="424" spans="2:50" s="349" customFormat="1">
      <c r="B424" s="855" t="s">
        <v>449</v>
      </c>
      <c r="C424" s="576"/>
      <c r="D424" s="576"/>
      <c r="E424" s="576"/>
      <c r="F424" s="576"/>
      <c r="G424" s="576"/>
      <c r="H424" s="576"/>
      <c r="I424" s="576"/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388"/>
      <c r="Y424" s="388"/>
      <c r="AC424" s="586"/>
      <c r="AD424" s="586"/>
      <c r="AE424" s="586"/>
      <c r="AF424" s="405"/>
      <c r="AG424" s="405"/>
      <c r="AH424" s="405"/>
      <c r="AI424" s="405"/>
      <c r="AJ424" s="405"/>
      <c r="AK424" s="405"/>
      <c r="AL424" s="405"/>
      <c r="AM424" s="405"/>
      <c r="AN424" s="405"/>
      <c r="AO424" s="405"/>
      <c r="AP424" s="405"/>
      <c r="AQ424" s="405"/>
      <c r="AR424" s="405"/>
      <c r="AS424" s="405"/>
      <c r="AT424" s="586"/>
      <c r="AU424" s="586"/>
      <c r="AV424" s="586"/>
      <c r="AW424" s="586"/>
      <c r="AX424" s="586"/>
    </row>
    <row r="425" spans="2:50" s="349" customFormat="1">
      <c r="B425" s="855" t="s">
        <v>450</v>
      </c>
      <c r="C425" s="576"/>
      <c r="D425" s="576"/>
      <c r="E425" s="576"/>
      <c r="F425" s="576"/>
      <c r="G425" s="576"/>
      <c r="H425" s="576"/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388"/>
      <c r="Y425" s="388"/>
      <c r="AC425" s="586"/>
      <c r="AD425" s="586"/>
      <c r="AE425" s="586"/>
      <c r="AF425" s="405"/>
      <c r="AG425" s="405"/>
      <c r="AH425" s="405"/>
      <c r="AI425" s="405"/>
      <c r="AJ425" s="405"/>
      <c r="AK425" s="405"/>
      <c r="AL425" s="405"/>
      <c r="AM425" s="405"/>
      <c r="AN425" s="405"/>
      <c r="AO425" s="405"/>
      <c r="AP425" s="405"/>
      <c r="AQ425" s="405"/>
      <c r="AR425" s="405"/>
      <c r="AS425" s="405"/>
      <c r="AT425" s="586"/>
      <c r="AU425" s="586"/>
      <c r="AV425" s="586"/>
      <c r="AW425" s="586"/>
      <c r="AX425" s="586"/>
    </row>
    <row r="426" spans="2:50" s="349" customFormat="1">
      <c r="B426" s="854" t="s">
        <v>473</v>
      </c>
      <c r="C426" s="576"/>
      <c r="D426" s="576"/>
      <c r="E426" s="576"/>
      <c r="F426" s="576"/>
      <c r="G426" s="576"/>
      <c r="H426" s="576"/>
      <c r="I426" s="576"/>
      <c r="J426" s="576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388"/>
      <c r="Y426" s="388"/>
      <c r="AC426" s="586"/>
      <c r="AD426" s="586"/>
      <c r="AE426" s="586"/>
      <c r="AF426" s="405"/>
      <c r="AG426" s="405"/>
      <c r="AH426" s="405"/>
      <c r="AI426" s="405"/>
      <c r="AJ426" s="405"/>
      <c r="AK426" s="405"/>
      <c r="AL426" s="405"/>
      <c r="AM426" s="405"/>
      <c r="AN426" s="405"/>
      <c r="AO426" s="405"/>
      <c r="AP426" s="405"/>
      <c r="AQ426" s="405"/>
      <c r="AR426" s="405"/>
      <c r="AS426" s="405"/>
      <c r="AT426" s="586"/>
      <c r="AU426" s="586"/>
      <c r="AV426" s="586"/>
      <c r="AW426" s="586"/>
      <c r="AX426" s="586"/>
    </row>
    <row r="427" spans="2:50" s="349" customFormat="1">
      <c r="B427" s="855" t="s">
        <v>448</v>
      </c>
      <c r="C427" s="576"/>
      <c r="D427" s="576"/>
      <c r="E427" s="576"/>
      <c r="F427" s="576"/>
      <c r="G427" s="576"/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388"/>
      <c r="Y427" s="388"/>
      <c r="AC427" s="586"/>
      <c r="AD427" s="586"/>
      <c r="AE427" s="586"/>
      <c r="AF427" s="405"/>
      <c r="AG427" s="405"/>
      <c r="AH427" s="405"/>
      <c r="AI427" s="405"/>
      <c r="AJ427" s="405"/>
      <c r="AK427" s="405"/>
      <c r="AL427" s="405"/>
      <c r="AM427" s="405"/>
      <c r="AN427" s="405"/>
      <c r="AO427" s="405"/>
      <c r="AP427" s="405"/>
      <c r="AQ427" s="405"/>
      <c r="AR427" s="405"/>
      <c r="AS427" s="405"/>
      <c r="AT427" s="586"/>
      <c r="AU427" s="586"/>
      <c r="AV427" s="586"/>
      <c r="AW427" s="586"/>
      <c r="AX427" s="586"/>
    </row>
    <row r="428" spans="2:50" s="349" customFormat="1">
      <c r="B428" s="855" t="s">
        <v>449</v>
      </c>
      <c r="C428" s="576"/>
      <c r="D428" s="576"/>
      <c r="E428" s="576"/>
      <c r="F428" s="576"/>
      <c r="G428" s="576"/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388"/>
      <c r="Y428" s="388"/>
      <c r="AC428" s="586"/>
      <c r="AD428" s="586"/>
      <c r="AE428" s="586"/>
      <c r="AF428" s="405"/>
      <c r="AG428" s="405"/>
      <c r="AH428" s="405"/>
      <c r="AI428" s="405"/>
      <c r="AJ428" s="405"/>
      <c r="AK428" s="405"/>
      <c r="AL428" s="405"/>
      <c r="AM428" s="405"/>
      <c r="AN428" s="405"/>
      <c r="AO428" s="405"/>
      <c r="AP428" s="405"/>
      <c r="AQ428" s="405"/>
      <c r="AR428" s="405"/>
      <c r="AS428" s="405"/>
      <c r="AT428" s="586"/>
      <c r="AU428" s="586"/>
      <c r="AV428" s="586"/>
      <c r="AW428" s="586"/>
      <c r="AX428" s="586"/>
    </row>
    <row r="429" spans="2:50" s="349" customFormat="1">
      <c r="B429" s="855" t="s">
        <v>450</v>
      </c>
      <c r="C429" s="576"/>
      <c r="D429" s="576"/>
      <c r="E429" s="576"/>
      <c r="F429" s="576"/>
      <c r="G429" s="576"/>
      <c r="H429" s="576"/>
      <c r="I429" s="576"/>
      <c r="J429" s="576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388"/>
      <c r="Y429" s="388"/>
      <c r="AC429" s="586"/>
      <c r="AD429" s="586"/>
      <c r="AE429" s="586"/>
      <c r="AF429" s="405"/>
      <c r="AG429" s="405"/>
      <c r="AH429" s="405"/>
      <c r="AI429" s="405"/>
      <c r="AJ429" s="405"/>
      <c r="AK429" s="405"/>
      <c r="AL429" s="405"/>
      <c r="AM429" s="405"/>
      <c r="AN429" s="405"/>
      <c r="AO429" s="405"/>
      <c r="AP429" s="405"/>
      <c r="AQ429" s="405"/>
      <c r="AR429" s="405"/>
      <c r="AS429" s="405"/>
      <c r="AT429" s="586"/>
      <c r="AU429" s="586"/>
      <c r="AV429" s="586"/>
      <c r="AW429" s="586"/>
      <c r="AX429" s="586"/>
    </row>
    <row r="430" spans="2:50" s="349" customFormat="1">
      <c r="B430" s="854" t="s">
        <v>454</v>
      </c>
      <c r="C430" s="576"/>
      <c r="D430" s="576"/>
      <c r="E430" s="576"/>
      <c r="F430" s="576"/>
      <c r="G430" s="576"/>
      <c r="H430" s="576"/>
      <c r="I430" s="576"/>
      <c r="J430" s="576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388"/>
      <c r="Y430" s="388"/>
      <c r="AC430" s="586"/>
      <c r="AD430" s="586"/>
      <c r="AE430" s="586"/>
      <c r="AF430" s="405"/>
      <c r="AG430" s="405"/>
      <c r="AH430" s="405"/>
      <c r="AI430" s="405"/>
      <c r="AJ430" s="405"/>
      <c r="AK430" s="405"/>
      <c r="AL430" s="405"/>
      <c r="AM430" s="405"/>
      <c r="AN430" s="405"/>
      <c r="AO430" s="405"/>
      <c r="AP430" s="405"/>
      <c r="AQ430" s="405"/>
      <c r="AR430" s="405"/>
      <c r="AS430" s="405"/>
      <c r="AT430" s="586"/>
      <c r="AU430" s="586"/>
      <c r="AV430" s="586"/>
      <c r="AW430" s="586"/>
      <c r="AX430" s="586"/>
    </row>
    <row r="431" spans="2:50" s="349" customFormat="1">
      <c r="B431" s="855" t="s">
        <v>445</v>
      </c>
      <c r="C431" s="576"/>
      <c r="D431" s="576"/>
      <c r="E431" s="576"/>
      <c r="F431" s="576"/>
      <c r="G431" s="576"/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388"/>
      <c r="Y431" s="388"/>
      <c r="AC431" s="586"/>
      <c r="AD431" s="586"/>
      <c r="AE431" s="586"/>
      <c r="AF431" s="405"/>
      <c r="AG431" s="405"/>
      <c r="AH431" s="405"/>
      <c r="AI431" s="405"/>
      <c r="AJ431" s="405"/>
      <c r="AK431" s="405"/>
      <c r="AL431" s="405"/>
      <c r="AM431" s="405"/>
      <c r="AN431" s="405"/>
      <c r="AO431" s="405"/>
      <c r="AP431" s="405"/>
      <c r="AQ431" s="405"/>
      <c r="AR431" s="405"/>
      <c r="AS431" s="405"/>
      <c r="AT431" s="586"/>
      <c r="AU431" s="586"/>
      <c r="AV431" s="586"/>
      <c r="AW431" s="586"/>
      <c r="AX431" s="586"/>
    </row>
    <row r="432" spans="2:50" s="349" customFormat="1">
      <c r="B432" s="855" t="s">
        <v>446</v>
      </c>
      <c r="C432" s="576"/>
      <c r="D432" s="576"/>
      <c r="E432" s="576"/>
      <c r="F432" s="576"/>
      <c r="G432" s="576"/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388"/>
      <c r="Y432" s="388"/>
      <c r="AC432" s="586"/>
      <c r="AD432" s="586"/>
      <c r="AE432" s="586"/>
      <c r="AF432" s="405"/>
      <c r="AG432" s="405"/>
      <c r="AH432" s="405"/>
      <c r="AI432" s="405"/>
      <c r="AJ432" s="405"/>
      <c r="AK432" s="405"/>
      <c r="AL432" s="405"/>
      <c r="AM432" s="405"/>
      <c r="AN432" s="405"/>
      <c r="AO432" s="405"/>
      <c r="AP432" s="405"/>
      <c r="AQ432" s="405"/>
      <c r="AR432" s="405"/>
      <c r="AS432" s="405"/>
      <c r="AT432" s="586"/>
      <c r="AU432" s="586"/>
      <c r="AV432" s="586"/>
      <c r="AW432" s="586"/>
      <c r="AX432" s="586"/>
    </row>
    <row r="433" spans="1:50" s="349" customFormat="1">
      <c r="B433" s="855" t="s">
        <v>447</v>
      </c>
      <c r="C433" s="576"/>
      <c r="D433" s="576"/>
      <c r="E433" s="576"/>
      <c r="F433" s="576"/>
      <c r="G433" s="576"/>
      <c r="H433" s="576"/>
      <c r="I433" s="576"/>
      <c r="J433" s="576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388"/>
      <c r="Y433" s="388"/>
      <c r="AC433" s="586"/>
      <c r="AD433" s="586"/>
      <c r="AE433" s="586"/>
      <c r="AF433" s="405"/>
      <c r="AG433" s="405"/>
      <c r="AH433" s="405"/>
      <c r="AI433" s="405"/>
      <c r="AJ433" s="405"/>
      <c r="AK433" s="405"/>
      <c r="AL433" s="405"/>
      <c r="AM433" s="405"/>
      <c r="AN433" s="405"/>
      <c r="AO433" s="405"/>
      <c r="AP433" s="405"/>
      <c r="AQ433" s="405"/>
      <c r="AR433" s="405"/>
      <c r="AS433" s="405"/>
      <c r="AT433" s="586"/>
      <c r="AU433" s="586"/>
      <c r="AV433" s="586"/>
      <c r="AW433" s="586"/>
      <c r="AX433" s="586"/>
    </row>
    <row r="434" spans="1:50" s="349" customFormat="1">
      <c r="B434" s="855" t="s">
        <v>448</v>
      </c>
      <c r="C434" s="576"/>
      <c r="D434" s="576"/>
      <c r="E434" s="576"/>
      <c r="F434" s="576"/>
      <c r="G434" s="576"/>
      <c r="H434" s="576"/>
      <c r="I434" s="576"/>
      <c r="J434" s="576"/>
      <c r="K434" s="576"/>
      <c r="L434" s="576"/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388"/>
      <c r="Y434" s="388"/>
      <c r="AC434" s="586"/>
      <c r="AD434" s="586"/>
      <c r="AE434" s="586"/>
      <c r="AF434" s="405"/>
      <c r="AG434" s="405"/>
      <c r="AH434" s="405"/>
      <c r="AI434" s="405"/>
      <c r="AJ434" s="405"/>
      <c r="AK434" s="405"/>
      <c r="AL434" s="405"/>
      <c r="AM434" s="405"/>
      <c r="AN434" s="405"/>
      <c r="AO434" s="405"/>
      <c r="AP434" s="405"/>
      <c r="AQ434" s="405"/>
      <c r="AR434" s="405"/>
      <c r="AS434" s="405"/>
      <c r="AT434" s="586"/>
      <c r="AU434" s="586"/>
      <c r="AV434" s="586"/>
      <c r="AW434" s="586"/>
      <c r="AX434" s="586"/>
    </row>
    <row r="435" spans="1:50" s="349" customFormat="1">
      <c r="B435" s="855" t="s">
        <v>449</v>
      </c>
      <c r="C435" s="576"/>
      <c r="D435" s="576"/>
      <c r="E435" s="576"/>
      <c r="F435" s="576"/>
      <c r="G435" s="576"/>
      <c r="H435" s="576"/>
      <c r="I435" s="576"/>
      <c r="J435" s="576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388"/>
      <c r="Y435" s="388"/>
      <c r="AC435" s="586"/>
      <c r="AD435" s="586"/>
      <c r="AE435" s="586"/>
      <c r="AF435" s="405"/>
      <c r="AG435" s="405"/>
      <c r="AH435" s="405"/>
      <c r="AI435" s="405"/>
      <c r="AJ435" s="405"/>
      <c r="AK435" s="405"/>
      <c r="AL435" s="405"/>
      <c r="AM435" s="405"/>
      <c r="AN435" s="405"/>
      <c r="AO435" s="405"/>
      <c r="AP435" s="405"/>
      <c r="AQ435" s="405"/>
      <c r="AR435" s="405"/>
      <c r="AS435" s="405"/>
      <c r="AT435" s="586"/>
      <c r="AU435" s="586"/>
      <c r="AV435" s="586"/>
      <c r="AW435" s="586"/>
      <c r="AX435" s="586"/>
    </row>
    <row r="436" spans="1:50" s="349" customFormat="1">
      <c r="B436" s="855" t="s">
        <v>450</v>
      </c>
      <c r="C436" s="576"/>
      <c r="D436" s="576"/>
      <c r="E436" s="576"/>
      <c r="F436" s="576"/>
      <c r="G436" s="576"/>
      <c r="H436" s="576"/>
      <c r="I436" s="576"/>
      <c r="J436" s="576"/>
      <c r="K436" s="576"/>
      <c r="L436" s="576"/>
      <c r="M436" s="576"/>
      <c r="N436" s="576"/>
      <c r="O436" s="576"/>
      <c r="P436" s="576"/>
      <c r="Q436" s="576"/>
      <c r="R436" s="576"/>
      <c r="S436" s="576"/>
      <c r="T436" s="576"/>
      <c r="U436" s="576"/>
      <c r="V436" s="576"/>
      <c r="W436" s="576"/>
      <c r="X436" s="388"/>
      <c r="Y436" s="388"/>
      <c r="AC436" s="586"/>
      <c r="AD436" s="586"/>
      <c r="AE436" s="586"/>
      <c r="AF436" s="405"/>
      <c r="AG436" s="405"/>
      <c r="AH436" s="405"/>
      <c r="AI436" s="405"/>
      <c r="AJ436" s="405"/>
      <c r="AK436" s="405"/>
      <c r="AL436" s="405"/>
      <c r="AM436" s="405"/>
      <c r="AN436" s="405"/>
      <c r="AO436" s="405"/>
      <c r="AP436" s="405"/>
      <c r="AQ436" s="405"/>
      <c r="AR436" s="405"/>
      <c r="AS436" s="405"/>
      <c r="AT436" s="586"/>
      <c r="AU436" s="586"/>
      <c r="AV436" s="586"/>
      <c r="AW436" s="586"/>
      <c r="AX436" s="586"/>
    </row>
    <row r="437" spans="1:50" s="349" customFormat="1">
      <c r="B437" s="854" t="s">
        <v>453</v>
      </c>
      <c r="C437" s="576"/>
      <c r="D437" s="576"/>
      <c r="E437" s="576"/>
      <c r="F437" s="576"/>
      <c r="G437" s="576"/>
      <c r="H437" s="576"/>
      <c r="I437" s="576"/>
      <c r="J437" s="576"/>
      <c r="K437" s="576"/>
      <c r="L437" s="576"/>
      <c r="M437" s="576"/>
      <c r="N437" s="576"/>
      <c r="O437" s="576"/>
      <c r="P437" s="576"/>
      <c r="Q437" s="576"/>
      <c r="R437" s="576"/>
      <c r="S437" s="576"/>
      <c r="T437" s="576"/>
      <c r="U437" s="576"/>
      <c r="V437" s="576"/>
      <c r="W437" s="576"/>
      <c r="X437" s="388"/>
      <c r="Y437" s="388"/>
      <c r="AC437" s="586"/>
      <c r="AD437" s="586"/>
      <c r="AE437" s="586"/>
      <c r="AF437" s="405"/>
      <c r="AG437" s="405"/>
      <c r="AH437" s="405"/>
      <c r="AI437" s="405"/>
      <c r="AJ437" s="405"/>
      <c r="AK437" s="405"/>
      <c r="AL437" s="405"/>
      <c r="AM437" s="405"/>
      <c r="AN437" s="405"/>
      <c r="AO437" s="405"/>
      <c r="AP437" s="405"/>
      <c r="AQ437" s="405"/>
      <c r="AR437" s="405"/>
      <c r="AS437" s="405"/>
      <c r="AT437" s="586"/>
      <c r="AU437" s="586"/>
      <c r="AV437" s="586"/>
      <c r="AW437" s="586"/>
      <c r="AX437" s="586"/>
    </row>
    <row r="438" spans="1:50" s="349" customFormat="1">
      <c r="B438" s="855" t="s">
        <v>448</v>
      </c>
      <c r="C438" s="576"/>
      <c r="D438" s="576"/>
      <c r="E438" s="576"/>
      <c r="F438" s="576"/>
      <c r="G438" s="576"/>
      <c r="H438" s="576"/>
      <c r="I438" s="576"/>
      <c r="J438" s="576"/>
      <c r="K438" s="576"/>
      <c r="L438" s="576"/>
      <c r="M438" s="576"/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388"/>
      <c r="Y438" s="388"/>
      <c r="AC438" s="586"/>
      <c r="AD438" s="586"/>
      <c r="AE438" s="586"/>
      <c r="AF438" s="405"/>
      <c r="AG438" s="405"/>
      <c r="AH438" s="405"/>
      <c r="AI438" s="405"/>
      <c r="AJ438" s="405"/>
      <c r="AK438" s="405"/>
      <c r="AL438" s="405"/>
      <c r="AM438" s="405"/>
      <c r="AN438" s="405"/>
      <c r="AO438" s="405"/>
      <c r="AP438" s="405"/>
      <c r="AQ438" s="405"/>
      <c r="AR438" s="405"/>
      <c r="AS438" s="405"/>
      <c r="AT438" s="586"/>
      <c r="AU438" s="586"/>
      <c r="AV438" s="586"/>
      <c r="AW438" s="586"/>
      <c r="AX438" s="586"/>
    </row>
    <row r="439" spans="1:50" s="349" customFormat="1">
      <c r="B439" s="855" t="s">
        <v>449</v>
      </c>
      <c r="C439" s="576"/>
      <c r="D439" s="576"/>
      <c r="E439" s="576"/>
      <c r="F439" s="576"/>
      <c r="G439" s="576"/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388"/>
      <c r="Y439" s="388"/>
      <c r="AC439" s="586"/>
      <c r="AD439" s="586"/>
      <c r="AE439" s="586"/>
      <c r="AF439" s="405"/>
      <c r="AG439" s="405"/>
      <c r="AH439" s="405"/>
      <c r="AI439" s="405"/>
      <c r="AJ439" s="405"/>
      <c r="AK439" s="405"/>
      <c r="AL439" s="405"/>
      <c r="AM439" s="405"/>
      <c r="AN439" s="405"/>
      <c r="AO439" s="405"/>
      <c r="AP439" s="405"/>
      <c r="AQ439" s="405"/>
      <c r="AR439" s="405"/>
      <c r="AS439" s="405"/>
      <c r="AT439" s="586"/>
      <c r="AU439" s="586"/>
      <c r="AV439" s="586"/>
      <c r="AW439" s="586"/>
      <c r="AX439" s="586"/>
    </row>
    <row r="440" spans="1:50" s="349" customFormat="1">
      <c r="B440" s="855" t="s">
        <v>450</v>
      </c>
      <c r="C440" s="576"/>
      <c r="D440" s="576"/>
      <c r="E440" s="576"/>
      <c r="F440" s="576"/>
      <c r="G440" s="576"/>
      <c r="H440" s="576"/>
      <c r="I440" s="576"/>
      <c r="J440" s="576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388"/>
      <c r="Y440" s="388"/>
      <c r="AC440" s="586"/>
      <c r="AD440" s="586"/>
      <c r="AE440" s="586"/>
      <c r="AF440" s="405"/>
      <c r="AG440" s="405"/>
      <c r="AH440" s="405"/>
      <c r="AI440" s="405"/>
      <c r="AJ440" s="405"/>
      <c r="AK440" s="405"/>
      <c r="AL440" s="405"/>
      <c r="AM440" s="405"/>
      <c r="AN440" s="405"/>
      <c r="AO440" s="405"/>
      <c r="AP440" s="405"/>
      <c r="AQ440" s="405"/>
      <c r="AR440" s="405"/>
      <c r="AS440" s="405"/>
      <c r="AT440" s="586"/>
      <c r="AU440" s="586"/>
      <c r="AV440" s="586"/>
      <c r="AW440" s="586"/>
      <c r="AX440" s="586"/>
    </row>
    <row r="441" spans="1:50" s="912" customFormat="1">
      <c r="A441" s="349"/>
      <c r="B441" s="328"/>
      <c r="C441" s="345"/>
      <c r="D441" s="345"/>
      <c r="E441" s="345"/>
      <c r="F441" s="345"/>
      <c r="G441" s="345"/>
      <c r="H441" s="345"/>
      <c r="I441" s="345"/>
      <c r="J441" s="345"/>
      <c r="K441" s="345"/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88"/>
      <c r="Y441" s="388"/>
      <c r="Z441" s="388"/>
    </row>
    <row r="442" spans="1:50" s="912" customFormat="1">
      <c r="A442" s="349"/>
      <c r="B442" s="327" t="s">
        <v>247</v>
      </c>
      <c r="C442" s="391"/>
      <c r="D442" s="391"/>
      <c r="E442" s="391"/>
      <c r="F442" s="391"/>
      <c r="G442" s="391"/>
      <c r="H442" s="391"/>
      <c r="I442" s="391"/>
      <c r="J442" s="391"/>
      <c r="K442" s="391"/>
      <c r="L442" s="391"/>
      <c r="M442" s="391"/>
      <c r="N442" s="391"/>
      <c r="O442" s="391"/>
      <c r="P442" s="391"/>
      <c r="Q442" s="391"/>
      <c r="R442" s="391"/>
      <c r="S442" s="391"/>
      <c r="T442" s="391"/>
      <c r="U442" s="391"/>
      <c r="V442" s="391"/>
      <c r="W442" s="391"/>
      <c r="X442" s="388"/>
      <c r="Y442" s="388"/>
      <c r="Z442" s="388"/>
    </row>
    <row r="443" spans="1:50" s="349" customFormat="1">
      <c r="B443" s="854" t="s">
        <v>444</v>
      </c>
      <c r="C443" s="576"/>
      <c r="D443" s="576"/>
      <c r="E443" s="576"/>
      <c r="F443" s="576"/>
      <c r="G443" s="576"/>
      <c r="H443" s="576"/>
      <c r="I443" s="576"/>
      <c r="J443" s="576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388"/>
      <c r="Y443" s="388"/>
      <c r="AC443" s="586"/>
      <c r="AD443" s="586"/>
      <c r="AE443" s="586"/>
      <c r="AF443" s="405"/>
      <c r="AG443" s="405"/>
      <c r="AH443" s="405"/>
      <c r="AI443" s="405"/>
      <c r="AJ443" s="405"/>
      <c r="AK443" s="405"/>
      <c r="AL443" s="405"/>
      <c r="AM443" s="405"/>
      <c r="AN443" s="405"/>
      <c r="AO443" s="405"/>
      <c r="AP443" s="405"/>
      <c r="AQ443" s="405"/>
      <c r="AR443" s="405"/>
      <c r="AS443" s="405"/>
      <c r="AT443" s="586"/>
      <c r="AU443" s="586"/>
      <c r="AV443" s="586"/>
      <c r="AW443" s="586"/>
      <c r="AX443" s="586"/>
    </row>
    <row r="444" spans="1:50" s="349" customFormat="1">
      <c r="B444" s="855" t="s">
        <v>445</v>
      </c>
      <c r="C444" s="576"/>
      <c r="D444" s="576"/>
      <c r="E444" s="576"/>
      <c r="F444" s="576"/>
      <c r="G444" s="576"/>
      <c r="H444" s="576"/>
      <c r="I444" s="576"/>
      <c r="J444" s="576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388"/>
      <c r="Y444" s="388"/>
      <c r="AC444" s="586"/>
      <c r="AD444" s="586"/>
      <c r="AE444" s="586"/>
      <c r="AF444" s="405"/>
      <c r="AG444" s="405"/>
      <c r="AH444" s="405"/>
      <c r="AI444" s="405"/>
      <c r="AJ444" s="405"/>
      <c r="AK444" s="405"/>
      <c r="AL444" s="405"/>
      <c r="AM444" s="405"/>
      <c r="AN444" s="405"/>
      <c r="AO444" s="405"/>
      <c r="AP444" s="405"/>
      <c r="AQ444" s="405"/>
      <c r="AR444" s="405"/>
      <c r="AS444" s="405"/>
      <c r="AT444" s="586"/>
      <c r="AU444" s="586"/>
      <c r="AV444" s="586"/>
      <c r="AW444" s="586"/>
      <c r="AX444" s="586"/>
    </row>
    <row r="445" spans="1:50" s="349" customFormat="1">
      <c r="B445" s="855" t="s">
        <v>446</v>
      </c>
      <c r="C445" s="576"/>
      <c r="D445" s="576"/>
      <c r="E445" s="576"/>
      <c r="F445" s="576"/>
      <c r="G445" s="576"/>
      <c r="H445" s="576"/>
      <c r="I445" s="576"/>
      <c r="J445" s="576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388"/>
      <c r="Y445" s="388"/>
      <c r="AC445" s="586"/>
      <c r="AD445" s="586"/>
      <c r="AE445" s="586"/>
      <c r="AF445" s="405"/>
      <c r="AG445" s="405"/>
      <c r="AH445" s="405"/>
      <c r="AI445" s="405"/>
      <c r="AJ445" s="405"/>
      <c r="AK445" s="405"/>
      <c r="AL445" s="405"/>
      <c r="AM445" s="405"/>
      <c r="AN445" s="405"/>
      <c r="AO445" s="405"/>
      <c r="AP445" s="405"/>
      <c r="AQ445" s="405"/>
      <c r="AR445" s="405"/>
      <c r="AS445" s="405"/>
      <c r="AT445" s="586"/>
      <c r="AU445" s="586"/>
      <c r="AV445" s="586"/>
      <c r="AW445" s="586"/>
      <c r="AX445" s="586"/>
    </row>
    <row r="446" spans="1:50" s="349" customFormat="1">
      <c r="B446" s="855" t="s">
        <v>447</v>
      </c>
      <c r="C446" s="576"/>
      <c r="D446" s="576"/>
      <c r="E446" s="576"/>
      <c r="F446" s="576"/>
      <c r="G446" s="576"/>
      <c r="H446" s="576"/>
      <c r="I446" s="576"/>
      <c r="J446" s="576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388"/>
      <c r="Y446" s="388"/>
      <c r="AC446" s="586"/>
      <c r="AD446" s="586"/>
      <c r="AE446" s="586"/>
      <c r="AF446" s="405"/>
      <c r="AG446" s="405"/>
      <c r="AH446" s="405"/>
      <c r="AI446" s="405"/>
      <c r="AJ446" s="405"/>
      <c r="AK446" s="405"/>
      <c r="AL446" s="405"/>
      <c r="AM446" s="405"/>
      <c r="AN446" s="405"/>
      <c r="AO446" s="405"/>
      <c r="AP446" s="405"/>
      <c r="AQ446" s="405"/>
      <c r="AR446" s="405"/>
      <c r="AS446" s="405"/>
      <c r="AT446" s="586"/>
      <c r="AU446" s="586"/>
      <c r="AV446" s="586"/>
      <c r="AW446" s="586"/>
      <c r="AX446" s="586"/>
    </row>
    <row r="447" spans="1:50" s="349" customFormat="1">
      <c r="B447" s="855" t="s">
        <v>448</v>
      </c>
      <c r="C447" s="576"/>
      <c r="D447" s="576"/>
      <c r="E447" s="576"/>
      <c r="F447" s="576"/>
      <c r="G447" s="576"/>
      <c r="H447" s="576"/>
      <c r="I447" s="576"/>
      <c r="J447" s="576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388"/>
      <c r="Y447" s="388"/>
      <c r="AC447" s="586"/>
      <c r="AD447" s="586"/>
      <c r="AE447" s="586"/>
      <c r="AF447" s="405"/>
      <c r="AG447" s="405"/>
      <c r="AH447" s="405"/>
      <c r="AI447" s="405"/>
      <c r="AJ447" s="405"/>
      <c r="AK447" s="405"/>
      <c r="AL447" s="405"/>
      <c r="AM447" s="405"/>
      <c r="AN447" s="405"/>
      <c r="AO447" s="405"/>
      <c r="AP447" s="405"/>
      <c r="AQ447" s="405"/>
      <c r="AR447" s="405"/>
      <c r="AS447" s="405"/>
      <c r="AT447" s="586"/>
      <c r="AU447" s="586"/>
      <c r="AV447" s="586"/>
      <c r="AW447" s="586"/>
      <c r="AX447" s="586"/>
    </row>
    <row r="448" spans="1:50" s="349" customFormat="1">
      <c r="B448" s="855" t="s">
        <v>449</v>
      </c>
      <c r="C448" s="576"/>
      <c r="D448" s="576"/>
      <c r="E448" s="576"/>
      <c r="F448" s="576"/>
      <c r="G448" s="576"/>
      <c r="H448" s="576"/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388"/>
      <c r="Y448" s="388"/>
      <c r="AC448" s="586"/>
      <c r="AD448" s="586"/>
      <c r="AE448" s="586"/>
      <c r="AF448" s="405"/>
      <c r="AG448" s="405"/>
      <c r="AH448" s="405"/>
      <c r="AI448" s="405"/>
      <c r="AJ448" s="405"/>
      <c r="AK448" s="405"/>
      <c r="AL448" s="405"/>
      <c r="AM448" s="405"/>
      <c r="AN448" s="405"/>
      <c r="AO448" s="405"/>
      <c r="AP448" s="405"/>
      <c r="AQ448" s="405"/>
      <c r="AR448" s="405"/>
      <c r="AS448" s="405"/>
      <c r="AT448" s="586"/>
      <c r="AU448" s="586"/>
      <c r="AV448" s="586"/>
      <c r="AW448" s="586"/>
      <c r="AX448" s="586"/>
    </row>
    <row r="449" spans="2:50" s="349" customFormat="1">
      <c r="B449" s="855" t="s">
        <v>450</v>
      </c>
      <c r="C449" s="576"/>
      <c r="D449" s="576"/>
      <c r="E449" s="576"/>
      <c r="F449" s="576"/>
      <c r="G449" s="576"/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388"/>
      <c r="Y449" s="388"/>
      <c r="AC449" s="586"/>
      <c r="AD449" s="586"/>
      <c r="AE449" s="586"/>
      <c r="AF449" s="405"/>
      <c r="AG449" s="405"/>
      <c r="AH449" s="405"/>
      <c r="AI449" s="405"/>
      <c r="AJ449" s="405"/>
      <c r="AK449" s="405"/>
      <c r="AL449" s="405"/>
      <c r="AM449" s="405"/>
      <c r="AN449" s="405"/>
      <c r="AO449" s="405"/>
      <c r="AP449" s="405"/>
      <c r="AQ449" s="405"/>
      <c r="AR449" s="405"/>
      <c r="AS449" s="405"/>
      <c r="AT449" s="586"/>
      <c r="AU449" s="586"/>
      <c r="AV449" s="586"/>
      <c r="AW449" s="586"/>
      <c r="AX449" s="586"/>
    </row>
    <row r="450" spans="2:50" s="349" customFormat="1">
      <c r="B450" s="854" t="s">
        <v>451</v>
      </c>
      <c r="C450" s="576"/>
      <c r="D450" s="576"/>
      <c r="E450" s="576"/>
      <c r="F450" s="576"/>
      <c r="G450" s="576"/>
      <c r="H450" s="576"/>
      <c r="I450" s="576"/>
      <c r="J450" s="576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388"/>
      <c r="Y450" s="388"/>
      <c r="AC450" s="586"/>
      <c r="AD450" s="586"/>
      <c r="AE450" s="586"/>
      <c r="AF450" s="405"/>
      <c r="AG450" s="405"/>
      <c r="AH450" s="405"/>
      <c r="AI450" s="405"/>
      <c r="AJ450" s="405"/>
      <c r="AK450" s="405"/>
      <c r="AL450" s="405"/>
      <c r="AM450" s="405"/>
      <c r="AN450" s="405"/>
      <c r="AO450" s="405"/>
      <c r="AP450" s="405"/>
      <c r="AQ450" s="405"/>
      <c r="AR450" s="405"/>
      <c r="AS450" s="405"/>
      <c r="AT450" s="586"/>
      <c r="AU450" s="586"/>
      <c r="AV450" s="586"/>
      <c r="AW450" s="586"/>
      <c r="AX450" s="586"/>
    </row>
    <row r="451" spans="2:50" s="349" customFormat="1">
      <c r="B451" s="855" t="s">
        <v>448</v>
      </c>
      <c r="C451" s="576"/>
      <c r="D451" s="576"/>
      <c r="E451" s="576"/>
      <c r="F451" s="576"/>
      <c r="G451" s="576"/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388"/>
      <c r="Y451" s="388"/>
      <c r="AC451" s="586"/>
      <c r="AD451" s="586"/>
      <c r="AE451" s="586"/>
      <c r="AF451" s="405"/>
      <c r="AG451" s="405"/>
      <c r="AH451" s="405"/>
      <c r="AI451" s="405"/>
      <c r="AJ451" s="405"/>
      <c r="AK451" s="405"/>
      <c r="AL451" s="405"/>
      <c r="AM451" s="405"/>
      <c r="AN451" s="405"/>
      <c r="AO451" s="405"/>
      <c r="AP451" s="405"/>
      <c r="AQ451" s="405"/>
      <c r="AR451" s="405"/>
      <c r="AS451" s="405"/>
      <c r="AT451" s="586"/>
      <c r="AU451" s="586"/>
      <c r="AV451" s="586"/>
      <c r="AW451" s="586"/>
      <c r="AX451" s="586"/>
    </row>
    <row r="452" spans="2:50" s="349" customFormat="1">
      <c r="B452" s="855" t="s">
        <v>449</v>
      </c>
      <c r="C452" s="576"/>
      <c r="D452" s="576"/>
      <c r="E452" s="576"/>
      <c r="F452" s="576"/>
      <c r="G452" s="576"/>
      <c r="H452" s="576"/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388"/>
      <c r="Y452" s="388"/>
      <c r="AC452" s="586"/>
      <c r="AD452" s="586"/>
      <c r="AE452" s="586"/>
      <c r="AF452" s="405"/>
      <c r="AG452" s="405"/>
      <c r="AH452" s="405"/>
      <c r="AI452" s="405"/>
      <c r="AJ452" s="405"/>
      <c r="AK452" s="405"/>
      <c r="AL452" s="405"/>
      <c r="AM452" s="405"/>
      <c r="AN452" s="405"/>
      <c r="AO452" s="405"/>
      <c r="AP452" s="405"/>
      <c r="AQ452" s="405"/>
      <c r="AR452" s="405"/>
      <c r="AS452" s="405"/>
      <c r="AT452" s="586"/>
      <c r="AU452" s="586"/>
      <c r="AV452" s="586"/>
      <c r="AW452" s="586"/>
      <c r="AX452" s="586"/>
    </row>
    <row r="453" spans="2:50" s="349" customFormat="1">
      <c r="B453" s="855" t="s">
        <v>450</v>
      </c>
      <c r="C453" s="576"/>
      <c r="D453" s="576"/>
      <c r="E453" s="576"/>
      <c r="F453" s="576"/>
      <c r="G453" s="576"/>
      <c r="H453" s="576"/>
      <c r="I453" s="576"/>
      <c r="J453" s="576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388"/>
      <c r="Y453" s="388"/>
      <c r="AC453" s="586"/>
      <c r="AD453" s="586"/>
      <c r="AE453" s="586"/>
      <c r="AF453" s="405"/>
      <c r="AG453" s="405"/>
      <c r="AH453" s="405"/>
      <c r="AI453" s="405"/>
      <c r="AJ453" s="405"/>
      <c r="AK453" s="405"/>
      <c r="AL453" s="405"/>
      <c r="AM453" s="405"/>
      <c r="AN453" s="405"/>
      <c r="AO453" s="405"/>
      <c r="AP453" s="405"/>
      <c r="AQ453" s="405"/>
      <c r="AR453" s="405"/>
      <c r="AS453" s="405"/>
      <c r="AT453" s="586"/>
      <c r="AU453" s="586"/>
      <c r="AV453" s="586"/>
      <c r="AW453" s="586"/>
      <c r="AX453" s="586"/>
    </row>
    <row r="454" spans="2:50" s="349" customFormat="1">
      <c r="B454" s="854" t="s">
        <v>452</v>
      </c>
      <c r="C454" s="576"/>
      <c r="D454" s="576"/>
      <c r="E454" s="576"/>
      <c r="F454" s="576"/>
      <c r="G454" s="576"/>
      <c r="H454" s="576"/>
      <c r="I454" s="576"/>
      <c r="J454" s="576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388"/>
      <c r="Y454" s="388"/>
      <c r="AC454" s="586"/>
      <c r="AD454" s="586"/>
      <c r="AE454" s="586"/>
      <c r="AF454" s="405"/>
      <c r="AG454" s="405"/>
      <c r="AH454" s="405"/>
      <c r="AI454" s="405"/>
      <c r="AJ454" s="405"/>
      <c r="AK454" s="405"/>
      <c r="AL454" s="405"/>
      <c r="AM454" s="405"/>
      <c r="AN454" s="405"/>
      <c r="AO454" s="405"/>
      <c r="AP454" s="405"/>
      <c r="AQ454" s="405"/>
      <c r="AR454" s="405"/>
      <c r="AS454" s="405"/>
      <c r="AT454" s="586"/>
      <c r="AU454" s="586"/>
      <c r="AV454" s="586"/>
      <c r="AW454" s="586"/>
      <c r="AX454" s="586"/>
    </row>
    <row r="455" spans="2:50" s="349" customFormat="1">
      <c r="B455" s="855" t="s">
        <v>445</v>
      </c>
      <c r="C455" s="576"/>
      <c r="D455" s="576"/>
      <c r="E455" s="576"/>
      <c r="F455" s="576"/>
      <c r="G455" s="576"/>
      <c r="H455" s="576"/>
      <c r="I455" s="576"/>
      <c r="J455" s="576"/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388"/>
      <c r="Y455" s="388"/>
      <c r="AC455" s="586"/>
      <c r="AD455" s="586"/>
      <c r="AE455" s="586"/>
      <c r="AF455" s="405"/>
      <c r="AG455" s="405"/>
      <c r="AH455" s="405"/>
      <c r="AI455" s="405"/>
      <c r="AJ455" s="405"/>
      <c r="AK455" s="405"/>
      <c r="AL455" s="405"/>
      <c r="AM455" s="405"/>
      <c r="AN455" s="405"/>
      <c r="AO455" s="405"/>
      <c r="AP455" s="405"/>
      <c r="AQ455" s="405"/>
      <c r="AR455" s="405"/>
      <c r="AS455" s="405"/>
      <c r="AT455" s="586"/>
      <c r="AU455" s="586"/>
      <c r="AV455" s="586"/>
      <c r="AW455" s="586"/>
      <c r="AX455" s="586"/>
    </row>
    <row r="456" spans="2:50" s="349" customFormat="1">
      <c r="B456" s="855" t="s">
        <v>446</v>
      </c>
      <c r="C456" s="576"/>
      <c r="D456" s="576"/>
      <c r="E456" s="576"/>
      <c r="F456" s="576"/>
      <c r="G456" s="576"/>
      <c r="H456" s="576"/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388"/>
      <c r="Y456" s="388"/>
      <c r="AC456" s="586"/>
      <c r="AD456" s="586"/>
      <c r="AE456" s="586"/>
      <c r="AF456" s="405"/>
      <c r="AG456" s="405"/>
      <c r="AH456" s="405"/>
      <c r="AI456" s="405"/>
      <c r="AJ456" s="405"/>
      <c r="AK456" s="405"/>
      <c r="AL456" s="405"/>
      <c r="AM456" s="405"/>
      <c r="AN456" s="405"/>
      <c r="AO456" s="405"/>
      <c r="AP456" s="405"/>
      <c r="AQ456" s="405"/>
      <c r="AR456" s="405"/>
      <c r="AS456" s="405"/>
      <c r="AT456" s="586"/>
      <c r="AU456" s="586"/>
      <c r="AV456" s="586"/>
      <c r="AW456" s="586"/>
      <c r="AX456" s="586"/>
    </row>
    <row r="457" spans="2:50" s="349" customFormat="1">
      <c r="B457" s="855" t="s">
        <v>447</v>
      </c>
      <c r="C457" s="576"/>
      <c r="D457" s="576"/>
      <c r="E457" s="576"/>
      <c r="F457" s="576"/>
      <c r="G457" s="576"/>
      <c r="H457" s="576"/>
      <c r="I457" s="576"/>
      <c r="J457" s="576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388"/>
      <c r="Y457" s="388"/>
      <c r="AC457" s="586"/>
      <c r="AD457" s="586"/>
      <c r="AE457" s="586"/>
      <c r="AF457" s="405"/>
      <c r="AG457" s="405"/>
      <c r="AH457" s="405"/>
      <c r="AI457" s="405"/>
      <c r="AJ457" s="405"/>
      <c r="AK457" s="405"/>
      <c r="AL457" s="405"/>
      <c r="AM457" s="405"/>
      <c r="AN457" s="405"/>
      <c r="AO457" s="405"/>
      <c r="AP457" s="405"/>
      <c r="AQ457" s="405"/>
      <c r="AR457" s="405"/>
      <c r="AS457" s="405"/>
      <c r="AT457" s="586"/>
      <c r="AU457" s="586"/>
      <c r="AV457" s="586"/>
      <c r="AW457" s="586"/>
      <c r="AX457" s="586"/>
    </row>
    <row r="458" spans="2:50" s="349" customFormat="1">
      <c r="B458" s="855" t="s">
        <v>448</v>
      </c>
      <c r="C458" s="576"/>
      <c r="D458" s="576"/>
      <c r="E458" s="576"/>
      <c r="F458" s="576"/>
      <c r="G458" s="576"/>
      <c r="H458" s="576"/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388"/>
      <c r="Y458" s="388"/>
      <c r="AC458" s="586"/>
      <c r="AD458" s="586"/>
      <c r="AE458" s="586"/>
      <c r="AF458" s="405"/>
      <c r="AG458" s="405"/>
      <c r="AH458" s="405"/>
      <c r="AI458" s="405"/>
      <c r="AJ458" s="405"/>
      <c r="AK458" s="405"/>
      <c r="AL458" s="405"/>
      <c r="AM458" s="405"/>
      <c r="AN458" s="405"/>
      <c r="AO458" s="405"/>
      <c r="AP458" s="405"/>
      <c r="AQ458" s="405"/>
      <c r="AR458" s="405"/>
      <c r="AS458" s="405"/>
      <c r="AT458" s="586"/>
      <c r="AU458" s="586"/>
      <c r="AV458" s="586"/>
      <c r="AW458" s="586"/>
      <c r="AX458" s="586"/>
    </row>
    <row r="459" spans="2:50" s="349" customFormat="1">
      <c r="B459" s="855" t="s">
        <v>449</v>
      </c>
      <c r="C459" s="576"/>
      <c r="D459" s="576"/>
      <c r="E459" s="576"/>
      <c r="F459" s="576"/>
      <c r="G459" s="576"/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388"/>
      <c r="Y459" s="388"/>
      <c r="AC459" s="586"/>
      <c r="AD459" s="586"/>
      <c r="AE459" s="586"/>
      <c r="AF459" s="405"/>
      <c r="AG459" s="405"/>
      <c r="AH459" s="405"/>
      <c r="AI459" s="405"/>
      <c r="AJ459" s="405"/>
      <c r="AK459" s="405"/>
      <c r="AL459" s="405"/>
      <c r="AM459" s="405"/>
      <c r="AN459" s="405"/>
      <c r="AO459" s="405"/>
      <c r="AP459" s="405"/>
      <c r="AQ459" s="405"/>
      <c r="AR459" s="405"/>
      <c r="AS459" s="405"/>
      <c r="AT459" s="586"/>
      <c r="AU459" s="586"/>
      <c r="AV459" s="586"/>
      <c r="AW459" s="586"/>
      <c r="AX459" s="586"/>
    </row>
    <row r="460" spans="2:50" s="349" customFormat="1">
      <c r="B460" s="855" t="s">
        <v>450</v>
      </c>
      <c r="C460" s="576"/>
      <c r="D460" s="576"/>
      <c r="E460" s="576"/>
      <c r="F460" s="576"/>
      <c r="G460" s="576"/>
      <c r="H460" s="576"/>
      <c r="I460" s="576"/>
      <c r="J460" s="576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388"/>
      <c r="Y460" s="388"/>
      <c r="AC460" s="586"/>
      <c r="AD460" s="586"/>
      <c r="AE460" s="586"/>
      <c r="AF460" s="405"/>
      <c r="AG460" s="405"/>
      <c r="AH460" s="405"/>
      <c r="AI460" s="405"/>
      <c r="AJ460" s="405"/>
      <c r="AK460" s="405"/>
      <c r="AL460" s="405"/>
      <c r="AM460" s="405"/>
      <c r="AN460" s="405"/>
      <c r="AO460" s="405"/>
      <c r="AP460" s="405"/>
      <c r="AQ460" s="405"/>
      <c r="AR460" s="405"/>
      <c r="AS460" s="405"/>
      <c r="AT460" s="586"/>
      <c r="AU460" s="586"/>
      <c r="AV460" s="586"/>
      <c r="AW460" s="586"/>
      <c r="AX460" s="586"/>
    </row>
    <row r="461" spans="2:50" s="349" customFormat="1">
      <c r="B461" s="854" t="s">
        <v>473</v>
      </c>
      <c r="C461" s="576"/>
      <c r="D461" s="576"/>
      <c r="E461" s="576"/>
      <c r="F461" s="576"/>
      <c r="G461" s="576"/>
      <c r="H461" s="576"/>
      <c r="I461" s="576"/>
      <c r="J461" s="576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388"/>
      <c r="Y461" s="388"/>
      <c r="AC461" s="586"/>
      <c r="AD461" s="586"/>
      <c r="AE461" s="586"/>
      <c r="AF461" s="405"/>
      <c r="AG461" s="405"/>
      <c r="AH461" s="405"/>
      <c r="AI461" s="405"/>
      <c r="AJ461" s="405"/>
      <c r="AK461" s="405"/>
      <c r="AL461" s="405"/>
      <c r="AM461" s="405"/>
      <c r="AN461" s="405"/>
      <c r="AO461" s="405"/>
      <c r="AP461" s="405"/>
      <c r="AQ461" s="405"/>
      <c r="AR461" s="405"/>
      <c r="AS461" s="405"/>
      <c r="AT461" s="586"/>
      <c r="AU461" s="586"/>
      <c r="AV461" s="586"/>
      <c r="AW461" s="586"/>
      <c r="AX461" s="586"/>
    </row>
    <row r="462" spans="2:50" s="349" customFormat="1">
      <c r="B462" s="855" t="s">
        <v>448</v>
      </c>
      <c r="C462" s="576"/>
      <c r="D462" s="576"/>
      <c r="E462" s="576"/>
      <c r="F462" s="576"/>
      <c r="G462" s="576"/>
      <c r="H462" s="576"/>
      <c r="I462" s="576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388"/>
      <c r="Y462" s="388"/>
      <c r="AC462" s="586"/>
      <c r="AD462" s="586"/>
      <c r="AE462" s="586"/>
      <c r="AF462" s="405"/>
      <c r="AG462" s="405"/>
      <c r="AH462" s="405"/>
      <c r="AI462" s="405"/>
      <c r="AJ462" s="405"/>
      <c r="AK462" s="405"/>
      <c r="AL462" s="405"/>
      <c r="AM462" s="405"/>
      <c r="AN462" s="405"/>
      <c r="AO462" s="405"/>
      <c r="AP462" s="405"/>
      <c r="AQ462" s="405"/>
      <c r="AR462" s="405"/>
      <c r="AS462" s="405"/>
      <c r="AT462" s="586"/>
      <c r="AU462" s="586"/>
      <c r="AV462" s="586"/>
      <c r="AW462" s="586"/>
      <c r="AX462" s="586"/>
    </row>
    <row r="463" spans="2:50" s="349" customFormat="1">
      <c r="B463" s="855" t="s">
        <v>449</v>
      </c>
      <c r="C463" s="576"/>
      <c r="D463" s="576"/>
      <c r="E463" s="576"/>
      <c r="F463" s="576"/>
      <c r="G463" s="576"/>
      <c r="H463" s="576"/>
      <c r="I463" s="576"/>
      <c r="J463" s="576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388"/>
      <c r="Y463" s="388"/>
      <c r="AC463" s="586"/>
      <c r="AD463" s="586"/>
      <c r="AE463" s="586"/>
      <c r="AF463" s="405"/>
      <c r="AG463" s="405"/>
      <c r="AH463" s="405"/>
      <c r="AI463" s="405"/>
      <c r="AJ463" s="405"/>
      <c r="AK463" s="405"/>
      <c r="AL463" s="405"/>
      <c r="AM463" s="405"/>
      <c r="AN463" s="405"/>
      <c r="AO463" s="405"/>
      <c r="AP463" s="405"/>
      <c r="AQ463" s="405"/>
      <c r="AR463" s="405"/>
      <c r="AS463" s="405"/>
      <c r="AT463" s="586"/>
      <c r="AU463" s="586"/>
      <c r="AV463" s="586"/>
      <c r="AW463" s="586"/>
      <c r="AX463" s="586"/>
    </row>
    <row r="464" spans="2:50" s="349" customFormat="1">
      <c r="B464" s="855" t="s">
        <v>450</v>
      </c>
      <c r="C464" s="576"/>
      <c r="D464" s="576"/>
      <c r="E464" s="576"/>
      <c r="F464" s="576"/>
      <c r="G464" s="576"/>
      <c r="H464" s="576"/>
      <c r="I464" s="576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388"/>
      <c r="Y464" s="388"/>
      <c r="AC464" s="586"/>
      <c r="AD464" s="586"/>
      <c r="AE464" s="586"/>
      <c r="AF464" s="405"/>
      <c r="AG464" s="405"/>
      <c r="AH464" s="405"/>
      <c r="AI464" s="405"/>
      <c r="AJ464" s="405"/>
      <c r="AK464" s="405"/>
      <c r="AL464" s="405"/>
      <c r="AM464" s="405"/>
      <c r="AN464" s="405"/>
      <c r="AO464" s="405"/>
      <c r="AP464" s="405"/>
      <c r="AQ464" s="405"/>
      <c r="AR464" s="405"/>
      <c r="AS464" s="405"/>
      <c r="AT464" s="586"/>
      <c r="AU464" s="586"/>
      <c r="AV464" s="586"/>
      <c r="AW464" s="586"/>
      <c r="AX464" s="586"/>
    </row>
    <row r="465" spans="1:50" s="349" customFormat="1">
      <c r="B465" s="854" t="s">
        <v>454</v>
      </c>
      <c r="C465" s="576"/>
      <c r="D465" s="576"/>
      <c r="E465" s="576"/>
      <c r="F465" s="576"/>
      <c r="G465" s="576"/>
      <c r="H465" s="576"/>
      <c r="I465" s="576"/>
      <c r="J465" s="576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388"/>
      <c r="Y465" s="388"/>
      <c r="AC465" s="586"/>
      <c r="AD465" s="586"/>
      <c r="AE465" s="586"/>
      <c r="AF465" s="405"/>
      <c r="AG465" s="405"/>
      <c r="AH465" s="405"/>
      <c r="AI465" s="405"/>
      <c r="AJ465" s="405"/>
      <c r="AK465" s="405"/>
      <c r="AL465" s="405"/>
      <c r="AM465" s="405"/>
      <c r="AN465" s="405"/>
      <c r="AO465" s="405"/>
      <c r="AP465" s="405"/>
      <c r="AQ465" s="405"/>
      <c r="AR465" s="405"/>
      <c r="AS465" s="405"/>
      <c r="AT465" s="586"/>
      <c r="AU465" s="586"/>
      <c r="AV465" s="586"/>
      <c r="AW465" s="586"/>
      <c r="AX465" s="586"/>
    </row>
    <row r="466" spans="1:50" s="349" customFormat="1">
      <c r="B466" s="855" t="s">
        <v>445</v>
      </c>
      <c r="C466" s="576"/>
      <c r="D466" s="576"/>
      <c r="E466" s="576"/>
      <c r="F466" s="576"/>
      <c r="G466" s="576"/>
      <c r="H466" s="576"/>
      <c r="I466" s="576"/>
      <c r="J466" s="576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388"/>
      <c r="Y466" s="388"/>
      <c r="AC466" s="586"/>
      <c r="AD466" s="586"/>
      <c r="AE466" s="586"/>
      <c r="AF466" s="405"/>
      <c r="AG466" s="405"/>
      <c r="AH466" s="405"/>
      <c r="AI466" s="405"/>
      <c r="AJ466" s="405"/>
      <c r="AK466" s="405"/>
      <c r="AL466" s="405"/>
      <c r="AM466" s="405"/>
      <c r="AN466" s="405"/>
      <c r="AO466" s="405"/>
      <c r="AP466" s="405"/>
      <c r="AQ466" s="405"/>
      <c r="AR466" s="405"/>
      <c r="AS466" s="405"/>
      <c r="AT466" s="586"/>
      <c r="AU466" s="586"/>
      <c r="AV466" s="586"/>
      <c r="AW466" s="586"/>
      <c r="AX466" s="586"/>
    </row>
    <row r="467" spans="1:50" s="349" customFormat="1">
      <c r="B467" s="855" t="s">
        <v>446</v>
      </c>
      <c r="C467" s="576"/>
      <c r="D467" s="576"/>
      <c r="E467" s="576"/>
      <c r="F467" s="576"/>
      <c r="G467" s="576"/>
      <c r="H467" s="576"/>
      <c r="I467" s="576"/>
      <c r="J467" s="576"/>
      <c r="K467" s="576"/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388"/>
      <c r="Y467" s="388"/>
      <c r="AC467" s="586"/>
      <c r="AD467" s="586"/>
      <c r="AE467" s="586"/>
      <c r="AF467" s="405"/>
      <c r="AG467" s="405"/>
      <c r="AH467" s="405"/>
      <c r="AI467" s="405"/>
      <c r="AJ467" s="405"/>
      <c r="AK467" s="405"/>
      <c r="AL467" s="405"/>
      <c r="AM467" s="405"/>
      <c r="AN467" s="405"/>
      <c r="AO467" s="405"/>
      <c r="AP467" s="405"/>
      <c r="AQ467" s="405"/>
      <c r="AR467" s="405"/>
      <c r="AS467" s="405"/>
      <c r="AT467" s="586"/>
      <c r="AU467" s="586"/>
      <c r="AV467" s="586"/>
      <c r="AW467" s="586"/>
      <c r="AX467" s="586"/>
    </row>
    <row r="468" spans="1:50" s="349" customFormat="1">
      <c r="B468" s="855" t="s">
        <v>447</v>
      </c>
      <c r="C468" s="576"/>
      <c r="D468" s="576"/>
      <c r="E468" s="576"/>
      <c r="F468" s="576"/>
      <c r="G468" s="576"/>
      <c r="H468" s="576"/>
      <c r="I468" s="576"/>
      <c r="J468" s="576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388"/>
      <c r="Y468" s="388"/>
      <c r="AC468" s="586"/>
      <c r="AD468" s="586"/>
      <c r="AE468" s="586"/>
      <c r="AF468" s="405"/>
      <c r="AG468" s="405"/>
      <c r="AH468" s="405"/>
      <c r="AI468" s="405"/>
      <c r="AJ468" s="405"/>
      <c r="AK468" s="405"/>
      <c r="AL468" s="405"/>
      <c r="AM468" s="405"/>
      <c r="AN468" s="405"/>
      <c r="AO468" s="405"/>
      <c r="AP468" s="405"/>
      <c r="AQ468" s="405"/>
      <c r="AR468" s="405"/>
      <c r="AS468" s="405"/>
      <c r="AT468" s="586"/>
      <c r="AU468" s="586"/>
      <c r="AV468" s="586"/>
      <c r="AW468" s="586"/>
      <c r="AX468" s="586"/>
    </row>
    <row r="469" spans="1:50" s="349" customFormat="1">
      <c r="B469" s="855" t="s">
        <v>448</v>
      </c>
      <c r="C469" s="576"/>
      <c r="D469" s="576"/>
      <c r="E469" s="576"/>
      <c r="F469" s="576"/>
      <c r="G469" s="576"/>
      <c r="H469" s="576"/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388"/>
      <c r="Y469" s="388"/>
      <c r="AC469" s="586"/>
      <c r="AD469" s="586"/>
      <c r="AE469" s="586"/>
      <c r="AF469" s="405"/>
      <c r="AG469" s="405"/>
      <c r="AH469" s="405"/>
      <c r="AI469" s="405"/>
      <c r="AJ469" s="405"/>
      <c r="AK469" s="405"/>
      <c r="AL469" s="405"/>
      <c r="AM469" s="405"/>
      <c r="AN469" s="405"/>
      <c r="AO469" s="405"/>
      <c r="AP469" s="405"/>
      <c r="AQ469" s="405"/>
      <c r="AR469" s="405"/>
      <c r="AS469" s="405"/>
      <c r="AT469" s="586"/>
      <c r="AU469" s="586"/>
      <c r="AV469" s="586"/>
      <c r="AW469" s="586"/>
      <c r="AX469" s="586"/>
    </row>
    <row r="470" spans="1:50" s="349" customFormat="1">
      <c r="B470" s="855" t="s">
        <v>449</v>
      </c>
      <c r="C470" s="576"/>
      <c r="D470" s="576"/>
      <c r="E470" s="576"/>
      <c r="F470" s="576"/>
      <c r="G470" s="576"/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388"/>
      <c r="Y470" s="388"/>
      <c r="AC470" s="586"/>
      <c r="AD470" s="586"/>
      <c r="AE470" s="586"/>
      <c r="AF470" s="405"/>
      <c r="AG470" s="405"/>
      <c r="AH470" s="405"/>
      <c r="AI470" s="405"/>
      <c r="AJ470" s="405"/>
      <c r="AK470" s="405"/>
      <c r="AL470" s="405"/>
      <c r="AM470" s="405"/>
      <c r="AN470" s="405"/>
      <c r="AO470" s="405"/>
      <c r="AP470" s="405"/>
      <c r="AQ470" s="405"/>
      <c r="AR470" s="405"/>
      <c r="AS470" s="405"/>
      <c r="AT470" s="586"/>
      <c r="AU470" s="586"/>
      <c r="AV470" s="586"/>
      <c r="AW470" s="586"/>
      <c r="AX470" s="586"/>
    </row>
    <row r="471" spans="1:50" s="349" customFormat="1">
      <c r="B471" s="855" t="s">
        <v>450</v>
      </c>
      <c r="C471" s="576"/>
      <c r="D471" s="576"/>
      <c r="E471" s="576"/>
      <c r="F471" s="576"/>
      <c r="G471" s="576"/>
      <c r="H471" s="576"/>
      <c r="I471" s="576"/>
      <c r="J471" s="576"/>
      <c r="K471" s="576"/>
      <c r="L471" s="576"/>
      <c r="M471" s="576"/>
      <c r="N471" s="576"/>
      <c r="O471" s="576"/>
      <c r="P471" s="576"/>
      <c r="Q471" s="576"/>
      <c r="R471" s="576"/>
      <c r="S471" s="576"/>
      <c r="T471" s="576"/>
      <c r="U471" s="576"/>
      <c r="V471" s="576"/>
      <c r="W471" s="576"/>
      <c r="X471" s="388"/>
      <c r="Y471" s="388"/>
      <c r="AC471" s="586"/>
      <c r="AD471" s="586"/>
      <c r="AE471" s="586"/>
      <c r="AF471" s="405"/>
      <c r="AG471" s="405"/>
      <c r="AH471" s="405"/>
      <c r="AI471" s="405"/>
      <c r="AJ471" s="405"/>
      <c r="AK471" s="405"/>
      <c r="AL471" s="405"/>
      <c r="AM471" s="405"/>
      <c r="AN471" s="405"/>
      <c r="AO471" s="405"/>
      <c r="AP471" s="405"/>
      <c r="AQ471" s="405"/>
      <c r="AR471" s="405"/>
      <c r="AS471" s="405"/>
      <c r="AT471" s="586"/>
      <c r="AU471" s="586"/>
      <c r="AV471" s="586"/>
      <c r="AW471" s="586"/>
      <c r="AX471" s="586"/>
    </row>
    <row r="472" spans="1:50" s="349" customFormat="1">
      <c r="B472" s="854" t="s">
        <v>453</v>
      </c>
      <c r="C472" s="576"/>
      <c r="D472" s="576"/>
      <c r="E472" s="576"/>
      <c r="F472" s="576"/>
      <c r="G472" s="576"/>
      <c r="H472" s="576"/>
      <c r="I472" s="576"/>
      <c r="J472" s="576"/>
      <c r="K472" s="576"/>
      <c r="L472" s="576"/>
      <c r="M472" s="576"/>
      <c r="N472" s="576"/>
      <c r="O472" s="576"/>
      <c r="P472" s="576"/>
      <c r="Q472" s="576"/>
      <c r="R472" s="576"/>
      <c r="S472" s="576"/>
      <c r="T472" s="576"/>
      <c r="U472" s="576"/>
      <c r="V472" s="576"/>
      <c r="W472" s="576"/>
      <c r="X472" s="388"/>
      <c r="Y472" s="388"/>
      <c r="AC472" s="586"/>
      <c r="AD472" s="586"/>
      <c r="AE472" s="586"/>
      <c r="AF472" s="405"/>
      <c r="AG472" s="405"/>
      <c r="AH472" s="405"/>
      <c r="AI472" s="405"/>
      <c r="AJ472" s="405"/>
      <c r="AK472" s="405"/>
      <c r="AL472" s="405"/>
      <c r="AM472" s="405"/>
      <c r="AN472" s="405"/>
      <c r="AO472" s="405"/>
      <c r="AP472" s="405"/>
      <c r="AQ472" s="405"/>
      <c r="AR472" s="405"/>
      <c r="AS472" s="405"/>
      <c r="AT472" s="586"/>
      <c r="AU472" s="586"/>
      <c r="AV472" s="586"/>
      <c r="AW472" s="586"/>
      <c r="AX472" s="586"/>
    </row>
    <row r="473" spans="1:50" s="349" customFormat="1">
      <c r="B473" s="855" t="s">
        <v>448</v>
      </c>
      <c r="C473" s="576"/>
      <c r="D473" s="576"/>
      <c r="E473" s="576"/>
      <c r="F473" s="576"/>
      <c r="G473" s="576"/>
      <c r="H473" s="576"/>
      <c r="I473" s="576"/>
      <c r="J473" s="576"/>
      <c r="K473" s="576"/>
      <c r="L473" s="576"/>
      <c r="M473" s="576"/>
      <c r="N473" s="576"/>
      <c r="O473" s="576"/>
      <c r="P473" s="576"/>
      <c r="Q473" s="576"/>
      <c r="R473" s="576"/>
      <c r="S473" s="576"/>
      <c r="T473" s="576"/>
      <c r="U473" s="576"/>
      <c r="V473" s="576"/>
      <c r="W473" s="576"/>
      <c r="X473" s="388"/>
      <c r="Y473" s="388"/>
      <c r="AC473" s="586"/>
      <c r="AD473" s="586"/>
      <c r="AE473" s="586"/>
      <c r="AF473" s="405"/>
      <c r="AG473" s="405"/>
      <c r="AH473" s="405"/>
      <c r="AI473" s="405"/>
      <c r="AJ473" s="405"/>
      <c r="AK473" s="405"/>
      <c r="AL473" s="405"/>
      <c r="AM473" s="405"/>
      <c r="AN473" s="405"/>
      <c r="AO473" s="405"/>
      <c r="AP473" s="405"/>
      <c r="AQ473" s="405"/>
      <c r="AR473" s="405"/>
      <c r="AS473" s="405"/>
      <c r="AT473" s="586"/>
      <c r="AU473" s="586"/>
      <c r="AV473" s="586"/>
      <c r="AW473" s="586"/>
      <c r="AX473" s="586"/>
    </row>
    <row r="474" spans="1:50" s="349" customFormat="1">
      <c r="B474" s="855" t="s">
        <v>449</v>
      </c>
      <c r="C474" s="576"/>
      <c r="D474" s="576"/>
      <c r="E474" s="576"/>
      <c r="F474" s="576"/>
      <c r="G474" s="576"/>
      <c r="H474" s="576"/>
      <c r="I474" s="576"/>
      <c r="J474" s="576"/>
      <c r="K474" s="576"/>
      <c r="L474" s="576"/>
      <c r="M474" s="576"/>
      <c r="N474" s="576"/>
      <c r="O474" s="576"/>
      <c r="P474" s="576"/>
      <c r="Q474" s="576"/>
      <c r="R474" s="576"/>
      <c r="S474" s="576"/>
      <c r="T474" s="576"/>
      <c r="U474" s="576"/>
      <c r="V474" s="576"/>
      <c r="W474" s="576"/>
      <c r="X474" s="388"/>
      <c r="Y474" s="388"/>
      <c r="AC474" s="586"/>
      <c r="AD474" s="586"/>
      <c r="AE474" s="586"/>
      <c r="AF474" s="405"/>
      <c r="AG474" s="405"/>
      <c r="AH474" s="405"/>
      <c r="AI474" s="405"/>
      <c r="AJ474" s="405"/>
      <c r="AK474" s="405"/>
      <c r="AL474" s="405"/>
      <c r="AM474" s="405"/>
      <c r="AN474" s="405"/>
      <c r="AO474" s="405"/>
      <c r="AP474" s="405"/>
      <c r="AQ474" s="405"/>
      <c r="AR474" s="405"/>
      <c r="AS474" s="405"/>
      <c r="AT474" s="586"/>
      <c r="AU474" s="586"/>
      <c r="AV474" s="586"/>
      <c r="AW474" s="586"/>
      <c r="AX474" s="586"/>
    </row>
    <row r="475" spans="1:50" s="349" customFormat="1">
      <c r="B475" s="855" t="s">
        <v>450</v>
      </c>
      <c r="C475" s="576"/>
      <c r="D475" s="576"/>
      <c r="E475" s="576"/>
      <c r="F475" s="576"/>
      <c r="G475" s="576"/>
      <c r="H475" s="576"/>
      <c r="I475" s="576"/>
      <c r="J475" s="576"/>
      <c r="K475" s="576"/>
      <c r="L475" s="576"/>
      <c r="M475" s="576"/>
      <c r="N475" s="576"/>
      <c r="O475" s="576"/>
      <c r="P475" s="576"/>
      <c r="Q475" s="576"/>
      <c r="R475" s="576"/>
      <c r="S475" s="576"/>
      <c r="T475" s="576"/>
      <c r="U475" s="576"/>
      <c r="V475" s="576"/>
      <c r="W475" s="576"/>
      <c r="X475" s="388"/>
      <c r="Y475" s="388"/>
      <c r="AC475" s="586"/>
      <c r="AD475" s="586"/>
      <c r="AE475" s="586"/>
      <c r="AF475" s="405"/>
      <c r="AG475" s="405"/>
      <c r="AH475" s="405"/>
      <c r="AI475" s="405"/>
      <c r="AJ475" s="405"/>
      <c r="AK475" s="405"/>
      <c r="AL475" s="405"/>
      <c r="AM475" s="405"/>
      <c r="AN475" s="405"/>
      <c r="AO475" s="405"/>
      <c r="AP475" s="405"/>
      <c r="AQ475" s="405"/>
      <c r="AR475" s="405"/>
      <c r="AS475" s="405"/>
      <c r="AT475" s="586"/>
      <c r="AU475" s="586"/>
      <c r="AV475" s="586"/>
      <c r="AW475" s="586"/>
      <c r="AX475" s="586"/>
    </row>
    <row r="476" spans="1:50" s="912" customFormat="1">
      <c r="A476" s="349"/>
      <c r="B476" s="328"/>
      <c r="C476" s="391"/>
      <c r="D476" s="391"/>
      <c r="E476" s="391"/>
      <c r="F476" s="391"/>
      <c r="G476" s="391"/>
      <c r="H476" s="391"/>
      <c r="I476" s="391"/>
      <c r="J476" s="391"/>
      <c r="K476" s="391"/>
      <c r="L476" s="391"/>
      <c r="M476" s="391"/>
      <c r="N476" s="391"/>
      <c r="O476" s="391"/>
      <c r="P476" s="391"/>
      <c r="Q476" s="391"/>
      <c r="R476" s="391"/>
      <c r="S476" s="391"/>
      <c r="T476" s="391"/>
      <c r="U476" s="391"/>
      <c r="V476" s="391"/>
      <c r="W476" s="391"/>
      <c r="X476" s="388"/>
      <c r="Y476" s="388"/>
      <c r="Z476" s="388"/>
    </row>
    <row r="477" spans="1:50" s="912" customFormat="1">
      <c r="A477" s="349"/>
      <c r="B477" s="327" t="s">
        <v>149</v>
      </c>
      <c r="C477" s="391"/>
      <c r="D477" s="391"/>
      <c r="E477" s="391"/>
      <c r="F477" s="391"/>
      <c r="G477" s="391"/>
      <c r="H477" s="391"/>
      <c r="I477" s="391"/>
      <c r="J477" s="391"/>
      <c r="K477" s="391"/>
      <c r="L477" s="391"/>
      <c r="M477" s="391"/>
      <c r="N477" s="391"/>
      <c r="O477" s="391"/>
      <c r="P477" s="391"/>
      <c r="Q477" s="391"/>
      <c r="R477" s="391"/>
      <c r="S477" s="391"/>
      <c r="T477" s="391"/>
      <c r="U477" s="391"/>
      <c r="V477" s="391"/>
      <c r="W477" s="391"/>
      <c r="X477" s="388"/>
      <c r="Y477" s="388"/>
      <c r="Z477" s="388"/>
    </row>
    <row r="478" spans="1:50" s="912" customFormat="1">
      <c r="A478" s="349"/>
      <c r="B478" s="329" t="s">
        <v>248</v>
      </c>
      <c r="C478" s="391"/>
      <c r="D478" s="391"/>
      <c r="E478" s="391"/>
      <c r="F478" s="391"/>
      <c r="G478" s="391"/>
      <c r="H478" s="391"/>
      <c r="I478" s="391"/>
      <c r="J478" s="391"/>
      <c r="K478" s="391"/>
      <c r="L478" s="391"/>
      <c r="M478" s="391"/>
      <c r="N478" s="391"/>
      <c r="O478" s="391"/>
      <c r="P478" s="391"/>
      <c r="Q478" s="391"/>
      <c r="R478" s="391"/>
      <c r="S478" s="391"/>
      <c r="T478" s="391"/>
      <c r="U478" s="391"/>
      <c r="V478" s="391"/>
      <c r="W478" s="391"/>
      <c r="X478" s="388"/>
      <c r="Y478" s="388"/>
      <c r="Z478" s="388"/>
    </row>
    <row r="479" spans="1:50" s="912" customFormat="1">
      <c r="A479" s="349"/>
      <c r="B479" s="329" t="s">
        <v>249</v>
      </c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88"/>
      <c r="Y479" s="388"/>
      <c r="Z479" s="388"/>
    </row>
    <row r="480" spans="1:50" s="912" customFormat="1">
      <c r="A480" s="349"/>
      <c r="B480" s="330"/>
      <c r="C480" s="391"/>
      <c r="D480" s="391"/>
      <c r="E480" s="391"/>
      <c r="F480" s="391"/>
      <c r="G480" s="391"/>
      <c r="H480" s="391"/>
      <c r="I480" s="391"/>
      <c r="J480" s="391"/>
      <c r="K480" s="391"/>
      <c r="L480" s="391"/>
      <c r="M480" s="391"/>
      <c r="N480" s="391"/>
      <c r="O480" s="391"/>
      <c r="P480" s="391"/>
      <c r="Q480" s="391"/>
      <c r="R480" s="391"/>
      <c r="S480" s="391"/>
      <c r="T480" s="391"/>
      <c r="U480" s="391"/>
      <c r="V480" s="391"/>
      <c r="W480" s="391"/>
      <c r="X480" s="388"/>
      <c r="Y480" s="388"/>
      <c r="Z480" s="388"/>
    </row>
    <row r="481" spans="1:50" s="912" customFormat="1">
      <c r="A481" s="349"/>
      <c r="B481" s="557" t="s">
        <v>150</v>
      </c>
      <c r="C481" s="391"/>
      <c r="D481" s="391"/>
      <c r="E481" s="391"/>
      <c r="F481" s="391"/>
      <c r="G481" s="391"/>
      <c r="H481" s="391"/>
      <c r="I481" s="391"/>
      <c r="J481" s="391"/>
      <c r="K481" s="391"/>
      <c r="L481" s="391"/>
      <c r="M481" s="391"/>
      <c r="N481" s="391"/>
      <c r="O481" s="391"/>
      <c r="P481" s="391"/>
      <c r="Q481" s="391"/>
      <c r="R481" s="391"/>
      <c r="S481" s="391"/>
      <c r="T481" s="391"/>
      <c r="U481" s="391"/>
      <c r="V481" s="391"/>
      <c r="W481" s="391"/>
      <c r="X481" s="388"/>
      <c r="Y481" s="388"/>
      <c r="Z481" s="388"/>
    </row>
    <row r="482" spans="1:50" s="912" customFormat="1">
      <c r="A482" s="349"/>
      <c r="B482" s="332" t="s">
        <v>151</v>
      </c>
      <c r="C482" s="391"/>
      <c r="D482" s="391"/>
      <c r="E482" s="391"/>
      <c r="F482" s="391"/>
      <c r="G482" s="391"/>
      <c r="H482" s="391"/>
      <c r="I482" s="391"/>
      <c r="J482" s="391"/>
      <c r="K482" s="391"/>
      <c r="L482" s="391"/>
      <c r="M482" s="391"/>
      <c r="N482" s="391"/>
      <c r="O482" s="391"/>
      <c r="P482" s="391"/>
      <c r="Q482" s="391"/>
      <c r="R482" s="391"/>
      <c r="S482" s="391"/>
      <c r="T482" s="391"/>
      <c r="U482" s="391"/>
      <c r="V482" s="391"/>
      <c r="W482" s="391"/>
      <c r="X482" s="388"/>
      <c r="Y482" s="388"/>
      <c r="Z482" s="388"/>
    </row>
    <row r="483" spans="1:50" s="912" customFormat="1">
      <c r="A483" s="349"/>
      <c r="B483" s="332" t="s">
        <v>152</v>
      </c>
      <c r="C483" s="392"/>
      <c r="D483" s="392"/>
      <c r="E483" s="392"/>
      <c r="F483" s="392"/>
      <c r="G483" s="392"/>
      <c r="H483" s="392"/>
      <c r="I483" s="392"/>
      <c r="J483" s="392"/>
      <c r="K483" s="392"/>
      <c r="L483" s="392"/>
      <c r="M483" s="392"/>
      <c r="N483" s="392"/>
      <c r="O483" s="392"/>
      <c r="P483" s="392"/>
      <c r="Q483" s="392"/>
      <c r="R483" s="392"/>
      <c r="S483" s="392"/>
      <c r="T483" s="392"/>
      <c r="U483" s="392"/>
      <c r="V483" s="392"/>
      <c r="W483" s="392"/>
      <c r="X483" s="388"/>
      <c r="Y483" s="388"/>
      <c r="Z483" s="388"/>
    </row>
    <row r="484" spans="1:50" s="912" customFormat="1">
      <c r="A484" s="349"/>
      <c r="B484" s="332" t="s">
        <v>153</v>
      </c>
      <c r="C484" s="391"/>
      <c r="D484" s="391"/>
      <c r="E484" s="391"/>
      <c r="F484" s="391"/>
      <c r="G484" s="391"/>
      <c r="H484" s="391"/>
      <c r="I484" s="391"/>
      <c r="J484" s="391"/>
      <c r="K484" s="391"/>
      <c r="L484" s="391"/>
      <c r="M484" s="391"/>
      <c r="N484" s="391"/>
      <c r="O484" s="391"/>
      <c r="P484" s="391"/>
      <c r="Q484" s="391"/>
      <c r="R484" s="391"/>
      <c r="S484" s="391"/>
      <c r="T484" s="391"/>
      <c r="U484" s="391"/>
      <c r="V484" s="391"/>
      <c r="W484" s="391"/>
      <c r="X484" s="388"/>
      <c r="Y484" s="388"/>
      <c r="Z484" s="388"/>
    </row>
    <row r="485" spans="1:50" s="912" customFormat="1">
      <c r="A485" s="349"/>
      <c r="B485" s="332" t="s">
        <v>154</v>
      </c>
      <c r="C485" s="391"/>
      <c r="D485" s="391"/>
      <c r="E485" s="391"/>
      <c r="F485" s="391"/>
      <c r="G485" s="391"/>
      <c r="H485" s="391"/>
      <c r="I485" s="391"/>
      <c r="J485" s="391"/>
      <c r="K485" s="391"/>
      <c r="L485" s="391"/>
      <c r="M485" s="391"/>
      <c r="N485" s="391"/>
      <c r="O485" s="391"/>
      <c r="P485" s="391"/>
      <c r="Q485" s="391"/>
      <c r="R485" s="391"/>
      <c r="S485" s="391"/>
      <c r="T485" s="391"/>
      <c r="U485" s="391"/>
      <c r="V485" s="391"/>
      <c r="W485" s="391"/>
      <c r="X485" s="388"/>
      <c r="Y485" s="388"/>
      <c r="Z485" s="388"/>
    </row>
    <row r="486" spans="1:50" s="912" customFormat="1">
      <c r="A486" s="349"/>
      <c r="B486" s="333" t="s">
        <v>279</v>
      </c>
      <c r="C486" s="391"/>
      <c r="D486" s="391"/>
      <c r="E486" s="391"/>
      <c r="F486" s="391"/>
      <c r="G486" s="391"/>
      <c r="H486" s="391"/>
      <c r="I486" s="391"/>
      <c r="J486" s="391"/>
      <c r="K486" s="391"/>
      <c r="L486" s="391"/>
      <c r="M486" s="391"/>
      <c r="N486" s="391"/>
      <c r="O486" s="391"/>
      <c r="P486" s="391"/>
      <c r="Q486" s="391"/>
      <c r="R486" s="391"/>
      <c r="S486" s="391"/>
      <c r="T486" s="391"/>
      <c r="U486" s="391"/>
      <c r="V486" s="391"/>
      <c r="W486" s="391"/>
      <c r="X486" s="388"/>
      <c r="Y486" s="388"/>
      <c r="Z486" s="388"/>
    </row>
    <row r="487" spans="1:50" s="912" customFormat="1">
      <c r="A487" s="349"/>
      <c r="B487" s="334" t="s">
        <v>155</v>
      </c>
      <c r="C487" s="391"/>
      <c r="D487" s="391"/>
      <c r="E487" s="391"/>
      <c r="F487" s="391"/>
      <c r="G487" s="391"/>
      <c r="H487" s="391"/>
      <c r="I487" s="391"/>
      <c r="J487" s="391"/>
      <c r="K487" s="391"/>
      <c r="L487" s="391"/>
      <c r="M487" s="391"/>
      <c r="N487" s="391"/>
      <c r="O487" s="391"/>
      <c r="P487" s="391"/>
      <c r="Q487" s="391"/>
      <c r="R487" s="391"/>
      <c r="S487" s="391"/>
      <c r="T487" s="391"/>
      <c r="U487" s="391"/>
      <c r="V487" s="391"/>
      <c r="W487" s="391"/>
      <c r="X487" s="388"/>
      <c r="Y487" s="388"/>
      <c r="Z487" s="388"/>
    </row>
    <row r="488" spans="1:50" s="912" customFormat="1">
      <c r="A488" s="349"/>
      <c r="B488" s="332" t="s">
        <v>673</v>
      </c>
      <c r="C488" s="391"/>
      <c r="D488" s="391"/>
      <c r="E488" s="391"/>
      <c r="F488" s="391"/>
      <c r="G488" s="391"/>
      <c r="H488" s="391"/>
      <c r="I488" s="391"/>
      <c r="J488" s="391"/>
      <c r="K488" s="391"/>
      <c r="L488" s="391"/>
      <c r="M488" s="391"/>
      <c r="N488" s="391"/>
      <c r="O488" s="391"/>
      <c r="P488" s="391"/>
      <c r="Q488" s="391"/>
      <c r="R488" s="391"/>
      <c r="S488" s="391"/>
      <c r="T488" s="391"/>
      <c r="U488" s="391"/>
      <c r="V488" s="391"/>
      <c r="W488" s="391"/>
      <c r="X488" s="388"/>
      <c r="Y488" s="388"/>
      <c r="Z488" s="388"/>
    </row>
    <row r="489" spans="1:50" s="912" customFormat="1">
      <c r="A489" s="349"/>
      <c r="B489" s="335" t="s">
        <v>300</v>
      </c>
      <c r="C489" s="391"/>
      <c r="D489" s="391"/>
      <c r="E489" s="391"/>
      <c r="F489" s="391"/>
      <c r="G489" s="391"/>
      <c r="H489" s="391"/>
      <c r="I489" s="391"/>
      <c r="J489" s="391"/>
      <c r="K489" s="391"/>
      <c r="L489" s="391"/>
      <c r="M489" s="391"/>
      <c r="N489" s="391"/>
      <c r="O489" s="391"/>
      <c r="P489" s="391"/>
      <c r="Q489" s="391"/>
      <c r="R489" s="391"/>
      <c r="S489" s="391"/>
      <c r="T489" s="391"/>
      <c r="U489" s="391"/>
      <c r="V489" s="391"/>
      <c r="W489" s="391"/>
      <c r="X489" s="388"/>
      <c r="Y489" s="388"/>
      <c r="Z489" s="388"/>
    </row>
    <row r="490" spans="1:50" s="349" customFormat="1">
      <c r="B490" s="855" t="s">
        <v>445</v>
      </c>
      <c r="C490" s="576"/>
      <c r="D490" s="576"/>
      <c r="E490" s="576"/>
      <c r="F490" s="576"/>
      <c r="G490" s="576"/>
      <c r="H490" s="576"/>
      <c r="I490" s="576"/>
      <c r="J490" s="576"/>
      <c r="K490" s="576"/>
      <c r="L490" s="576"/>
      <c r="M490" s="576"/>
      <c r="N490" s="576"/>
      <c r="O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AC490" s="586"/>
      <c r="AD490" s="586"/>
      <c r="AE490" s="586"/>
      <c r="AF490" s="405"/>
      <c r="AG490" s="405"/>
      <c r="AH490" s="405"/>
      <c r="AI490" s="405"/>
      <c r="AJ490" s="405"/>
      <c r="AK490" s="405"/>
      <c r="AL490" s="405"/>
      <c r="AM490" s="405"/>
      <c r="AN490" s="405"/>
      <c r="AO490" s="405"/>
      <c r="AP490" s="405"/>
      <c r="AQ490" s="405"/>
      <c r="AR490" s="405"/>
      <c r="AS490" s="405"/>
      <c r="AT490" s="586"/>
      <c r="AU490" s="586"/>
      <c r="AV490" s="586"/>
      <c r="AW490" s="586"/>
      <c r="AX490" s="586"/>
    </row>
    <row r="491" spans="1:50" s="349" customFormat="1">
      <c r="B491" s="855" t="s">
        <v>446</v>
      </c>
      <c r="C491" s="576"/>
      <c r="D491" s="576"/>
      <c r="E491" s="576"/>
      <c r="F491" s="576"/>
      <c r="G491" s="576"/>
      <c r="H491" s="576"/>
      <c r="I491" s="576"/>
      <c r="J491" s="576"/>
      <c r="K491" s="576"/>
      <c r="L491" s="576"/>
      <c r="M491" s="576"/>
      <c r="N491" s="576"/>
      <c r="O491" s="576"/>
      <c r="P491" s="576"/>
      <c r="Q491" s="576"/>
      <c r="R491" s="576"/>
      <c r="S491" s="576"/>
      <c r="T491" s="576"/>
      <c r="U491" s="576"/>
      <c r="V491" s="576"/>
      <c r="W491" s="576"/>
      <c r="X491" s="576"/>
      <c r="Y491" s="576"/>
      <c r="AC491" s="586"/>
      <c r="AD491" s="586"/>
      <c r="AE491" s="586"/>
      <c r="AF491" s="405"/>
      <c r="AG491" s="405"/>
      <c r="AH491" s="405"/>
      <c r="AI491" s="405"/>
      <c r="AJ491" s="405"/>
      <c r="AK491" s="405"/>
      <c r="AL491" s="405"/>
      <c r="AM491" s="405"/>
      <c r="AN491" s="405"/>
      <c r="AO491" s="405"/>
      <c r="AP491" s="405"/>
      <c r="AQ491" s="405"/>
      <c r="AR491" s="405"/>
      <c r="AS491" s="405"/>
      <c r="AT491" s="586"/>
      <c r="AU491" s="586"/>
      <c r="AV491" s="586"/>
      <c r="AW491" s="586"/>
      <c r="AX491" s="586"/>
    </row>
    <row r="492" spans="1:50" s="349" customFormat="1">
      <c r="B492" s="855" t="s">
        <v>456</v>
      </c>
      <c r="C492" s="576"/>
      <c r="D492" s="576"/>
      <c r="E492" s="576"/>
      <c r="F492" s="576"/>
      <c r="G492" s="576"/>
      <c r="H492" s="576"/>
      <c r="I492" s="576"/>
      <c r="J492" s="576"/>
      <c r="K492" s="576"/>
      <c r="L492" s="576"/>
      <c r="M492" s="576"/>
      <c r="N492" s="576"/>
      <c r="O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AC492" s="586"/>
      <c r="AD492" s="586"/>
      <c r="AE492" s="586"/>
      <c r="AF492" s="405"/>
      <c r="AG492" s="405"/>
      <c r="AH492" s="405"/>
      <c r="AI492" s="405"/>
      <c r="AJ492" s="405"/>
      <c r="AK492" s="405"/>
      <c r="AL492" s="405"/>
      <c r="AM492" s="405"/>
      <c r="AN492" s="405"/>
      <c r="AO492" s="405"/>
      <c r="AP492" s="405"/>
      <c r="AQ492" s="405"/>
      <c r="AR492" s="405"/>
      <c r="AS492" s="405"/>
      <c r="AT492" s="586"/>
      <c r="AU492" s="586"/>
      <c r="AV492" s="586"/>
      <c r="AW492" s="586"/>
      <c r="AX492" s="586"/>
    </row>
    <row r="493" spans="1:50" s="349" customFormat="1">
      <c r="B493" s="855" t="s">
        <v>457</v>
      </c>
      <c r="C493" s="576"/>
      <c r="D493" s="576"/>
      <c r="E493" s="576"/>
      <c r="F493" s="576"/>
      <c r="G493" s="576"/>
      <c r="H493" s="576"/>
      <c r="I493" s="576"/>
      <c r="J493" s="576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AC493" s="586"/>
      <c r="AD493" s="586"/>
      <c r="AE493" s="586"/>
      <c r="AF493" s="405"/>
      <c r="AG493" s="405"/>
      <c r="AH493" s="405"/>
      <c r="AI493" s="405"/>
      <c r="AJ493" s="405"/>
      <c r="AK493" s="405"/>
      <c r="AL493" s="405"/>
      <c r="AM493" s="405"/>
      <c r="AN493" s="405"/>
      <c r="AO493" s="405"/>
      <c r="AP493" s="405"/>
      <c r="AQ493" s="405"/>
      <c r="AR493" s="405"/>
      <c r="AS493" s="405"/>
      <c r="AT493" s="586"/>
      <c r="AU493" s="586"/>
      <c r="AV493" s="586"/>
      <c r="AW493" s="586"/>
      <c r="AX493" s="586"/>
    </row>
    <row r="494" spans="1:50" s="912" customFormat="1">
      <c r="A494" s="349"/>
      <c r="B494" s="332"/>
      <c r="C494" s="391"/>
      <c r="D494" s="391"/>
      <c r="E494" s="391"/>
      <c r="F494" s="391"/>
      <c r="G494" s="391"/>
      <c r="H494" s="391"/>
      <c r="I494" s="391"/>
      <c r="J494" s="391"/>
      <c r="K494" s="391"/>
      <c r="L494" s="391"/>
      <c r="M494" s="391"/>
      <c r="N494" s="391"/>
      <c r="O494" s="391"/>
      <c r="P494" s="391"/>
      <c r="Q494" s="391"/>
      <c r="R494" s="391"/>
      <c r="S494" s="391"/>
      <c r="T494" s="391"/>
      <c r="U494" s="391"/>
      <c r="V494" s="391"/>
      <c r="W494" s="391"/>
      <c r="X494" s="388"/>
      <c r="Y494" s="388"/>
      <c r="Z494" s="388"/>
    </row>
    <row r="495" spans="1:50" s="912" customFormat="1">
      <c r="A495" s="349"/>
      <c r="B495" s="557" t="s">
        <v>250</v>
      </c>
      <c r="C495" s="391"/>
      <c r="D495" s="391"/>
      <c r="E495" s="391"/>
      <c r="F495" s="391"/>
      <c r="G495" s="391"/>
      <c r="H495" s="391"/>
      <c r="I495" s="391"/>
      <c r="J495" s="391"/>
      <c r="K495" s="391"/>
      <c r="L495" s="391"/>
      <c r="M495" s="391"/>
      <c r="N495" s="391"/>
      <c r="O495" s="391"/>
      <c r="P495" s="391"/>
      <c r="Q495" s="391"/>
      <c r="R495" s="391"/>
      <c r="S495" s="391"/>
      <c r="T495" s="391"/>
      <c r="U495" s="391"/>
      <c r="V495" s="391"/>
      <c r="W495" s="391"/>
      <c r="X495" s="388"/>
      <c r="Y495" s="388"/>
      <c r="Z495" s="388"/>
    </row>
    <row r="496" spans="1:50" s="912" customFormat="1">
      <c r="A496" s="349"/>
      <c r="B496" s="557" t="s">
        <v>251</v>
      </c>
      <c r="C496" s="391"/>
      <c r="D496" s="391"/>
      <c r="E496" s="391"/>
      <c r="F496" s="391"/>
      <c r="G496" s="391"/>
      <c r="H496" s="391"/>
      <c r="I496" s="391"/>
      <c r="J496" s="391"/>
      <c r="K496" s="391"/>
      <c r="L496" s="391"/>
      <c r="M496" s="391"/>
      <c r="N496" s="391"/>
      <c r="O496" s="391"/>
      <c r="P496" s="391"/>
      <c r="Q496" s="391"/>
      <c r="R496" s="391"/>
      <c r="S496" s="391"/>
      <c r="T496" s="391"/>
      <c r="U496" s="391"/>
      <c r="V496" s="391"/>
      <c r="W496" s="391"/>
      <c r="X496" s="388"/>
      <c r="Y496" s="388"/>
      <c r="Z496" s="388"/>
    </row>
    <row r="497" spans="1:50" s="912" customFormat="1">
      <c r="A497" s="349"/>
      <c r="B497" s="332"/>
      <c r="C497" s="392"/>
      <c r="D497" s="392"/>
      <c r="E497" s="392"/>
      <c r="F497" s="392"/>
      <c r="G497" s="392"/>
      <c r="H497" s="392"/>
      <c r="I497" s="392"/>
      <c r="J497" s="392"/>
      <c r="K497" s="392"/>
      <c r="L497" s="392"/>
      <c r="M497" s="392"/>
      <c r="N497" s="392"/>
      <c r="O497" s="392"/>
      <c r="P497" s="392"/>
      <c r="Q497" s="392"/>
      <c r="R497" s="392"/>
      <c r="S497" s="392"/>
      <c r="T497" s="392"/>
      <c r="U497" s="392"/>
      <c r="V497" s="392"/>
      <c r="W497" s="392"/>
      <c r="X497" s="388"/>
      <c r="Y497" s="388"/>
      <c r="Z497" s="388"/>
    </row>
    <row r="498" spans="1:50" s="349" customFormat="1">
      <c r="B498" s="854" t="s">
        <v>455</v>
      </c>
      <c r="C498" s="576"/>
      <c r="D498" s="576"/>
      <c r="E498" s="576"/>
      <c r="F498" s="576"/>
      <c r="G498" s="576"/>
      <c r="H498" s="576"/>
      <c r="I498" s="576"/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AC498" s="586"/>
      <c r="AD498" s="586"/>
      <c r="AE498" s="586"/>
      <c r="AF498" s="405"/>
      <c r="AG498" s="405"/>
      <c r="AH498" s="405"/>
      <c r="AI498" s="405"/>
      <c r="AJ498" s="405"/>
      <c r="AK498" s="405"/>
      <c r="AL498" s="405"/>
      <c r="AM498" s="405"/>
      <c r="AN498" s="405"/>
      <c r="AO498" s="405"/>
      <c r="AP498" s="405"/>
      <c r="AQ498" s="405"/>
      <c r="AR498" s="405"/>
      <c r="AS498" s="405"/>
      <c r="AT498" s="586"/>
      <c r="AU498" s="586"/>
      <c r="AV498" s="586"/>
      <c r="AW498" s="586"/>
      <c r="AX498" s="586"/>
    </row>
    <row r="499" spans="1:50" s="349" customFormat="1">
      <c r="B499" s="855" t="s">
        <v>448</v>
      </c>
      <c r="C499" s="576"/>
      <c r="D499" s="576"/>
      <c r="E499" s="576"/>
      <c r="F499" s="576"/>
      <c r="G499" s="576"/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AC499" s="586"/>
      <c r="AD499" s="586"/>
      <c r="AE499" s="586"/>
      <c r="AF499" s="405"/>
      <c r="AG499" s="405"/>
      <c r="AH499" s="405"/>
      <c r="AI499" s="405"/>
      <c r="AJ499" s="405"/>
      <c r="AK499" s="405"/>
      <c r="AL499" s="405"/>
      <c r="AM499" s="405"/>
      <c r="AN499" s="405"/>
      <c r="AO499" s="405"/>
      <c r="AP499" s="405"/>
      <c r="AQ499" s="405"/>
      <c r="AR499" s="405"/>
      <c r="AS499" s="405"/>
      <c r="AT499" s="586"/>
      <c r="AU499" s="586"/>
      <c r="AV499" s="586"/>
      <c r="AW499" s="586"/>
      <c r="AX499" s="586"/>
    </row>
    <row r="500" spans="1:50" s="349" customFormat="1">
      <c r="B500" s="855" t="s">
        <v>449</v>
      </c>
      <c r="C500" s="576"/>
      <c r="D500" s="576"/>
      <c r="E500" s="576"/>
      <c r="F500" s="576"/>
      <c r="G500" s="576"/>
      <c r="H500" s="576"/>
      <c r="I500" s="576"/>
      <c r="J500" s="576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AC500" s="586"/>
      <c r="AD500" s="586"/>
      <c r="AE500" s="586"/>
      <c r="AF500" s="405"/>
      <c r="AG500" s="405"/>
      <c r="AH500" s="405"/>
      <c r="AI500" s="405"/>
      <c r="AJ500" s="405"/>
      <c r="AK500" s="405"/>
      <c r="AL500" s="405"/>
      <c r="AM500" s="405"/>
      <c r="AN500" s="405"/>
      <c r="AO500" s="405"/>
      <c r="AP500" s="405"/>
      <c r="AQ500" s="405"/>
      <c r="AR500" s="405"/>
      <c r="AS500" s="405"/>
      <c r="AT500" s="586"/>
      <c r="AU500" s="586"/>
      <c r="AV500" s="586"/>
      <c r="AW500" s="586"/>
      <c r="AX500" s="586"/>
    </row>
    <row r="501" spans="1:50" s="349" customFormat="1">
      <c r="B501" s="855" t="s">
        <v>450</v>
      </c>
      <c r="C501" s="576"/>
      <c r="D501" s="576"/>
      <c r="E501" s="576"/>
      <c r="F501" s="576"/>
      <c r="G501" s="576"/>
      <c r="H501" s="576"/>
      <c r="I501" s="576"/>
      <c r="J501" s="576"/>
      <c r="K501" s="576"/>
      <c r="L501" s="576"/>
      <c r="M501" s="576"/>
      <c r="N501" s="576"/>
      <c r="O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AC501" s="586"/>
      <c r="AD501" s="586"/>
      <c r="AE501" s="586"/>
      <c r="AF501" s="405"/>
      <c r="AG501" s="405"/>
      <c r="AH501" s="405"/>
      <c r="AI501" s="405"/>
      <c r="AJ501" s="405"/>
      <c r="AK501" s="405"/>
      <c r="AL501" s="405"/>
      <c r="AM501" s="405"/>
      <c r="AN501" s="405"/>
      <c r="AO501" s="405"/>
      <c r="AP501" s="405"/>
      <c r="AQ501" s="405"/>
      <c r="AR501" s="405"/>
      <c r="AS501" s="405"/>
      <c r="AT501" s="586"/>
      <c r="AU501" s="586"/>
      <c r="AV501" s="586"/>
      <c r="AW501" s="586"/>
      <c r="AX501" s="586"/>
    </row>
    <row r="502" spans="1:50" s="349" customFormat="1">
      <c r="B502" s="855" t="s">
        <v>459</v>
      </c>
      <c r="C502" s="576"/>
      <c r="D502" s="576"/>
      <c r="E502" s="576"/>
      <c r="F502" s="576"/>
      <c r="G502" s="576"/>
      <c r="H502" s="576"/>
      <c r="I502" s="576"/>
      <c r="J502" s="576"/>
      <c r="K502" s="576"/>
      <c r="L502" s="576"/>
      <c r="M502" s="576"/>
      <c r="N502" s="576"/>
      <c r="O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AC502" s="586"/>
      <c r="AD502" s="586"/>
      <c r="AE502" s="586"/>
      <c r="AF502" s="405"/>
      <c r="AG502" s="405"/>
      <c r="AH502" s="405"/>
      <c r="AI502" s="405"/>
      <c r="AJ502" s="405"/>
      <c r="AK502" s="405"/>
      <c r="AL502" s="405"/>
      <c r="AM502" s="405"/>
      <c r="AN502" s="405"/>
      <c r="AO502" s="405"/>
      <c r="AP502" s="405"/>
      <c r="AQ502" s="405"/>
      <c r="AR502" s="405"/>
      <c r="AS502" s="405"/>
      <c r="AT502" s="586"/>
      <c r="AU502" s="586"/>
      <c r="AV502" s="586"/>
      <c r="AW502" s="586"/>
      <c r="AX502" s="586"/>
    </row>
    <row r="503" spans="1:50" s="349" customFormat="1">
      <c r="B503" s="855" t="s">
        <v>460</v>
      </c>
      <c r="C503" s="576"/>
      <c r="D503" s="576"/>
      <c r="E503" s="576"/>
      <c r="F503" s="576"/>
      <c r="G503" s="576"/>
      <c r="H503" s="576"/>
      <c r="I503" s="576"/>
      <c r="J503" s="576"/>
      <c r="K503" s="576"/>
      <c r="L503" s="576"/>
      <c r="M503" s="576"/>
      <c r="N503" s="576"/>
      <c r="O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AC503" s="586"/>
      <c r="AD503" s="586"/>
      <c r="AE503" s="586"/>
      <c r="AF503" s="405"/>
      <c r="AG503" s="405"/>
      <c r="AH503" s="405"/>
      <c r="AI503" s="405"/>
      <c r="AJ503" s="405"/>
      <c r="AK503" s="405"/>
      <c r="AL503" s="405"/>
      <c r="AM503" s="405"/>
      <c r="AN503" s="405"/>
      <c r="AO503" s="405"/>
      <c r="AP503" s="405"/>
      <c r="AQ503" s="405"/>
      <c r="AR503" s="405"/>
      <c r="AS503" s="405"/>
      <c r="AT503" s="586"/>
      <c r="AU503" s="586"/>
      <c r="AV503" s="586"/>
      <c r="AW503" s="586"/>
      <c r="AX503" s="586"/>
    </row>
    <row r="504" spans="1:50" s="349" customFormat="1">
      <c r="B504" s="855" t="s">
        <v>480</v>
      </c>
      <c r="C504" s="576"/>
      <c r="D504" s="576"/>
      <c r="E504" s="576"/>
      <c r="F504" s="576"/>
      <c r="G504" s="576"/>
      <c r="H504" s="576"/>
      <c r="I504" s="576"/>
      <c r="J504" s="576"/>
      <c r="K504" s="576"/>
      <c r="L504" s="576"/>
      <c r="M504" s="576"/>
      <c r="N504" s="576"/>
      <c r="O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AC504" s="586"/>
      <c r="AD504" s="586"/>
      <c r="AE504" s="586"/>
      <c r="AF504" s="405"/>
      <c r="AG504" s="405"/>
      <c r="AH504" s="405"/>
      <c r="AI504" s="405"/>
      <c r="AJ504" s="405"/>
      <c r="AK504" s="405"/>
      <c r="AL504" s="405"/>
      <c r="AM504" s="405"/>
      <c r="AN504" s="405"/>
      <c r="AO504" s="405"/>
      <c r="AP504" s="405"/>
      <c r="AQ504" s="405"/>
      <c r="AR504" s="405"/>
      <c r="AS504" s="405"/>
      <c r="AT504" s="586"/>
      <c r="AU504" s="586"/>
      <c r="AV504" s="586"/>
      <c r="AW504" s="586"/>
      <c r="AX504" s="586"/>
    </row>
    <row r="505" spans="1:50" s="349" customFormat="1">
      <c r="B505" s="894"/>
      <c r="C505" s="576"/>
      <c r="D505" s="576"/>
      <c r="E505" s="576"/>
      <c r="F505" s="576"/>
      <c r="G505" s="576"/>
      <c r="H505" s="576"/>
      <c r="I505" s="576"/>
      <c r="J505" s="576"/>
      <c r="K505" s="576"/>
      <c r="L505" s="576"/>
      <c r="M505" s="576"/>
      <c r="N505" s="576"/>
      <c r="O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AC505" s="586"/>
      <c r="AD505" s="586"/>
      <c r="AE505" s="586"/>
      <c r="AF505" s="405"/>
      <c r="AG505" s="405"/>
      <c r="AH505" s="405"/>
      <c r="AI505" s="405"/>
      <c r="AJ505" s="405"/>
      <c r="AK505" s="405"/>
      <c r="AL505" s="405"/>
      <c r="AM505" s="405"/>
      <c r="AN505" s="405"/>
      <c r="AO505" s="405"/>
      <c r="AP505" s="405"/>
      <c r="AQ505" s="405"/>
      <c r="AR505" s="405"/>
      <c r="AS505" s="405"/>
      <c r="AT505" s="586"/>
      <c r="AU505" s="586"/>
      <c r="AV505" s="586"/>
      <c r="AW505" s="586"/>
      <c r="AX505" s="586"/>
    </row>
    <row r="506" spans="1:50" s="912" customFormat="1">
      <c r="A506" s="349"/>
      <c r="B506" s="557" t="s">
        <v>278</v>
      </c>
      <c r="C506" s="392"/>
      <c r="D506" s="392"/>
      <c r="E506" s="392"/>
      <c r="F506" s="392"/>
      <c r="G506" s="392"/>
      <c r="H506" s="392"/>
      <c r="I506" s="392"/>
      <c r="J506" s="392"/>
      <c r="K506" s="392"/>
      <c r="L506" s="392"/>
      <c r="M506" s="392"/>
      <c r="N506" s="392"/>
      <c r="O506" s="392"/>
      <c r="P506" s="392"/>
      <c r="Q506" s="392"/>
      <c r="R506" s="392"/>
      <c r="S506" s="392"/>
      <c r="T506" s="392"/>
      <c r="U506" s="392"/>
      <c r="V506" s="392"/>
      <c r="W506" s="392"/>
      <c r="X506" s="388"/>
      <c r="Y506" s="388"/>
      <c r="Z506" s="388"/>
    </row>
    <row r="507" spans="1:50" s="912" customFormat="1">
      <c r="A507" s="349"/>
      <c r="B507" s="557" t="s">
        <v>252</v>
      </c>
      <c r="C507" s="391"/>
      <c r="D507" s="391"/>
      <c r="E507" s="391"/>
      <c r="F507" s="391"/>
      <c r="G507" s="391"/>
      <c r="H507" s="391"/>
      <c r="I507" s="391"/>
      <c r="J507" s="391"/>
      <c r="K507" s="391"/>
      <c r="L507" s="391"/>
      <c r="M507" s="391"/>
      <c r="N507" s="391"/>
      <c r="O507" s="391"/>
      <c r="P507" s="391"/>
      <c r="Q507" s="391"/>
      <c r="R507" s="391"/>
      <c r="S507" s="391"/>
      <c r="T507" s="391"/>
      <c r="U507" s="391"/>
      <c r="V507" s="391"/>
      <c r="W507" s="391"/>
      <c r="X507" s="388"/>
      <c r="Y507" s="388"/>
      <c r="Z507" s="388"/>
    </row>
    <row r="508" spans="1:50" s="912" customFormat="1">
      <c r="A508" s="349"/>
      <c r="B508" s="328"/>
      <c r="C508" s="391"/>
      <c r="D508" s="391"/>
      <c r="E508" s="391"/>
      <c r="F508" s="391"/>
      <c r="G508" s="391"/>
      <c r="H508" s="391"/>
      <c r="I508" s="391"/>
      <c r="J508" s="391"/>
      <c r="K508" s="391"/>
      <c r="L508" s="391"/>
      <c r="M508" s="391"/>
      <c r="N508" s="391"/>
      <c r="O508" s="391"/>
      <c r="P508" s="391"/>
      <c r="Q508" s="391"/>
      <c r="R508" s="391"/>
      <c r="S508" s="391"/>
      <c r="T508" s="391"/>
      <c r="U508" s="391"/>
      <c r="V508" s="391"/>
      <c r="W508" s="391"/>
      <c r="X508" s="388"/>
      <c r="Y508" s="388"/>
      <c r="Z508" s="388"/>
    </row>
    <row r="509" spans="1:50" s="912" customFormat="1">
      <c r="A509" s="349"/>
      <c r="B509" s="557" t="s">
        <v>156</v>
      </c>
      <c r="C509" s="391"/>
      <c r="D509" s="391"/>
      <c r="E509" s="391"/>
      <c r="F509" s="391"/>
      <c r="G509" s="391"/>
      <c r="H509" s="391"/>
      <c r="I509" s="391"/>
      <c r="J509" s="391"/>
      <c r="K509" s="391"/>
      <c r="L509" s="391"/>
      <c r="M509" s="391"/>
      <c r="N509" s="391"/>
      <c r="O509" s="391"/>
      <c r="P509" s="391"/>
      <c r="Q509" s="391"/>
      <c r="R509" s="391"/>
      <c r="S509" s="391"/>
      <c r="T509" s="391"/>
      <c r="U509" s="391"/>
      <c r="V509" s="391"/>
      <c r="W509" s="391"/>
      <c r="X509" s="388"/>
      <c r="Y509" s="388"/>
      <c r="Z509" s="388"/>
    </row>
    <row r="510" spans="1:50" s="912" customFormat="1">
      <c r="A510" s="349"/>
      <c r="B510" s="332" t="s">
        <v>151</v>
      </c>
      <c r="C510" s="391"/>
      <c r="D510" s="391"/>
      <c r="E510" s="391"/>
      <c r="F510" s="391"/>
      <c r="G510" s="391"/>
      <c r="H510" s="391"/>
      <c r="I510" s="391"/>
      <c r="J510" s="391"/>
      <c r="K510" s="391"/>
      <c r="L510" s="391"/>
      <c r="M510" s="391"/>
      <c r="N510" s="391"/>
      <c r="O510" s="391"/>
      <c r="P510" s="391"/>
      <c r="Q510" s="391"/>
      <c r="R510" s="391"/>
      <c r="S510" s="391"/>
      <c r="T510" s="391"/>
      <c r="U510" s="391"/>
      <c r="V510" s="391"/>
      <c r="W510" s="391"/>
      <c r="X510" s="388"/>
      <c r="Y510" s="388"/>
      <c r="Z510" s="388"/>
    </row>
    <row r="511" spans="1:50" s="912" customFormat="1">
      <c r="A511" s="349"/>
      <c r="B511" s="332" t="s">
        <v>152</v>
      </c>
      <c r="C511" s="391"/>
      <c r="D511" s="391"/>
      <c r="E511" s="391"/>
      <c r="F511" s="391"/>
      <c r="G511" s="391"/>
      <c r="H511" s="391"/>
      <c r="I511" s="391"/>
      <c r="J511" s="391"/>
      <c r="K511" s="391"/>
      <c r="L511" s="391"/>
      <c r="M511" s="391"/>
      <c r="N511" s="391"/>
      <c r="O511" s="391"/>
      <c r="P511" s="391"/>
      <c r="Q511" s="391"/>
      <c r="R511" s="391"/>
      <c r="S511" s="391"/>
      <c r="T511" s="391"/>
      <c r="U511" s="391"/>
      <c r="V511" s="391"/>
      <c r="W511" s="391"/>
      <c r="X511" s="388"/>
      <c r="Y511" s="388"/>
      <c r="Z511" s="388"/>
    </row>
    <row r="512" spans="1:50" s="912" customFormat="1">
      <c r="A512" s="349"/>
      <c r="B512" s="332" t="s">
        <v>253</v>
      </c>
      <c r="C512" s="391"/>
      <c r="D512" s="391"/>
      <c r="E512" s="391"/>
      <c r="F512" s="391"/>
      <c r="G512" s="391"/>
      <c r="H512" s="391"/>
      <c r="I512" s="391"/>
      <c r="J512" s="391"/>
      <c r="K512" s="391"/>
      <c r="L512" s="391"/>
      <c r="M512" s="391"/>
      <c r="N512" s="391"/>
      <c r="O512" s="391"/>
      <c r="P512" s="391"/>
      <c r="Q512" s="391"/>
      <c r="R512" s="391"/>
      <c r="S512" s="391"/>
      <c r="T512" s="391"/>
      <c r="U512" s="391"/>
      <c r="V512" s="391"/>
      <c r="W512" s="391"/>
      <c r="X512" s="388"/>
      <c r="Y512" s="388"/>
      <c r="Z512" s="388"/>
    </row>
    <row r="513" spans="1:50" s="912" customFormat="1">
      <c r="A513" s="349"/>
      <c r="B513" s="332" t="s">
        <v>254</v>
      </c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  <c r="P513" s="391"/>
      <c r="Q513" s="391"/>
      <c r="R513" s="391"/>
      <c r="S513" s="391"/>
      <c r="T513" s="391"/>
      <c r="U513" s="391"/>
      <c r="V513" s="391"/>
      <c r="W513" s="391"/>
      <c r="X513" s="388"/>
      <c r="Y513" s="388"/>
      <c r="Z513" s="388"/>
    </row>
    <row r="514" spans="1:50" s="912" customFormat="1">
      <c r="A514" s="349"/>
      <c r="B514" s="332" t="s">
        <v>153</v>
      </c>
      <c r="C514" s="392"/>
      <c r="D514" s="392"/>
      <c r="E514" s="392"/>
      <c r="F514" s="392"/>
      <c r="G514" s="392"/>
      <c r="H514" s="392"/>
      <c r="I514" s="392"/>
      <c r="J514" s="392"/>
      <c r="K514" s="392"/>
      <c r="L514" s="392"/>
      <c r="M514" s="392"/>
      <c r="N514" s="392"/>
      <c r="O514" s="392"/>
      <c r="P514" s="392"/>
      <c r="Q514" s="392"/>
      <c r="R514" s="392"/>
      <c r="S514" s="392"/>
      <c r="T514" s="392"/>
      <c r="U514" s="392"/>
      <c r="V514" s="392"/>
      <c r="W514" s="392"/>
      <c r="X514" s="388"/>
      <c r="Y514" s="388"/>
      <c r="Z514" s="388"/>
    </row>
    <row r="515" spans="1:50" s="912" customFormat="1">
      <c r="A515" s="349"/>
      <c r="B515" s="332" t="s">
        <v>154</v>
      </c>
      <c r="C515" s="391"/>
      <c r="D515" s="391"/>
      <c r="E515" s="391"/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/>
      <c r="V515" s="391"/>
      <c r="W515" s="391"/>
      <c r="X515" s="388"/>
      <c r="Y515" s="388"/>
      <c r="Z515" s="388"/>
    </row>
    <row r="516" spans="1:50" s="912" customFormat="1">
      <c r="A516" s="349"/>
      <c r="B516" s="333" t="s">
        <v>280</v>
      </c>
      <c r="C516" s="391"/>
      <c r="D516" s="391"/>
      <c r="E516" s="391"/>
      <c r="F516" s="391"/>
      <c r="G516" s="391"/>
      <c r="H516" s="391"/>
      <c r="I516" s="391"/>
      <c r="J516" s="391"/>
      <c r="K516" s="391"/>
      <c r="L516" s="391"/>
      <c r="M516" s="391"/>
      <c r="N516" s="391"/>
      <c r="O516" s="391"/>
      <c r="P516" s="391"/>
      <c r="Q516" s="391"/>
      <c r="R516" s="391"/>
      <c r="S516" s="391"/>
      <c r="T516" s="391"/>
      <c r="U516" s="391"/>
      <c r="V516" s="391"/>
      <c r="W516" s="391"/>
      <c r="X516" s="388"/>
      <c r="Y516" s="388"/>
      <c r="Z516" s="388"/>
    </row>
    <row r="517" spans="1:50" s="912" customFormat="1">
      <c r="A517" s="349"/>
      <c r="B517" s="334" t="s">
        <v>155</v>
      </c>
      <c r="C517" s="391"/>
      <c r="D517" s="391"/>
      <c r="E517" s="391"/>
      <c r="F517" s="391"/>
      <c r="G517" s="391"/>
      <c r="H517" s="391"/>
      <c r="I517" s="391"/>
      <c r="J517" s="391"/>
      <c r="K517" s="391"/>
      <c r="L517" s="391"/>
      <c r="M517" s="391"/>
      <c r="N517" s="391"/>
      <c r="O517" s="391"/>
      <c r="P517" s="391"/>
      <c r="Q517" s="391"/>
      <c r="R517" s="391"/>
      <c r="S517" s="391"/>
      <c r="T517" s="391"/>
      <c r="U517" s="391"/>
      <c r="V517" s="391"/>
      <c r="W517" s="391"/>
      <c r="X517" s="388"/>
      <c r="Y517" s="388"/>
      <c r="Z517" s="388"/>
    </row>
    <row r="518" spans="1:50" s="912" customFormat="1">
      <c r="A518" s="349"/>
      <c r="B518" s="332" t="s">
        <v>673</v>
      </c>
      <c r="C518" s="391"/>
      <c r="D518" s="391"/>
      <c r="E518" s="391"/>
      <c r="F518" s="391"/>
      <c r="G518" s="391"/>
      <c r="H518" s="391"/>
      <c r="I518" s="391"/>
      <c r="J518" s="391"/>
      <c r="K518" s="391"/>
      <c r="L518" s="391"/>
      <c r="M518" s="391"/>
      <c r="N518" s="391"/>
      <c r="O518" s="391"/>
      <c r="P518" s="391"/>
      <c r="Q518" s="391"/>
      <c r="R518" s="391"/>
      <c r="S518" s="391"/>
      <c r="T518" s="391"/>
      <c r="U518" s="391"/>
      <c r="V518" s="391"/>
      <c r="W518" s="391"/>
      <c r="X518" s="388"/>
      <c r="Y518" s="388"/>
      <c r="Z518" s="388"/>
    </row>
    <row r="519" spans="1:50" s="912" customFormat="1">
      <c r="A519" s="349"/>
      <c r="B519" s="335" t="s">
        <v>301</v>
      </c>
      <c r="C519" s="391"/>
      <c r="D519" s="391"/>
      <c r="E519" s="391"/>
      <c r="F519" s="391"/>
      <c r="G519" s="391"/>
      <c r="H519" s="391"/>
      <c r="I519" s="391"/>
      <c r="J519" s="391"/>
      <c r="K519" s="391"/>
      <c r="L519" s="391"/>
      <c r="M519" s="391"/>
      <c r="N519" s="391"/>
      <c r="O519" s="391"/>
      <c r="P519" s="391"/>
      <c r="Q519" s="391"/>
      <c r="R519" s="391"/>
      <c r="S519" s="391"/>
      <c r="T519" s="391"/>
      <c r="U519" s="391"/>
      <c r="V519" s="391"/>
      <c r="W519" s="391"/>
      <c r="X519" s="388"/>
      <c r="Y519" s="388"/>
      <c r="Z519" s="388"/>
    </row>
    <row r="520" spans="1:50" s="349" customFormat="1">
      <c r="B520" s="855" t="s">
        <v>445</v>
      </c>
      <c r="C520" s="576"/>
      <c r="D520" s="576"/>
      <c r="E520" s="576"/>
      <c r="F520" s="576"/>
      <c r="G520" s="576"/>
      <c r="H520" s="576"/>
      <c r="I520" s="576"/>
      <c r="J520" s="576"/>
      <c r="K520" s="576"/>
      <c r="L520" s="576"/>
      <c r="M520" s="576"/>
      <c r="N520" s="576"/>
      <c r="O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AC520" s="586"/>
      <c r="AD520" s="586"/>
      <c r="AE520" s="586"/>
      <c r="AF520" s="405"/>
      <c r="AG520" s="405"/>
      <c r="AH520" s="405"/>
      <c r="AI520" s="405"/>
      <c r="AJ520" s="405"/>
      <c r="AK520" s="405"/>
      <c r="AL520" s="405"/>
      <c r="AM520" s="405"/>
      <c r="AN520" s="405"/>
      <c r="AO520" s="405"/>
      <c r="AP520" s="405"/>
      <c r="AQ520" s="405"/>
      <c r="AR520" s="405"/>
      <c r="AS520" s="405"/>
      <c r="AT520" s="586"/>
      <c r="AU520" s="586"/>
      <c r="AV520" s="586"/>
      <c r="AW520" s="586"/>
      <c r="AX520" s="586"/>
    </row>
    <row r="521" spans="1:50" s="349" customFormat="1">
      <c r="B521" s="855" t="s">
        <v>446</v>
      </c>
      <c r="C521" s="576"/>
      <c r="D521" s="576"/>
      <c r="E521" s="576"/>
      <c r="F521" s="576"/>
      <c r="G521" s="576"/>
      <c r="H521" s="576"/>
      <c r="I521" s="576"/>
      <c r="J521" s="576"/>
      <c r="K521" s="576"/>
      <c r="L521" s="576"/>
      <c r="M521" s="576"/>
      <c r="N521" s="576"/>
      <c r="O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AC521" s="586"/>
      <c r="AD521" s="586"/>
      <c r="AE521" s="586"/>
      <c r="AF521" s="405"/>
      <c r="AG521" s="405"/>
      <c r="AH521" s="405"/>
      <c r="AI521" s="405"/>
      <c r="AJ521" s="405"/>
      <c r="AK521" s="405"/>
      <c r="AL521" s="405"/>
      <c r="AM521" s="405"/>
      <c r="AN521" s="405"/>
      <c r="AO521" s="405"/>
      <c r="AP521" s="405"/>
      <c r="AQ521" s="405"/>
      <c r="AR521" s="405"/>
      <c r="AS521" s="405"/>
      <c r="AT521" s="586"/>
      <c r="AU521" s="586"/>
      <c r="AV521" s="586"/>
      <c r="AW521" s="586"/>
      <c r="AX521" s="586"/>
    </row>
    <row r="522" spans="1:50" s="349" customFormat="1">
      <c r="B522" s="855" t="s">
        <v>456</v>
      </c>
      <c r="C522" s="576"/>
      <c r="D522" s="576"/>
      <c r="E522" s="576"/>
      <c r="F522" s="576"/>
      <c r="G522" s="576"/>
      <c r="H522" s="576"/>
      <c r="I522" s="576"/>
      <c r="J522" s="576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AC522" s="586"/>
      <c r="AD522" s="586"/>
      <c r="AE522" s="586"/>
      <c r="AF522" s="405"/>
      <c r="AG522" s="405"/>
      <c r="AH522" s="405"/>
      <c r="AI522" s="405"/>
      <c r="AJ522" s="405"/>
      <c r="AK522" s="405"/>
      <c r="AL522" s="405"/>
      <c r="AM522" s="405"/>
      <c r="AN522" s="405"/>
      <c r="AO522" s="405"/>
      <c r="AP522" s="405"/>
      <c r="AQ522" s="405"/>
      <c r="AR522" s="405"/>
      <c r="AS522" s="405"/>
      <c r="AT522" s="586"/>
      <c r="AU522" s="586"/>
      <c r="AV522" s="586"/>
      <c r="AW522" s="586"/>
      <c r="AX522" s="586"/>
    </row>
    <row r="523" spans="1:50" s="349" customFormat="1">
      <c r="B523" s="855" t="s">
        <v>457</v>
      </c>
      <c r="C523" s="576"/>
      <c r="D523" s="576"/>
      <c r="E523" s="576"/>
      <c r="F523" s="576"/>
      <c r="G523" s="576"/>
      <c r="H523" s="576"/>
      <c r="I523" s="576"/>
      <c r="J523" s="576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AC523" s="586"/>
      <c r="AD523" s="586"/>
      <c r="AE523" s="586"/>
      <c r="AF523" s="405"/>
      <c r="AG523" s="405"/>
      <c r="AH523" s="405"/>
      <c r="AI523" s="405"/>
      <c r="AJ523" s="405"/>
      <c r="AK523" s="405"/>
      <c r="AL523" s="405"/>
      <c r="AM523" s="405"/>
      <c r="AN523" s="405"/>
      <c r="AO523" s="405"/>
      <c r="AP523" s="405"/>
      <c r="AQ523" s="405"/>
      <c r="AR523" s="405"/>
      <c r="AS523" s="405"/>
      <c r="AT523" s="586"/>
      <c r="AU523" s="586"/>
      <c r="AV523" s="586"/>
      <c r="AW523" s="586"/>
      <c r="AX523" s="586"/>
    </row>
    <row r="524" spans="1:50" s="912" customFormat="1">
      <c r="A524" s="349"/>
      <c r="B524" s="331"/>
      <c r="C524" s="391"/>
      <c r="D524" s="391"/>
      <c r="E524" s="391"/>
      <c r="F524" s="391"/>
      <c r="G524" s="391"/>
      <c r="H524" s="391"/>
      <c r="I524" s="391"/>
      <c r="J524" s="391"/>
      <c r="K524" s="391"/>
      <c r="L524" s="391"/>
      <c r="M524" s="391"/>
      <c r="N524" s="391"/>
      <c r="O524" s="391"/>
      <c r="P524" s="391"/>
      <c r="Q524" s="391"/>
      <c r="R524" s="391"/>
      <c r="S524" s="391"/>
      <c r="T524" s="391"/>
      <c r="U524" s="391"/>
      <c r="V524" s="391"/>
      <c r="W524" s="391"/>
      <c r="X524" s="388"/>
      <c r="Y524" s="388"/>
      <c r="Z524" s="388"/>
    </row>
    <row r="525" spans="1:50" s="912" customFormat="1">
      <c r="A525" s="349"/>
      <c r="B525" s="557" t="s">
        <v>255</v>
      </c>
      <c r="C525" s="391"/>
      <c r="D525" s="391"/>
      <c r="E525" s="391"/>
      <c r="F525" s="391"/>
      <c r="G525" s="391"/>
      <c r="H525" s="391"/>
      <c r="I525" s="391"/>
      <c r="J525" s="391"/>
      <c r="K525" s="391"/>
      <c r="L525" s="391"/>
      <c r="M525" s="391"/>
      <c r="N525" s="391"/>
      <c r="O525" s="391"/>
      <c r="P525" s="391"/>
      <c r="Q525" s="391"/>
      <c r="R525" s="391"/>
      <c r="S525" s="391"/>
      <c r="T525" s="391"/>
      <c r="U525" s="391"/>
      <c r="V525" s="391"/>
      <c r="W525" s="391"/>
      <c r="X525" s="388"/>
      <c r="Y525" s="388"/>
      <c r="Z525" s="388"/>
    </row>
    <row r="526" spans="1:50" s="912" customFormat="1">
      <c r="A526" s="349"/>
      <c r="B526" s="557" t="s">
        <v>256</v>
      </c>
      <c r="C526" s="391"/>
      <c r="D526" s="391"/>
      <c r="E526" s="391"/>
      <c r="F526" s="391"/>
      <c r="G526" s="391"/>
      <c r="H526" s="391"/>
      <c r="I526" s="391"/>
      <c r="J526" s="391"/>
      <c r="K526" s="391"/>
      <c r="L526" s="391"/>
      <c r="M526" s="391"/>
      <c r="N526" s="391"/>
      <c r="O526" s="391"/>
      <c r="P526" s="391"/>
      <c r="Q526" s="391"/>
      <c r="R526" s="391"/>
      <c r="S526" s="391"/>
      <c r="T526" s="391"/>
      <c r="U526" s="391"/>
      <c r="V526" s="391"/>
      <c r="W526" s="391"/>
      <c r="X526" s="388"/>
      <c r="Y526" s="388"/>
      <c r="Z526" s="388"/>
    </row>
    <row r="527" spans="1:50" s="912" customFormat="1">
      <c r="A527" s="349"/>
      <c r="B527" s="332"/>
      <c r="C527" s="391"/>
      <c r="D527" s="391"/>
      <c r="E527" s="391"/>
      <c r="F527" s="391"/>
      <c r="G527" s="391"/>
      <c r="H527" s="391"/>
      <c r="I527" s="391"/>
      <c r="J527" s="391"/>
      <c r="K527" s="391"/>
      <c r="L527" s="391"/>
      <c r="M527" s="391"/>
      <c r="N527" s="391"/>
      <c r="O527" s="391"/>
      <c r="P527" s="391"/>
      <c r="Q527" s="391"/>
      <c r="R527" s="391"/>
      <c r="S527" s="391"/>
      <c r="T527" s="391"/>
      <c r="U527" s="391"/>
      <c r="V527" s="391"/>
      <c r="W527" s="391"/>
      <c r="X527" s="388"/>
      <c r="Y527" s="388"/>
      <c r="Z527" s="388"/>
    </row>
    <row r="528" spans="1:50" s="349" customFormat="1">
      <c r="B528" s="854" t="s">
        <v>462</v>
      </c>
      <c r="C528" s="576"/>
      <c r="D528" s="576"/>
      <c r="E528" s="576"/>
      <c r="F528" s="576"/>
      <c r="G528" s="576"/>
      <c r="H528" s="576"/>
      <c r="I528" s="576"/>
      <c r="J528" s="576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AC528" s="586"/>
      <c r="AD528" s="586"/>
      <c r="AE528" s="586"/>
      <c r="AF528" s="405"/>
      <c r="AG528" s="405"/>
      <c r="AH528" s="405"/>
      <c r="AI528" s="405"/>
      <c r="AJ528" s="405"/>
      <c r="AK528" s="405"/>
      <c r="AL528" s="405"/>
      <c r="AM528" s="405"/>
      <c r="AN528" s="405"/>
      <c r="AO528" s="405"/>
      <c r="AP528" s="405"/>
      <c r="AQ528" s="405"/>
      <c r="AR528" s="405"/>
      <c r="AS528" s="405"/>
      <c r="AT528" s="586"/>
      <c r="AU528" s="586"/>
      <c r="AV528" s="586"/>
      <c r="AW528" s="586"/>
      <c r="AX528" s="586"/>
    </row>
    <row r="529" spans="1:50" s="349" customFormat="1">
      <c r="B529" s="855" t="s">
        <v>448</v>
      </c>
      <c r="C529" s="576"/>
      <c r="D529" s="576"/>
      <c r="E529" s="576"/>
      <c r="F529" s="576"/>
      <c r="G529" s="576"/>
      <c r="H529" s="576"/>
      <c r="I529" s="576"/>
      <c r="J529" s="576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AC529" s="586"/>
      <c r="AD529" s="586"/>
      <c r="AE529" s="586"/>
      <c r="AF529" s="405"/>
      <c r="AG529" s="405"/>
      <c r="AH529" s="405"/>
      <c r="AI529" s="405"/>
      <c r="AJ529" s="405"/>
      <c r="AK529" s="405"/>
      <c r="AL529" s="405"/>
      <c r="AM529" s="405"/>
      <c r="AN529" s="405"/>
      <c r="AO529" s="405"/>
      <c r="AP529" s="405"/>
      <c r="AQ529" s="405"/>
      <c r="AR529" s="405"/>
      <c r="AS529" s="405"/>
      <c r="AT529" s="586"/>
      <c r="AU529" s="586"/>
      <c r="AV529" s="586"/>
      <c r="AW529" s="586"/>
      <c r="AX529" s="586"/>
    </row>
    <row r="530" spans="1:50" s="349" customFormat="1">
      <c r="B530" s="855" t="s">
        <v>449</v>
      </c>
      <c r="C530" s="576"/>
      <c r="D530" s="576"/>
      <c r="E530" s="576"/>
      <c r="F530" s="576"/>
      <c r="G530" s="576"/>
      <c r="H530" s="576"/>
      <c r="I530" s="576"/>
      <c r="J530" s="576"/>
      <c r="K530" s="576"/>
      <c r="L530" s="576"/>
      <c r="M530" s="576"/>
      <c r="N530" s="576"/>
      <c r="O530" s="576"/>
      <c r="P530" s="576"/>
      <c r="Q530" s="576"/>
      <c r="R530" s="576"/>
      <c r="S530" s="576"/>
      <c r="T530" s="576"/>
      <c r="U530" s="576"/>
      <c r="V530" s="576"/>
      <c r="W530" s="576"/>
      <c r="X530" s="576"/>
      <c r="Y530" s="576"/>
      <c r="AC530" s="586"/>
      <c r="AD530" s="586"/>
      <c r="AE530" s="586"/>
      <c r="AF530" s="405"/>
      <c r="AG530" s="405"/>
      <c r="AH530" s="405"/>
      <c r="AI530" s="405"/>
      <c r="AJ530" s="405"/>
      <c r="AK530" s="405"/>
      <c r="AL530" s="405"/>
      <c r="AM530" s="405"/>
      <c r="AN530" s="405"/>
      <c r="AO530" s="405"/>
      <c r="AP530" s="405"/>
      <c r="AQ530" s="405"/>
      <c r="AR530" s="405"/>
      <c r="AS530" s="405"/>
      <c r="AT530" s="586"/>
      <c r="AU530" s="586"/>
      <c r="AV530" s="586"/>
      <c r="AW530" s="586"/>
      <c r="AX530" s="586"/>
    </row>
    <row r="531" spans="1:50" s="349" customFormat="1">
      <c r="B531" s="855" t="s">
        <v>450</v>
      </c>
      <c r="C531" s="576"/>
      <c r="D531" s="576"/>
      <c r="E531" s="576"/>
      <c r="F531" s="576"/>
      <c r="G531" s="576"/>
      <c r="H531" s="576"/>
      <c r="I531" s="576"/>
      <c r="J531" s="576"/>
      <c r="K531" s="576"/>
      <c r="L531" s="576"/>
      <c r="M531" s="576"/>
      <c r="N531" s="576"/>
      <c r="O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AC531" s="586"/>
      <c r="AD531" s="586"/>
      <c r="AE531" s="586"/>
      <c r="AF531" s="405"/>
      <c r="AG531" s="405"/>
      <c r="AH531" s="405"/>
      <c r="AI531" s="405"/>
      <c r="AJ531" s="405"/>
      <c r="AK531" s="405"/>
      <c r="AL531" s="405"/>
      <c r="AM531" s="405"/>
      <c r="AN531" s="405"/>
      <c r="AO531" s="405"/>
      <c r="AP531" s="405"/>
      <c r="AQ531" s="405"/>
      <c r="AR531" s="405"/>
      <c r="AS531" s="405"/>
      <c r="AT531" s="586"/>
      <c r="AU531" s="586"/>
      <c r="AV531" s="586"/>
      <c r="AW531" s="586"/>
      <c r="AX531" s="586"/>
    </row>
    <row r="532" spans="1:50" s="349" customFormat="1">
      <c r="B532" s="855" t="s">
        <v>459</v>
      </c>
      <c r="C532" s="576"/>
      <c r="D532" s="576"/>
      <c r="E532" s="576"/>
      <c r="F532" s="576"/>
      <c r="G532" s="576"/>
      <c r="H532" s="576"/>
      <c r="I532" s="576"/>
      <c r="J532" s="576"/>
      <c r="K532" s="576"/>
      <c r="L532" s="576"/>
      <c r="M532" s="576"/>
      <c r="N532" s="576"/>
      <c r="O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AC532" s="586"/>
      <c r="AD532" s="586"/>
      <c r="AE532" s="586"/>
      <c r="AF532" s="405"/>
      <c r="AG532" s="405"/>
      <c r="AH532" s="405"/>
      <c r="AI532" s="405"/>
      <c r="AJ532" s="405"/>
      <c r="AK532" s="405"/>
      <c r="AL532" s="405"/>
      <c r="AM532" s="405"/>
      <c r="AN532" s="405"/>
      <c r="AO532" s="405"/>
      <c r="AP532" s="405"/>
      <c r="AQ532" s="405"/>
      <c r="AR532" s="405"/>
      <c r="AS532" s="405"/>
      <c r="AT532" s="586"/>
      <c r="AU532" s="586"/>
      <c r="AV532" s="586"/>
      <c r="AW532" s="586"/>
      <c r="AX532" s="586"/>
    </row>
    <row r="533" spans="1:50" s="349" customFormat="1">
      <c r="B533" s="855" t="s">
        <v>460</v>
      </c>
      <c r="C533" s="576"/>
      <c r="D533" s="576"/>
      <c r="E533" s="576"/>
      <c r="F533" s="576"/>
      <c r="G533" s="576"/>
      <c r="H533" s="576"/>
      <c r="I533" s="576"/>
      <c r="J533" s="576"/>
      <c r="K533" s="576"/>
      <c r="L533" s="576"/>
      <c r="M533" s="576"/>
      <c r="N533" s="576"/>
      <c r="O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AC533" s="586"/>
      <c r="AD533" s="586"/>
      <c r="AE533" s="586"/>
      <c r="AF533" s="405"/>
      <c r="AG533" s="405"/>
      <c r="AH533" s="405"/>
      <c r="AI533" s="405"/>
      <c r="AJ533" s="405"/>
      <c r="AK533" s="405"/>
      <c r="AL533" s="405"/>
      <c r="AM533" s="405"/>
      <c r="AN533" s="405"/>
      <c r="AO533" s="405"/>
      <c r="AP533" s="405"/>
      <c r="AQ533" s="405"/>
      <c r="AR533" s="405"/>
      <c r="AS533" s="405"/>
      <c r="AT533" s="586"/>
      <c r="AU533" s="586"/>
      <c r="AV533" s="586"/>
      <c r="AW533" s="586"/>
      <c r="AX533" s="586"/>
    </row>
    <row r="534" spans="1:50" s="349" customFormat="1">
      <c r="B534" s="855" t="s">
        <v>480</v>
      </c>
      <c r="C534" s="576"/>
      <c r="D534" s="576"/>
      <c r="E534" s="576"/>
      <c r="F534" s="576"/>
      <c r="G534" s="576"/>
      <c r="H534" s="576"/>
      <c r="I534" s="576"/>
      <c r="J534" s="576"/>
      <c r="K534" s="576"/>
      <c r="L534" s="576"/>
      <c r="M534" s="576"/>
      <c r="N534" s="576"/>
      <c r="O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AC534" s="586"/>
      <c r="AD534" s="586"/>
      <c r="AE534" s="586"/>
      <c r="AF534" s="405"/>
      <c r="AG534" s="405"/>
      <c r="AH534" s="405"/>
      <c r="AI534" s="405"/>
      <c r="AJ534" s="405"/>
      <c r="AK534" s="405"/>
      <c r="AL534" s="405"/>
      <c r="AM534" s="405"/>
      <c r="AN534" s="405"/>
      <c r="AO534" s="405"/>
      <c r="AP534" s="405"/>
      <c r="AQ534" s="405"/>
      <c r="AR534" s="405"/>
      <c r="AS534" s="405"/>
      <c r="AT534" s="586"/>
      <c r="AU534" s="586"/>
      <c r="AV534" s="586"/>
      <c r="AW534" s="586"/>
      <c r="AX534" s="586"/>
    </row>
    <row r="535" spans="1:50" s="349" customFormat="1">
      <c r="B535" s="894"/>
      <c r="C535" s="576"/>
      <c r="D535" s="576"/>
      <c r="E535" s="576"/>
      <c r="F535" s="576"/>
      <c r="G535" s="576"/>
      <c r="H535" s="576"/>
      <c r="I535" s="576"/>
      <c r="J535" s="576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AC535" s="586"/>
      <c r="AD535" s="586"/>
      <c r="AE535" s="586"/>
      <c r="AF535" s="405"/>
      <c r="AG535" s="405"/>
      <c r="AH535" s="405"/>
      <c r="AI535" s="405"/>
      <c r="AJ535" s="405"/>
      <c r="AK535" s="405"/>
      <c r="AL535" s="405"/>
      <c r="AM535" s="405"/>
      <c r="AN535" s="405"/>
      <c r="AO535" s="405"/>
      <c r="AP535" s="405"/>
      <c r="AQ535" s="405"/>
      <c r="AR535" s="405"/>
      <c r="AS535" s="405"/>
      <c r="AT535" s="586"/>
      <c r="AU535" s="586"/>
      <c r="AV535" s="586"/>
      <c r="AW535" s="586"/>
      <c r="AX535" s="586"/>
    </row>
    <row r="536" spans="1:50" s="912" customFormat="1">
      <c r="A536" s="349"/>
      <c r="B536" s="557" t="s">
        <v>257</v>
      </c>
      <c r="C536" s="391"/>
      <c r="D536" s="391"/>
      <c r="E536" s="391"/>
      <c r="F536" s="391"/>
      <c r="G536" s="391"/>
      <c r="H536" s="391"/>
      <c r="I536" s="391"/>
      <c r="J536" s="391"/>
      <c r="K536" s="391"/>
      <c r="L536" s="391"/>
      <c r="M536" s="391"/>
      <c r="N536" s="391"/>
      <c r="O536" s="391"/>
      <c r="P536" s="391"/>
      <c r="Q536" s="391"/>
      <c r="R536" s="391"/>
      <c r="S536" s="391"/>
      <c r="T536" s="391"/>
      <c r="U536" s="391"/>
      <c r="V536" s="391"/>
      <c r="W536" s="391"/>
      <c r="X536" s="388"/>
      <c r="Y536" s="388"/>
      <c r="Z536" s="388"/>
    </row>
    <row r="537" spans="1:50" s="912" customFormat="1">
      <c r="A537" s="349"/>
      <c r="B537" s="557" t="s">
        <v>258</v>
      </c>
      <c r="C537" s="391"/>
      <c r="D537" s="391"/>
      <c r="E537" s="391"/>
      <c r="F537" s="391"/>
      <c r="G537" s="391"/>
      <c r="H537" s="391"/>
      <c r="I537" s="391"/>
      <c r="J537" s="391"/>
      <c r="K537" s="391"/>
      <c r="L537" s="391"/>
      <c r="M537" s="391"/>
      <c r="N537" s="391"/>
      <c r="O537" s="391"/>
      <c r="P537" s="391"/>
      <c r="Q537" s="391"/>
      <c r="R537" s="391"/>
      <c r="S537" s="391"/>
      <c r="T537" s="391"/>
      <c r="U537" s="391"/>
      <c r="V537" s="391"/>
      <c r="W537" s="391"/>
      <c r="X537" s="388"/>
      <c r="Y537" s="388"/>
      <c r="Z537" s="388"/>
    </row>
    <row r="538" spans="1:50" s="912" customFormat="1">
      <c r="A538" s="349"/>
      <c r="B538" s="328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88"/>
      <c r="Y538" s="388"/>
      <c r="Z538" s="388"/>
    </row>
    <row r="539" spans="1:50" s="912" customFormat="1">
      <c r="A539" s="349"/>
      <c r="B539" s="557" t="s">
        <v>157</v>
      </c>
      <c r="C539" s="391"/>
      <c r="D539" s="391"/>
      <c r="E539" s="391"/>
      <c r="F539" s="391"/>
      <c r="G539" s="391"/>
      <c r="H539" s="391"/>
      <c r="I539" s="391"/>
      <c r="J539" s="391"/>
      <c r="K539" s="391"/>
      <c r="L539" s="391"/>
      <c r="M539" s="391"/>
      <c r="N539" s="391"/>
      <c r="O539" s="391"/>
      <c r="P539" s="391"/>
      <c r="Q539" s="391"/>
      <c r="R539" s="391"/>
      <c r="S539" s="391"/>
      <c r="T539" s="391"/>
      <c r="U539" s="391"/>
      <c r="V539" s="391"/>
      <c r="W539" s="391"/>
      <c r="X539" s="388"/>
      <c r="Y539" s="388"/>
      <c r="Z539" s="388"/>
    </row>
    <row r="540" spans="1:50" s="912" customFormat="1">
      <c r="A540" s="349"/>
      <c r="B540" s="332" t="s">
        <v>158</v>
      </c>
      <c r="C540" s="391"/>
      <c r="D540" s="391"/>
      <c r="E540" s="391"/>
      <c r="F540" s="391"/>
      <c r="G540" s="391"/>
      <c r="H540" s="391"/>
      <c r="I540" s="391"/>
      <c r="J540" s="391"/>
      <c r="K540" s="391"/>
      <c r="L540" s="391"/>
      <c r="M540" s="391"/>
      <c r="N540" s="391"/>
      <c r="O540" s="391"/>
      <c r="P540" s="391"/>
      <c r="Q540" s="391"/>
      <c r="R540" s="391"/>
      <c r="S540" s="391"/>
      <c r="T540" s="391"/>
      <c r="U540" s="391"/>
      <c r="V540" s="391"/>
      <c r="W540" s="391"/>
      <c r="X540" s="388"/>
      <c r="Y540" s="388"/>
      <c r="Z540" s="388"/>
    </row>
    <row r="541" spans="1:50" s="912" customFormat="1">
      <c r="A541" s="349"/>
      <c r="B541" s="332" t="s">
        <v>259</v>
      </c>
      <c r="C541" s="391"/>
      <c r="D541" s="391"/>
      <c r="E541" s="391"/>
      <c r="F541" s="391"/>
      <c r="G541" s="391"/>
      <c r="H541" s="391"/>
      <c r="I541" s="391"/>
      <c r="J541" s="391"/>
      <c r="K541" s="391"/>
      <c r="L541" s="391"/>
      <c r="M541" s="391"/>
      <c r="N541" s="391"/>
      <c r="O541" s="391"/>
      <c r="P541" s="391"/>
      <c r="Q541" s="391"/>
      <c r="R541" s="391"/>
      <c r="S541" s="391"/>
      <c r="T541" s="391"/>
      <c r="U541" s="391"/>
      <c r="V541" s="391"/>
      <c r="W541" s="391"/>
      <c r="X541" s="388"/>
      <c r="Y541" s="388"/>
      <c r="Z541" s="388"/>
    </row>
    <row r="542" spans="1:50" s="912" customFormat="1">
      <c r="A542" s="349"/>
      <c r="B542" s="332" t="s">
        <v>260</v>
      </c>
      <c r="C542" s="391"/>
      <c r="D542" s="391"/>
      <c r="E542" s="391"/>
      <c r="F542" s="391"/>
      <c r="G542" s="391"/>
      <c r="H542" s="391"/>
      <c r="I542" s="391"/>
      <c r="J542" s="391"/>
      <c r="K542" s="391"/>
      <c r="L542" s="391"/>
      <c r="M542" s="391"/>
      <c r="N542" s="391"/>
      <c r="O542" s="391"/>
      <c r="P542" s="391"/>
      <c r="Q542" s="391"/>
      <c r="R542" s="391"/>
      <c r="S542" s="391"/>
      <c r="T542" s="391"/>
      <c r="U542" s="391"/>
      <c r="V542" s="391"/>
      <c r="W542" s="391"/>
      <c r="X542" s="388"/>
      <c r="Y542" s="388"/>
      <c r="Z542" s="388"/>
    </row>
    <row r="543" spans="1:50" s="912" customFormat="1">
      <c r="A543" s="349"/>
      <c r="B543" s="332" t="s">
        <v>261</v>
      </c>
      <c r="C543" s="391"/>
      <c r="D543" s="391"/>
      <c r="E543" s="391"/>
      <c r="F543" s="391"/>
      <c r="G543" s="391"/>
      <c r="H543" s="391"/>
      <c r="I543" s="391"/>
      <c r="J543" s="391"/>
      <c r="K543" s="391"/>
      <c r="L543" s="391"/>
      <c r="M543" s="391"/>
      <c r="N543" s="391"/>
      <c r="O543" s="391"/>
      <c r="P543" s="391"/>
      <c r="Q543" s="391"/>
      <c r="R543" s="391"/>
      <c r="S543" s="391"/>
      <c r="T543" s="391"/>
      <c r="U543" s="391"/>
      <c r="V543" s="391"/>
      <c r="W543" s="391"/>
      <c r="X543" s="388"/>
      <c r="Y543" s="388"/>
      <c r="Z543" s="388"/>
    </row>
    <row r="544" spans="1:50" s="912" customFormat="1">
      <c r="A544" s="349"/>
      <c r="B544" s="332" t="s">
        <v>262</v>
      </c>
      <c r="C544" s="391"/>
      <c r="D544" s="391"/>
      <c r="E544" s="391"/>
      <c r="F544" s="391"/>
      <c r="G544" s="391"/>
      <c r="H544" s="391"/>
      <c r="I544" s="391"/>
      <c r="J544" s="391"/>
      <c r="K544" s="391"/>
      <c r="L544" s="391"/>
      <c r="M544" s="391"/>
      <c r="N544" s="391"/>
      <c r="O544" s="391"/>
      <c r="P544" s="391"/>
      <c r="Q544" s="391"/>
      <c r="R544" s="391"/>
      <c r="S544" s="391"/>
      <c r="T544" s="391"/>
      <c r="U544" s="391"/>
      <c r="V544" s="391"/>
      <c r="W544" s="391"/>
      <c r="X544" s="388"/>
      <c r="Y544" s="388"/>
      <c r="Z544" s="388"/>
    </row>
    <row r="545" spans="1:50" s="912" customFormat="1">
      <c r="A545" s="349"/>
      <c r="B545" s="332" t="s">
        <v>159</v>
      </c>
      <c r="C545" s="391"/>
      <c r="D545" s="391"/>
      <c r="E545" s="391"/>
      <c r="F545" s="391"/>
      <c r="G545" s="391"/>
      <c r="H545" s="391"/>
      <c r="I545" s="391"/>
      <c r="J545" s="391"/>
      <c r="K545" s="391"/>
      <c r="L545" s="391"/>
      <c r="M545" s="391"/>
      <c r="N545" s="391"/>
      <c r="O545" s="391"/>
      <c r="P545" s="391"/>
      <c r="Q545" s="391"/>
      <c r="R545" s="391"/>
      <c r="S545" s="391"/>
      <c r="T545" s="391"/>
      <c r="U545" s="391"/>
      <c r="V545" s="391"/>
      <c r="W545" s="391"/>
      <c r="X545" s="388"/>
      <c r="Y545" s="388"/>
      <c r="Z545" s="388"/>
    </row>
    <row r="546" spans="1:50" s="912" customFormat="1">
      <c r="A546" s="349"/>
      <c r="B546" s="333" t="s">
        <v>279</v>
      </c>
      <c r="C546" s="391"/>
      <c r="D546" s="391"/>
      <c r="E546" s="391"/>
      <c r="F546" s="391"/>
      <c r="G546" s="391"/>
      <c r="H546" s="391"/>
      <c r="I546" s="391"/>
      <c r="J546" s="391"/>
      <c r="K546" s="391"/>
      <c r="L546" s="391"/>
      <c r="M546" s="391"/>
      <c r="N546" s="391"/>
      <c r="O546" s="391"/>
      <c r="P546" s="391"/>
      <c r="Q546" s="391"/>
      <c r="R546" s="391"/>
      <c r="S546" s="391"/>
      <c r="T546" s="391"/>
      <c r="U546" s="391"/>
      <c r="V546" s="391"/>
      <c r="W546" s="391"/>
      <c r="X546" s="388"/>
      <c r="Y546" s="388"/>
      <c r="Z546" s="388"/>
    </row>
    <row r="547" spans="1:50" s="912" customFormat="1">
      <c r="A547" s="349"/>
      <c r="B547" s="334" t="s">
        <v>155</v>
      </c>
      <c r="C547" s="391"/>
      <c r="D547" s="391"/>
      <c r="E547" s="391"/>
      <c r="F547" s="391"/>
      <c r="G547" s="391"/>
      <c r="H547" s="391"/>
      <c r="I547" s="391"/>
      <c r="J547" s="391"/>
      <c r="K547" s="391"/>
      <c r="L547" s="391"/>
      <c r="M547" s="391"/>
      <c r="N547" s="391"/>
      <c r="O547" s="391"/>
      <c r="P547" s="391"/>
      <c r="Q547" s="391"/>
      <c r="R547" s="391"/>
      <c r="S547" s="391"/>
      <c r="T547" s="391"/>
      <c r="U547" s="391"/>
      <c r="V547" s="391"/>
      <c r="W547" s="391"/>
      <c r="X547" s="388"/>
      <c r="Y547" s="388"/>
      <c r="Z547" s="388"/>
    </row>
    <row r="548" spans="1:50" s="912" customFormat="1">
      <c r="A548" s="349"/>
      <c r="B548" s="332" t="s">
        <v>673</v>
      </c>
      <c r="C548" s="391"/>
      <c r="D548" s="391"/>
      <c r="E548" s="391"/>
      <c r="F548" s="391"/>
      <c r="G548" s="391"/>
      <c r="H548" s="391"/>
      <c r="I548" s="391"/>
      <c r="J548" s="391"/>
      <c r="K548" s="391"/>
      <c r="L548" s="391"/>
      <c r="M548" s="391"/>
      <c r="N548" s="391"/>
      <c r="O548" s="391"/>
      <c r="P548" s="391"/>
      <c r="Q548" s="391"/>
      <c r="R548" s="391"/>
      <c r="S548" s="391"/>
      <c r="T548" s="391"/>
      <c r="U548" s="391"/>
      <c r="V548" s="391"/>
      <c r="W548" s="391"/>
      <c r="X548" s="388"/>
      <c r="Y548" s="388"/>
      <c r="Z548" s="388"/>
    </row>
    <row r="549" spans="1:50" s="912" customFormat="1">
      <c r="A549" s="349"/>
      <c r="B549" s="332" t="s">
        <v>160</v>
      </c>
      <c r="C549" s="391"/>
      <c r="D549" s="391"/>
      <c r="E549" s="391"/>
      <c r="F549" s="391"/>
      <c r="G549" s="391"/>
      <c r="H549" s="391"/>
      <c r="I549" s="391"/>
      <c r="J549" s="391"/>
      <c r="K549" s="391"/>
      <c r="L549" s="391"/>
      <c r="M549" s="391"/>
      <c r="N549" s="391"/>
      <c r="O549" s="391"/>
      <c r="P549" s="391"/>
      <c r="Q549" s="391"/>
      <c r="R549" s="391"/>
      <c r="S549" s="391"/>
      <c r="T549" s="391"/>
      <c r="U549" s="391"/>
      <c r="V549" s="391"/>
      <c r="W549" s="391"/>
      <c r="X549" s="388"/>
      <c r="Y549" s="388"/>
      <c r="Z549" s="388"/>
    </row>
    <row r="550" spans="1:50" s="912" customFormat="1">
      <c r="A550" s="349"/>
      <c r="B550" s="332" t="s">
        <v>338</v>
      </c>
      <c r="C550" s="391"/>
      <c r="D550" s="391"/>
      <c r="E550" s="391"/>
      <c r="F550" s="391"/>
      <c r="G550" s="391"/>
      <c r="H550" s="391"/>
      <c r="I550" s="391"/>
      <c r="J550" s="391"/>
      <c r="K550" s="391"/>
      <c r="L550" s="391"/>
      <c r="M550" s="391"/>
      <c r="N550" s="391"/>
      <c r="O550" s="391"/>
      <c r="P550" s="391"/>
      <c r="Q550" s="391"/>
      <c r="R550" s="391"/>
      <c r="S550" s="391"/>
      <c r="T550" s="391"/>
      <c r="U550" s="391"/>
      <c r="V550" s="391"/>
      <c r="W550" s="391"/>
      <c r="X550" s="388"/>
      <c r="Y550" s="388"/>
      <c r="Z550" s="388"/>
    </row>
    <row r="551" spans="1:50" s="912" customFormat="1">
      <c r="A551" s="349"/>
      <c r="B551" s="334" t="s">
        <v>161</v>
      </c>
      <c r="C551" s="391"/>
      <c r="D551" s="391"/>
      <c r="E551" s="391"/>
      <c r="F551" s="391"/>
      <c r="G551" s="391"/>
      <c r="H551" s="391"/>
      <c r="I551" s="391"/>
      <c r="J551" s="391"/>
      <c r="K551" s="391"/>
      <c r="L551" s="391"/>
      <c r="M551" s="391"/>
      <c r="N551" s="391"/>
      <c r="O551" s="391"/>
      <c r="P551" s="391"/>
      <c r="Q551" s="391"/>
      <c r="R551" s="391"/>
      <c r="S551" s="391"/>
      <c r="T551" s="391"/>
      <c r="U551" s="391"/>
      <c r="V551" s="391"/>
      <c r="W551" s="391"/>
      <c r="X551" s="388"/>
      <c r="Y551" s="388"/>
      <c r="Z551" s="388"/>
    </row>
    <row r="552" spans="1:50" s="912" customFormat="1">
      <c r="A552" s="349"/>
      <c r="B552" s="333" t="s">
        <v>281</v>
      </c>
      <c r="C552" s="391"/>
      <c r="D552" s="391"/>
      <c r="E552" s="391"/>
      <c r="F552" s="391"/>
      <c r="G552" s="391"/>
      <c r="H552" s="391"/>
      <c r="I552" s="391"/>
      <c r="J552" s="391"/>
      <c r="K552" s="391"/>
      <c r="L552" s="391"/>
      <c r="M552" s="391"/>
      <c r="N552" s="391"/>
      <c r="O552" s="391"/>
      <c r="P552" s="391"/>
      <c r="Q552" s="391"/>
      <c r="R552" s="391"/>
      <c r="S552" s="391"/>
      <c r="T552" s="391"/>
      <c r="U552" s="391"/>
      <c r="V552" s="391"/>
      <c r="W552" s="391"/>
      <c r="X552" s="388"/>
      <c r="Y552" s="388"/>
      <c r="Z552" s="388"/>
    </row>
    <row r="553" spans="1:50" s="912" customFormat="1">
      <c r="A553" s="349"/>
      <c r="B553" s="332" t="s">
        <v>346</v>
      </c>
      <c r="C553" s="391"/>
      <c r="D553" s="391"/>
      <c r="E553" s="391"/>
      <c r="F553" s="391"/>
      <c r="G553" s="391"/>
      <c r="H553" s="391"/>
      <c r="I553" s="391"/>
      <c r="J553" s="391"/>
      <c r="K553" s="391"/>
      <c r="L553" s="391"/>
      <c r="M553" s="391"/>
      <c r="N553" s="391"/>
      <c r="O553" s="391"/>
      <c r="P553" s="391"/>
      <c r="Q553" s="391"/>
      <c r="R553" s="391"/>
      <c r="S553" s="391"/>
      <c r="T553" s="391"/>
      <c r="U553" s="391"/>
      <c r="V553" s="391"/>
      <c r="W553" s="391"/>
      <c r="X553" s="388"/>
      <c r="Y553" s="388"/>
      <c r="Z553" s="388"/>
    </row>
    <row r="554" spans="1:50" s="912" customFormat="1" ht="30">
      <c r="A554" s="349"/>
      <c r="B554" s="335" t="s">
        <v>348</v>
      </c>
      <c r="C554" s="391"/>
      <c r="D554" s="391"/>
      <c r="E554" s="391"/>
      <c r="F554" s="391"/>
      <c r="G554" s="391"/>
      <c r="H554" s="391"/>
      <c r="I554" s="391"/>
      <c r="J554" s="391"/>
      <c r="K554" s="391"/>
      <c r="L554" s="391"/>
      <c r="M554" s="391"/>
      <c r="N554" s="391"/>
      <c r="O554" s="391"/>
      <c r="P554" s="391"/>
      <c r="Q554" s="391"/>
      <c r="R554" s="391"/>
      <c r="S554" s="391"/>
      <c r="T554" s="391"/>
      <c r="U554" s="391"/>
      <c r="V554" s="391"/>
      <c r="W554" s="391"/>
      <c r="X554" s="388"/>
      <c r="Y554" s="388"/>
      <c r="Z554" s="388"/>
    </row>
    <row r="555" spans="1:50" s="349" customFormat="1">
      <c r="B555" s="855" t="s">
        <v>445</v>
      </c>
      <c r="C555" s="576"/>
      <c r="D555" s="576"/>
      <c r="E555" s="576"/>
      <c r="F555" s="576"/>
      <c r="G555" s="576"/>
      <c r="H555" s="576"/>
      <c r="I555" s="576"/>
      <c r="J555" s="576"/>
      <c r="K555" s="576"/>
      <c r="L555" s="576"/>
      <c r="M555" s="576"/>
      <c r="N555" s="576"/>
      <c r="O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AC555" s="586"/>
      <c r="AD555" s="586"/>
      <c r="AE555" s="586"/>
      <c r="AF555" s="405"/>
      <c r="AG555" s="405"/>
      <c r="AH555" s="405"/>
      <c r="AI555" s="405"/>
      <c r="AJ555" s="405"/>
      <c r="AK555" s="405"/>
      <c r="AL555" s="405"/>
      <c r="AM555" s="405"/>
      <c r="AN555" s="405"/>
      <c r="AO555" s="405"/>
      <c r="AP555" s="405"/>
      <c r="AQ555" s="405"/>
      <c r="AR555" s="405"/>
      <c r="AS555" s="405"/>
      <c r="AT555" s="586"/>
      <c r="AU555" s="586"/>
      <c r="AV555" s="586"/>
      <c r="AW555" s="586"/>
      <c r="AX555" s="586"/>
    </row>
    <row r="556" spans="1:50" s="349" customFormat="1">
      <c r="B556" s="855" t="s">
        <v>446</v>
      </c>
      <c r="C556" s="576"/>
      <c r="D556" s="576"/>
      <c r="E556" s="576"/>
      <c r="F556" s="576"/>
      <c r="G556" s="576"/>
      <c r="H556" s="576"/>
      <c r="I556" s="576"/>
      <c r="J556" s="576"/>
      <c r="K556" s="576"/>
      <c r="L556" s="576"/>
      <c r="M556" s="576"/>
      <c r="N556" s="576"/>
      <c r="O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AC556" s="586"/>
      <c r="AD556" s="586"/>
      <c r="AE556" s="586"/>
      <c r="AF556" s="405"/>
      <c r="AG556" s="405"/>
      <c r="AH556" s="405"/>
      <c r="AI556" s="405"/>
      <c r="AJ556" s="405"/>
      <c r="AK556" s="405"/>
      <c r="AL556" s="405"/>
      <c r="AM556" s="405"/>
      <c r="AN556" s="405"/>
      <c r="AO556" s="405"/>
      <c r="AP556" s="405"/>
      <c r="AQ556" s="405"/>
      <c r="AR556" s="405"/>
      <c r="AS556" s="405"/>
      <c r="AT556" s="586"/>
      <c r="AU556" s="586"/>
      <c r="AV556" s="586"/>
      <c r="AW556" s="586"/>
      <c r="AX556" s="586"/>
    </row>
    <row r="557" spans="1:50" s="349" customFormat="1">
      <c r="B557" s="855" t="s">
        <v>456</v>
      </c>
      <c r="C557" s="576"/>
      <c r="D557" s="576"/>
      <c r="E557" s="576"/>
      <c r="F557" s="576"/>
      <c r="G557" s="576"/>
      <c r="H557" s="576"/>
      <c r="I557" s="576"/>
      <c r="J557" s="576"/>
      <c r="K557" s="576"/>
      <c r="L557" s="576"/>
      <c r="M557" s="576"/>
      <c r="N557" s="576"/>
      <c r="O557" s="576"/>
      <c r="P557" s="576"/>
      <c r="Q557" s="576"/>
      <c r="R557" s="576"/>
      <c r="S557" s="576"/>
      <c r="T557" s="576"/>
      <c r="U557" s="576"/>
      <c r="V557" s="576"/>
      <c r="W557" s="576"/>
      <c r="X557" s="576"/>
      <c r="Y557" s="576"/>
      <c r="AC557" s="586"/>
      <c r="AD557" s="586"/>
      <c r="AE557" s="586"/>
      <c r="AF557" s="405"/>
      <c r="AG557" s="405"/>
      <c r="AH557" s="405"/>
      <c r="AI557" s="405"/>
      <c r="AJ557" s="405"/>
      <c r="AK557" s="405"/>
      <c r="AL557" s="405"/>
      <c r="AM557" s="405"/>
      <c r="AN557" s="405"/>
      <c r="AO557" s="405"/>
      <c r="AP557" s="405"/>
      <c r="AQ557" s="405"/>
      <c r="AR557" s="405"/>
      <c r="AS557" s="405"/>
      <c r="AT557" s="586"/>
      <c r="AU557" s="586"/>
      <c r="AV557" s="586"/>
      <c r="AW557" s="586"/>
      <c r="AX557" s="586"/>
    </row>
    <row r="558" spans="1:50" s="349" customFormat="1">
      <c r="B558" s="855" t="s">
        <v>457</v>
      </c>
      <c r="C558" s="576"/>
      <c r="D558" s="576"/>
      <c r="E558" s="576"/>
      <c r="F558" s="576"/>
      <c r="G558" s="576"/>
      <c r="H558" s="576"/>
      <c r="I558" s="576"/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AC558" s="586"/>
      <c r="AD558" s="586"/>
      <c r="AE558" s="586"/>
      <c r="AF558" s="405"/>
      <c r="AG558" s="405"/>
      <c r="AH558" s="405"/>
      <c r="AI558" s="405"/>
      <c r="AJ558" s="405"/>
      <c r="AK558" s="405"/>
      <c r="AL558" s="405"/>
      <c r="AM558" s="405"/>
      <c r="AN558" s="405"/>
      <c r="AO558" s="405"/>
      <c r="AP558" s="405"/>
      <c r="AQ558" s="405"/>
      <c r="AR558" s="405"/>
      <c r="AS558" s="405"/>
      <c r="AT558" s="586"/>
      <c r="AU558" s="586"/>
      <c r="AV558" s="586"/>
      <c r="AW558" s="586"/>
      <c r="AX558" s="586"/>
    </row>
    <row r="559" spans="1:50" s="912" customFormat="1">
      <c r="A559" s="349"/>
      <c r="B559" s="332"/>
      <c r="C559" s="391"/>
      <c r="D559" s="391"/>
      <c r="E559" s="391"/>
      <c r="F559" s="391"/>
      <c r="G559" s="391"/>
      <c r="H559" s="391"/>
      <c r="I559" s="391"/>
      <c r="J559" s="391"/>
      <c r="K559" s="391"/>
      <c r="L559" s="391"/>
      <c r="M559" s="391"/>
      <c r="N559" s="391"/>
      <c r="O559" s="391"/>
      <c r="P559" s="391"/>
      <c r="Q559" s="391"/>
      <c r="R559" s="391"/>
      <c r="S559" s="391"/>
      <c r="T559" s="391"/>
      <c r="U559" s="391"/>
      <c r="V559" s="391"/>
      <c r="W559" s="391"/>
      <c r="X559" s="388"/>
      <c r="Y559" s="388"/>
      <c r="Z559" s="388"/>
    </row>
    <row r="560" spans="1:50" s="912" customFormat="1">
      <c r="A560" s="349"/>
      <c r="B560" s="557" t="s">
        <v>263</v>
      </c>
      <c r="C560" s="391"/>
      <c r="D560" s="391"/>
      <c r="E560" s="391"/>
      <c r="F560" s="391"/>
      <c r="G560" s="391"/>
      <c r="H560" s="391"/>
      <c r="I560" s="391"/>
      <c r="J560" s="391"/>
      <c r="K560" s="391"/>
      <c r="L560" s="391"/>
      <c r="M560" s="391"/>
      <c r="N560" s="391"/>
      <c r="O560" s="391"/>
      <c r="P560" s="391"/>
      <c r="Q560" s="391"/>
      <c r="R560" s="391"/>
      <c r="S560" s="391"/>
      <c r="T560" s="391"/>
      <c r="U560" s="391"/>
      <c r="V560" s="391"/>
      <c r="W560" s="391"/>
      <c r="X560" s="388"/>
      <c r="Y560" s="388"/>
      <c r="Z560" s="388"/>
    </row>
    <row r="561" spans="1:50" s="912" customFormat="1">
      <c r="A561" s="349"/>
      <c r="B561" s="557" t="s">
        <v>264</v>
      </c>
      <c r="C561" s="391"/>
      <c r="D561" s="391"/>
      <c r="E561" s="391"/>
      <c r="F561" s="391"/>
      <c r="G561" s="391"/>
      <c r="H561" s="391"/>
      <c r="I561" s="391"/>
      <c r="J561" s="391"/>
      <c r="K561" s="391"/>
      <c r="L561" s="391"/>
      <c r="M561" s="391"/>
      <c r="N561" s="391"/>
      <c r="O561" s="391"/>
      <c r="P561" s="391"/>
      <c r="Q561" s="391"/>
      <c r="R561" s="391"/>
      <c r="S561" s="391"/>
      <c r="T561" s="391"/>
      <c r="U561" s="391"/>
      <c r="V561" s="391"/>
      <c r="W561" s="391"/>
      <c r="X561" s="388"/>
      <c r="Y561" s="388"/>
      <c r="Z561" s="388"/>
    </row>
    <row r="562" spans="1:50" s="912" customFormat="1">
      <c r="A562" s="349"/>
      <c r="B562" s="557"/>
      <c r="C562" s="600"/>
      <c r="D562" s="600"/>
      <c r="E562" s="600"/>
      <c r="F562" s="600"/>
      <c r="G562" s="600"/>
      <c r="H562" s="600"/>
      <c r="I562" s="600"/>
      <c r="J562" s="600"/>
      <c r="K562" s="600"/>
      <c r="L562" s="600"/>
      <c r="M562" s="600"/>
      <c r="N562" s="600"/>
      <c r="O562" s="600"/>
      <c r="P562" s="600"/>
      <c r="Q562" s="600"/>
      <c r="R562" s="600"/>
      <c r="S562" s="600"/>
      <c r="T562" s="600"/>
      <c r="U562" s="600"/>
      <c r="V562" s="600"/>
      <c r="W562" s="600"/>
      <c r="X562" s="388"/>
      <c r="Y562" s="388"/>
      <c r="Z562" s="388"/>
    </row>
    <row r="563" spans="1:50" s="349" customFormat="1">
      <c r="B563" s="854" t="s">
        <v>463</v>
      </c>
      <c r="C563" s="576"/>
      <c r="D563" s="576"/>
      <c r="E563" s="576"/>
      <c r="F563" s="576"/>
      <c r="G563" s="576"/>
      <c r="H563" s="576"/>
      <c r="I563" s="576"/>
      <c r="J563" s="576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AC563" s="586"/>
      <c r="AD563" s="586"/>
      <c r="AE563" s="586"/>
      <c r="AF563" s="405"/>
      <c r="AG563" s="405"/>
      <c r="AH563" s="405"/>
      <c r="AI563" s="405"/>
      <c r="AJ563" s="405"/>
      <c r="AK563" s="405"/>
      <c r="AL563" s="405"/>
      <c r="AM563" s="405"/>
      <c r="AN563" s="405"/>
      <c r="AO563" s="405"/>
      <c r="AP563" s="405"/>
      <c r="AQ563" s="405"/>
      <c r="AR563" s="405"/>
      <c r="AS563" s="405"/>
      <c r="AT563" s="586"/>
      <c r="AU563" s="586"/>
      <c r="AV563" s="586"/>
      <c r="AW563" s="586"/>
      <c r="AX563" s="586"/>
    </row>
    <row r="564" spans="1:50" s="349" customFormat="1">
      <c r="B564" s="855" t="s">
        <v>448</v>
      </c>
      <c r="C564" s="576"/>
      <c r="D564" s="576"/>
      <c r="E564" s="576"/>
      <c r="F564" s="576"/>
      <c r="G564" s="576"/>
      <c r="H564" s="576"/>
      <c r="I564" s="576"/>
      <c r="J564" s="576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AC564" s="586"/>
      <c r="AD564" s="586"/>
      <c r="AE564" s="586"/>
      <c r="AF564" s="405"/>
      <c r="AG564" s="405"/>
      <c r="AH564" s="405"/>
      <c r="AI564" s="405"/>
      <c r="AJ564" s="405"/>
      <c r="AK564" s="405"/>
      <c r="AL564" s="405"/>
      <c r="AM564" s="405"/>
      <c r="AN564" s="405"/>
      <c r="AO564" s="405"/>
      <c r="AP564" s="405"/>
      <c r="AQ564" s="405"/>
      <c r="AR564" s="405"/>
      <c r="AS564" s="405"/>
      <c r="AT564" s="586"/>
      <c r="AU564" s="586"/>
      <c r="AV564" s="586"/>
      <c r="AW564" s="586"/>
      <c r="AX564" s="586"/>
    </row>
    <row r="565" spans="1:50" s="349" customFormat="1">
      <c r="B565" s="855" t="s">
        <v>449</v>
      </c>
      <c r="C565" s="576"/>
      <c r="D565" s="576"/>
      <c r="E565" s="576"/>
      <c r="F565" s="576"/>
      <c r="G565" s="576"/>
      <c r="H565" s="576"/>
      <c r="I565" s="576"/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AC565" s="586"/>
      <c r="AD565" s="586"/>
      <c r="AE565" s="586"/>
      <c r="AF565" s="405"/>
      <c r="AG565" s="405"/>
      <c r="AH565" s="405"/>
      <c r="AI565" s="405"/>
      <c r="AJ565" s="405"/>
      <c r="AK565" s="405"/>
      <c r="AL565" s="405"/>
      <c r="AM565" s="405"/>
      <c r="AN565" s="405"/>
      <c r="AO565" s="405"/>
      <c r="AP565" s="405"/>
      <c r="AQ565" s="405"/>
      <c r="AR565" s="405"/>
      <c r="AS565" s="405"/>
      <c r="AT565" s="586"/>
      <c r="AU565" s="586"/>
      <c r="AV565" s="586"/>
      <c r="AW565" s="586"/>
      <c r="AX565" s="586"/>
    </row>
    <row r="566" spans="1:50" s="349" customFormat="1">
      <c r="B566" s="855" t="s">
        <v>450</v>
      </c>
      <c r="C566" s="576"/>
      <c r="D566" s="576"/>
      <c r="E566" s="576"/>
      <c r="F566" s="576"/>
      <c r="G566" s="576"/>
      <c r="H566" s="576"/>
      <c r="I566" s="576"/>
      <c r="J566" s="576"/>
      <c r="K566" s="576"/>
      <c r="L566" s="576"/>
      <c r="M566" s="576"/>
      <c r="N566" s="576"/>
      <c r="O566" s="576"/>
      <c r="P566" s="576"/>
      <c r="Q566" s="576"/>
      <c r="R566" s="576"/>
      <c r="S566" s="576"/>
      <c r="T566" s="576"/>
      <c r="U566" s="576"/>
      <c r="V566" s="576"/>
      <c r="W566" s="576"/>
      <c r="X566" s="576"/>
      <c r="Y566" s="576"/>
      <c r="AC566" s="586"/>
      <c r="AD566" s="586"/>
      <c r="AE566" s="586"/>
      <c r="AF566" s="405"/>
      <c r="AG566" s="405"/>
      <c r="AH566" s="405"/>
      <c r="AI566" s="405"/>
      <c r="AJ566" s="405"/>
      <c r="AK566" s="405"/>
      <c r="AL566" s="405"/>
      <c r="AM566" s="405"/>
      <c r="AN566" s="405"/>
      <c r="AO566" s="405"/>
      <c r="AP566" s="405"/>
      <c r="AQ566" s="405"/>
      <c r="AR566" s="405"/>
      <c r="AS566" s="405"/>
      <c r="AT566" s="586"/>
      <c r="AU566" s="586"/>
      <c r="AV566" s="586"/>
      <c r="AW566" s="586"/>
      <c r="AX566" s="586"/>
    </row>
    <row r="567" spans="1:50" s="349" customFormat="1">
      <c r="B567" s="855" t="s">
        <v>459</v>
      </c>
      <c r="C567" s="576"/>
      <c r="D567" s="576"/>
      <c r="E567" s="576"/>
      <c r="F567" s="576"/>
      <c r="G567" s="576"/>
      <c r="H567" s="576"/>
      <c r="I567" s="576"/>
      <c r="J567" s="576"/>
      <c r="K567" s="576"/>
      <c r="L567" s="576"/>
      <c r="M567" s="576"/>
      <c r="N567" s="576"/>
      <c r="O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AC567" s="586"/>
      <c r="AD567" s="586"/>
      <c r="AE567" s="586"/>
      <c r="AF567" s="405"/>
      <c r="AG567" s="405"/>
      <c r="AH567" s="405"/>
      <c r="AI567" s="405"/>
      <c r="AJ567" s="405"/>
      <c r="AK567" s="405"/>
      <c r="AL567" s="405"/>
      <c r="AM567" s="405"/>
      <c r="AN567" s="405"/>
      <c r="AO567" s="405"/>
      <c r="AP567" s="405"/>
      <c r="AQ567" s="405"/>
      <c r="AR567" s="405"/>
      <c r="AS567" s="405"/>
      <c r="AT567" s="586"/>
      <c r="AU567" s="586"/>
      <c r="AV567" s="586"/>
      <c r="AW567" s="586"/>
      <c r="AX567" s="586"/>
    </row>
    <row r="568" spans="1:50" s="349" customFormat="1">
      <c r="B568" s="855" t="s">
        <v>460</v>
      </c>
      <c r="C568" s="576"/>
      <c r="D568" s="576"/>
      <c r="E568" s="576"/>
      <c r="F568" s="576"/>
      <c r="G568" s="576"/>
      <c r="H568" s="576"/>
      <c r="I568" s="576"/>
      <c r="J568" s="576"/>
      <c r="K568" s="576"/>
      <c r="L568" s="576"/>
      <c r="M568" s="576"/>
      <c r="N568" s="576"/>
      <c r="O568" s="576"/>
      <c r="P568" s="576"/>
      <c r="Q568" s="576"/>
      <c r="R568" s="576"/>
      <c r="S568" s="576"/>
      <c r="T568" s="576"/>
      <c r="U568" s="576"/>
      <c r="V568" s="576"/>
      <c r="W568" s="576"/>
      <c r="X568" s="576"/>
      <c r="Y568" s="576"/>
      <c r="AC568" s="586"/>
      <c r="AD568" s="586"/>
      <c r="AE568" s="586"/>
      <c r="AF568" s="405"/>
      <c r="AG568" s="405"/>
      <c r="AH568" s="405"/>
      <c r="AI568" s="405"/>
      <c r="AJ568" s="405"/>
      <c r="AK568" s="405"/>
      <c r="AL568" s="405"/>
      <c r="AM568" s="405"/>
      <c r="AN568" s="405"/>
      <c r="AO568" s="405"/>
      <c r="AP568" s="405"/>
      <c r="AQ568" s="405"/>
      <c r="AR568" s="405"/>
      <c r="AS568" s="405"/>
      <c r="AT568" s="586"/>
      <c r="AU568" s="586"/>
      <c r="AV568" s="586"/>
      <c r="AW568" s="586"/>
      <c r="AX568" s="586"/>
    </row>
    <row r="569" spans="1:50" s="349" customFormat="1">
      <c r="B569" s="855" t="s">
        <v>480</v>
      </c>
      <c r="C569" s="576"/>
      <c r="D569" s="576"/>
      <c r="E569" s="576"/>
      <c r="F569" s="576"/>
      <c r="G569" s="576"/>
      <c r="H569" s="576"/>
      <c r="I569" s="576"/>
      <c r="J569" s="576"/>
      <c r="K569" s="576"/>
      <c r="L569" s="576"/>
      <c r="M569" s="576"/>
      <c r="N569" s="576"/>
      <c r="O569" s="576"/>
      <c r="P569" s="576"/>
      <c r="Q569" s="576"/>
      <c r="R569" s="576"/>
      <c r="S569" s="576"/>
      <c r="T569" s="576"/>
      <c r="U569" s="576"/>
      <c r="V569" s="576"/>
      <c r="W569" s="576"/>
      <c r="X569" s="576"/>
      <c r="Y569" s="576"/>
      <c r="AC569" s="586"/>
      <c r="AD569" s="586"/>
      <c r="AE569" s="586"/>
      <c r="AF569" s="405"/>
      <c r="AG569" s="405"/>
      <c r="AH569" s="405"/>
      <c r="AI569" s="405"/>
      <c r="AJ569" s="405"/>
      <c r="AK569" s="405"/>
      <c r="AL569" s="405"/>
      <c r="AM569" s="405"/>
      <c r="AN569" s="405"/>
      <c r="AO569" s="405"/>
      <c r="AP569" s="405"/>
      <c r="AQ569" s="405"/>
      <c r="AR569" s="405"/>
      <c r="AS569" s="405"/>
      <c r="AT569" s="586"/>
      <c r="AU569" s="586"/>
      <c r="AV569" s="586"/>
      <c r="AW569" s="586"/>
      <c r="AX569" s="586"/>
    </row>
    <row r="570" spans="1:50" s="912" customFormat="1">
      <c r="A570" s="349"/>
      <c r="B570" s="332"/>
      <c r="C570" s="391"/>
      <c r="D570" s="391"/>
      <c r="E570" s="391"/>
      <c r="F570" s="391"/>
      <c r="G570" s="391"/>
      <c r="H570" s="391"/>
      <c r="I570" s="391"/>
      <c r="J570" s="391"/>
      <c r="K570" s="391"/>
      <c r="L570" s="391"/>
      <c r="M570" s="391"/>
      <c r="N570" s="391"/>
      <c r="O570" s="391"/>
      <c r="P570" s="391"/>
      <c r="Q570" s="391"/>
      <c r="R570" s="391"/>
      <c r="S570" s="391"/>
      <c r="T570" s="391"/>
      <c r="U570" s="391"/>
      <c r="V570" s="391"/>
      <c r="W570" s="391"/>
      <c r="X570" s="388"/>
      <c r="Y570" s="388"/>
      <c r="Z570" s="388"/>
    </row>
    <row r="571" spans="1:50" s="912" customFormat="1">
      <c r="A571" s="349"/>
      <c r="B571" s="557" t="s">
        <v>265</v>
      </c>
      <c r="C571" s="391"/>
      <c r="D571" s="391"/>
      <c r="E571" s="391"/>
      <c r="F571" s="391"/>
      <c r="G571" s="391"/>
      <c r="H571" s="391"/>
      <c r="I571" s="391"/>
      <c r="J571" s="391"/>
      <c r="K571" s="391"/>
      <c r="L571" s="391"/>
      <c r="M571" s="391"/>
      <c r="N571" s="391"/>
      <c r="O571" s="391"/>
      <c r="P571" s="391"/>
      <c r="Q571" s="391"/>
      <c r="R571" s="391"/>
      <c r="S571" s="391"/>
      <c r="T571" s="391"/>
      <c r="U571" s="391"/>
      <c r="V571" s="391"/>
      <c r="W571" s="391"/>
      <c r="X571" s="388"/>
      <c r="Y571" s="388"/>
      <c r="Z571" s="388"/>
    </row>
    <row r="572" spans="1:50" s="912" customFormat="1">
      <c r="A572" s="349"/>
      <c r="B572" s="557" t="s">
        <v>266</v>
      </c>
      <c r="C572" s="392"/>
      <c r="D572" s="392"/>
      <c r="E572" s="392"/>
      <c r="F572" s="392"/>
      <c r="G572" s="392"/>
      <c r="H572" s="392"/>
      <c r="I572" s="392"/>
      <c r="J572" s="392"/>
      <c r="K572" s="392"/>
      <c r="L572" s="392"/>
      <c r="M572" s="392"/>
      <c r="N572" s="392"/>
      <c r="O572" s="392"/>
      <c r="P572" s="392"/>
      <c r="Q572" s="392"/>
      <c r="R572" s="392"/>
      <c r="S572" s="392"/>
      <c r="T572" s="392"/>
      <c r="U572" s="392"/>
      <c r="V572" s="392"/>
      <c r="W572" s="392"/>
      <c r="X572" s="388"/>
      <c r="Y572" s="388"/>
      <c r="Z572" s="388"/>
    </row>
    <row r="573" spans="1:50" s="912" customFormat="1">
      <c r="A573" s="349"/>
      <c r="B573" s="309"/>
      <c r="C573" s="392"/>
      <c r="D573" s="392"/>
      <c r="E573" s="392"/>
      <c r="F573" s="392"/>
      <c r="G573" s="392"/>
      <c r="H573" s="392"/>
      <c r="I573" s="392"/>
      <c r="J573" s="392"/>
      <c r="K573" s="392"/>
      <c r="L573" s="392"/>
      <c r="M573" s="392"/>
      <c r="N573" s="392"/>
      <c r="O573" s="392"/>
      <c r="P573" s="392"/>
      <c r="Q573" s="392"/>
      <c r="R573" s="392"/>
      <c r="S573" s="392"/>
      <c r="T573" s="392"/>
      <c r="U573" s="392"/>
      <c r="V573" s="392"/>
      <c r="W573" s="392"/>
      <c r="X573" s="388"/>
      <c r="Y573" s="388"/>
      <c r="Z573" s="388"/>
    </row>
    <row r="574" spans="1:50" s="912" customFormat="1">
      <c r="A574" s="349"/>
      <c r="B574" s="324" t="s">
        <v>177</v>
      </c>
      <c r="C574" s="393"/>
      <c r="D574" s="393"/>
      <c r="E574" s="393"/>
      <c r="F574" s="394"/>
      <c r="G574" s="394"/>
      <c r="H574" s="394"/>
      <c r="I574" s="394"/>
      <c r="J574" s="394"/>
      <c r="K574" s="394"/>
      <c r="L574" s="393"/>
      <c r="M574" s="395"/>
      <c r="N574" s="395"/>
      <c r="O574" s="395"/>
      <c r="P574" s="395"/>
      <c r="Q574" s="395"/>
      <c r="R574" s="393"/>
      <c r="S574" s="393"/>
      <c r="T574" s="393"/>
      <c r="U574" s="393"/>
      <c r="V574" s="393"/>
      <c r="W574" s="393"/>
      <c r="X574" s="388"/>
      <c r="Y574" s="388"/>
      <c r="Z574" s="388"/>
    </row>
    <row r="575" spans="1:50" s="912" customFormat="1">
      <c r="A575" s="349"/>
      <c r="B575" s="396" t="s">
        <v>72</v>
      </c>
      <c r="C575" s="397"/>
      <c r="D575" s="397"/>
      <c r="E575" s="397"/>
      <c r="F575" s="398"/>
      <c r="G575" s="398"/>
      <c r="H575" s="398"/>
      <c r="I575" s="398"/>
      <c r="J575" s="398"/>
      <c r="K575" s="398"/>
      <c r="L575" s="397"/>
      <c r="M575" s="399"/>
      <c r="N575" s="399"/>
      <c r="O575" s="399"/>
      <c r="P575" s="399"/>
      <c r="Q575" s="399"/>
      <c r="R575" s="397"/>
      <c r="S575" s="397"/>
      <c r="T575" s="397"/>
      <c r="U575" s="397"/>
      <c r="V575" s="397"/>
      <c r="W575" s="397"/>
      <c r="X575" s="388"/>
      <c r="Y575" s="388"/>
      <c r="Z575" s="388"/>
    </row>
    <row r="576" spans="1:50" s="912" customFormat="1">
      <c r="A576" s="349"/>
      <c r="B576" s="396" t="s">
        <v>73</v>
      </c>
      <c r="C576" s="397"/>
      <c r="D576" s="397"/>
      <c r="E576" s="397"/>
      <c r="F576" s="398"/>
      <c r="G576" s="398"/>
      <c r="H576" s="398"/>
      <c r="I576" s="398"/>
      <c r="J576" s="398"/>
      <c r="K576" s="398"/>
      <c r="L576" s="397"/>
      <c r="M576" s="399"/>
      <c r="N576" s="399"/>
      <c r="O576" s="399"/>
      <c r="P576" s="399"/>
      <c r="Q576" s="399"/>
      <c r="R576" s="397"/>
      <c r="S576" s="397"/>
      <c r="T576" s="397"/>
      <c r="U576" s="397"/>
      <c r="V576" s="397"/>
      <c r="W576" s="397"/>
      <c r="X576" s="388"/>
      <c r="Y576" s="388"/>
      <c r="Z576" s="388"/>
    </row>
    <row r="577" spans="2:23">
      <c r="B577" s="396" t="s">
        <v>74</v>
      </c>
      <c r="C577" s="397"/>
      <c r="D577" s="397"/>
      <c r="E577" s="397"/>
      <c r="F577" s="398"/>
      <c r="G577" s="398"/>
      <c r="H577" s="398"/>
      <c r="I577" s="398"/>
      <c r="J577" s="398"/>
      <c r="K577" s="398"/>
      <c r="L577" s="397"/>
      <c r="M577" s="399"/>
      <c r="N577" s="399"/>
      <c r="O577" s="399"/>
      <c r="P577" s="399"/>
      <c r="Q577" s="399"/>
      <c r="R577" s="397"/>
      <c r="S577" s="397"/>
      <c r="T577" s="397"/>
      <c r="U577" s="397"/>
      <c r="V577" s="397"/>
      <c r="W577" s="397"/>
    </row>
    <row r="578" spans="2:23">
      <c r="B578" s="400"/>
      <c r="C578" s="392"/>
      <c r="D578" s="392"/>
      <c r="E578" s="392"/>
      <c r="F578" s="392"/>
      <c r="G578" s="392"/>
      <c r="H578" s="392"/>
      <c r="I578" s="392"/>
      <c r="J578" s="392"/>
      <c r="K578" s="392"/>
      <c r="L578" s="392"/>
      <c r="M578" s="392"/>
      <c r="N578" s="392"/>
      <c r="O578" s="392"/>
      <c r="P578" s="392"/>
      <c r="Q578" s="392"/>
      <c r="R578" s="392"/>
      <c r="S578" s="392"/>
      <c r="T578" s="392"/>
      <c r="U578" s="392"/>
      <c r="V578" s="392"/>
      <c r="W578" s="392"/>
    </row>
    <row r="579" spans="2:23">
      <c r="B579" s="401" t="s">
        <v>164</v>
      </c>
      <c r="C579" s="391"/>
      <c r="D579" s="391"/>
      <c r="E579" s="391"/>
      <c r="F579" s="391"/>
      <c r="G579" s="391"/>
      <c r="H579" s="391"/>
      <c r="I579" s="391"/>
      <c r="J579" s="391"/>
      <c r="K579" s="391"/>
      <c r="L579" s="391"/>
      <c r="M579" s="391"/>
      <c r="N579" s="391"/>
      <c r="O579" s="391"/>
      <c r="P579" s="391"/>
      <c r="Q579" s="391"/>
      <c r="R579" s="391"/>
      <c r="S579" s="391"/>
      <c r="T579" s="391"/>
      <c r="U579" s="391"/>
      <c r="V579" s="391"/>
      <c r="W579" s="391"/>
    </row>
    <row r="580" spans="2:23">
      <c r="B580" s="401" t="s">
        <v>165</v>
      </c>
      <c r="C580" s="391"/>
      <c r="D580" s="391"/>
      <c r="E580" s="391"/>
      <c r="F580" s="391"/>
      <c r="G580" s="391"/>
      <c r="H580" s="391"/>
      <c r="I580" s="391"/>
      <c r="J580" s="391"/>
      <c r="K580" s="391"/>
      <c r="L580" s="391"/>
      <c r="M580" s="391"/>
      <c r="N580" s="391"/>
      <c r="O580" s="391"/>
      <c r="P580" s="391"/>
      <c r="Q580" s="391"/>
      <c r="R580" s="391"/>
      <c r="S580" s="391"/>
      <c r="T580" s="391"/>
      <c r="U580" s="391"/>
      <c r="V580" s="391"/>
      <c r="W580" s="391"/>
    </row>
    <row r="581" spans="2:23">
      <c r="B581" s="402"/>
      <c r="C581" s="392"/>
      <c r="D581" s="392"/>
      <c r="E581" s="392"/>
      <c r="F581" s="392"/>
      <c r="G581" s="392"/>
      <c r="H581" s="392"/>
      <c r="I581" s="392"/>
      <c r="J581" s="392"/>
      <c r="K581" s="392"/>
      <c r="L581" s="392"/>
      <c r="M581" s="392"/>
      <c r="N581" s="392"/>
      <c r="O581" s="392"/>
      <c r="P581" s="392"/>
      <c r="Q581" s="392"/>
      <c r="R581" s="392"/>
      <c r="S581" s="392"/>
      <c r="T581" s="392"/>
      <c r="U581" s="392"/>
      <c r="V581" s="392"/>
      <c r="W581" s="392"/>
    </row>
    <row r="582" spans="2:23">
      <c r="B582" s="403" t="s">
        <v>343</v>
      </c>
      <c r="C582" s="393"/>
      <c r="D582" s="393"/>
      <c r="E582" s="393"/>
      <c r="F582" s="394"/>
      <c r="G582" s="394"/>
      <c r="H582" s="394"/>
      <c r="I582" s="394"/>
      <c r="J582" s="394"/>
      <c r="K582" s="394"/>
      <c r="L582" s="393"/>
      <c r="M582" s="395"/>
      <c r="N582" s="395"/>
      <c r="O582" s="395"/>
      <c r="P582" s="395"/>
      <c r="Q582" s="395"/>
      <c r="R582" s="393"/>
      <c r="S582" s="393"/>
      <c r="T582" s="393"/>
      <c r="U582" s="393"/>
      <c r="V582" s="393"/>
      <c r="W582" s="393"/>
    </row>
    <row r="583" spans="2:23">
      <c r="B583" s="349"/>
      <c r="C583" s="349"/>
      <c r="D583" s="349"/>
      <c r="E583" s="349"/>
      <c r="F583" s="349"/>
      <c r="G583" s="349"/>
      <c r="H583" s="349"/>
      <c r="I583" s="34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</row>
    <row r="584" spans="2:23">
      <c r="B584" s="913" t="s">
        <v>347</v>
      </c>
      <c r="C584" s="349"/>
      <c r="D584" s="349"/>
      <c r="E584" s="349"/>
      <c r="F584" s="349"/>
      <c r="G584" s="349"/>
      <c r="H584" s="349"/>
      <c r="I584" s="34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</row>
    <row r="585" spans="2:23">
      <c r="B585" s="914" t="s">
        <v>306</v>
      </c>
      <c r="C585" s="926"/>
      <c r="D585" s="926"/>
      <c r="E585" s="926"/>
      <c r="F585" s="926"/>
      <c r="G585" s="926"/>
      <c r="H585" s="926"/>
      <c r="I585" s="926"/>
      <c r="J585" s="926"/>
      <c r="K585" s="926"/>
      <c r="L585" s="926"/>
      <c r="M585" s="926"/>
      <c r="N585" s="926"/>
      <c r="O585" s="926"/>
      <c r="P585" s="926"/>
      <c r="Q585" s="926"/>
      <c r="R585" s="926"/>
      <c r="S585" s="926"/>
      <c r="T585" s="926"/>
      <c r="U585" s="926"/>
      <c r="V585" s="926"/>
      <c r="W585" s="926"/>
    </row>
    <row r="586" spans="2:23">
      <c r="B586" s="334" t="s">
        <v>161</v>
      </c>
      <c r="C586" s="600"/>
      <c r="D586" s="600"/>
      <c r="E586" s="600"/>
      <c r="F586" s="600"/>
      <c r="G586" s="600"/>
      <c r="H586" s="600"/>
      <c r="I586" s="600"/>
      <c r="J586" s="600"/>
      <c r="K586" s="600"/>
      <c r="L586" s="600"/>
      <c r="M586" s="600"/>
      <c r="N586" s="600"/>
      <c r="O586" s="600"/>
      <c r="P586" s="600"/>
      <c r="Q586" s="600"/>
      <c r="R586" s="600"/>
      <c r="S586" s="600"/>
      <c r="T586" s="600"/>
      <c r="U586" s="600"/>
      <c r="V586" s="600"/>
      <c r="W586" s="600"/>
    </row>
    <row r="587" spans="2:23">
      <c r="B587" s="915" t="s">
        <v>281</v>
      </c>
      <c r="C587" s="927"/>
      <c r="D587" s="927"/>
      <c r="E587" s="927"/>
      <c r="F587" s="927"/>
      <c r="G587" s="927"/>
      <c r="H587" s="927"/>
      <c r="I587" s="927"/>
      <c r="J587" s="927"/>
      <c r="K587" s="927"/>
      <c r="L587" s="927"/>
      <c r="M587" s="927"/>
      <c r="N587" s="927"/>
      <c r="O587" s="927"/>
      <c r="P587" s="927"/>
      <c r="Q587" s="927"/>
      <c r="R587" s="927"/>
      <c r="S587" s="927"/>
      <c r="T587" s="927"/>
      <c r="U587" s="927"/>
      <c r="V587" s="927"/>
      <c r="W587" s="927"/>
    </row>
    <row r="588" spans="2:23">
      <c r="B588" s="404" t="s">
        <v>350</v>
      </c>
      <c r="C588" s="405"/>
      <c r="D588" s="405"/>
      <c r="E588" s="405"/>
      <c r="F588" s="405"/>
      <c r="G588" s="405"/>
      <c r="H588" s="405"/>
      <c r="I588" s="405"/>
      <c r="J588" s="405"/>
      <c r="K588" s="405"/>
      <c r="L588" s="405"/>
      <c r="M588" s="405"/>
      <c r="N588" s="405"/>
      <c r="O588" s="405"/>
      <c r="P588" s="405"/>
      <c r="Q588" s="405"/>
      <c r="R588" s="405"/>
      <c r="S588" s="405"/>
      <c r="T588" s="405"/>
      <c r="U588" s="405"/>
      <c r="V588" s="405"/>
      <c r="W588" s="405"/>
    </row>
    <row r="589" spans="2:23" ht="15.75">
      <c r="B589" s="903" t="s">
        <v>674</v>
      </c>
      <c r="C589" s="405"/>
      <c r="D589" s="405"/>
      <c r="E589" s="405"/>
      <c r="F589" s="405"/>
      <c r="G589" s="405"/>
      <c r="H589" s="405"/>
      <c r="I589" s="405"/>
      <c r="J589" s="405"/>
      <c r="K589" s="405"/>
      <c r="L589" s="405"/>
      <c r="M589" s="405"/>
      <c r="N589" s="405"/>
      <c r="O589" s="405"/>
      <c r="P589" s="405"/>
      <c r="Q589" s="405"/>
      <c r="R589" s="405"/>
      <c r="S589" s="405"/>
      <c r="T589" s="405"/>
      <c r="U589" s="405"/>
      <c r="V589" s="405"/>
      <c r="W589" s="405"/>
    </row>
  </sheetData>
  <mergeCells count="28">
    <mergeCell ref="O10:Q10"/>
    <mergeCell ref="R10:T10"/>
    <mergeCell ref="U10:W10"/>
    <mergeCell ref="B2:W2"/>
    <mergeCell ref="B4:W4"/>
    <mergeCell ref="B10:B11"/>
    <mergeCell ref="C10:E10"/>
    <mergeCell ref="F10:H10"/>
    <mergeCell ref="I10:K10"/>
    <mergeCell ref="L10:N10"/>
    <mergeCell ref="B199:W199"/>
    <mergeCell ref="B205:B206"/>
    <mergeCell ref="C205:E205"/>
    <mergeCell ref="F205:H205"/>
    <mergeCell ref="I205:K205"/>
    <mergeCell ref="L205:N205"/>
    <mergeCell ref="O205:Q205"/>
    <mergeCell ref="R205:T205"/>
    <mergeCell ref="U205:W205"/>
    <mergeCell ref="B397:W397"/>
    <mergeCell ref="B403:B404"/>
    <mergeCell ref="C403:E403"/>
    <mergeCell ref="F403:H403"/>
    <mergeCell ref="I403:K403"/>
    <mergeCell ref="L403:N403"/>
    <mergeCell ref="O403:Q403"/>
    <mergeCell ref="R403:T403"/>
    <mergeCell ref="U403:W40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1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X339"/>
  <sheetViews>
    <sheetView showGridLines="0" zoomScale="80" zoomScaleNormal="80" zoomScaleSheetLayoutView="85" workbookViewId="0">
      <pane ySplit="9" topLeftCell="A322" activePane="bottomLeft" state="frozen"/>
      <selection activeCell="G35" sqref="G35:G36"/>
      <selection pane="bottomLeft" activeCell="B340" sqref="B340"/>
    </sheetView>
  </sheetViews>
  <sheetFormatPr defaultColWidth="9.140625" defaultRowHeight="16.5"/>
  <cols>
    <col min="1" max="1" width="22.42578125" style="631" customWidth="1"/>
    <col min="2" max="2" width="60.28515625" style="631" customWidth="1"/>
    <col min="3" max="25" width="15.7109375" style="631" customWidth="1"/>
    <col min="26" max="26" width="5.5703125" style="631" customWidth="1"/>
    <col min="27" max="16384" width="9.140625" style="631"/>
  </cols>
  <sheetData>
    <row r="2" spans="1:50" ht="16.5" customHeight="1">
      <c r="A2" s="929"/>
      <c r="B2" s="1089" t="s">
        <v>644</v>
      </c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  <c r="P2" s="1089"/>
      <c r="Q2" s="1089"/>
      <c r="R2" s="1089"/>
      <c r="S2" s="1089"/>
      <c r="T2" s="1089"/>
      <c r="U2" s="1089"/>
      <c r="V2" s="1089"/>
      <c r="W2" s="1089"/>
      <c r="X2" s="1089"/>
      <c r="Y2" s="1089"/>
      <c r="Z2" s="930"/>
    </row>
    <row r="3" spans="1:50">
      <c r="B3" s="624" t="s">
        <v>10</v>
      </c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6"/>
      <c r="W3" s="625"/>
      <c r="X3" s="625"/>
      <c r="Y3" s="625"/>
      <c r="Z3" s="625"/>
    </row>
    <row r="4" spans="1:50" ht="3" customHeight="1">
      <c r="B4" s="627"/>
      <c r="C4" s="627"/>
      <c r="D4" s="627"/>
      <c r="E4" s="627"/>
      <c r="F4" s="627"/>
      <c r="G4" s="627"/>
      <c r="H4" s="627"/>
      <c r="I4" s="627"/>
      <c r="J4" s="627"/>
      <c r="K4" s="625"/>
      <c r="L4" s="625"/>
      <c r="M4" s="625"/>
      <c r="N4" s="627"/>
      <c r="O4" s="627"/>
      <c r="P4" s="627"/>
      <c r="Q4" s="627"/>
      <c r="R4" s="627"/>
      <c r="S4" s="627"/>
      <c r="T4" s="627"/>
      <c r="U4" s="627"/>
      <c r="V4" s="628"/>
      <c r="W4" s="627"/>
      <c r="X4" s="627"/>
      <c r="Y4" s="627"/>
      <c r="Z4" s="625"/>
    </row>
    <row r="5" spans="1:50" ht="15" customHeight="1">
      <c r="B5" s="625" t="e">
        <f>+#REF!</f>
        <v>#REF!</v>
      </c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 t="s">
        <v>490</v>
      </c>
      <c r="O5" s="625"/>
      <c r="P5" s="625"/>
      <c r="Q5" s="625"/>
      <c r="R5" s="625"/>
      <c r="S5" s="625"/>
      <c r="T5" s="629"/>
      <c r="U5" s="625"/>
      <c r="V5" s="626"/>
      <c r="W5" s="625"/>
      <c r="X5" s="625"/>
      <c r="Y5" s="625"/>
      <c r="Z5" s="625"/>
    </row>
    <row r="6" spans="1:50" ht="12" customHeight="1">
      <c r="B6" s="842" t="s">
        <v>332</v>
      </c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  <c r="U6" s="625"/>
      <c r="V6" s="626"/>
      <c r="W6" s="625"/>
      <c r="X6" s="625"/>
      <c r="Y6" s="630" t="s">
        <v>464</v>
      </c>
      <c r="Z6" s="630"/>
    </row>
    <row r="7" spans="1:50" s="931" customFormat="1" ht="25.5" customHeight="1">
      <c r="B7" s="1090" t="s">
        <v>1</v>
      </c>
      <c r="C7" s="1093" t="s">
        <v>69</v>
      </c>
      <c r="D7" s="1094"/>
      <c r="E7" s="1095"/>
      <c r="F7" s="1093" t="s">
        <v>303</v>
      </c>
      <c r="G7" s="1094"/>
      <c r="H7" s="1095"/>
      <c r="I7" s="1093" t="s">
        <v>304</v>
      </c>
      <c r="J7" s="1094"/>
      <c r="K7" s="1095"/>
      <c r="L7" s="1093" t="s">
        <v>178</v>
      </c>
      <c r="M7" s="1094"/>
      <c r="N7" s="1094"/>
      <c r="O7" s="1094"/>
      <c r="P7" s="1094"/>
      <c r="Q7" s="1093" t="s">
        <v>229</v>
      </c>
      <c r="R7" s="1094"/>
      <c r="S7" s="1095"/>
      <c r="T7" s="1093" t="s">
        <v>491</v>
      </c>
      <c r="U7" s="1094"/>
      <c r="V7" s="1095"/>
      <c r="W7" s="1093" t="s">
        <v>70</v>
      </c>
      <c r="X7" s="1094"/>
      <c r="Y7" s="1095"/>
    </row>
    <row r="8" spans="1:50" s="931" customFormat="1" ht="41.25" customHeight="1">
      <c r="B8" s="1091"/>
      <c r="C8" s="1096" t="s">
        <v>170</v>
      </c>
      <c r="D8" s="1098" t="s">
        <v>231</v>
      </c>
      <c r="E8" s="1100" t="s">
        <v>171</v>
      </c>
      <c r="F8" s="1096" t="s">
        <v>170</v>
      </c>
      <c r="G8" s="1098" t="s">
        <v>231</v>
      </c>
      <c r="H8" s="1100" t="s">
        <v>171</v>
      </c>
      <c r="I8" s="1096" t="s">
        <v>170</v>
      </c>
      <c r="J8" s="1098" t="s">
        <v>231</v>
      </c>
      <c r="K8" s="1100" t="s">
        <v>171</v>
      </c>
      <c r="L8" s="1093" t="s">
        <v>492</v>
      </c>
      <c r="M8" s="1094"/>
      <c r="N8" s="1093" t="s">
        <v>493</v>
      </c>
      <c r="O8" s="1095"/>
      <c r="P8" s="1098" t="s">
        <v>180</v>
      </c>
      <c r="Q8" s="1096" t="s">
        <v>170</v>
      </c>
      <c r="R8" s="1098" t="s">
        <v>231</v>
      </c>
      <c r="S8" s="1100" t="s">
        <v>171</v>
      </c>
      <c r="T8" s="1096" t="s">
        <v>170</v>
      </c>
      <c r="U8" s="1098" t="s">
        <v>231</v>
      </c>
      <c r="V8" s="1100" t="s">
        <v>171</v>
      </c>
      <c r="W8" s="1096" t="s">
        <v>170</v>
      </c>
      <c r="X8" s="1098" t="s">
        <v>231</v>
      </c>
      <c r="Y8" s="1100" t="s">
        <v>171</v>
      </c>
    </row>
    <row r="9" spans="1:50" s="931" customFormat="1" ht="37.5" customHeight="1">
      <c r="B9" s="1092"/>
      <c r="C9" s="1097"/>
      <c r="D9" s="1099"/>
      <c r="E9" s="1101"/>
      <c r="F9" s="1097"/>
      <c r="G9" s="1099"/>
      <c r="H9" s="1101"/>
      <c r="I9" s="1097"/>
      <c r="J9" s="1099"/>
      <c r="K9" s="1101"/>
      <c r="L9" s="932" t="s">
        <v>494</v>
      </c>
      <c r="M9" s="932" t="s">
        <v>179</v>
      </c>
      <c r="N9" s="932" t="s">
        <v>494</v>
      </c>
      <c r="O9" s="932" t="s">
        <v>179</v>
      </c>
      <c r="P9" s="1099"/>
      <c r="Q9" s="1097"/>
      <c r="R9" s="1099"/>
      <c r="S9" s="1101"/>
      <c r="T9" s="1097"/>
      <c r="U9" s="1099"/>
      <c r="V9" s="1101"/>
      <c r="W9" s="1097"/>
      <c r="X9" s="1099"/>
      <c r="Y9" s="1101"/>
    </row>
    <row r="10" spans="1:50" s="931" customFormat="1" ht="15.95" customHeight="1">
      <c r="B10" s="918" t="s">
        <v>148</v>
      </c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</row>
    <row r="11" spans="1:50" s="931" customFormat="1" ht="15.95" customHeight="1">
      <c r="B11" s="607" t="s">
        <v>487</v>
      </c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  <c r="X11" s="616"/>
      <c r="Y11" s="616"/>
    </row>
    <row r="12" spans="1:50" s="931" customFormat="1" ht="15">
      <c r="B12" s="854" t="s">
        <v>444</v>
      </c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AC12" s="933"/>
      <c r="AD12" s="933"/>
      <c r="AE12" s="933"/>
      <c r="AF12" s="934"/>
      <c r="AG12" s="934"/>
      <c r="AH12" s="934"/>
      <c r="AI12" s="934"/>
      <c r="AJ12" s="934"/>
      <c r="AK12" s="934"/>
      <c r="AL12" s="934"/>
      <c r="AM12" s="934"/>
      <c r="AN12" s="934"/>
      <c r="AO12" s="934"/>
      <c r="AP12" s="934"/>
      <c r="AQ12" s="934"/>
      <c r="AR12" s="934"/>
      <c r="AS12" s="934"/>
      <c r="AT12" s="933"/>
      <c r="AU12" s="933"/>
      <c r="AV12" s="933"/>
      <c r="AW12" s="933"/>
      <c r="AX12" s="933"/>
    </row>
    <row r="13" spans="1:50" s="931" customFormat="1" ht="15">
      <c r="B13" s="892" t="s">
        <v>466</v>
      </c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  <c r="O13" s="621"/>
      <c r="P13" s="621"/>
      <c r="Q13" s="621"/>
      <c r="R13" s="621"/>
      <c r="S13" s="621"/>
      <c r="T13" s="621"/>
      <c r="U13" s="621"/>
      <c r="V13" s="621"/>
      <c r="W13" s="621"/>
      <c r="X13" s="621"/>
      <c r="Y13" s="621"/>
      <c r="AC13" s="933"/>
      <c r="AD13" s="933"/>
      <c r="AE13" s="933"/>
      <c r="AF13" s="934"/>
      <c r="AG13" s="934"/>
      <c r="AH13" s="934"/>
      <c r="AI13" s="934"/>
      <c r="AJ13" s="934"/>
      <c r="AK13" s="934"/>
      <c r="AL13" s="934"/>
      <c r="AM13" s="934"/>
      <c r="AN13" s="934"/>
      <c r="AO13" s="934"/>
      <c r="AP13" s="934"/>
      <c r="AQ13" s="934"/>
      <c r="AR13" s="934"/>
      <c r="AS13" s="934"/>
      <c r="AT13" s="933"/>
      <c r="AU13" s="933"/>
      <c r="AV13" s="933"/>
      <c r="AW13" s="933"/>
      <c r="AX13" s="933"/>
    </row>
    <row r="14" spans="1:50" s="931" customFormat="1" ht="15">
      <c r="B14" s="893" t="s">
        <v>220</v>
      </c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1"/>
      <c r="N14" s="621"/>
      <c r="O14" s="621"/>
      <c r="P14" s="621"/>
      <c r="Q14" s="621"/>
      <c r="R14" s="621"/>
      <c r="S14" s="621"/>
      <c r="T14" s="621"/>
      <c r="U14" s="621"/>
      <c r="V14" s="621"/>
      <c r="W14" s="621"/>
      <c r="X14" s="621"/>
      <c r="Y14" s="621"/>
      <c r="AC14" s="933"/>
      <c r="AD14" s="933"/>
      <c r="AE14" s="933"/>
      <c r="AF14" s="934"/>
      <c r="AG14" s="934"/>
      <c r="AH14" s="934"/>
      <c r="AI14" s="934"/>
      <c r="AJ14" s="934"/>
      <c r="AK14" s="934"/>
      <c r="AL14" s="934"/>
      <c r="AM14" s="934"/>
      <c r="AN14" s="934"/>
      <c r="AO14" s="934"/>
      <c r="AP14" s="934"/>
      <c r="AQ14" s="934"/>
      <c r="AR14" s="934"/>
      <c r="AS14" s="934"/>
      <c r="AT14" s="933"/>
      <c r="AU14" s="933"/>
      <c r="AV14" s="933"/>
      <c r="AW14" s="933"/>
      <c r="AX14" s="933"/>
    </row>
    <row r="15" spans="1:50" s="931" customFormat="1" ht="15">
      <c r="B15" s="893" t="s">
        <v>220</v>
      </c>
      <c r="C15" s="621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  <c r="O15" s="621"/>
      <c r="P15" s="621"/>
      <c r="Q15" s="621"/>
      <c r="R15" s="621"/>
      <c r="S15" s="621"/>
      <c r="T15" s="621"/>
      <c r="U15" s="621"/>
      <c r="V15" s="621"/>
      <c r="W15" s="621"/>
      <c r="X15" s="621"/>
      <c r="Y15" s="621"/>
      <c r="AC15" s="933"/>
      <c r="AD15" s="933"/>
      <c r="AE15" s="933"/>
      <c r="AF15" s="934"/>
      <c r="AG15" s="934"/>
      <c r="AH15" s="934"/>
      <c r="AI15" s="934"/>
      <c r="AJ15" s="934"/>
      <c r="AK15" s="934"/>
      <c r="AL15" s="934"/>
      <c r="AM15" s="934"/>
      <c r="AN15" s="934"/>
      <c r="AO15" s="934"/>
      <c r="AP15" s="934"/>
      <c r="AQ15" s="934"/>
      <c r="AR15" s="934"/>
      <c r="AS15" s="934"/>
      <c r="AT15" s="933"/>
      <c r="AU15" s="933"/>
      <c r="AV15" s="933"/>
      <c r="AW15" s="933"/>
      <c r="AX15" s="933"/>
    </row>
    <row r="16" spans="1:50" s="931" customFormat="1" ht="15">
      <c r="B16" s="854" t="s">
        <v>451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  <c r="X16" s="621"/>
      <c r="Y16" s="621"/>
      <c r="AC16" s="933"/>
      <c r="AD16" s="933"/>
      <c r="AE16" s="933"/>
      <c r="AF16" s="934"/>
      <c r="AG16" s="934"/>
      <c r="AH16" s="934"/>
      <c r="AI16" s="934"/>
      <c r="AJ16" s="934"/>
      <c r="AK16" s="934"/>
      <c r="AL16" s="934"/>
      <c r="AM16" s="934"/>
      <c r="AN16" s="934"/>
      <c r="AO16" s="934"/>
      <c r="AP16" s="934"/>
      <c r="AQ16" s="934"/>
      <c r="AR16" s="934"/>
      <c r="AS16" s="934"/>
      <c r="AT16" s="933"/>
      <c r="AU16" s="933"/>
      <c r="AV16" s="933"/>
      <c r="AW16" s="933"/>
      <c r="AX16" s="933"/>
    </row>
    <row r="17" spans="2:50" s="931" customFormat="1" ht="15">
      <c r="B17" s="892" t="s">
        <v>466</v>
      </c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  <c r="V17" s="621"/>
      <c r="W17" s="621"/>
      <c r="X17" s="621"/>
      <c r="Y17" s="621"/>
      <c r="AC17" s="933"/>
      <c r="AD17" s="933"/>
      <c r="AE17" s="933"/>
      <c r="AF17" s="934"/>
      <c r="AG17" s="934"/>
      <c r="AH17" s="934"/>
      <c r="AI17" s="934"/>
      <c r="AJ17" s="934"/>
      <c r="AK17" s="934"/>
      <c r="AL17" s="934"/>
      <c r="AM17" s="934"/>
      <c r="AN17" s="934"/>
      <c r="AO17" s="934"/>
      <c r="AP17" s="934"/>
      <c r="AQ17" s="934"/>
      <c r="AR17" s="934"/>
      <c r="AS17" s="934"/>
      <c r="AT17" s="933"/>
      <c r="AU17" s="933"/>
      <c r="AV17" s="933"/>
      <c r="AW17" s="933"/>
      <c r="AX17" s="933"/>
    </row>
    <row r="18" spans="2:50" s="931" customFormat="1" ht="15">
      <c r="B18" s="893" t="s">
        <v>220</v>
      </c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  <c r="O18" s="621"/>
      <c r="P18" s="621"/>
      <c r="Q18" s="621"/>
      <c r="R18" s="621"/>
      <c r="S18" s="621"/>
      <c r="T18" s="621"/>
      <c r="U18" s="621"/>
      <c r="V18" s="621"/>
      <c r="W18" s="621"/>
      <c r="X18" s="621"/>
      <c r="Y18" s="621"/>
      <c r="AC18" s="933"/>
      <c r="AD18" s="933"/>
      <c r="AE18" s="933"/>
      <c r="AF18" s="934"/>
      <c r="AG18" s="934"/>
      <c r="AH18" s="934"/>
      <c r="AI18" s="934"/>
      <c r="AJ18" s="934"/>
      <c r="AK18" s="934"/>
      <c r="AL18" s="934"/>
      <c r="AM18" s="934"/>
      <c r="AN18" s="934"/>
      <c r="AO18" s="934"/>
      <c r="AP18" s="934"/>
      <c r="AQ18" s="934"/>
      <c r="AR18" s="934"/>
      <c r="AS18" s="934"/>
      <c r="AT18" s="933"/>
      <c r="AU18" s="933"/>
      <c r="AV18" s="933"/>
      <c r="AW18" s="933"/>
      <c r="AX18" s="933"/>
    </row>
    <row r="19" spans="2:50" s="931" customFormat="1" ht="15">
      <c r="B19" s="893" t="s">
        <v>220</v>
      </c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  <c r="O19" s="621"/>
      <c r="P19" s="621"/>
      <c r="Q19" s="621"/>
      <c r="R19" s="621"/>
      <c r="S19" s="621"/>
      <c r="T19" s="621"/>
      <c r="U19" s="621"/>
      <c r="V19" s="621"/>
      <c r="W19" s="621"/>
      <c r="X19" s="621"/>
      <c r="Y19" s="621"/>
      <c r="AC19" s="933"/>
      <c r="AD19" s="933"/>
      <c r="AE19" s="933"/>
      <c r="AF19" s="934"/>
      <c r="AG19" s="934"/>
      <c r="AH19" s="934"/>
      <c r="AI19" s="934"/>
      <c r="AJ19" s="934"/>
      <c r="AK19" s="934"/>
      <c r="AL19" s="934"/>
      <c r="AM19" s="934"/>
      <c r="AN19" s="934"/>
      <c r="AO19" s="934"/>
      <c r="AP19" s="934"/>
      <c r="AQ19" s="934"/>
      <c r="AR19" s="934"/>
      <c r="AS19" s="934"/>
      <c r="AT19" s="933"/>
      <c r="AU19" s="933"/>
      <c r="AV19" s="933"/>
      <c r="AW19" s="933"/>
      <c r="AX19" s="933"/>
    </row>
    <row r="20" spans="2:50" s="931" customFormat="1" ht="15">
      <c r="B20" s="854" t="s">
        <v>452</v>
      </c>
      <c r="C20" s="621"/>
      <c r="D20" s="621"/>
      <c r="E20" s="621"/>
      <c r="F20" s="621"/>
      <c r="G20" s="621"/>
      <c r="H20" s="621"/>
      <c r="I20" s="621"/>
      <c r="J20" s="621"/>
      <c r="K20" s="621"/>
      <c r="L20" s="621"/>
      <c r="M20" s="621"/>
      <c r="N20" s="621"/>
      <c r="O20" s="621"/>
      <c r="P20" s="621"/>
      <c r="Q20" s="621"/>
      <c r="R20" s="621"/>
      <c r="S20" s="621"/>
      <c r="T20" s="621"/>
      <c r="U20" s="621"/>
      <c r="V20" s="621"/>
      <c r="W20" s="621"/>
      <c r="X20" s="621"/>
      <c r="Y20" s="621"/>
      <c r="AC20" s="933"/>
      <c r="AD20" s="933"/>
      <c r="AE20" s="933"/>
      <c r="AF20" s="934"/>
      <c r="AG20" s="934"/>
      <c r="AH20" s="934"/>
      <c r="AI20" s="934"/>
      <c r="AJ20" s="934"/>
      <c r="AK20" s="934"/>
      <c r="AL20" s="934"/>
      <c r="AM20" s="934"/>
      <c r="AN20" s="934"/>
      <c r="AO20" s="934"/>
      <c r="AP20" s="934"/>
      <c r="AQ20" s="934"/>
      <c r="AR20" s="934"/>
      <c r="AS20" s="934"/>
      <c r="AT20" s="933"/>
      <c r="AU20" s="933"/>
      <c r="AV20" s="933"/>
      <c r="AW20" s="933"/>
      <c r="AX20" s="933"/>
    </row>
    <row r="21" spans="2:50" s="931" customFormat="1" ht="15">
      <c r="B21" s="892" t="s">
        <v>466</v>
      </c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  <c r="V21" s="621"/>
      <c r="W21" s="621"/>
      <c r="X21" s="621"/>
      <c r="Y21" s="621"/>
      <c r="AC21" s="933"/>
      <c r="AD21" s="933"/>
      <c r="AE21" s="933"/>
      <c r="AF21" s="934"/>
      <c r="AG21" s="934"/>
      <c r="AH21" s="934"/>
      <c r="AI21" s="934"/>
      <c r="AJ21" s="934"/>
      <c r="AK21" s="934"/>
      <c r="AL21" s="934"/>
      <c r="AM21" s="934"/>
      <c r="AN21" s="934"/>
      <c r="AO21" s="934"/>
      <c r="AP21" s="934"/>
      <c r="AQ21" s="934"/>
      <c r="AR21" s="934"/>
      <c r="AS21" s="934"/>
      <c r="AT21" s="933"/>
      <c r="AU21" s="933"/>
      <c r="AV21" s="933"/>
      <c r="AW21" s="933"/>
      <c r="AX21" s="933"/>
    </row>
    <row r="22" spans="2:50" s="931" customFormat="1" ht="15">
      <c r="B22" s="893" t="s">
        <v>220</v>
      </c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  <c r="V22" s="621"/>
      <c r="W22" s="621"/>
      <c r="X22" s="621"/>
      <c r="Y22" s="621"/>
      <c r="AC22" s="933"/>
      <c r="AD22" s="933"/>
      <c r="AE22" s="933"/>
      <c r="AF22" s="934"/>
      <c r="AG22" s="934"/>
      <c r="AH22" s="934"/>
      <c r="AI22" s="934"/>
      <c r="AJ22" s="934"/>
      <c r="AK22" s="934"/>
      <c r="AL22" s="934"/>
      <c r="AM22" s="934"/>
      <c r="AN22" s="934"/>
      <c r="AO22" s="934"/>
      <c r="AP22" s="934"/>
      <c r="AQ22" s="934"/>
      <c r="AR22" s="934"/>
      <c r="AS22" s="934"/>
      <c r="AT22" s="933"/>
      <c r="AU22" s="933"/>
      <c r="AV22" s="933"/>
      <c r="AW22" s="933"/>
      <c r="AX22" s="933"/>
    </row>
    <row r="23" spans="2:50" s="931" customFormat="1" ht="15">
      <c r="B23" s="893" t="s">
        <v>220</v>
      </c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  <c r="T23" s="621"/>
      <c r="U23" s="621"/>
      <c r="V23" s="621"/>
      <c r="W23" s="621"/>
      <c r="X23" s="621"/>
      <c r="Y23" s="621"/>
      <c r="AC23" s="933"/>
      <c r="AD23" s="933"/>
      <c r="AE23" s="933"/>
      <c r="AF23" s="934"/>
      <c r="AG23" s="934"/>
      <c r="AH23" s="934"/>
      <c r="AI23" s="934"/>
      <c r="AJ23" s="934"/>
      <c r="AK23" s="934"/>
      <c r="AL23" s="934"/>
      <c r="AM23" s="934"/>
      <c r="AN23" s="934"/>
      <c r="AO23" s="934"/>
      <c r="AP23" s="934"/>
      <c r="AQ23" s="934"/>
      <c r="AR23" s="934"/>
      <c r="AS23" s="934"/>
      <c r="AT23" s="933"/>
      <c r="AU23" s="933"/>
      <c r="AV23" s="933"/>
      <c r="AW23" s="933"/>
      <c r="AX23" s="933"/>
    </row>
    <row r="24" spans="2:50" s="931" customFormat="1" ht="15">
      <c r="B24" s="854" t="s">
        <v>473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AC24" s="933"/>
      <c r="AD24" s="933"/>
      <c r="AE24" s="933"/>
      <c r="AF24" s="934"/>
      <c r="AG24" s="934"/>
      <c r="AH24" s="934"/>
      <c r="AI24" s="934"/>
      <c r="AJ24" s="934"/>
      <c r="AK24" s="934"/>
      <c r="AL24" s="934"/>
      <c r="AM24" s="934"/>
      <c r="AN24" s="934"/>
      <c r="AO24" s="934"/>
      <c r="AP24" s="934"/>
      <c r="AQ24" s="934"/>
      <c r="AR24" s="934"/>
      <c r="AS24" s="934"/>
      <c r="AT24" s="933"/>
      <c r="AU24" s="933"/>
      <c r="AV24" s="933"/>
      <c r="AW24" s="933"/>
      <c r="AX24" s="933"/>
    </row>
    <row r="25" spans="2:50" s="931" customFormat="1" ht="15">
      <c r="B25" s="892" t="s">
        <v>466</v>
      </c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621"/>
      <c r="AC25" s="933"/>
      <c r="AD25" s="933"/>
      <c r="AE25" s="933"/>
      <c r="AF25" s="934"/>
      <c r="AG25" s="934"/>
      <c r="AH25" s="934"/>
      <c r="AI25" s="934"/>
      <c r="AJ25" s="934"/>
      <c r="AK25" s="934"/>
      <c r="AL25" s="934"/>
      <c r="AM25" s="934"/>
      <c r="AN25" s="934"/>
      <c r="AO25" s="934"/>
      <c r="AP25" s="934"/>
      <c r="AQ25" s="934"/>
      <c r="AR25" s="934"/>
      <c r="AS25" s="934"/>
      <c r="AT25" s="933"/>
      <c r="AU25" s="933"/>
      <c r="AV25" s="933"/>
      <c r="AW25" s="933"/>
      <c r="AX25" s="933"/>
    </row>
    <row r="26" spans="2:50" s="931" customFormat="1" ht="15">
      <c r="B26" s="893" t="s">
        <v>220</v>
      </c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AC26" s="933"/>
      <c r="AD26" s="933"/>
      <c r="AE26" s="933"/>
      <c r="AF26" s="934"/>
      <c r="AG26" s="934"/>
      <c r="AH26" s="934"/>
      <c r="AI26" s="934"/>
      <c r="AJ26" s="934"/>
      <c r="AK26" s="934"/>
      <c r="AL26" s="934"/>
      <c r="AM26" s="934"/>
      <c r="AN26" s="934"/>
      <c r="AO26" s="934"/>
      <c r="AP26" s="934"/>
      <c r="AQ26" s="934"/>
      <c r="AR26" s="934"/>
      <c r="AS26" s="934"/>
      <c r="AT26" s="933"/>
      <c r="AU26" s="933"/>
      <c r="AV26" s="933"/>
      <c r="AW26" s="933"/>
      <c r="AX26" s="933"/>
    </row>
    <row r="27" spans="2:50" s="931" customFormat="1" ht="15">
      <c r="B27" s="893" t="s">
        <v>220</v>
      </c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  <c r="V27" s="621"/>
      <c r="W27" s="621"/>
      <c r="X27" s="621"/>
      <c r="Y27" s="621"/>
      <c r="AC27" s="933"/>
      <c r="AD27" s="933"/>
      <c r="AE27" s="933"/>
      <c r="AF27" s="934"/>
      <c r="AG27" s="934"/>
      <c r="AH27" s="934"/>
      <c r="AI27" s="934"/>
      <c r="AJ27" s="934"/>
      <c r="AK27" s="934"/>
      <c r="AL27" s="934"/>
      <c r="AM27" s="934"/>
      <c r="AN27" s="934"/>
      <c r="AO27" s="934"/>
      <c r="AP27" s="934"/>
      <c r="AQ27" s="934"/>
      <c r="AR27" s="934"/>
      <c r="AS27" s="934"/>
      <c r="AT27" s="933"/>
      <c r="AU27" s="933"/>
      <c r="AV27" s="933"/>
      <c r="AW27" s="933"/>
      <c r="AX27" s="933"/>
    </row>
    <row r="28" spans="2:50" s="931" customFormat="1" ht="15">
      <c r="B28" s="854" t="s">
        <v>454</v>
      </c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  <c r="U28" s="621"/>
      <c r="V28" s="621"/>
      <c r="W28" s="621"/>
      <c r="X28" s="621"/>
      <c r="Y28" s="621"/>
      <c r="AC28" s="933"/>
      <c r="AD28" s="933"/>
      <c r="AE28" s="933"/>
      <c r="AF28" s="934"/>
      <c r="AG28" s="934"/>
      <c r="AH28" s="934"/>
      <c r="AI28" s="934"/>
      <c r="AJ28" s="934"/>
      <c r="AK28" s="934"/>
      <c r="AL28" s="934"/>
      <c r="AM28" s="934"/>
      <c r="AN28" s="934"/>
      <c r="AO28" s="934"/>
      <c r="AP28" s="934"/>
      <c r="AQ28" s="934"/>
      <c r="AR28" s="934"/>
      <c r="AS28" s="934"/>
      <c r="AT28" s="933"/>
      <c r="AU28" s="933"/>
      <c r="AV28" s="933"/>
      <c r="AW28" s="933"/>
      <c r="AX28" s="933"/>
    </row>
    <row r="29" spans="2:50" s="931" customFormat="1" ht="15">
      <c r="B29" s="892" t="s">
        <v>466</v>
      </c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  <c r="U29" s="621"/>
      <c r="V29" s="621"/>
      <c r="W29" s="621"/>
      <c r="X29" s="621"/>
      <c r="Y29" s="621"/>
      <c r="AC29" s="933"/>
      <c r="AD29" s="933"/>
      <c r="AE29" s="933"/>
      <c r="AF29" s="934"/>
      <c r="AG29" s="934"/>
      <c r="AH29" s="934"/>
      <c r="AI29" s="934"/>
      <c r="AJ29" s="934"/>
      <c r="AK29" s="934"/>
      <c r="AL29" s="934"/>
      <c r="AM29" s="934"/>
      <c r="AN29" s="934"/>
      <c r="AO29" s="934"/>
      <c r="AP29" s="934"/>
      <c r="AQ29" s="934"/>
      <c r="AR29" s="934"/>
      <c r="AS29" s="934"/>
      <c r="AT29" s="933"/>
      <c r="AU29" s="933"/>
      <c r="AV29" s="933"/>
      <c r="AW29" s="933"/>
      <c r="AX29" s="933"/>
    </row>
    <row r="30" spans="2:50" s="931" customFormat="1" ht="15">
      <c r="B30" s="893" t="s">
        <v>220</v>
      </c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AC30" s="933"/>
      <c r="AD30" s="933"/>
      <c r="AE30" s="933"/>
      <c r="AF30" s="934"/>
      <c r="AG30" s="934"/>
      <c r="AH30" s="934"/>
      <c r="AI30" s="934"/>
      <c r="AJ30" s="934"/>
      <c r="AK30" s="934"/>
      <c r="AL30" s="934"/>
      <c r="AM30" s="934"/>
      <c r="AN30" s="934"/>
      <c r="AO30" s="934"/>
      <c r="AP30" s="934"/>
      <c r="AQ30" s="934"/>
      <c r="AR30" s="934"/>
      <c r="AS30" s="934"/>
      <c r="AT30" s="933"/>
      <c r="AU30" s="933"/>
      <c r="AV30" s="933"/>
      <c r="AW30" s="933"/>
      <c r="AX30" s="933"/>
    </row>
    <row r="31" spans="2:50" s="931" customFormat="1" ht="15">
      <c r="B31" s="893" t="s">
        <v>220</v>
      </c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621"/>
      <c r="P31" s="621"/>
      <c r="Q31" s="621"/>
      <c r="R31" s="621"/>
      <c r="S31" s="621"/>
      <c r="T31" s="621"/>
      <c r="U31" s="621"/>
      <c r="V31" s="621"/>
      <c r="W31" s="621"/>
      <c r="X31" s="621"/>
      <c r="Y31" s="621"/>
      <c r="AC31" s="933"/>
      <c r="AD31" s="933"/>
      <c r="AE31" s="933"/>
      <c r="AF31" s="934"/>
      <c r="AG31" s="934"/>
      <c r="AH31" s="934"/>
      <c r="AI31" s="934"/>
      <c r="AJ31" s="934"/>
      <c r="AK31" s="934"/>
      <c r="AL31" s="934"/>
      <c r="AM31" s="934"/>
      <c r="AN31" s="934"/>
      <c r="AO31" s="934"/>
      <c r="AP31" s="934"/>
      <c r="AQ31" s="934"/>
      <c r="AR31" s="934"/>
      <c r="AS31" s="934"/>
      <c r="AT31" s="933"/>
      <c r="AU31" s="933"/>
      <c r="AV31" s="933"/>
      <c r="AW31" s="933"/>
      <c r="AX31" s="933"/>
    </row>
    <row r="32" spans="2:50" s="931" customFormat="1" ht="15">
      <c r="B32" s="854" t="s">
        <v>453</v>
      </c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AC32" s="933"/>
      <c r="AD32" s="933"/>
      <c r="AE32" s="933"/>
      <c r="AF32" s="934"/>
      <c r="AG32" s="934"/>
      <c r="AH32" s="934"/>
      <c r="AI32" s="934"/>
      <c r="AJ32" s="934"/>
      <c r="AK32" s="934"/>
      <c r="AL32" s="934"/>
      <c r="AM32" s="934"/>
      <c r="AN32" s="934"/>
      <c r="AO32" s="934"/>
      <c r="AP32" s="934"/>
      <c r="AQ32" s="934"/>
      <c r="AR32" s="934"/>
      <c r="AS32" s="934"/>
      <c r="AT32" s="933"/>
      <c r="AU32" s="933"/>
      <c r="AV32" s="933"/>
      <c r="AW32" s="933"/>
      <c r="AX32" s="933"/>
    </row>
    <row r="33" spans="2:50" s="931" customFormat="1" ht="15">
      <c r="B33" s="892" t="s">
        <v>466</v>
      </c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621"/>
      <c r="P33" s="621"/>
      <c r="Q33" s="621"/>
      <c r="R33" s="621"/>
      <c r="S33" s="621"/>
      <c r="T33" s="621"/>
      <c r="U33" s="621"/>
      <c r="V33" s="621"/>
      <c r="W33" s="621"/>
      <c r="X33" s="621"/>
      <c r="Y33" s="621"/>
      <c r="AC33" s="933"/>
      <c r="AD33" s="933"/>
      <c r="AE33" s="933"/>
      <c r="AF33" s="934"/>
      <c r="AG33" s="934"/>
      <c r="AH33" s="934"/>
      <c r="AI33" s="934"/>
      <c r="AJ33" s="934"/>
      <c r="AK33" s="934"/>
      <c r="AL33" s="934"/>
      <c r="AM33" s="934"/>
      <c r="AN33" s="934"/>
      <c r="AO33" s="934"/>
      <c r="AP33" s="934"/>
      <c r="AQ33" s="934"/>
      <c r="AR33" s="934"/>
      <c r="AS33" s="934"/>
      <c r="AT33" s="933"/>
      <c r="AU33" s="933"/>
      <c r="AV33" s="933"/>
      <c r="AW33" s="933"/>
      <c r="AX33" s="933"/>
    </row>
    <row r="34" spans="2:50" s="931" customFormat="1" ht="15">
      <c r="B34" s="893" t="s">
        <v>220</v>
      </c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  <c r="N34" s="621"/>
      <c r="O34" s="621"/>
      <c r="P34" s="621"/>
      <c r="Q34" s="621"/>
      <c r="R34" s="621"/>
      <c r="S34" s="621"/>
      <c r="T34" s="621"/>
      <c r="U34" s="621"/>
      <c r="V34" s="621"/>
      <c r="W34" s="621"/>
      <c r="X34" s="621"/>
      <c r="Y34" s="621"/>
      <c r="AC34" s="933"/>
      <c r="AD34" s="933"/>
      <c r="AE34" s="933"/>
      <c r="AF34" s="934"/>
      <c r="AG34" s="934"/>
      <c r="AH34" s="934"/>
      <c r="AI34" s="934"/>
      <c r="AJ34" s="934"/>
      <c r="AK34" s="934"/>
      <c r="AL34" s="934"/>
      <c r="AM34" s="934"/>
      <c r="AN34" s="934"/>
      <c r="AO34" s="934"/>
      <c r="AP34" s="934"/>
      <c r="AQ34" s="934"/>
      <c r="AR34" s="934"/>
      <c r="AS34" s="934"/>
      <c r="AT34" s="933"/>
      <c r="AU34" s="933"/>
      <c r="AV34" s="933"/>
      <c r="AW34" s="933"/>
      <c r="AX34" s="933"/>
    </row>
    <row r="35" spans="2:50" s="931" customFormat="1" ht="15">
      <c r="B35" s="893" t="s">
        <v>220</v>
      </c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1"/>
      <c r="V35" s="621"/>
      <c r="W35" s="621"/>
      <c r="X35" s="621"/>
      <c r="Y35" s="621"/>
      <c r="AC35" s="933"/>
      <c r="AD35" s="933"/>
      <c r="AE35" s="933"/>
      <c r="AF35" s="934"/>
      <c r="AG35" s="934"/>
      <c r="AH35" s="934"/>
      <c r="AI35" s="934"/>
      <c r="AJ35" s="934"/>
      <c r="AK35" s="934"/>
      <c r="AL35" s="934"/>
      <c r="AM35" s="934"/>
      <c r="AN35" s="934"/>
      <c r="AO35" s="934"/>
      <c r="AP35" s="934"/>
      <c r="AQ35" s="934"/>
      <c r="AR35" s="934"/>
      <c r="AS35" s="934"/>
      <c r="AT35" s="933"/>
      <c r="AU35" s="933"/>
      <c r="AV35" s="933"/>
      <c r="AW35" s="933"/>
      <c r="AX35" s="933"/>
    </row>
    <row r="36" spans="2:50" s="931" customFormat="1" ht="15.95" customHeight="1">
      <c r="B36" s="604"/>
      <c r="C36" s="617"/>
      <c r="D36" s="617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  <c r="T36" s="617"/>
      <c r="U36" s="617"/>
      <c r="V36" s="617"/>
      <c r="W36" s="617"/>
      <c r="X36" s="617"/>
      <c r="Y36" s="617"/>
    </row>
    <row r="37" spans="2:50" s="935" customFormat="1" ht="15.95" customHeight="1">
      <c r="B37" s="607" t="s">
        <v>247</v>
      </c>
      <c r="C37" s="618"/>
      <c r="D37" s="618"/>
      <c r="E37" s="61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8"/>
      <c r="X37" s="618"/>
      <c r="Y37" s="618"/>
      <c r="Z37" s="931"/>
      <c r="AA37" s="931"/>
    </row>
    <row r="38" spans="2:50" s="931" customFormat="1" ht="15">
      <c r="B38" s="854" t="s">
        <v>444</v>
      </c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621"/>
      <c r="Q38" s="621"/>
      <c r="R38" s="621"/>
      <c r="S38" s="621"/>
      <c r="T38" s="621"/>
      <c r="U38" s="621"/>
      <c r="V38" s="621"/>
      <c r="W38" s="621"/>
      <c r="X38" s="621"/>
      <c r="Y38" s="621"/>
      <c r="AC38" s="933"/>
      <c r="AD38" s="933"/>
      <c r="AE38" s="933"/>
      <c r="AF38" s="934"/>
      <c r="AG38" s="934"/>
      <c r="AH38" s="934"/>
      <c r="AI38" s="934"/>
      <c r="AJ38" s="934"/>
      <c r="AK38" s="934"/>
      <c r="AL38" s="934"/>
      <c r="AM38" s="934"/>
      <c r="AN38" s="934"/>
      <c r="AO38" s="934"/>
      <c r="AP38" s="934"/>
      <c r="AQ38" s="934"/>
      <c r="AR38" s="934"/>
      <c r="AS38" s="934"/>
      <c r="AT38" s="933"/>
      <c r="AU38" s="933"/>
      <c r="AV38" s="933"/>
      <c r="AW38" s="933"/>
      <c r="AX38" s="933"/>
    </row>
    <row r="39" spans="2:50" s="931" customFormat="1" ht="15">
      <c r="B39" s="892" t="s">
        <v>466</v>
      </c>
      <c r="C39" s="621"/>
      <c r="D39" s="621"/>
      <c r="E39" s="621"/>
      <c r="F39" s="621"/>
      <c r="G39" s="621"/>
      <c r="H39" s="621"/>
      <c r="I39" s="621"/>
      <c r="J39" s="621"/>
      <c r="K39" s="621"/>
      <c r="L39" s="621"/>
      <c r="M39" s="621"/>
      <c r="N39" s="621"/>
      <c r="O39" s="621"/>
      <c r="P39" s="621"/>
      <c r="Q39" s="621"/>
      <c r="R39" s="621"/>
      <c r="S39" s="621"/>
      <c r="T39" s="621"/>
      <c r="U39" s="621"/>
      <c r="V39" s="621"/>
      <c r="W39" s="621"/>
      <c r="X39" s="621"/>
      <c r="Y39" s="621"/>
      <c r="AC39" s="933"/>
      <c r="AD39" s="933"/>
      <c r="AE39" s="933"/>
      <c r="AF39" s="934"/>
      <c r="AG39" s="934"/>
      <c r="AH39" s="934"/>
      <c r="AI39" s="934"/>
      <c r="AJ39" s="934"/>
      <c r="AK39" s="934"/>
      <c r="AL39" s="934"/>
      <c r="AM39" s="934"/>
      <c r="AN39" s="934"/>
      <c r="AO39" s="934"/>
      <c r="AP39" s="934"/>
      <c r="AQ39" s="934"/>
      <c r="AR39" s="934"/>
      <c r="AS39" s="934"/>
      <c r="AT39" s="933"/>
      <c r="AU39" s="933"/>
      <c r="AV39" s="933"/>
      <c r="AW39" s="933"/>
      <c r="AX39" s="933"/>
    </row>
    <row r="40" spans="2:50" s="931" customFormat="1" ht="15">
      <c r="B40" s="893" t="s">
        <v>220</v>
      </c>
      <c r="C40" s="621"/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621"/>
      <c r="V40" s="621"/>
      <c r="W40" s="621"/>
      <c r="X40" s="621"/>
      <c r="Y40" s="621"/>
      <c r="AC40" s="933"/>
      <c r="AD40" s="933"/>
      <c r="AE40" s="933"/>
      <c r="AF40" s="934"/>
      <c r="AG40" s="934"/>
      <c r="AH40" s="934"/>
      <c r="AI40" s="934"/>
      <c r="AJ40" s="934"/>
      <c r="AK40" s="934"/>
      <c r="AL40" s="934"/>
      <c r="AM40" s="934"/>
      <c r="AN40" s="934"/>
      <c r="AO40" s="934"/>
      <c r="AP40" s="934"/>
      <c r="AQ40" s="934"/>
      <c r="AR40" s="934"/>
      <c r="AS40" s="934"/>
      <c r="AT40" s="933"/>
      <c r="AU40" s="933"/>
      <c r="AV40" s="933"/>
      <c r="AW40" s="933"/>
      <c r="AX40" s="933"/>
    </row>
    <row r="41" spans="2:50" s="931" customFormat="1" ht="15">
      <c r="B41" s="893" t="s">
        <v>220</v>
      </c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  <c r="V41" s="621"/>
      <c r="W41" s="621"/>
      <c r="X41" s="621"/>
      <c r="Y41" s="621"/>
      <c r="AC41" s="933"/>
      <c r="AD41" s="933"/>
      <c r="AE41" s="933"/>
      <c r="AF41" s="934"/>
      <c r="AG41" s="934"/>
      <c r="AH41" s="934"/>
      <c r="AI41" s="934"/>
      <c r="AJ41" s="934"/>
      <c r="AK41" s="934"/>
      <c r="AL41" s="934"/>
      <c r="AM41" s="934"/>
      <c r="AN41" s="934"/>
      <c r="AO41" s="934"/>
      <c r="AP41" s="934"/>
      <c r="AQ41" s="934"/>
      <c r="AR41" s="934"/>
      <c r="AS41" s="934"/>
      <c r="AT41" s="933"/>
      <c r="AU41" s="933"/>
      <c r="AV41" s="933"/>
      <c r="AW41" s="933"/>
      <c r="AX41" s="933"/>
    </row>
    <row r="42" spans="2:50" s="931" customFormat="1" ht="15">
      <c r="B42" s="854" t="s">
        <v>451</v>
      </c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21"/>
      <c r="V42" s="621"/>
      <c r="W42" s="621"/>
      <c r="X42" s="621"/>
      <c r="Y42" s="621"/>
      <c r="AC42" s="933"/>
      <c r="AD42" s="933"/>
      <c r="AE42" s="933"/>
      <c r="AF42" s="934"/>
      <c r="AG42" s="934"/>
      <c r="AH42" s="934"/>
      <c r="AI42" s="934"/>
      <c r="AJ42" s="934"/>
      <c r="AK42" s="934"/>
      <c r="AL42" s="934"/>
      <c r="AM42" s="934"/>
      <c r="AN42" s="934"/>
      <c r="AO42" s="934"/>
      <c r="AP42" s="934"/>
      <c r="AQ42" s="934"/>
      <c r="AR42" s="934"/>
      <c r="AS42" s="934"/>
      <c r="AT42" s="933"/>
      <c r="AU42" s="933"/>
      <c r="AV42" s="933"/>
      <c r="AW42" s="933"/>
      <c r="AX42" s="933"/>
    </row>
    <row r="43" spans="2:50" s="931" customFormat="1" ht="15">
      <c r="B43" s="892" t="s">
        <v>466</v>
      </c>
      <c r="C43" s="621"/>
      <c r="D43" s="621"/>
      <c r="E43" s="621"/>
      <c r="F43" s="621"/>
      <c r="G43" s="621"/>
      <c r="H43" s="621"/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  <c r="V43" s="621"/>
      <c r="W43" s="621"/>
      <c r="X43" s="621"/>
      <c r="Y43" s="621"/>
      <c r="AC43" s="933"/>
      <c r="AD43" s="933"/>
      <c r="AE43" s="933"/>
      <c r="AF43" s="934"/>
      <c r="AG43" s="934"/>
      <c r="AH43" s="934"/>
      <c r="AI43" s="934"/>
      <c r="AJ43" s="934"/>
      <c r="AK43" s="934"/>
      <c r="AL43" s="934"/>
      <c r="AM43" s="934"/>
      <c r="AN43" s="934"/>
      <c r="AO43" s="934"/>
      <c r="AP43" s="934"/>
      <c r="AQ43" s="934"/>
      <c r="AR43" s="934"/>
      <c r="AS43" s="934"/>
      <c r="AT43" s="933"/>
      <c r="AU43" s="933"/>
      <c r="AV43" s="933"/>
      <c r="AW43" s="933"/>
      <c r="AX43" s="933"/>
    </row>
    <row r="44" spans="2:50" s="931" customFormat="1" ht="15">
      <c r="B44" s="893" t="s">
        <v>220</v>
      </c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1"/>
      <c r="P44" s="621"/>
      <c r="Q44" s="621"/>
      <c r="R44" s="621"/>
      <c r="S44" s="621"/>
      <c r="T44" s="621"/>
      <c r="U44" s="621"/>
      <c r="V44" s="621"/>
      <c r="W44" s="621"/>
      <c r="X44" s="621"/>
      <c r="Y44" s="621"/>
      <c r="AC44" s="933"/>
      <c r="AD44" s="933"/>
      <c r="AE44" s="933"/>
      <c r="AF44" s="934"/>
      <c r="AG44" s="934"/>
      <c r="AH44" s="934"/>
      <c r="AI44" s="934"/>
      <c r="AJ44" s="934"/>
      <c r="AK44" s="934"/>
      <c r="AL44" s="934"/>
      <c r="AM44" s="934"/>
      <c r="AN44" s="934"/>
      <c r="AO44" s="934"/>
      <c r="AP44" s="934"/>
      <c r="AQ44" s="934"/>
      <c r="AR44" s="934"/>
      <c r="AS44" s="934"/>
      <c r="AT44" s="933"/>
      <c r="AU44" s="933"/>
      <c r="AV44" s="933"/>
      <c r="AW44" s="933"/>
      <c r="AX44" s="933"/>
    </row>
    <row r="45" spans="2:50" s="931" customFormat="1" ht="15">
      <c r="B45" s="893" t="s">
        <v>220</v>
      </c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  <c r="V45" s="621"/>
      <c r="W45" s="621"/>
      <c r="X45" s="621"/>
      <c r="Y45" s="621"/>
      <c r="AC45" s="933"/>
      <c r="AD45" s="933"/>
      <c r="AE45" s="933"/>
      <c r="AF45" s="934"/>
      <c r="AG45" s="934"/>
      <c r="AH45" s="934"/>
      <c r="AI45" s="934"/>
      <c r="AJ45" s="934"/>
      <c r="AK45" s="934"/>
      <c r="AL45" s="934"/>
      <c r="AM45" s="934"/>
      <c r="AN45" s="934"/>
      <c r="AO45" s="934"/>
      <c r="AP45" s="934"/>
      <c r="AQ45" s="934"/>
      <c r="AR45" s="934"/>
      <c r="AS45" s="934"/>
      <c r="AT45" s="933"/>
      <c r="AU45" s="933"/>
      <c r="AV45" s="933"/>
      <c r="AW45" s="933"/>
      <c r="AX45" s="933"/>
    </row>
    <row r="46" spans="2:50" s="931" customFormat="1" ht="15">
      <c r="B46" s="854" t="s">
        <v>452</v>
      </c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1"/>
      <c r="T46" s="621"/>
      <c r="U46" s="621"/>
      <c r="V46" s="621"/>
      <c r="W46" s="621"/>
      <c r="X46" s="621"/>
      <c r="Y46" s="621"/>
      <c r="AC46" s="933"/>
      <c r="AD46" s="933"/>
      <c r="AE46" s="933"/>
      <c r="AF46" s="934"/>
      <c r="AG46" s="934"/>
      <c r="AH46" s="934"/>
      <c r="AI46" s="934"/>
      <c r="AJ46" s="934"/>
      <c r="AK46" s="934"/>
      <c r="AL46" s="934"/>
      <c r="AM46" s="934"/>
      <c r="AN46" s="934"/>
      <c r="AO46" s="934"/>
      <c r="AP46" s="934"/>
      <c r="AQ46" s="934"/>
      <c r="AR46" s="934"/>
      <c r="AS46" s="934"/>
      <c r="AT46" s="933"/>
      <c r="AU46" s="933"/>
      <c r="AV46" s="933"/>
      <c r="AW46" s="933"/>
      <c r="AX46" s="933"/>
    </row>
    <row r="47" spans="2:50" s="931" customFormat="1" ht="15">
      <c r="B47" s="892" t="s">
        <v>466</v>
      </c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1"/>
      <c r="T47" s="621"/>
      <c r="U47" s="621"/>
      <c r="V47" s="621"/>
      <c r="W47" s="621"/>
      <c r="X47" s="621"/>
      <c r="Y47" s="621"/>
      <c r="AC47" s="933"/>
      <c r="AD47" s="933"/>
      <c r="AE47" s="933"/>
      <c r="AF47" s="934"/>
      <c r="AG47" s="934"/>
      <c r="AH47" s="934"/>
      <c r="AI47" s="934"/>
      <c r="AJ47" s="934"/>
      <c r="AK47" s="934"/>
      <c r="AL47" s="934"/>
      <c r="AM47" s="934"/>
      <c r="AN47" s="934"/>
      <c r="AO47" s="934"/>
      <c r="AP47" s="934"/>
      <c r="AQ47" s="934"/>
      <c r="AR47" s="934"/>
      <c r="AS47" s="934"/>
      <c r="AT47" s="933"/>
      <c r="AU47" s="933"/>
      <c r="AV47" s="933"/>
      <c r="AW47" s="933"/>
      <c r="AX47" s="933"/>
    </row>
    <row r="48" spans="2:50" s="931" customFormat="1" ht="15">
      <c r="B48" s="893" t="s">
        <v>220</v>
      </c>
      <c r="C48" s="621"/>
      <c r="D48" s="621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  <c r="V48" s="621"/>
      <c r="W48" s="621"/>
      <c r="X48" s="621"/>
      <c r="Y48" s="621"/>
      <c r="AC48" s="933"/>
      <c r="AD48" s="933"/>
      <c r="AE48" s="933"/>
      <c r="AF48" s="934"/>
      <c r="AG48" s="934"/>
      <c r="AH48" s="934"/>
      <c r="AI48" s="934"/>
      <c r="AJ48" s="934"/>
      <c r="AK48" s="934"/>
      <c r="AL48" s="934"/>
      <c r="AM48" s="934"/>
      <c r="AN48" s="934"/>
      <c r="AO48" s="934"/>
      <c r="AP48" s="934"/>
      <c r="AQ48" s="934"/>
      <c r="AR48" s="934"/>
      <c r="AS48" s="934"/>
      <c r="AT48" s="933"/>
      <c r="AU48" s="933"/>
      <c r="AV48" s="933"/>
      <c r="AW48" s="933"/>
      <c r="AX48" s="933"/>
    </row>
    <row r="49" spans="2:50" s="931" customFormat="1" ht="15">
      <c r="B49" s="893" t="s">
        <v>220</v>
      </c>
      <c r="C49" s="621"/>
      <c r="D49" s="621"/>
      <c r="E49" s="621"/>
      <c r="F49" s="621"/>
      <c r="G49" s="621"/>
      <c r="H49" s="621"/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1"/>
      <c r="T49" s="621"/>
      <c r="U49" s="621"/>
      <c r="V49" s="621"/>
      <c r="W49" s="621"/>
      <c r="X49" s="621"/>
      <c r="Y49" s="621"/>
      <c r="AC49" s="933"/>
      <c r="AD49" s="933"/>
      <c r="AE49" s="933"/>
      <c r="AF49" s="934"/>
      <c r="AG49" s="934"/>
      <c r="AH49" s="934"/>
      <c r="AI49" s="934"/>
      <c r="AJ49" s="934"/>
      <c r="AK49" s="934"/>
      <c r="AL49" s="934"/>
      <c r="AM49" s="934"/>
      <c r="AN49" s="934"/>
      <c r="AO49" s="934"/>
      <c r="AP49" s="934"/>
      <c r="AQ49" s="934"/>
      <c r="AR49" s="934"/>
      <c r="AS49" s="934"/>
      <c r="AT49" s="933"/>
      <c r="AU49" s="933"/>
      <c r="AV49" s="933"/>
      <c r="AW49" s="933"/>
      <c r="AX49" s="933"/>
    </row>
    <row r="50" spans="2:50" s="931" customFormat="1" ht="15">
      <c r="B50" s="854" t="s">
        <v>473</v>
      </c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1"/>
      <c r="T50" s="621"/>
      <c r="U50" s="621"/>
      <c r="V50" s="621"/>
      <c r="W50" s="621"/>
      <c r="X50" s="621"/>
      <c r="Y50" s="621"/>
      <c r="AC50" s="933"/>
      <c r="AD50" s="933"/>
      <c r="AE50" s="933"/>
      <c r="AF50" s="934"/>
      <c r="AG50" s="934"/>
      <c r="AH50" s="934"/>
      <c r="AI50" s="934"/>
      <c r="AJ50" s="934"/>
      <c r="AK50" s="934"/>
      <c r="AL50" s="934"/>
      <c r="AM50" s="934"/>
      <c r="AN50" s="934"/>
      <c r="AO50" s="934"/>
      <c r="AP50" s="934"/>
      <c r="AQ50" s="934"/>
      <c r="AR50" s="934"/>
      <c r="AS50" s="934"/>
      <c r="AT50" s="933"/>
      <c r="AU50" s="933"/>
      <c r="AV50" s="933"/>
      <c r="AW50" s="933"/>
      <c r="AX50" s="933"/>
    </row>
    <row r="51" spans="2:50" s="931" customFormat="1" ht="15">
      <c r="B51" s="892" t="s">
        <v>466</v>
      </c>
      <c r="C51" s="621"/>
      <c r="D51" s="621"/>
      <c r="E51" s="621"/>
      <c r="F51" s="621"/>
      <c r="G51" s="621"/>
      <c r="H51" s="621"/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1"/>
      <c r="T51" s="621"/>
      <c r="U51" s="621"/>
      <c r="V51" s="621"/>
      <c r="W51" s="621"/>
      <c r="X51" s="621"/>
      <c r="Y51" s="621"/>
      <c r="AC51" s="933"/>
      <c r="AD51" s="933"/>
      <c r="AE51" s="933"/>
      <c r="AF51" s="934"/>
      <c r="AG51" s="934"/>
      <c r="AH51" s="934"/>
      <c r="AI51" s="934"/>
      <c r="AJ51" s="934"/>
      <c r="AK51" s="934"/>
      <c r="AL51" s="934"/>
      <c r="AM51" s="934"/>
      <c r="AN51" s="934"/>
      <c r="AO51" s="934"/>
      <c r="AP51" s="934"/>
      <c r="AQ51" s="934"/>
      <c r="AR51" s="934"/>
      <c r="AS51" s="934"/>
      <c r="AT51" s="933"/>
      <c r="AU51" s="933"/>
      <c r="AV51" s="933"/>
      <c r="AW51" s="933"/>
      <c r="AX51" s="933"/>
    </row>
    <row r="52" spans="2:50" s="931" customFormat="1" ht="15">
      <c r="B52" s="893" t="s">
        <v>220</v>
      </c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  <c r="U52" s="621"/>
      <c r="V52" s="621"/>
      <c r="W52" s="621"/>
      <c r="X52" s="621"/>
      <c r="Y52" s="621"/>
      <c r="AC52" s="933"/>
      <c r="AD52" s="933"/>
      <c r="AE52" s="933"/>
      <c r="AF52" s="934"/>
      <c r="AG52" s="934"/>
      <c r="AH52" s="934"/>
      <c r="AI52" s="934"/>
      <c r="AJ52" s="934"/>
      <c r="AK52" s="934"/>
      <c r="AL52" s="934"/>
      <c r="AM52" s="934"/>
      <c r="AN52" s="934"/>
      <c r="AO52" s="934"/>
      <c r="AP52" s="934"/>
      <c r="AQ52" s="934"/>
      <c r="AR52" s="934"/>
      <c r="AS52" s="934"/>
      <c r="AT52" s="933"/>
      <c r="AU52" s="933"/>
      <c r="AV52" s="933"/>
      <c r="AW52" s="933"/>
      <c r="AX52" s="933"/>
    </row>
    <row r="53" spans="2:50" s="931" customFormat="1" ht="15">
      <c r="B53" s="893" t="s">
        <v>220</v>
      </c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1"/>
      <c r="T53" s="621"/>
      <c r="U53" s="621"/>
      <c r="V53" s="621"/>
      <c r="W53" s="621"/>
      <c r="X53" s="621"/>
      <c r="Y53" s="621"/>
      <c r="AC53" s="933"/>
      <c r="AD53" s="933"/>
      <c r="AE53" s="933"/>
      <c r="AF53" s="934"/>
      <c r="AG53" s="934"/>
      <c r="AH53" s="934"/>
      <c r="AI53" s="934"/>
      <c r="AJ53" s="934"/>
      <c r="AK53" s="934"/>
      <c r="AL53" s="934"/>
      <c r="AM53" s="934"/>
      <c r="AN53" s="934"/>
      <c r="AO53" s="934"/>
      <c r="AP53" s="934"/>
      <c r="AQ53" s="934"/>
      <c r="AR53" s="934"/>
      <c r="AS53" s="934"/>
      <c r="AT53" s="933"/>
      <c r="AU53" s="933"/>
      <c r="AV53" s="933"/>
      <c r="AW53" s="933"/>
      <c r="AX53" s="933"/>
    </row>
    <row r="54" spans="2:50" s="931" customFormat="1" ht="15">
      <c r="B54" s="854" t="s">
        <v>454</v>
      </c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  <c r="U54" s="621"/>
      <c r="V54" s="621"/>
      <c r="W54" s="621"/>
      <c r="X54" s="621"/>
      <c r="Y54" s="621"/>
      <c r="AC54" s="933"/>
      <c r="AD54" s="933"/>
      <c r="AE54" s="933"/>
      <c r="AF54" s="934"/>
      <c r="AG54" s="934"/>
      <c r="AH54" s="934"/>
      <c r="AI54" s="934"/>
      <c r="AJ54" s="934"/>
      <c r="AK54" s="934"/>
      <c r="AL54" s="934"/>
      <c r="AM54" s="934"/>
      <c r="AN54" s="934"/>
      <c r="AO54" s="934"/>
      <c r="AP54" s="934"/>
      <c r="AQ54" s="934"/>
      <c r="AR54" s="934"/>
      <c r="AS54" s="934"/>
      <c r="AT54" s="933"/>
      <c r="AU54" s="933"/>
      <c r="AV54" s="933"/>
      <c r="AW54" s="933"/>
      <c r="AX54" s="933"/>
    </row>
    <row r="55" spans="2:50" s="931" customFormat="1" ht="15">
      <c r="B55" s="892" t="s">
        <v>466</v>
      </c>
      <c r="C55" s="621"/>
      <c r="D55" s="621"/>
      <c r="E55" s="621"/>
      <c r="F55" s="621"/>
      <c r="G55" s="621"/>
      <c r="H55" s="621"/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1"/>
      <c r="T55" s="621"/>
      <c r="U55" s="621"/>
      <c r="V55" s="621"/>
      <c r="W55" s="621"/>
      <c r="X55" s="621"/>
      <c r="Y55" s="621"/>
      <c r="AC55" s="933"/>
      <c r="AD55" s="933"/>
      <c r="AE55" s="933"/>
      <c r="AF55" s="934"/>
      <c r="AG55" s="934"/>
      <c r="AH55" s="934"/>
      <c r="AI55" s="934"/>
      <c r="AJ55" s="934"/>
      <c r="AK55" s="934"/>
      <c r="AL55" s="934"/>
      <c r="AM55" s="934"/>
      <c r="AN55" s="934"/>
      <c r="AO55" s="934"/>
      <c r="AP55" s="934"/>
      <c r="AQ55" s="934"/>
      <c r="AR55" s="934"/>
      <c r="AS55" s="934"/>
      <c r="AT55" s="933"/>
      <c r="AU55" s="933"/>
      <c r="AV55" s="933"/>
      <c r="AW55" s="933"/>
      <c r="AX55" s="933"/>
    </row>
    <row r="56" spans="2:50" s="931" customFormat="1" ht="15">
      <c r="B56" s="893" t="s">
        <v>220</v>
      </c>
      <c r="C56" s="621"/>
      <c r="D56" s="621"/>
      <c r="E56" s="621"/>
      <c r="F56" s="621"/>
      <c r="G56" s="621"/>
      <c r="H56" s="621"/>
      <c r="I56" s="621"/>
      <c r="J56" s="621"/>
      <c r="K56" s="621"/>
      <c r="L56" s="621"/>
      <c r="M56" s="621"/>
      <c r="N56" s="621"/>
      <c r="O56" s="621"/>
      <c r="P56" s="621"/>
      <c r="Q56" s="621"/>
      <c r="R56" s="621"/>
      <c r="S56" s="621"/>
      <c r="T56" s="621"/>
      <c r="U56" s="621"/>
      <c r="V56" s="621"/>
      <c r="W56" s="621"/>
      <c r="X56" s="621"/>
      <c r="Y56" s="621"/>
      <c r="AC56" s="933"/>
      <c r="AD56" s="933"/>
      <c r="AE56" s="933"/>
      <c r="AF56" s="934"/>
      <c r="AG56" s="934"/>
      <c r="AH56" s="934"/>
      <c r="AI56" s="934"/>
      <c r="AJ56" s="934"/>
      <c r="AK56" s="934"/>
      <c r="AL56" s="934"/>
      <c r="AM56" s="934"/>
      <c r="AN56" s="934"/>
      <c r="AO56" s="934"/>
      <c r="AP56" s="934"/>
      <c r="AQ56" s="934"/>
      <c r="AR56" s="934"/>
      <c r="AS56" s="934"/>
      <c r="AT56" s="933"/>
      <c r="AU56" s="933"/>
      <c r="AV56" s="933"/>
      <c r="AW56" s="933"/>
      <c r="AX56" s="933"/>
    </row>
    <row r="57" spans="2:50" s="931" customFormat="1" ht="15">
      <c r="B57" s="893" t="s">
        <v>220</v>
      </c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  <c r="Q57" s="621"/>
      <c r="R57" s="621"/>
      <c r="S57" s="621"/>
      <c r="T57" s="621"/>
      <c r="U57" s="621"/>
      <c r="V57" s="621"/>
      <c r="W57" s="621"/>
      <c r="X57" s="621"/>
      <c r="Y57" s="621"/>
      <c r="AC57" s="933"/>
      <c r="AD57" s="933"/>
      <c r="AE57" s="933"/>
      <c r="AF57" s="934"/>
      <c r="AG57" s="934"/>
      <c r="AH57" s="934"/>
      <c r="AI57" s="934"/>
      <c r="AJ57" s="934"/>
      <c r="AK57" s="934"/>
      <c r="AL57" s="934"/>
      <c r="AM57" s="934"/>
      <c r="AN57" s="934"/>
      <c r="AO57" s="934"/>
      <c r="AP57" s="934"/>
      <c r="AQ57" s="934"/>
      <c r="AR57" s="934"/>
      <c r="AS57" s="934"/>
      <c r="AT57" s="933"/>
      <c r="AU57" s="933"/>
      <c r="AV57" s="933"/>
      <c r="AW57" s="933"/>
      <c r="AX57" s="933"/>
    </row>
    <row r="58" spans="2:50" s="931" customFormat="1" ht="15">
      <c r="B58" s="854" t="s">
        <v>453</v>
      </c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621"/>
      <c r="N58" s="621"/>
      <c r="O58" s="621"/>
      <c r="P58" s="621"/>
      <c r="Q58" s="621"/>
      <c r="R58" s="621"/>
      <c r="S58" s="621"/>
      <c r="T58" s="621"/>
      <c r="U58" s="621"/>
      <c r="V58" s="621"/>
      <c r="W58" s="621"/>
      <c r="X58" s="621"/>
      <c r="Y58" s="621"/>
      <c r="AC58" s="933"/>
      <c r="AD58" s="933"/>
      <c r="AE58" s="933"/>
      <c r="AF58" s="934"/>
      <c r="AG58" s="934"/>
      <c r="AH58" s="934"/>
      <c r="AI58" s="934"/>
      <c r="AJ58" s="934"/>
      <c r="AK58" s="934"/>
      <c r="AL58" s="934"/>
      <c r="AM58" s="934"/>
      <c r="AN58" s="934"/>
      <c r="AO58" s="934"/>
      <c r="AP58" s="934"/>
      <c r="AQ58" s="934"/>
      <c r="AR58" s="934"/>
      <c r="AS58" s="934"/>
      <c r="AT58" s="933"/>
      <c r="AU58" s="933"/>
      <c r="AV58" s="933"/>
      <c r="AW58" s="933"/>
      <c r="AX58" s="933"/>
    </row>
    <row r="59" spans="2:50" s="931" customFormat="1" ht="15">
      <c r="B59" s="892" t="s">
        <v>466</v>
      </c>
      <c r="C59" s="621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  <c r="Q59" s="621"/>
      <c r="R59" s="621"/>
      <c r="S59" s="621"/>
      <c r="T59" s="621"/>
      <c r="U59" s="621"/>
      <c r="V59" s="621"/>
      <c r="W59" s="621"/>
      <c r="X59" s="621"/>
      <c r="Y59" s="621"/>
      <c r="AC59" s="933"/>
      <c r="AD59" s="933"/>
      <c r="AE59" s="933"/>
      <c r="AF59" s="934"/>
      <c r="AG59" s="934"/>
      <c r="AH59" s="934"/>
      <c r="AI59" s="934"/>
      <c r="AJ59" s="934"/>
      <c r="AK59" s="934"/>
      <c r="AL59" s="934"/>
      <c r="AM59" s="934"/>
      <c r="AN59" s="934"/>
      <c r="AO59" s="934"/>
      <c r="AP59" s="934"/>
      <c r="AQ59" s="934"/>
      <c r="AR59" s="934"/>
      <c r="AS59" s="934"/>
      <c r="AT59" s="933"/>
      <c r="AU59" s="933"/>
      <c r="AV59" s="933"/>
      <c r="AW59" s="933"/>
      <c r="AX59" s="933"/>
    </row>
    <row r="60" spans="2:50" s="931" customFormat="1" ht="15">
      <c r="B60" s="893" t="s">
        <v>220</v>
      </c>
      <c r="C60" s="621"/>
      <c r="D60" s="621"/>
      <c r="E60" s="621"/>
      <c r="F60" s="621"/>
      <c r="G60" s="621"/>
      <c r="H60" s="621"/>
      <c r="I60" s="621"/>
      <c r="J60" s="621"/>
      <c r="K60" s="621"/>
      <c r="L60" s="621"/>
      <c r="M60" s="621"/>
      <c r="N60" s="621"/>
      <c r="O60" s="621"/>
      <c r="P60" s="621"/>
      <c r="Q60" s="621"/>
      <c r="R60" s="621"/>
      <c r="S60" s="621"/>
      <c r="T60" s="621"/>
      <c r="U60" s="621"/>
      <c r="V60" s="621"/>
      <c r="W60" s="621"/>
      <c r="X60" s="621"/>
      <c r="Y60" s="621"/>
      <c r="AC60" s="933"/>
      <c r="AD60" s="933"/>
      <c r="AE60" s="933"/>
      <c r="AF60" s="934"/>
      <c r="AG60" s="934"/>
      <c r="AH60" s="934"/>
      <c r="AI60" s="934"/>
      <c r="AJ60" s="934"/>
      <c r="AK60" s="934"/>
      <c r="AL60" s="934"/>
      <c r="AM60" s="934"/>
      <c r="AN60" s="934"/>
      <c r="AO60" s="934"/>
      <c r="AP60" s="934"/>
      <c r="AQ60" s="934"/>
      <c r="AR60" s="934"/>
      <c r="AS60" s="934"/>
      <c r="AT60" s="933"/>
      <c r="AU60" s="933"/>
      <c r="AV60" s="933"/>
      <c r="AW60" s="933"/>
      <c r="AX60" s="933"/>
    </row>
    <row r="61" spans="2:50" s="931" customFormat="1" ht="15">
      <c r="B61" s="893" t="s">
        <v>220</v>
      </c>
      <c r="C61" s="621"/>
      <c r="D61" s="621"/>
      <c r="E61" s="621"/>
      <c r="F61" s="621"/>
      <c r="G61" s="621"/>
      <c r="H61" s="621"/>
      <c r="I61" s="621"/>
      <c r="J61" s="621"/>
      <c r="K61" s="621"/>
      <c r="L61" s="621"/>
      <c r="M61" s="621"/>
      <c r="N61" s="621"/>
      <c r="O61" s="621"/>
      <c r="P61" s="621"/>
      <c r="Q61" s="621"/>
      <c r="R61" s="621"/>
      <c r="S61" s="621"/>
      <c r="T61" s="621"/>
      <c r="U61" s="621"/>
      <c r="V61" s="621"/>
      <c r="W61" s="621"/>
      <c r="X61" s="621"/>
      <c r="Y61" s="621"/>
      <c r="AC61" s="933"/>
      <c r="AD61" s="933"/>
      <c r="AE61" s="933"/>
      <c r="AF61" s="934"/>
      <c r="AG61" s="934"/>
      <c r="AH61" s="934"/>
      <c r="AI61" s="934"/>
      <c r="AJ61" s="934"/>
      <c r="AK61" s="934"/>
      <c r="AL61" s="934"/>
      <c r="AM61" s="934"/>
      <c r="AN61" s="934"/>
      <c r="AO61" s="934"/>
      <c r="AP61" s="934"/>
      <c r="AQ61" s="934"/>
      <c r="AR61" s="934"/>
      <c r="AS61" s="934"/>
      <c r="AT61" s="933"/>
      <c r="AU61" s="933"/>
      <c r="AV61" s="933"/>
      <c r="AW61" s="933"/>
      <c r="AX61" s="933"/>
    </row>
    <row r="62" spans="2:50" s="931" customFormat="1" ht="15.95" customHeight="1">
      <c r="B62" s="920"/>
      <c r="C62" s="619"/>
      <c r="D62" s="619"/>
      <c r="E62" s="619"/>
      <c r="F62" s="619"/>
      <c r="G62" s="619"/>
      <c r="H62" s="619"/>
      <c r="I62" s="619"/>
      <c r="J62" s="619"/>
      <c r="K62" s="619"/>
      <c r="L62" s="619"/>
      <c r="M62" s="619"/>
      <c r="N62" s="619"/>
      <c r="O62" s="619"/>
      <c r="P62" s="619"/>
      <c r="Q62" s="619"/>
      <c r="R62" s="619"/>
      <c r="S62" s="619"/>
      <c r="T62" s="619"/>
      <c r="U62" s="619"/>
      <c r="V62" s="619"/>
      <c r="W62" s="619"/>
      <c r="X62" s="619"/>
      <c r="Y62" s="619"/>
    </row>
    <row r="63" spans="2:50" s="931" customFormat="1" ht="15.95" customHeight="1">
      <c r="B63" s="918" t="s">
        <v>149</v>
      </c>
      <c r="C63" s="620"/>
      <c r="D63" s="620"/>
      <c r="E63" s="620"/>
      <c r="F63" s="620"/>
      <c r="G63" s="620"/>
      <c r="H63" s="620"/>
      <c r="I63" s="620"/>
      <c r="J63" s="620"/>
      <c r="K63" s="620"/>
      <c r="L63" s="620"/>
      <c r="M63" s="620"/>
      <c r="N63" s="620"/>
      <c r="O63" s="620"/>
      <c r="P63" s="620"/>
      <c r="Q63" s="620"/>
      <c r="R63" s="620"/>
      <c r="S63" s="620"/>
      <c r="T63" s="620"/>
      <c r="U63" s="620"/>
      <c r="V63" s="620"/>
      <c r="W63" s="620"/>
      <c r="X63" s="620"/>
      <c r="Y63" s="620"/>
    </row>
    <row r="64" spans="2:50" s="931" customFormat="1" ht="15.95" customHeight="1">
      <c r="B64" s="607" t="s">
        <v>248</v>
      </c>
      <c r="C64" s="620"/>
      <c r="D64" s="620"/>
      <c r="E64" s="620"/>
      <c r="F64" s="620"/>
      <c r="G64" s="620"/>
      <c r="H64" s="620"/>
      <c r="I64" s="620"/>
      <c r="J64" s="620"/>
      <c r="K64" s="620"/>
      <c r="L64" s="620"/>
      <c r="M64" s="620"/>
      <c r="N64" s="620"/>
      <c r="O64" s="620"/>
      <c r="P64" s="620"/>
      <c r="Q64" s="620"/>
      <c r="R64" s="620"/>
      <c r="S64" s="620"/>
      <c r="T64" s="620"/>
      <c r="U64" s="620"/>
      <c r="V64" s="620"/>
      <c r="W64" s="620"/>
      <c r="X64" s="620"/>
      <c r="Y64" s="620"/>
    </row>
    <row r="65" spans="2:50" s="931" customFormat="1" ht="15.95" customHeight="1">
      <c r="B65" s="607" t="s">
        <v>249</v>
      </c>
      <c r="C65" s="620"/>
      <c r="D65" s="620"/>
      <c r="E65" s="620"/>
      <c r="F65" s="620"/>
      <c r="G65" s="620"/>
      <c r="H65" s="620"/>
      <c r="I65" s="620"/>
      <c r="J65" s="620"/>
      <c r="K65" s="620"/>
      <c r="L65" s="620"/>
      <c r="M65" s="620"/>
      <c r="N65" s="620"/>
      <c r="O65" s="620"/>
      <c r="P65" s="620"/>
      <c r="Q65" s="620"/>
      <c r="R65" s="620"/>
      <c r="S65" s="620"/>
      <c r="T65" s="620"/>
      <c r="U65" s="620"/>
      <c r="V65" s="620"/>
      <c r="W65" s="620"/>
      <c r="X65" s="620"/>
      <c r="Y65" s="620"/>
    </row>
    <row r="66" spans="2:50" s="931" customFormat="1" ht="15.95" customHeight="1">
      <c r="B66" s="918"/>
      <c r="C66" s="620"/>
      <c r="D66" s="620"/>
      <c r="E66" s="620"/>
      <c r="F66" s="620"/>
      <c r="G66" s="620"/>
      <c r="H66" s="620"/>
      <c r="I66" s="620"/>
      <c r="J66" s="620"/>
      <c r="K66" s="620"/>
      <c r="L66" s="620"/>
      <c r="M66" s="620"/>
      <c r="N66" s="620"/>
      <c r="O66" s="620"/>
      <c r="P66" s="620"/>
      <c r="Q66" s="620"/>
      <c r="R66" s="620"/>
      <c r="S66" s="620"/>
      <c r="T66" s="620"/>
      <c r="U66" s="620"/>
      <c r="V66" s="620"/>
      <c r="W66" s="620"/>
      <c r="X66" s="620"/>
      <c r="Y66" s="620"/>
    </row>
    <row r="67" spans="2:50" s="931" customFormat="1" ht="15.95" customHeight="1">
      <c r="B67" s="607" t="s">
        <v>150</v>
      </c>
      <c r="C67" s="620"/>
      <c r="D67" s="620"/>
      <c r="E67" s="620"/>
      <c r="F67" s="620"/>
      <c r="G67" s="620"/>
      <c r="H67" s="620"/>
      <c r="I67" s="620"/>
      <c r="J67" s="620"/>
      <c r="K67" s="620"/>
      <c r="L67" s="620"/>
      <c r="M67" s="620"/>
      <c r="N67" s="620"/>
      <c r="O67" s="620"/>
      <c r="P67" s="620"/>
      <c r="Q67" s="620"/>
      <c r="R67" s="620"/>
      <c r="S67" s="620"/>
      <c r="T67" s="620"/>
      <c r="U67" s="620"/>
      <c r="V67" s="620"/>
      <c r="W67" s="620"/>
      <c r="X67" s="620"/>
      <c r="Y67" s="620"/>
    </row>
    <row r="68" spans="2:50" s="931" customFormat="1" ht="15.95" customHeight="1">
      <c r="B68" s="894" t="s">
        <v>495</v>
      </c>
      <c r="C68" s="621"/>
      <c r="D68" s="621"/>
      <c r="E68" s="621"/>
      <c r="F68" s="621"/>
      <c r="G68" s="621"/>
      <c r="H68" s="621"/>
      <c r="I68" s="621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  <c r="V68" s="621"/>
      <c r="W68" s="621"/>
      <c r="X68" s="621"/>
      <c r="Y68" s="621"/>
    </row>
    <row r="69" spans="2:50" s="931" customFormat="1" ht="15">
      <c r="B69" s="893" t="s">
        <v>220</v>
      </c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621"/>
      <c r="W69" s="621"/>
      <c r="X69" s="621"/>
      <c r="Y69" s="621"/>
      <c r="AC69" s="933"/>
      <c r="AD69" s="933"/>
      <c r="AE69" s="933"/>
      <c r="AF69" s="934"/>
      <c r="AG69" s="934"/>
      <c r="AH69" s="934"/>
      <c r="AI69" s="934"/>
      <c r="AJ69" s="934"/>
      <c r="AK69" s="934"/>
      <c r="AL69" s="934"/>
      <c r="AM69" s="934"/>
      <c r="AN69" s="934"/>
      <c r="AO69" s="934"/>
      <c r="AP69" s="934"/>
      <c r="AQ69" s="934"/>
      <c r="AR69" s="934"/>
      <c r="AS69" s="934"/>
      <c r="AT69" s="933"/>
      <c r="AU69" s="933"/>
      <c r="AV69" s="933"/>
      <c r="AW69" s="933"/>
      <c r="AX69" s="933"/>
    </row>
    <row r="70" spans="2:50" s="931" customFormat="1" ht="15">
      <c r="B70" s="893" t="s">
        <v>220</v>
      </c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  <c r="X70" s="621"/>
      <c r="Y70" s="621"/>
      <c r="AC70" s="933"/>
      <c r="AD70" s="933"/>
      <c r="AE70" s="933"/>
      <c r="AF70" s="934"/>
      <c r="AG70" s="934"/>
      <c r="AH70" s="934"/>
      <c r="AI70" s="934"/>
      <c r="AJ70" s="934"/>
      <c r="AK70" s="934"/>
      <c r="AL70" s="934"/>
      <c r="AM70" s="934"/>
      <c r="AN70" s="934"/>
      <c r="AO70" s="934"/>
      <c r="AP70" s="934"/>
      <c r="AQ70" s="934"/>
      <c r="AR70" s="934"/>
      <c r="AS70" s="934"/>
      <c r="AT70" s="933"/>
      <c r="AU70" s="933"/>
      <c r="AV70" s="933"/>
      <c r="AW70" s="933"/>
      <c r="AX70" s="933"/>
    </row>
    <row r="71" spans="2:50" s="931" customFormat="1" ht="15.95" customHeight="1">
      <c r="B71" s="894" t="s">
        <v>496</v>
      </c>
      <c r="C71" s="621"/>
      <c r="D71" s="621"/>
      <c r="E71" s="621"/>
      <c r="F71" s="621"/>
      <c r="G71" s="621"/>
      <c r="H71" s="621"/>
      <c r="I71" s="621"/>
      <c r="J71" s="621"/>
      <c r="K71" s="621"/>
      <c r="L71" s="621"/>
      <c r="M71" s="621"/>
      <c r="N71" s="621"/>
      <c r="O71" s="621"/>
      <c r="P71" s="621"/>
      <c r="Q71" s="621"/>
      <c r="R71" s="621"/>
      <c r="S71" s="621"/>
      <c r="T71" s="621"/>
      <c r="U71" s="621"/>
      <c r="V71" s="621"/>
      <c r="W71" s="621"/>
      <c r="X71" s="621"/>
      <c r="Y71" s="621"/>
    </row>
    <row r="72" spans="2:50" s="931" customFormat="1" ht="15">
      <c r="B72" s="893" t="s">
        <v>220</v>
      </c>
      <c r="C72" s="621"/>
      <c r="D72" s="621"/>
      <c r="E72" s="621"/>
      <c r="F72" s="621"/>
      <c r="G72" s="621"/>
      <c r="H72" s="621"/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  <c r="V72" s="621"/>
      <c r="W72" s="621"/>
      <c r="X72" s="621"/>
      <c r="Y72" s="621"/>
      <c r="AC72" s="933"/>
      <c r="AD72" s="933"/>
      <c r="AE72" s="933"/>
      <c r="AF72" s="934"/>
      <c r="AG72" s="934"/>
      <c r="AH72" s="934"/>
      <c r="AI72" s="934"/>
      <c r="AJ72" s="934"/>
      <c r="AK72" s="934"/>
      <c r="AL72" s="934"/>
      <c r="AM72" s="934"/>
      <c r="AN72" s="934"/>
      <c r="AO72" s="934"/>
      <c r="AP72" s="934"/>
      <c r="AQ72" s="934"/>
      <c r="AR72" s="934"/>
      <c r="AS72" s="934"/>
      <c r="AT72" s="933"/>
      <c r="AU72" s="933"/>
      <c r="AV72" s="933"/>
      <c r="AW72" s="933"/>
      <c r="AX72" s="933"/>
    </row>
    <row r="73" spans="2:50" s="931" customFormat="1" ht="15">
      <c r="B73" s="893" t="s">
        <v>220</v>
      </c>
      <c r="C73" s="621"/>
      <c r="D73" s="621"/>
      <c r="E73" s="621"/>
      <c r="F73" s="621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  <c r="V73" s="621"/>
      <c r="W73" s="621"/>
      <c r="X73" s="621"/>
      <c r="Y73" s="621"/>
      <c r="AC73" s="933"/>
      <c r="AD73" s="933"/>
      <c r="AE73" s="933"/>
      <c r="AF73" s="934"/>
      <c r="AG73" s="934"/>
      <c r="AH73" s="934"/>
      <c r="AI73" s="934"/>
      <c r="AJ73" s="934"/>
      <c r="AK73" s="934"/>
      <c r="AL73" s="934"/>
      <c r="AM73" s="934"/>
      <c r="AN73" s="934"/>
      <c r="AO73" s="934"/>
      <c r="AP73" s="934"/>
      <c r="AQ73" s="934"/>
      <c r="AR73" s="934"/>
      <c r="AS73" s="934"/>
      <c r="AT73" s="933"/>
      <c r="AU73" s="933"/>
      <c r="AV73" s="933"/>
      <c r="AW73" s="933"/>
      <c r="AX73" s="933"/>
    </row>
    <row r="74" spans="2:50" s="931" customFormat="1" ht="15.95" customHeight="1">
      <c r="B74" s="894"/>
      <c r="C74" s="621"/>
      <c r="D74" s="621"/>
      <c r="E74" s="621"/>
      <c r="F74" s="621"/>
      <c r="G74" s="621"/>
      <c r="H74" s="621"/>
      <c r="I74" s="621"/>
      <c r="J74" s="621"/>
      <c r="K74" s="621"/>
      <c r="L74" s="621"/>
      <c r="M74" s="621"/>
      <c r="N74" s="621"/>
      <c r="O74" s="621"/>
      <c r="P74" s="621"/>
      <c r="Q74" s="621"/>
      <c r="R74" s="621"/>
      <c r="S74" s="621"/>
      <c r="T74" s="621"/>
      <c r="U74" s="621"/>
      <c r="V74" s="621"/>
      <c r="W74" s="621"/>
      <c r="X74" s="621"/>
      <c r="Y74" s="621"/>
    </row>
    <row r="75" spans="2:50" s="931" customFormat="1" ht="15">
      <c r="B75" s="607" t="s">
        <v>455</v>
      </c>
      <c r="C75" s="621"/>
      <c r="D75" s="621"/>
      <c r="E75" s="621"/>
      <c r="F75" s="621"/>
      <c r="G75" s="621"/>
      <c r="H75" s="621"/>
      <c r="I75" s="621"/>
      <c r="J75" s="621"/>
      <c r="K75" s="621"/>
      <c r="L75" s="621"/>
      <c r="M75" s="621"/>
      <c r="N75" s="621"/>
      <c r="O75" s="621"/>
      <c r="P75" s="621"/>
      <c r="Q75" s="621"/>
      <c r="R75" s="621"/>
      <c r="S75" s="621"/>
      <c r="T75" s="621"/>
      <c r="U75" s="621"/>
      <c r="V75" s="621"/>
      <c r="W75" s="621"/>
      <c r="X75" s="621"/>
      <c r="Y75" s="621"/>
      <c r="AC75" s="933"/>
      <c r="AD75" s="933"/>
      <c r="AE75" s="933"/>
      <c r="AF75" s="934"/>
      <c r="AG75" s="934"/>
      <c r="AH75" s="934"/>
      <c r="AI75" s="934"/>
      <c r="AJ75" s="934"/>
      <c r="AK75" s="934"/>
      <c r="AL75" s="934"/>
      <c r="AM75" s="934"/>
      <c r="AN75" s="934"/>
      <c r="AO75" s="934"/>
      <c r="AP75" s="934"/>
      <c r="AQ75" s="934"/>
      <c r="AR75" s="934"/>
      <c r="AS75" s="934"/>
      <c r="AT75" s="933"/>
      <c r="AU75" s="933"/>
      <c r="AV75" s="933"/>
      <c r="AW75" s="933"/>
      <c r="AX75" s="933"/>
    </row>
    <row r="76" spans="2:50" s="931" customFormat="1" ht="15">
      <c r="B76" s="936" t="s">
        <v>497</v>
      </c>
      <c r="C76" s="621"/>
      <c r="D76" s="621"/>
      <c r="E76" s="621"/>
      <c r="F76" s="621"/>
      <c r="G76" s="621"/>
      <c r="H76" s="621"/>
      <c r="I76" s="621"/>
      <c r="J76" s="621"/>
      <c r="K76" s="621"/>
      <c r="L76" s="621"/>
      <c r="M76" s="621"/>
      <c r="N76" s="621"/>
      <c r="O76" s="621"/>
      <c r="P76" s="621"/>
      <c r="Q76" s="621"/>
      <c r="R76" s="621"/>
      <c r="S76" s="621"/>
      <c r="T76" s="621"/>
      <c r="U76" s="621"/>
      <c r="V76" s="621"/>
      <c r="W76" s="621"/>
      <c r="X76" s="621"/>
      <c r="Y76" s="621"/>
      <c r="AC76" s="933"/>
      <c r="AD76" s="933"/>
      <c r="AE76" s="933"/>
      <c r="AF76" s="934"/>
      <c r="AG76" s="934"/>
      <c r="AH76" s="934"/>
      <c r="AI76" s="934"/>
      <c r="AJ76" s="934"/>
      <c r="AK76" s="934"/>
      <c r="AL76" s="934"/>
      <c r="AM76" s="934"/>
      <c r="AN76" s="934"/>
      <c r="AO76" s="934"/>
      <c r="AP76" s="934"/>
      <c r="AQ76" s="934"/>
      <c r="AR76" s="934"/>
      <c r="AS76" s="934"/>
      <c r="AT76" s="933"/>
      <c r="AU76" s="933"/>
      <c r="AV76" s="933"/>
      <c r="AW76" s="933"/>
      <c r="AX76" s="933"/>
    </row>
    <row r="77" spans="2:50" s="931" customFormat="1" ht="15">
      <c r="B77" s="893" t="s">
        <v>220</v>
      </c>
      <c r="C77" s="621"/>
      <c r="D77" s="621"/>
      <c r="E77" s="621"/>
      <c r="F77" s="621"/>
      <c r="G77" s="621"/>
      <c r="H77" s="621"/>
      <c r="I77" s="621"/>
      <c r="J77" s="621"/>
      <c r="K77" s="621"/>
      <c r="L77" s="621"/>
      <c r="M77" s="621"/>
      <c r="N77" s="621"/>
      <c r="O77" s="621"/>
      <c r="P77" s="621"/>
      <c r="Q77" s="621"/>
      <c r="R77" s="621"/>
      <c r="S77" s="621"/>
      <c r="T77" s="621"/>
      <c r="U77" s="621"/>
      <c r="V77" s="621"/>
      <c r="W77" s="621"/>
      <c r="X77" s="621"/>
      <c r="Y77" s="621"/>
      <c r="AC77" s="933"/>
      <c r="AD77" s="933"/>
      <c r="AE77" s="933"/>
      <c r="AF77" s="934"/>
      <c r="AG77" s="934"/>
      <c r="AH77" s="934"/>
      <c r="AI77" s="934"/>
      <c r="AJ77" s="934"/>
      <c r="AK77" s="934"/>
      <c r="AL77" s="934"/>
      <c r="AM77" s="934"/>
      <c r="AN77" s="934"/>
      <c r="AO77" s="934"/>
      <c r="AP77" s="934"/>
      <c r="AQ77" s="934"/>
      <c r="AR77" s="934"/>
      <c r="AS77" s="934"/>
      <c r="AT77" s="933"/>
      <c r="AU77" s="933"/>
      <c r="AV77" s="933"/>
      <c r="AW77" s="933"/>
      <c r="AX77" s="933"/>
    </row>
    <row r="78" spans="2:50" s="931" customFormat="1" ht="15">
      <c r="B78" s="893" t="s">
        <v>220</v>
      </c>
      <c r="C78" s="621"/>
      <c r="D78" s="621"/>
      <c r="E78" s="621"/>
      <c r="F78" s="621"/>
      <c r="G78" s="621"/>
      <c r="H78" s="621"/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1"/>
      <c r="T78" s="621"/>
      <c r="U78" s="621"/>
      <c r="V78" s="621"/>
      <c r="W78" s="621"/>
      <c r="X78" s="621"/>
      <c r="Y78" s="621"/>
      <c r="AC78" s="933"/>
      <c r="AD78" s="933"/>
      <c r="AE78" s="933"/>
      <c r="AF78" s="934"/>
      <c r="AG78" s="934"/>
      <c r="AH78" s="934"/>
      <c r="AI78" s="934"/>
      <c r="AJ78" s="934"/>
      <c r="AK78" s="934"/>
      <c r="AL78" s="934"/>
      <c r="AM78" s="934"/>
      <c r="AN78" s="934"/>
      <c r="AO78" s="934"/>
      <c r="AP78" s="934"/>
      <c r="AQ78" s="934"/>
      <c r="AR78" s="934"/>
      <c r="AS78" s="934"/>
      <c r="AT78" s="933"/>
      <c r="AU78" s="933"/>
      <c r="AV78" s="933"/>
      <c r="AW78" s="933"/>
      <c r="AX78" s="933"/>
    </row>
    <row r="79" spans="2:50" s="931" customFormat="1" ht="15">
      <c r="B79" s="936" t="s">
        <v>498</v>
      </c>
      <c r="C79" s="621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  <c r="T79" s="621"/>
      <c r="U79" s="621"/>
      <c r="V79" s="621"/>
      <c r="W79" s="621"/>
      <c r="X79" s="621"/>
      <c r="Y79" s="621"/>
      <c r="AC79" s="933"/>
      <c r="AD79" s="933"/>
      <c r="AE79" s="933"/>
      <c r="AF79" s="934"/>
      <c r="AG79" s="934"/>
      <c r="AH79" s="934"/>
      <c r="AI79" s="934"/>
      <c r="AJ79" s="934"/>
      <c r="AK79" s="934"/>
      <c r="AL79" s="934"/>
      <c r="AM79" s="934"/>
      <c r="AN79" s="934"/>
      <c r="AO79" s="934"/>
      <c r="AP79" s="934"/>
      <c r="AQ79" s="934"/>
      <c r="AR79" s="934"/>
      <c r="AS79" s="934"/>
      <c r="AT79" s="933"/>
      <c r="AU79" s="933"/>
      <c r="AV79" s="933"/>
      <c r="AW79" s="933"/>
      <c r="AX79" s="933"/>
    </row>
    <row r="80" spans="2:50" s="931" customFormat="1" ht="15">
      <c r="B80" s="893" t="s">
        <v>220</v>
      </c>
      <c r="C80" s="621"/>
      <c r="D80" s="621"/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621"/>
      <c r="U80" s="621"/>
      <c r="V80" s="621"/>
      <c r="W80" s="621"/>
      <c r="X80" s="621"/>
      <c r="Y80" s="621"/>
      <c r="AC80" s="933"/>
      <c r="AD80" s="933"/>
      <c r="AE80" s="933"/>
      <c r="AF80" s="934"/>
      <c r="AG80" s="934"/>
      <c r="AH80" s="934"/>
      <c r="AI80" s="934"/>
      <c r="AJ80" s="934"/>
      <c r="AK80" s="934"/>
      <c r="AL80" s="934"/>
      <c r="AM80" s="934"/>
      <c r="AN80" s="934"/>
      <c r="AO80" s="934"/>
      <c r="AP80" s="934"/>
      <c r="AQ80" s="934"/>
      <c r="AR80" s="934"/>
      <c r="AS80" s="934"/>
      <c r="AT80" s="933"/>
      <c r="AU80" s="933"/>
      <c r="AV80" s="933"/>
      <c r="AW80" s="933"/>
      <c r="AX80" s="933"/>
    </row>
    <row r="81" spans="2:50" s="931" customFormat="1" ht="15">
      <c r="B81" s="893" t="s">
        <v>220</v>
      </c>
      <c r="C81" s="621"/>
      <c r="D81" s="621"/>
      <c r="E81" s="621"/>
      <c r="F81" s="621"/>
      <c r="G81" s="621"/>
      <c r="H81" s="621"/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1"/>
      <c r="T81" s="621"/>
      <c r="U81" s="621"/>
      <c r="V81" s="621"/>
      <c r="W81" s="621"/>
      <c r="X81" s="621"/>
      <c r="Y81" s="621"/>
      <c r="AC81" s="933"/>
      <c r="AD81" s="933"/>
      <c r="AE81" s="933"/>
      <c r="AF81" s="934"/>
      <c r="AG81" s="934"/>
      <c r="AH81" s="934"/>
      <c r="AI81" s="934"/>
      <c r="AJ81" s="934"/>
      <c r="AK81" s="934"/>
      <c r="AL81" s="934"/>
      <c r="AM81" s="934"/>
      <c r="AN81" s="934"/>
      <c r="AO81" s="934"/>
      <c r="AP81" s="934"/>
      <c r="AQ81" s="934"/>
      <c r="AR81" s="934"/>
      <c r="AS81" s="934"/>
      <c r="AT81" s="933"/>
      <c r="AU81" s="933"/>
      <c r="AV81" s="933"/>
      <c r="AW81" s="933"/>
      <c r="AX81" s="933"/>
    </row>
    <row r="82" spans="2:50" s="931" customFormat="1" ht="15">
      <c r="B82" s="894"/>
      <c r="C82" s="621"/>
      <c r="D82" s="621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621"/>
      <c r="U82" s="621"/>
      <c r="V82" s="621"/>
      <c r="W82" s="621"/>
      <c r="X82" s="621"/>
      <c r="Y82" s="621"/>
      <c r="AC82" s="933"/>
      <c r="AD82" s="933"/>
      <c r="AE82" s="933"/>
      <c r="AF82" s="934"/>
      <c r="AG82" s="934"/>
      <c r="AH82" s="934"/>
      <c r="AI82" s="934"/>
      <c r="AJ82" s="934"/>
      <c r="AK82" s="934"/>
      <c r="AL82" s="934"/>
      <c r="AM82" s="934"/>
      <c r="AN82" s="934"/>
      <c r="AO82" s="934"/>
      <c r="AP82" s="934"/>
      <c r="AQ82" s="934"/>
      <c r="AR82" s="934"/>
      <c r="AS82" s="934"/>
      <c r="AT82" s="933"/>
      <c r="AU82" s="933"/>
      <c r="AV82" s="933"/>
      <c r="AW82" s="933"/>
      <c r="AX82" s="933"/>
    </row>
    <row r="83" spans="2:50" s="935" customFormat="1" ht="15.95" customHeight="1">
      <c r="B83" s="922" t="s">
        <v>156</v>
      </c>
      <c r="C83" s="620"/>
      <c r="D83" s="620"/>
      <c r="E83" s="620"/>
      <c r="F83" s="620"/>
      <c r="G83" s="620"/>
      <c r="H83" s="620"/>
      <c r="I83" s="620"/>
      <c r="J83" s="620"/>
      <c r="K83" s="620"/>
      <c r="L83" s="620"/>
      <c r="M83" s="620"/>
      <c r="N83" s="620"/>
      <c r="O83" s="620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931"/>
      <c r="AA83" s="931"/>
    </row>
    <row r="84" spans="2:50" s="931" customFormat="1" ht="15.95" customHeight="1">
      <c r="B84" s="894" t="s">
        <v>495</v>
      </c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1"/>
      <c r="T84" s="621"/>
      <c r="U84" s="621"/>
      <c r="V84" s="621"/>
      <c r="W84" s="621"/>
      <c r="X84" s="621"/>
      <c r="Y84" s="621"/>
    </row>
    <row r="85" spans="2:50" s="931" customFormat="1" ht="15">
      <c r="B85" s="893" t="s">
        <v>220</v>
      </c>
      <c r="C85" s="621"/>
      <c r="D85" s="621"/>
      <c r="E85" s="621"/>
      <c r="F85" s="621"/>
      <c r="G85" s="621"/>
      <c r="H85" s="621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621"/>
      <c r="U85" s="621"/>
      <c r="V85" s="621"/>
      <c r="W85" s="621"/>
      <c r="X85" s="621"/>
      <c r="Y85" s="621"/>
      <c r="AC85" s="933"/>
      <c r="AD85" s="933"/>
      <c r="AE85" s="933"/>
      <c r="AF85" s="934"/>
      <c r="AG85" s="934"/>
      <c r="AH85" s="934"/>
      <c r="AI85" s="934"/>
      <c r="AJ85" s="934"/>
      <c r="AK85" s="934"/>
      <c r="AL85" s="934"/>
      <c r="AM85" s="934"/>
      <c r="AN85" s="934"/>
      <c r="AO85" s="934"/>
      <c r="AP85" s="934"/>
      <c r="AQ85" s="934"/>
      <c r="AR85" s="934"/>
      <c r="AS85" s="934"/>
      <c r="AT85" s="933"/>
      <c r="AU85" s="933"/>
      <c r="AV85" s="933"/>
      <c r="AW85" s="933"/>
      <c r="AX85" s="933"/>
    </row>
    <row r="86" spans="2:50" s="931" customFormat="1" ht="15">
      <c r="B86" s="893" t="s">
        <v>220</v>
      </c>
      <c r="C86" s="621"/>
      <c r="D86" s="621"/>
      <c r="E86" s="621"/>
      <c r="F86" s="621"/>
      <c r="G86" s="621"/>
      <c r="H86" s="621"/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1"/>
      <c r="T86" s="621"/>
      <c r="U86" s="621"/>
      <c r="V86" s="621"/>
      <c r="W86" s="621"/>
      <c r="X86" s="621"/>
      <c r="Y86" s="621"/>
      <c r="AC86" s="933"/>
      <c r="AD86" s="933"/>
      <c r="AE86" s="933"/>
      <c r="AF86" s="934"/>
      <c r="AG86" s="934"/>
      <c r="AH86" s="934"/>
      <c r="AI86" s="934"/>
      <c r="AJ86" s="934"/>
      <c r="AK86" s="934"/>
      <c r="AL86" s="934"/>
      <c r="AM86" s="934"/>
      <c r="AN86" s="934"/>
      <c r="AO86" s="934"/>
      <c r="AP86" s="934"/>
      <c r="AQ86" s="934"/>
      <c r="AR86" s="934"/>
      <c r="AS86" s="934"/>
      <c r="AT86" s="933"/>
      <c r="AU86" s="933"/>
      <c r="AV86" s="933"/>
      <c r="AW86" s="933"/>
      <c r="AX86" s="933"/>
    </row>
    <row r="87" spans="2:50" s="931" customFormat="1" ht="15.95" customHeight="1">
      <c r="B87" s="894" t="s">
        <v>496</v>
      </c>
      <c r="C87" s="621"/>
      <c r="D87" s="621"/>
      <c r="E87" s="621"/>
      <c r="F87" s="621"/>
      <c r="G87" s="621"/>
      <c r="H87" s="621"/>
      <c r="I87" s="621"/>
      <c r="J87" s="621"/>
      <c r="K87" s="621"/>
      <c r="L87" s="621"/>
      <c r="M87" s="621"/>
      <c r="N87" s="621"/>
      <c r="O87" s="621"/>
      <c r="P87" s="621"/>
      <c r="Q87" s="621"/>
      <c r="R87" s="621"/>
      <c r="S87" s="621"/>
      <c r="T87" s="621"/>
      <c r="U87" s="621"/>
      <c r="V87" s="621"/>
      <c r="W87" s="621"/>
      <c r="X87" s="621"/>
      <c r="Y87" s="621"/>
    </row>
    <row r="88" spans="2:50" s="931" customFormat="1" ht="15">
      <c r="B88" s="893" t="s">
        <v>220</v>
      </c>
      <c r="C88" s="621"/>
      <c r="D88" s="621"/>
      <c r="E88" s="621"/>
      <c r="F88" s="621"/>
      <c r="G88" s="621"/>
      <c r="H88" s="621"/>
      <c r="I88" s="621"/>
      <c r="J88" s="621"/>
      <c r="K88" s="621"/>
      <c r="L88" s="621"/>
      <c r="M88" s="621"/>
      <c r="N88" s="621"/>
      <c r="O88" s="621"/>
      <c r="P88" s="621"/>
      <c r="Q88" s="621"/>
      <c r="R88" s="621"/>
      <c r="S88" s="621"/>
      <c r="T88" s="621"/>
      <c r="U88" s="621"/>
      <c r="V88" s="621"/>
      <c r="W88" s="621"/>
      <c r="X88" s="621"/>
      <c r="Y88" s="621"/>
      <c r="AC88" s="933"/>
      <c r="AD88" s="933"/>
      <c r="AE88" s="933"/>
      <c r="AF88" s="934"/>
      <c r="AG88" s="934"/>
      <c r="AH88" s="934"/>
      <c r="AI88" s="934"/>
      <c r="AJ88" s="934"/>
      <c r="AK88" s="934"/>
      <c r="AL88" s="934"/>
      <c r="AM88" s="934"/>
      <c r="AN88" s="934"/>
      <c r="AO88" s="934"/>
      <c r="AP88" s="934"/>
      <c r="AQ88" s="934"/>
      <c r="AR88" s="934"/>
      <c r="AS88" s="934"/>
      <c r="AT88" s="933"/>
      <c r="AU88" s="933"/>
      <c r="AV88" s="933"/>
      <c r="AW88" s="933"/>
      <c r="AX88" s="933"/>
    </row>
    <row r="89" spans="2:50" s="931" customFormat="1" ht="15">
      <c r="B89" s="893" t="s">
        <v>220</v>
      </c>
      <c r="C89" s="621"/>
      <c r="D89" s="621"/>
      <c r="E89" s="621"/>
      <c r="F89" s="621"/>
      <c r="G89" s="621"/>
      <c r="H89" s="621"/>
      <c r="I89" s="621"/>
      <c r="J89" s="621"/>
      <c r="K89" s="621"/>
      <c r="L89" s="621"/>
      <c r="M89" s="621"/>
      <c r="N89" s="621"/>
      <c r="O89" s="621"/>
      <c r="P89" s="621"/>
      <c r="Q89" s="621"/>
      <c r="R89" s="621"/>
      <c r="S89" s="621"/>
      <c r="T89" s="621"/>
      <c r="U89" s="621"/>
      <c r="V89" s="621"/>
      <c r="W89" s="621"/>
      <c r="X89" s="621"/>
      <c r="Y89" s="621"/>
      <c r="AC89" s="933"/>
      <c r="AD89" s="933"/>
      <c r="AE89" s="933"/>
      <c r="AF89" s="934"/>
      <c r="AG89" s="934"/>
      <c r="AH89" s="934"/>
      <c r="AI89" s="934"/>
      <c r="AJ89" s="934"/>
      <c r="AK89" s="934"/>
      <c r="AL89" s="934"/>
      <c r="AM89" s="934"/>
      <c r="AN89" s="934"/>
      <c r="AO89" s="934"/>
      <c r="AP89" s="934"/>
      <c r="AQ89" s="934"/>
      <c r="AR89" s="934"/>
      <c r="AS89" s="934"/>
      <c r="AT89" s="933"/>
      <c r="AU89" s="933"/>
      <c r="AV89" s="933"/>
      <c r="AW89" s="933"/>
      <c r="AX89" s="933"/>
    </row>
    <row r="90" spans="2:50" s="931" customFormat="1" ht="15">
      <c r="B90" s="607" t="s">
        <v>462</v>
      </c>
      <c r="C90" s="621"/>
      <c r="D90" s="621"/>
      <c r="E90" s="621"/>
      <c r="F90" s="621"/>
      <c r="G90" s="621"/>
      <c r="H90" s="621"/>
      <c r="I90" s="621"/>
      <c r="J90" s="621"/>
      <c r="K90" s="621"/>
      <c r="L90" s="621"/>
      <c r="M90" s="621"/>
      <c r="N90" s="621"/>
      <c r="O90" s="621"/>
      <c r="P90" s="621"/>
      <c r="Q90" s="621"/>
      <c r="R90" s="621"/>
      <c r="S90" s="621"/>
      <c r="T90" s="621"/>
      <c r="U90" s="621"/>
      <c r="V90" s="621"/>
      <c r="W90" s="621"/>
      <c r="X90" s="621"/>
      <c r="Y90" s="621"/>
      <c r="AC90" s="933"/>
      <c r="AD90" s="933"/>
      <c r="AE90" s="933"/>
      <c r="AF90" s="934"/>
      <c r="AG90" s="934"/>
      <c r="AH90" s="934"/>
      <c r="AI90" s="934"/>
      <c r="AJ90" s="934"/>
      <c r="AK90" s="934"/>
      <c r="AL90" s="934"/>
      <c r="AM90" s="934"/>
      <c r="AN90" s="934"/>
      <c r="AO90" s="934"/>
      <c r="AP90" s="934"/>
      <c r="AQ90" s="934"/>
      <c r="AR90" s="934"/>
      <c r="AS90" s="934"/>
      <c r="AT90" s="933"/>
      <c r="AU90" s="933"/>
      <c r="AV90" s="933"/>
      <c r="AW90" s="933"/>
      <c r="AX90" s="933"/>
    </row>
    <row r="91" spans="2:50" s="931" customFormat="1" ht="15">
      <c r="B91" s="936" t="s">
        <v>497</v>
      </c>
      <c r="C91" s="621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  <c r="Q91" s="621"/>
      <c r="R91" s="621"/>
      <c r="S91" s="621"/>
      <c r="T91" s="621"/>
      <c r="U91" s="621"/>
      <c r="V91" s="621"/>
      <c r="W91" s="621"/>
      <c r="X91" s="621"/>
      <c r="Y91" s="621"/>
      <c r="AC91" s="933"/>
      <c r="AD91" s="933"/>
      <c r="AE91" s="933"/>
      <c r="AF91" s="934"/>
      <c r="AG91" s="934"/>
      <c r="AH91" s="934"/>
      <c r="AI91" s="934"/>
      <c r="AJ91" s="934"/>
      <c r="AK91" s="934"/>
      <c r="AL91" s="934"/>
      <c r="AM91" s="934"/>
      <c r="AN91" s="934"/>
      <c r="AO91" s="934"/>
      <c r="AP91" s="934"/>
      <c r="AQ91" s="934"/>
      <c r="AR91" s="934"/>
      <c r="AS91" s="934"/>
      <c r="AT91" s="933"/>
      <c r="AU91" s="933"/>
      <c r="AV91" s="933"/>
      <c r="AW91" s="933"/>
      <c r="AX91" s="933"/>
    </row>
    <row r="92" spans="2:50" s="931" customFormat="1" ht="15">
      <c r="B92" s="893" t="s">
        <v>220</v>
      </c>
      <c r="C92" s="621"/>
      <c r="D92" s="621"/>
      <c r="E92" s="621"/>
      <c r="F92" s="621"/>
      <c r="G92" s="621"/>
      <c r="H92" s="621"/>
      <c r="I92" s="621"/>
      <c r="J92" s="621"/>
      <c r="K92" s="621"/>
      <c r="L92" s="621"/>
      <c r="M92" s="621"/>
      <c r="N92" s="621"/>
      <c r="O92" s="621"/>
      <c r="P92" s="621"/>
      <c r="Q92" s="621"/>
      <c r="R92" s="621"/>
      <c r="S92" s="621"/>
      <c r="T92" s="621"/>
      <c r="U92" s="621"/>
      <c r="V92" s="621"/>
      <c r="W92" s="621"/>
      <c r="X92" s="621"/>
      <c r="Y92" s="621"/>
      <c r="AC92" s="933"/>
      <c r="AD92" s="933"/>
      <c r="AE92" s="933"/>
      <c r="AF92" s="934"/>
      <c r="AG92" s="934"/>
      <c r="AH92" s="934"/>
      <c r="AI92" s="934"/>
      <c r="AJ92" s="934"/>
      <c r="AK92" s="934"/>
      <c r="AL92" s="934"/>
      <c r="AM92" s="934"/>
      <c r="AN92" s="934"/>
      <c r="AO92" s="934"/>
      <c r="AP92" s="934"/>
      <c r="AQ92" s="934"/>
      <c r="AR92" s="934"/>
      <c r="AS92" s="934"/>
      <c r="AT92" s="933"/>
      <c r="AU92" s="933"/>
      <c r="AV92" s="933"/>
      <c r="AW92" s="933"/>
      <c r="AX92" s="933"/>
    </row>
    <row r="93" spans="2:50" s="931" customFormat="1" ht="15">
      <c r="B93" s="893" t="s">
        <v>220</v>
      </c>
      <c r="C93" s="621"/>
      <c r="D93" s="621"/>
      <c r="E93" s="621"/>
      <c r="F93" s="621"/>
      <c r="G93" s="621"/>
      <c r="H93" s="621"/>
      <c r="I93" s="621"/>
      <c r="J93" s="621"/>
      <c r="K93" s="621"/>
      <c r="L93" s="621"/>
      <c r="M93" s="621"/>
      <c r="N93" s="621"/>
      <c r="O93" s="621"/>
      <c r="P93" s="621"/>
      <c r="Q93" s="621"/>
      <c r="R93" s="621"/>
      <c r="S93" s="621"/>
      <c r="T93" s="621"/>
      <c r="U93" s="621"/>
      <c r="V93" s="621"/>
      <c r="W93" s="621"/>
      <c r="X93" s="621"/>
      <c r="Y93" s="621"/>
      <c r="AC93" s="933"/>
      <c r="AD93" s="933"/>
      <c r="AE93" s="933"/>
      <c r="AF93" s="934"/>
      <c r="AG93" s="934"/>
      <c r="AH93" s="934"/>
      <c r="AI93" s="934"/>
      <c r="AJ93" s="934"/>
      <c r="AK93" s="934"/>
      <c r="AL93" s="934"/>
      <c r="AM93" s="934"/>
      <c r="AN93" s="934"/>
      <c r="AO93" s="934"/>
      <c r="AP93" s="934"/>
      <c r="AQ93" s="934"/>
      <c r="AR93" s="934"/>
      <c r="AS93" s="934"/>
      <c r="AT93" s="933"/>
      <c r="AU93" s="933"/>
      <c r="AV93" s="933"/>
      <c r="AW93" s="933"/>
      <c r="AX93" s="933"/>
    </row>
    <row r="94" spans="2:50" s="931" customFormat="1" ht="15">
      <c r="B94" s="936" t="s">
        <v>498</v>
      </c>
      <c r="C94" s="621"/>
      <c r="D94" s="621"/>
      <c r="E94" s="621"/>
      <c r="F94" s="621"/>
      <c r="G94" s="621"/>
      <c r="H94" s="621"/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1"/>
      <c r="T94" s="621"/>
      <c r="U94" s="621"/>
      <c r="V94" s="621"/>
      <c r="W94" s="621"/>
      <c r="X94" s="621"/>
      <c r="Y94" s="621"/>
      <c r="AC94" s="933"/>
      <c r="AD94" s="933"/>
      <c r="AE94" s="933"/>
      <c r="AF94" s="934"/>
      <c r="AG94" s="934"/>
      <c r="AH94" s="934"/>
      <c r="AI94" s="934"/>
      <c r="AJ94" s="934"/>
      <c r="AK94" s="934"/>
      <c r="AL94" s="934"/>
      <c r="AM94" s="934"/>
      <c r="AN94" s="934"/>
      <c r="AO94" s="934"/>
      <c r="AP94" s="934"/>
      <c r="AQ94" s="934"/>
      <c r="AR94" s="934"/>
      <c r="AS94" s="934"/>
      <c r="AT94" s="933"/>
      <c r="AU94" s="933"/>
      <c r="AV94" s="933"/>
      <c r="AW94" s="933"/>
      <c r="AX94" s="933"/>
    </row>
    <row r="95" spans="2:50" s="931" customFormat="1" ht="15">
      <c r="B95" s="893" t="s">
        <v>220</v>
      </c>
      <c r="C95" s="621"/>
      <c r="D95" s="621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  <c r="V95" s="621"/>
      <c r="W95" s="621"/>
      <c r="X95" s="621"/>
      <c r="Y95" s="621"/>
      <c r="AC95" s="933"/>
      <c r="AD95" s="933"/>
      <c r="AE95" s="933"/>
      <c r="AF95" s="934"/>
      <c r="AG95" s="934"/>
      <c r="AH95" s="934"/>
      <c r="AI95" s="934"/>
      <c r="AJ95" s="934"/>
      <c r="AK95" s="934"/>
      <c r="AL95" s="934"/>
      <c r="AM95" s="934"/>
      <c r="AN95" s="934"/>
      <c r="AO95" s="934"/>
      <c r="AP95" s="934"/>
      <c r="AQ95" s="934"/>
      <c r="AR95" s="934"/>
      <c r="AS95" s="934"/>
      <c r="AT95" s="933"/>
      <c r="AU95" s="933"/>
      <c r="AV95" s="933"/>
      <c r="AW95" s="933"/>
      <c r="AX95" s="933"/>
    </row>
    <row r="96" spans="2:50" s="931" customFormat="1" ht="15">
      <c r="B96" s="893" t="s">
        <v>220</v>
      </c>
      <c r="C96" s="621"/>
      <c r="D96" s="621"/>
      <c r="E96" s="621"/>
      <c r="F96" s="621"/>
      <c r="G96" s="621"/>
      <c r="H96" s="621"/>
      <c r="I96" s="621"/>
      <c r="J96" s="621"/>
      <c r="K96" s="621"/>
      <c r="L96" s="621"/>
      <c r="M96" s="621"/>
      <c r="N96" s="621"/>
      <c r="O96" s="621"/>
      <c r="P96" s="621"/>
      <c r="Q96" s="621"/>
      <c r="R96" s="621"/>
      <c r="S96" s="621"/>
      <c r="T96" s="621"/>
      <c r="U96" s="621"/>
      <c r="V96" s="621"/>
      <c r="W96" s="621"/>
      <c r="X96" s="621"/>
      <c r="Y96" s="621"/>
      <c r="AC96" s="933"/>
      <c r="AD96" s="933"/>
      <c r="AE96" s="933"/>
      <c r="AF96" s="934"/>
      <c r="AG96" s="934"/>
      <c r="AH96" s="934"/>
      <c r="AI96" s="934"/>
      <c r="AJ96" s="934"/>
      <c r="AK96" s="934"/>
      <c r="AL96" s="934"/>
      <c r="AM96" s="934"/>
      <c r="AN96" s="934"/>
      <c r="AO96" s="934"/>
      <c r="AP96" s="934"/>
      <c r="AQ96" s="934"/>
      <c r="AR96" s="934"/>
      <c r="AS96" s="934"/>
      <c r="AT96" s="933"/>
      <c r="AU96" s="933"/>
      <c r="AV96" s="933"/>
      <c r="AW96" s="933"/>
      <c r="AX96" s="933"/>
    </row>
    <row r="97" spans="2:50" s="931" customFormat="1" ht="15">
      <c r="B97" s="894"/>
      <c r="C97" s="621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AC97" s="933"/>
      <c r="AD97" s="933"/>
      <c r="AE97" s="933"/>
      <c r="AF97" s="934"/>
      <c r="AG97" s="934"/>
      <c r="AH97" s="934"/>
      <c r="AI97" s="934"/>
      <c r="AJ97" s="934"/>
      <c r="AK97" s="934"/>
      <c r="AL97" s="934"/>
      <c r="AM97" s="934"/>
      <c r="AN97" s="934"/>
      <c r="AO97" s="934"/>
      <c r="AP97" s="934"/>
      <c r="AQ97" s="934"/>
      <c r="AR97" s="934"/>
      <c r="AS97" s="934"/>
      <c r="AT97" s="933"/>
      <c r="AU97" s="933"/>
      <c r="AV97" s="933"/>
      <c r="AW97" s="933"/>
      <c r="AX97" s="933"/>
    </row>
    <row r="98" spans="2:50" s="935" customFormat="1" ht="15.95" customHeight="1">
      <c r="B98" s="922" t="s">
        <v>157</v>
      </c>
      <c r="C98" s="620"/>
      <c r="D98" s="620"/>
      <c r="E98" s="620"/>
      <c r="F98" s="620"/>
      <c r="G98" s="620"/>
      <c r="H98" s="620"/>
      <c r="I98" s="620"/>
      <c r="J98" s="620"/>
      <c r="K98" s="620"/>
      <c r="L98" s="620"/>
      <c r="M98" s="620"/>
      <c r="N98" s="620"/>
      <c r="O98" s="620"/>
      <c r="P98" s="620"/>
      <c r="Q98" s="620"/>
      <c r="R98" s="620"/>
      <c r="S98" s="620"/>
      <c r="T98" s="620"/>
      <c r="U98" s="620"/>
      <c r="V98" s="620"/>
      <c r="W98" s="620"/>
      <c r="X98" s="620"/>
      <c r="Y98" s="620"/>
      <c r="Z98" s="931"/>
      <c r="AA98" s="931"/>
    </row>
    <row r="99" spans="2:50" s="931" customFormat="1" ht="15.95" customHeight="1">
      <c r="B99" s="894" t="s">
        <v>495</v>
      </c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</row>
    <row r="100" spans="2:50" s="931" customFormat="1" ht="15">
      <c r="B100" s="893" t="s">
        <v>220</v>
      </c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AC100" s="933"/>
      <c r="AD100" s="933"/>
      <c r="AE100" s="933"/>
      <c r="AF100" s="934"/>
      <c r="AG100" s="934"/>
      <c r="AH100" s="934"/>
      <c r="AI100" s="934"/>
      <c r="AJ100" s="934"/>
      <c r="AK100" s="934"/>
      <c r="AL100" s="934"/>
      <c r="AM100" s="934"/>
      <c r="AN100" s="934"/>
      <c r="AO100" s="934"/>
      <c r="AP100" s="934"/>
      <c r="AQ100" s="934"/>
      <c r="AR100" s="934"/>
      <c r="AS100" s="934"/>
      <c r="AT100" s="933"/>
      <c r="AU100" s="933"/>
      <c r="AV100" s="933"/>
      <c r="AW100" s="933"/>
      <c r="AX100" s="933"/>
    </row>
    <row r="101" spans="2:50" s="931" customFormat="1" ht="15">
      <c r="B101" s="893" t="s">
        <v>220</v>
      </c>
      <c r="C101" s="621"/>
      <c r="D101" s="621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AC101" s="933"/>
      <c r="AD101" s="933"/>
      <c r="AE101" s="933"/>
      <c r="AF101" s="934"/>
      <c r="AG101" s="934"/>
      <c r="AH101" s="934"/>
      <c r="AI101" s="934"/>
      <c r="AJ101" s="934"/>
      <c r="AK101" s="934"/>
      <c r="AL101" s="934"/>
      <c r="AM101" s="934"/>
      <c r="AN101" s="934"/>
      <c r="AO101" s="934"/>
      <c r="AP101" s="934"/>
      <c r="AQ101" s="934"/>
      <c r="AR101" s="934"/>
      <c r="AS101" s="934"/>
      <c r="AT101" s="933"/>
      <c r="AU101" s="933"/>
      <c r="AV101" s="933"/>
      <c r="AW101" s="933"/>
      <c r="AX101" s="933"/>
    </row>
    <row r="102" spans="2:50" s="931" customFormat="1" ht="15.95" customHeight="1">
      <c r="B102" s="894" t="s">
        <v>496</v>
      </c>
      <c r="C102" s="621"/>
      <c r="D102" s="621"/>
      <c r="E102" s="621"/>
      <c r="F102" s="621"/>
      <c r="G102" s="621"/>
      <c r="H102" s="621"/>
      <c r="I102" s="621"/>
      <c r="J102" s="621"/>
      <c r="K102" s="621"/>
      <c r="L102" s="621"/>
      <c r="M102" s="621"/>
      <c r="N102" s="621"/>
      <c r="O102" s="621"/>
      <c r="P102" s="621"/>
      <c r="Q102" s="621"/>
      <c r="R102" s="621"/>
      <c r="S102" s="621"/>
      <c r="T102" s="621"/>
      <c r="U102" s="621"/>
      <c r="V102" s="621"/>
      <c r="W102" s="621"/>
      <c r="X102" s="621"/>
      <c r="Y102" s="621"/>
    </row>
    <row r="103" spans="2:50" s="931" customFormat="1" ht="15">
      <c r="B103" s="893" t="s">
        <v>220</v>
      </c>
      <c r="C103" s="621"/>
      <c r="D103" s="621"/>
      <c r="E103" s="621"/>
      <c r="F103" s="621"/>
      <c r="G103" s="621"/>
      <c r="H103" s="621"/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  <c r="V103" s="621"/>
      <c r="W103" s="621"/>
      <c r="X103" s="621"/>
      <c r="Y103" s="621"/>
      <c r="AC103" s="933"/>
      <c r="AD103" s="933"/>
      <c r="AE103" s="933"/>
      <c r="AF103" s="934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3"/>
      <c r="AU103" s="933"/>
      <c r="AV103" s="933"/>
      <c r="AW103" s="933"/>
      <c r="AX103" s="933"/>
    </row>
    <row r="104" spans="2:50" s="931" customFormat="1" ht="15">
      <c r="B104" s="893" t="s">
        <v>220</v>
      </c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AC104" s="933"/>
      <c r="AD104" s="933"/>
      <c r="AE104" s="933"/>
      <c r="AF104" s="934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3"/>
      <c r="AU104" s="933"/>
      <c r="AV104" s="933"/>
      <c r="AW104" s="933"/>
      <c r="AX104" s="933"/>
    </row>
    <row r="105" spans="2:50" s="931" customFormat="1" ht="15">
      <c r="B105" s="607" t="s">
        <v>463</v>
      </c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  <c r="Q105" s="621"/>
      <c r="R105" s="621"/>
      <c r="S105" s="621"/>
      <c r="T105" s="621"/>
      <c r="U105" s="621"/>
      <c r="V105" s="621"/>
      <c r="W105" s="621"/>
      <c r="X105" s="621"/>
      <c r="Y105" s="621"/>
      <c r="AC105" s="933"/>
      <c r="AD105" s="933"/>
      <c r="AE105" s="933"/>
      <c r="AF105" s="934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3"/>
      <c r="AU105" s="933"/>
      <c r="AV105" s="933"/>
      <c r="AW105" s="933"/>
      <c r="AX105" s="933"/>
    </row>
    <row r="106" spans="2:50" s="931" customFormat="1" ht="15">
      <c r="B106" s="936" t="s">
        <v>497</v>
      </c>
      <c r="C106" s="621"/>
      <c r="D106" s="621"/>
      <c r="E106" s="621"/>
      <c r="F106" s="621"/>
      <c r="G106" s="621"/>
      <c r="H106" s="621"/>
      <c r="I106" s="621"/>
      <c r="J106" s="621"/>
      <c r="K106" s="621"/>
      <c r="L106" s="621"/>
      <c r="M106" s="621"/>
      <c r="N106" s="621"/>
      <c r="O106" s="621"/>
      <c r="P106" s="621"/>
      <c r="Q106" s="621"/>
      <c r="R106" s="621"/>
      <c r="S106" s="621"/>
      <c r="T106" s="621"/>
      <c r="U106" s="621"/>
      <c r="V106" s="621"/>
      <c r="W106" s="621"/>
      <c r="X106" s="621"/>
      <c r="Y106" s="621"/>
      <c r="AC106" s="933"/>
      <c r="AD106" s="933"/>
      <c r="AE106" s="933"/>
      <c r="AF106" s="934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3"/>
      <c r="AU106" s="933"/>
      <c r="AV106" s="933"/>
      <c r="AW106" s="933"/>
      <c r="AX106" s="933"/>
    </row>
    <row r="107" spans="2:50" s="931" customFormat="1" ht="15">
      <c r="B107" s="893" t="s">
        <v>220</v>
      </c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1"/>
      <c r="T107" s="621"/>
      <c r="U107" s="621"/>
      <c r="V107" s="621"/>
      <c r="W107" s="621"/>
      <c r="X107" s="621"/>
      <c r="Y107" s="621"/>
      <c r="AC107" s="933"/>
      <c r="AD107" s="933"/>
      <c r="AE107" s="933"/>
      <c r="AF107" s="934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3"/>
      <c r="AU107" s="933"/>
      <c r="AV107" s="933"/>
      <c r="AW107" s="933"/>
      <c r="AX107" s="933"/>
    </row>
    <row r="108" spans="2:50" s="931" customFormat="1" ht="15">
      <c r="B108" s="893" t="s">
        <v>220</v>
      </c>
      <c r="C108" s="621"/>
      <c r="D108" s="621"/>
      <c r="E108" s="621"/>
      <c r="F108" s="621"/>
      <c r="G108" s="621"/>
      <c r="H108" s="621"/>
      <c r="I108" s="621"/>
      <c r="J108" s="621"/>
      <c r="K108" s="621"/>
      <c r="L108" s="621"/>
      <c r="M108" s="621"/>
      <c r="N108" s="621"/>
      <c r="O108" s="621"/>
      <c r="P108" s="621"/>
      <c r="Q108" s="621"/>
      <c r="R108" s="621"/>
      <c r="S108" s="621"/>
      <c r="T108" s="621"/>
      <c r="U108" s="621"/>
      <c r="V108" s="621"/>
      <c r="W108" s="621"/>
      <c r="X108" s="621"/>
      <c r="Y108" s="621"/>
      <c r="AC108" s="933"/>
      <c r="AD108" s="933"/>
      <c r="AE108" s="933"/>
      <c r="AF108" s="934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3"/>
      <c r="AU108" s="933"/>
      <c r="AV108" s="933"/>
      <c r="AW108" s="933"/>
      <c r="AX108" s="933"/>
    </row>
    <row r="109" spans="2:50" s="931" customFormat="1" ht="15">
      <c r="B109" s="936" t="s">
        <v>498</v>
      </c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1"/>
      <c r="T109" s="621"/>
      <c r="U109" s="621"/>
      <c r="V109" s="621"/>
      <c r="W109" s="621"/>
      <c r="X109" s="621"/>
      <c r="Y109" s="621"/>
      <c r="AC109" s="933"/>
      <c r="AD109" s="933"/>
      <c r="AE109" s="933"/>
      <c r="AF109" s="934"/>
      <c r="AG109" s="934"/>
      <c r="AH109" s="934"/>
      <c r="AI109" s="934"/>
      <c r="AJ109" s="934"/>
      <c r="AK109" s="934"/>
      <c r="AL109" s="934"/>
      <c r="AM109" s="934"/>
      <c r="AN109" s="934"/>
      <c r="AO109" s="934"/>
      <c r="AP109" s="934"/>
      <c r="AQ109" s="934"/>
      <c r="AR109" s="934"/>
      <c r="AS109" s="934"/>
      <c r="AT109" s="933"/>
      <c r="AU109" s="933"/>
      <c r="AV109" s="933"/>
      <c r="AW109" s="933"/>
      <c r="AX109" s="933"/>
    </row>
    <row r="110" spans="2:50" s="931" customFormat="1" ht="15">
      <c r="B110" s="893" t="s">
        <v>220</v>
      </c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  <c r="Q110" s="621"/>
      <c r="R110" s="621"/>
      <c r="S110" s="621"/>
      <c r="T110" s="621"/>
      <c r="U110" s="621"/>
      <c r="V110" s="621"/>
      <c r="W110" s="621"/>
      <c r="X110" s="621"/>
      <c r="Y110" s="621"/>
      <c r="AC110" s="933"/>
      <c r="AD110" s="933"/>
      <c r="AE110" s="933"/>
      <c r="AF110" s="934"/>
      <c r="AG110" s="934"/>
      <c r="AH110" s="934"/>
      <c r="AI110" s="934"/>
      <c r="AJ110" s="934"/>
      <c r="AK110" s="934"/>
      <c r="AL110" s="934"/>
      <c r="AM110" s="934"/>
      <c r="AN110" s="934"/>
      <c r="AO110" s="934"/>
      <c r="AP110" s="934"/>
      <c r="AQ110" s="934"/>
      <c r="AR110" s="934"/>
      <c r="AS110" s="934"/>
      <c r="AT110" s="933"/>
      <c r="AU110" s="933"/>
      <c r="AV110" s="933"/>
      <c r="AW110" s="933"/>
      <c r="AX110" s="933"/>
    </row>
    <row r="111" spans="2:50" s="931" customFormat="1" ht="15">
      <c r="B111" s="893" t="s">
        <v>220</v>
      </c>
      <c r="C111" s="621"/>
      <c r="D111" s="621"/>
      <c r="E111" s="621"/>
      <c r="F111" s="621"/>
      <c r="G111" s="621"/>
      <c r="H111" s="621"/>
      <c r="I111" s="621"/>
      <c r="J111" s="621"/>
      <c r="K111" s="621"/>
      <c r="L111" s="621"/>
      <c r="M111" s="621"/>
      <c r="N111" s="621"/>
      <c r="O111" s="621"/>
      <c r="P111" s="621"/>
      <c r="Q111" s="621"/>
      <c r="R111" s="621"/>
      <c r="S111" s="621"/>
      <c r="T111" s="621"/>
      <c r="U111" s="621"/>
      <c r="V111" s="621"/>
      <c r="W111" s="621"/>
      <c r="X111" s="621"/>
      <c r="Y111" s="621"/>
      <c r="AC111" s="933"/>
      <c r="AD111" s="933"/>
      <c r="AE111" s="933"/>
      <c r="AF111" s="934"/>
      <c r="AG111" s="934"/>
      <c r="AH111" s="934"/>
      <c r="AI111" s="934"/>
      <c r="AJ111" s="934"/>
      <c r="AK111" s="934"/>
      <c r="AL111" s="934"/>
      <c r="AM111" s="934"/>
      <c r="AN111" s="934"/>
      <c r="AO111" s="934"/>
      <c r="AP111" s="934"/>
      <c r="AQ111" s="934"/>
      <c r="AR111" s="934"/>
      <c r="AS111" s="934"/>
      <c r="AT111" s="933"/>
      <c r="AU111" s="933"/>
      <c r="AV111" s="933"/>
      <c r="AW111" s="933"/>
      <c r="AX111" s="933"/>
    </row>
    <row r="112" spans="2:50" s="931" customFormat="1" ht="15">
      <c r="B112" s="923"/>
      <c r="C112" s="622"/>
      <c r="D112" s="622"/>
      <c r="E112" s="622"/>
      <c r="F112" s="622"/>
      <c r="G112" s="622"/>
      <c r="H112" s="622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2"/>
      <c r="T112" s="622"/>
      <c r="U112" s="622"/>
      <c r="V112" s="622"/>
      <c r="W112" s="622"/>
      <c r="X112" s="622"/>
      <c r="Y112" s="622"/>
      <c r="AC112" s="933"/>
      <c r="AD112" s="933"/>
      <c r="AE112" s="933"/>
      <c r="AF112" s="934"/>
      <c r="AG112" s="934"/>
      <c r="AH112" s="934"/>
      <c r="AI112" s="934"/>
      <c r="AJ112" s="934"/>
      <c r="AK112" s="934"/>
      <c r="AL112" s="934"/>
      <c r="AM112" s="934"/>
      <c r="AN112" s="934"/>
      <c r="AO112" s="934"/>
      <c r="AP112" s="934"/>
      <c r="AQ112" s="934"/>
      <c r="AR112" s="934"/>
      <c r="AS112" s="934"/>
      <c r="AT112" s="933"/>
      <c r="AU112" s="933"/>
      <c r="AV112" s="933"/>
      <c r="AW112" s="933"/>
      <c r="AX112" s="933"/>
    </row>
    <row r="113" spans="1:50" s="623" customFormat="1">
      <c r="A113" s="631"/>
      <c r="B113" s="937" t="s">
        <v>675</v>
      </c>
      <c r="C113" s="938"/>
      <c r="D113" s="938"/>
      <c r="E113" s="939"/>
      <c r="F113" s="938"/>
      <c r="G113" s="940"/>
      <c r="H113" s="940"/>
      <c r="I113" s="940"/>
      <c r="J113" s="940"/>
      <c r="K113" s="940"/>
      <c r="L113" s="940"/>
      <c r="M113" s="940"/>
      <c r="N113" s="941"/>
      <c r="O113" s="940"/>
      <c r="P113" s="940"/>
      <c r="Q113" s="938"/>
      <c r="R113" s="938"/>
      <c r="S113" s="938"/>
      <c r="T113" s="942"/>
      <c r="U113" s="942"/>
      <c r="V113" s="942"/>
      <c r="W113" s="942"/>
      <c r="X113" s="942"/>
      <c r="Y113" s="942"/>
      <c r="Z113" s="931"/>
      <c r="AA113" s="931"/>
    </row>
    <row r="114" spans="1:50" s="623" customFormat="1">
      <c r="A114" s="631"/>
      <c r="B114" s="631"/>
      <c r="C114" s="631"/>
      <c r="D114" s="938"/>
      <c r="E114" s="939"/>
      <c r="F114" s="938"/>
      <c r="G114" s="940"/>
      <c r="H114" s="940"/>
      <c r="I114" s="940"/>
      <c r="J114" s="940"/>
      <c r="K114" s="940"/>
      <c r="L114" s="940"/>
      <c r="M114" s="940"/>
      <c r="N114" s="941"/>
      <c r="O114" s="940"/>
      <c r="P114" s="940"/>
      <c r="Q114" s="938"/>
      <c r="R114" s="938"/>
      <c r="S114" s="938"/>
      <c r="T114" s="942"/>
      <c r="U114" s="942"/>
      <c r="V114" s="942"/>
      <c r="W114" s="942"/>
      <c r="X114" s="942"/>
      <c r="Y114" s="942"/>
      <c r="Z114" s="931"/>
      <c r="AA114" s="931"/>
    </row>
    <row r="115" spans="1:50" s="623" customFormat="1" ht="20.25" customHeight="1">
      <c r="A115" s="631"/>
      <c r="B115" s="1089" t="s">
        <v>646</v>
      </c>
      <c r="C115" s="1089"/>
      <c r="D115" s="1089"/>
      <c r="E115" s="1089"/>
      <c r="F115" s="1089"/>
      <c r="G115" s="1089"/>
      <c r="H115" s="1089"/>
      <c r="I115" s="1089"/>
      <c r="J115" s="1089"/>
      <c r="K115" s="1089"/>
      <c r="L115" s="1089"/>
      <c r="M115" s="1089"/>
      <c r="N115" s="1089"/>
      <c r="O115" s="1089"/>
      <c r="P115" s="1089"/>
      <c r="Q115" s="1089"/>
      <c r="R115" s="1089"/>
      <c r="S115" s="1089"/>
      <c r="T115" s="1089"/>
      <c r="U115" s="1089"/>
      <c r="V115" s="1089"/>
      <c r="W115" s="1089"/>
      <c r="X115" s="1089"/>
      <c r="Y115" s="1089"/>
      <c r="Z115" s="931"/>
      <c r="AA115" s="931"/>
    </row>
    <row r="116" spans="1:50" s="623" customFormat="1" ht="20.25" customHeight="1">
      <c r="A116" s="631"/>
      <c r="B116" s="624" t="s">
        <v>10</v>
      </c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6"/>
      <c r="W116" s="625"/>
      <c r="X116" s="625"/>
      <c r="Y116" s="625"/>
      <c r="Z116" s="931"/>
      <c r="AA116" s="931"/>
    </row>
    <row r="117" spans="1:50" s="623" customFormat="1" ht="24" customHeight="1">
      <c r="A117" s="631"/>
      <c r="B117" s="627"/>
      <c r="C117" s="627"/>
      <c r="D117" s="627"/>
      <c r="E117" s="627"/>
      <c r="F117" s="627"/>
      <c r="G117" s="627"/>
      <c r="H117" s="627"/>
      <c r="I117" s="627"/>
      <c r="J117" s="627"/>
      <c r="K117" s="625"/>
      <c r="L117" s="625"/>
      <c r="M117" s="625"/>
      <c r="N117" s="627"/>
      <c r="O117" s="627"/>
      <c r="P117" s="627"/>
      <c r="Q117" s="627"/>
      <c r="R117" s="627"/>
      <c r="S117" s="627"/>
      <c r="T117" s="627"/>
      <c r="U117" s="627"/>
      <c r="V117" s="628"/>
      <c r="W117" s="627"/>
      <c r="X117" s="627"/>
      <c r="Y117" s="627"/>
      <c r="Z117" s="931"/>
      <c r="AA117" s="931"/>
    </row>
    <row r="118" spans="1:50" s="623" customFormat="1" ht="24" customHeight="1">
      <c r="A118" s="631"/>
      <c r="B118" s="625" t="e">
        <f>+B5</f>
        <v>#REF!</v>
      </c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 t="s">
        <v>490</v>
      </c>
      <c r="O118" s="625"/>
      <c r="P118" s="625"/>
      <c r="Q118" s="625"/>
      <c r="R118" s="625"/>
      <c r="S118" s="625"/>
      <c r="T118" s="629"/>
      <c r="U118" s="625"/>
      <c r="V118" s="626"/>
      <c r="W118" s="625"/>
      <c r="X118" s="625"/>
      <c r="Y118" s="625"/>
      <c r="Z118" s="931"/>
      <c r="AA118" s="931"/>
    </row>
    <row r="119" spans="1:50" s="623" customFormat="1" ht="13.15" customHeight="1">
      <c r="A119" s="631"/>
      <c r="B119" s="842" t="s">
        <v>332</v>
      </c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6"/>
      <c r="W119" s="625"/>
      <c r="X119" s="625"/>
      <c r="Y119" s="630" t="s">
        <v>464</v>
      </c>
      <c r="Z119" s="931"/>
      <c r="AA119" s="931"/>
    </row>
    <row r="120" spans="1:50" s="931" customFormat="1" ht="25.5" customHeight="1">
      <c r="B120" s="1090" t="s">
        <v>1</v>
      </c>
      <c r="C120" s="1093" t="s">
        <v>69</v>
      </c>
      <c r="D120" s="1094"/>
      <c r="E120" s="1095"/>
      <c r="F120" s="1093" t="s">
        <v>303</v>
      </c>
      <c r="G120" s="1094"/>
      <c r="H120" s="1095"/>
      <c r="I120" s="1093" t="s">
        <v>304</v>
      </c>
      <c r="J120" s="1094"/>
      <c r="K120" s="1095"/>
      <c r="L120" s="1093" t="s">
        <v>178</v>
      </c>
      <c r="M120" s="1094"/>
      <c r="N120" s="1094"/>
      <c r="O120" s="1094"/>
      <c r="P120" s="1094"/>
      <c r="Q120" s="1093" t="s">
        <v>229</v>
      </c>
      <c r="R120" s="1094"/>
      <c r="S120" s="1095"/>
      <c r="T120" s="1093" t="s">
        <v>491</v>
      </c>
      <c r="U120" s="1094"/>
      <c r="V120" s="1095"/>
      <c r="W120" s="1093" t="s">
        <v>70</v>
      </c>
      <c r="X120" s="1094"/>
      <c r="Y120" s="1095"/>
    </row>
    <row r="121" spans="1:50" s="931" customFormat="1" ht="41.25" customHeight="1">
      <c r="B121" s="1091"/>
      <c r="C121" s="1096" t="s">
        <v>170</v>
      </c>
      <c r="D121" s="1098" t="s">
        <v>231</v>
      </c>
      <c r="E121" s="1100" t="s">
        <v>171</v>
      </c>
      <c r="F121" s="1096" t="s">
        <v>170</v>
      </c>
      <c r="G121" s="1098" t="s">
        <v>231</v>
      </c>
      <c r="H121" s="1100" t="s">
        <v>171</v>
      </c>
      <c r="I121" s="1096" t="s">
        <v>170</v>
      </c>
      <c r="J121" s="1098" t="s">
        <v>231</v>
      </c>
      <c r="K121" s="1100" t="s">
        <v>171</v>
      </c>
      <c r="L121" s="1093" t="s">
        <v>492</v>
      </c>
      <c r="M121" s="1094"/>
      <c r="N121" s="1093" t="s">
        <v>493</v>
      </c>
      <c r="O121" s="1095"/>
      <c r="P121" s="1098" t="s">
        <v>180</v>
      </c>
      <c r="Q121" s="1096" t="s">
        <v>170</v>
      </c>
      <c r="R121" s="1098" t="s">
        <v>231</v>
      </c>
      <c r="S121" s="1100" t="s">
        <v>171</v>
      </c>
      <c r="T121" s="1096" t="s">
        <v>170</v>
      </c>
      <c r="U121" s="1098" t="s">
        <v>231</v>
      </c>
      <c r="V121" s="1100" t="s">
        <v>171</v>
      </c>
      <c r="W121" s="1096" t="s">
        <v>170</v>
      </c>
      <c r="X121" s="1098" t="s">
        <v>231</v>
      </c>
      <c r="Y121" s="1100" t="s">
        <v>171</v>
      </c>
    </row>
    <row r="122" spans="1:50" s="931" customFormat="1" ht="37.5" customHeight="1">
      <c r="B122" s="1092"/>
      <c r="C122" s="1097"/>
      <c r="D122" s="1099"/>
      <c r="E122" s="1101"/>
      <c r="F122" s="1097"/>
      <c r="G122" s="1099"/>
      <c r="H122" s="1101"/>
      <c r="I122" s="1097"/>
      <c r="J122" s="1099"/>
      <c r="K122" s="1101"/>
      <c r="L122" s="932" t="s">
        <v>494</v>
      </c>
      <c r="M122" s="932" t="s">
        <v>179</v>
      </c>
      <c r="N122" s="932" t="s">
        <v>494</v>
      </c>
      <c r="O122" s="932" t="s">
        <v>179</v>
      </c>
      <c r="P122" s="1099"/>
      <c r="Q122" s="1097"/>
      <c r="R122" s="1099"/>
      <c r="S122" s="1101"/>
      <c r="T122" s="1097"/>
      <c r="U122" s="1099"/>
      <c r="V122" s="1101"/>
      <c r="W122" s="1097"/>
      <c r="X122" s="1099"/>
      <c r="Y122" s="1101"/>
    </row>
    <row r="123" spans="1:50" s="931" customFormat="1" ht="15.95" customHeight="1">
      <c r="B123" s="918" t="s">
        <v>148</v>
      </c>
      <c r="C123" s="616"/>
      <c r="D123" s="616"/>
      <c r="E123" s="616"/>
      <c r="F123" s="616"/>
      <c r="G123" s="616"/>
      <c r="H123" s="616"/>
      <c r="I123" s="616"/>
      <c r="J123" s="616"/>
      <c r="K123" s="616"/>
      <c r="L123" s="616"/>
      <c r="M123" s="616"/>
      <c r="N123" s="616"/>
      <c r="O123" s="616"/>
      <c r="P123" s="616"/>
      <c r="Q123" s="616"/>
      <c r="R123" s="616"/>
      <c r="S123" s="616"/>
      <c r="T123" s="616"/>
      <c r="U123" s="616"/>
      <c r="V123" s="616"/>
      <c r="W123" s="616"/>
      <c r="X123" s="616"/>
      <c r="Y123" s="616"/>
    </row>
    <row r="124" spans="1:50" s="931" customFormat="1" ht="15.95" customHeight="1">
      <c r="B124" s="607" t="s">
        <v>487</v>
      </c>
      <c r="C124" s="616"/>
      <c r="D124" s="616"/>
      <c r="E124" s="616"/>
      <c r="F124" s="616"/>
      <c r="G124" s="616"/>
      <c r="H124" s="616"/>
      <c r="I124" s="616"/>
      <c r="J124" s="616"/>
      <c r="K124" s="616"/>
      <c r="L124" s="616"/>
      <c r="M124" s="616"/>
      <c r="N124" s="616"/>
      <c r="O124" s="616"/>
      <c r="P124" s="616"/>
      <c r="Q124" s="616"/>
      <c r="R124" s="616"/>
      <c r="S124" s="616"/>
      <c r="T124" s="616"/>
      <c r="U124" s="616"/>
      <c r="V124" s="616"/>
      <c r="W124" s="616"/>
      <c r="X124" s="616"/>
      <c r="Y124" s="616"/>
    </row>
    <row r="125" spans="1:50" s="931" customFormat="1" ht="15">
      <c r="B125" s="854" t="s">
        <v>444</v>
      </c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621"/>
      <c r="U125" s="621"/>
      <c r="V125" s="621"/>
      <c r="W125" s="621"/>
      <c r="X125" s="621"/>
      <c r="Y125" s="621"/>
      <c r="AC125" s="933"/>
      <c r="AD125" s="933"/>
      <c r="AE125" s="933"/>
      <c r="AF125" s="934"/>
      <c r="AG125" s="934"/>
      <c r="AH125" s="934"/>
      <c r="AI125" s="934"/>
      <c r="AJ125" s="934"/>
      <c r="AK125" s="934"/>
      <c r="AL125" s="934"/>
      <c r="AM125" s="934"/>
      <c r="AN125" s="934"/>
      <c r="AO125" s="934"/>
      <c r="AP125" s="934"/>
      <c r="AQ125" s="934"/>
      <c r="AR125" s="934"/>
      <c r="AS125" s="934"/>
      <c r="AT125" s="933"/>
      <c r="AU125" s="933"/>
      <c r="AV125" s="933"/>
      <c r="AW125" s="933"/>
      <c r="AX125" s="933"/>
    </row>
    <row r="126" spans="1:50" s="931" customFormat="1" ht="15">
      <c r="B126" s="892" t="s">
        <v>466</v>
      </c>
      <c r="C126" s="621"/>
      <c r="D126" s="621"/>
      <c r="E126" s="621"/>
      <c r="F126" s="621"/>
      <c r="G126" s="621"/>
      <c r="H126" s="621"/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1"/>
      <c r="Y126" s="621"/>
      <c r="AC126" s="933"/>
      <c r="AD126" s="933"/>
      <c r="AE126" s="933"/>
      <c r="AF126" s="934"/>
      <c r="AG126" s="934"/>
      <c r="AH126" s="934"/>
      <c r="AI126" s="934"/>
      <c r="AJ126" s="934"/>
      <c r="AK126" s="934"/>
      <c r="AL126" s="934"/>
      <c r="AM126" s="934"/>
      <c r="AN126" s="934"/>
      <c r="AO126" s="934"/>
      <c r="AP126" s="934"/>
      <c r="AQ126" s="934"/>
      <c r="AR126" s="934"/>
      <c r="AS126" s="934"/>
      <c r="AT126" s="933"/>
      <c r="AU126" s="933"/>
      <c r="AV126" s="933"/>
      <c r="AW126" s="933"/>
      <c r="AX126" s="933"/>
    </row>
    <row r="127" spans="1:50" s="931" customFormat="1" ht="15">
      <c r="B127" s="893" t="s">
        <v>220</v>
      </c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1"/>
      <c r="T127" s="621"/>
      <c r="U127" s="621"/>
      <c r="V127" s="621"/>
      <c r="W127" s="621"/>
      <c r="X127" s="621"/>
      <c r="Y127" s="621"/>
      <c r="AC127" s="933"/>
      <c r="AD127" s="933"/>
      <c r="AE127" s="933"/>
      <c r="AF127" s="934"/>
      <c r="AG127" s="934"/>
      <c r="AH127" s="934"/>
      <c r="AI127" s="934"/>
      <c r="AJ127" s="934"/>
      <c r="AK127" s="934"/>
      <c r="AL127" s="934"/>
      <c r="AM127" s="934"/>
      <c r="AN127" s="934"/>
      <c r="AO127" s="934"/>
      <c r="AP127" s="934"/>
      <c r="AQ127" s="934"/>
      <c r="AR127" s="934"/>
      <c r="AS127" s="934"/>
      <c r="AT127" s="933"/>
      <c r="AU127" s="933"/>
      <c r="AV127" s="933"/>
      <c r="AW127" s="933"/>
      <c r="AX127" s="933"/>
    </row>
    <row r="128" spans="1:50" s="931" customFormat="1" ht="15">
      <c r="B128" s="893" t="s">
        <v>220</v>
      </c>
      <c r="C128" s="621"/>
      <c r="D128" s="621"/>
      <c r="E128" s="621"/>
      <c r="F128" s="621"/>
      <c r="G128" s="621"/>
      <c r="H128" s="621"/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621"/>
      <c r="U128" s="621"/>
      <c r="V128" s="621"/>
      <c r="W128" s="621"/>
      <c r="X128" s="621"/>
      <c r="Y128" s="621"/>
      <c r="AC128" s="933"/>
      <c r="AD128" s="933"/>
      <c r="AE128" s="933"/>
      <c r="AF128" s="934"/>
      <c r="AG128" s="934"/>
      <c r="AH128" s="934"/>
      <c r="AI128" s="934"/>
      <c r="AJ128" s="934"/>
      <c r="AK128" s="934"/>
      <c r="AL128" s="934"/>
      <c r="AM128" s="934"/>
      <c r="AN128" s="934"/>
      <c r="AO128" s="934"/>
      <c r="AP128" s="934"/>
      <c r="AQ128" s="934"/>
      <c r="AR128" s="934"/>
      <c r="AS128" s="934"/>
      <c r="AT128" s="933"/>
      <c r="AU128" s="933"/>
      <c r="AV128" s="933"/>
      <c r="AW128" s="933"/>
      <c r="AX128" s="933"/>
    </row>
    <row r="129" spans="2:50" s="931" customFormat="1" ht="15">
      <c r="B129" s="854" t="s">
        <v>451</v>
      </c>
      <c r="C129" s="621"/>
      <c r="D129" s="621"/>
      <c r="E129" s="621"/>
      <c r="F129" s="621"/>
      <c r="G129" s="621"/>
      <c r="H129" s="621"/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AC129" s="933"/>
      <c r="AD129" s="933"/>
      <c r="AE129" s="933"/>
      <c r="AF129" s="934"/>
      <c r="AG129" s="934"/>
      <c r="AH129" s="934"/>
      <c r="AI129" s="934"/>
      <c r="AJ129" s="934"/>
      <c r="AK129" s="934"/>
      <c r="AL129" s="934"/>
      <c r="AM129" s="934"/>
      <c r="AN129" s="934"/>
      <c r="AO129" s="934"/>
      <c r="AP129" s="934"/>
      <c r="AQ129" s="934"/>
      <c r="AR129" s="934"/>
      <c r="AS129" s="934"/>
      <c r="AT129" s="933"/>
      <c r="AU129" s="933"/>
      <c r="AV129" s="933"/>
      <c r="AW129" s="933"/>
      <c r="AX129" s="933"/>
    </row>
    <row r="130" spans="2:50" s="931" customFormat="1" ht="15">
      <c r="B130" s="892" t="s">
        <v>466</v>
      </c>
      <c r="C130" s="621"/>
      <c r="D130" s="621"/>
      <c r="E130" s="621"/>
      <c r="F130" s="621"/>
      <c r="G130" s="621"/>
      <c r="H130" s="621"/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621"/>
      <c r="U130" s="621"/>
      <c r="V130" s="621"/>
      <c r="W130" s="621"/>
      <c r="X130" s="621"/>
      <c r="Y130" s="621"/>
      <c r="AC130" s="933"/>
      <c r="AD130" s="933"/>
      <c r="AE130" s="933"/>
      <c r="AF130" s="934"/>
      <c r="AG130" s="934"/>
      <c r="AH130" s="934"/>
      <c r="AI130" s="934"/>
      <c r="AJ130" s="934"/>
      <c r="AK130" s="934"/>
      <c r="AL130" s="934"/>
      <c r="AM130" s="934"/>
      <c r="AN130" s="934"/>
      <c r="AO130" s="934"/>
      <c r="AP130" s="934"/>
      <c r="AQ130" s="934"/>
      <c r="AR130" s="934"/>
      <c r="AS130" s="934"/>
      <c r="AT130" s="933"/>
      <c r="AU130" s="933"/>
      <c r="AV130" s="933"/>
      <c r="AW130" s="933"/>
      <c r="AX130" s="933"/>
    </row>
    <row r="131" spans="2:50" s="931" customFormat="1" ht="15">
      <c r="B131" s="893" t="s">
        <v>220</v>
      </c>
      <c r="C131" s="621"/>
      <c r="D131" s="621"/>
      <c r="E131" s="621"/>
      <c r="F131" s="621"/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  <c r="Q131" s="621"/>
      <c r="R131" s="621"/>
      <c r="S131" s="621"/>
      <c r="T131" s="621"/>
      <c r="U131" s="621"/>
      <c r="V131" s="621"/>
      <c r="W131" s="621"/>
      <c r="X131" s="621"/>
      <c r="Y131" s="621"/>
      <c r="AC131" s="933"/>
      <c r="AD131" s="933"/>
      <c r="AE131" s="933"/>
      <c r="AF131" s="934"/>
      <c r="AG131" s="934"/>
      <c r="AH131" s="934"/>
      <c r="AI131" s="934"/>
      <c r="AJ131" s="934"/>
      <c r="AK131" s="934"/>
      <c r="AL131" s="934"/>
      <c r="AM131" s="934"/>
      <c r="AN131" s="934"/>
      <c r="AO131" s="934"/>
      <c r="AP131" s="934"/>
      <c r="AQ131" s="934"/>
      <c r="AR131" s="934"/>
      <c r="AS131" s="934"/>
      <c r="AT131" s="933"/>
      <c r="AU131" s="933"/>
      <c r="AV131" s="933"/>
      <c r="AW131" s="933"/>
      <c r="AX131" s="933"/>
    </row>
    <row r="132" spans="2:50" s="931" customFormat="1" ht="15">
      <c r="B132" s="893" t="s">
        <v>220</v>
      </c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  <c r="V132" s="621"/>
      <c r="W132" s="621"/>
      <c r="X132" s="621"/>
      <c r="Y132" s="621"/>
      <c r="AC132" s="933"/>
      <c r="AD132" s="933"/>
      <c r="AE132" s="933"/>
      <c r="AF132" s="934"/>
      <c r="AG132" s="934"/>
      <c r="AH132" s="934"/>
      <c r="AI132" s="934"/>
      <c r="AJ132" s="934"/>
      <c r="AK132" s="934"/>
      <c r="AL132" s="934"/>
      <c r="AM132" s="934"/>
      <c r="AN132" s="934"/>
      <c r="AO132" s="934"/>
      <c r="AP132" s="934"/>
      <c r="AQ132" s="934"/>
      <c r="AR132" s="934"/>
      <c r="AS132" s="934"/>
      <c r="AT132" s="933"/>
      <c r="AU132" s="933"/>
      <c r="AV132" s="933"/>
      <c r="AW132" s="933"/>
      <c r="AX132" s="933"/>
    </row>
    <row r="133" spans="2:50" s="931" customFormat="1" ht="15">
      <c r="B133" s="854" t="s">
        <v>452</v>
      </c>
      <c r="C133" s="621"/>
      <c r="D133" s="621"/>
      <c r="E133" s="621"/>
      <c r="F133" s="621"/>
      <c r="G133" s="621"/>
      <c r="H133" s="621"/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621"/>
      <c r="U133" s="621"/>
      <c r="V133" s="621"/>
      <c r="W133" s="621"/>
      <c r="X133" s="621"/>
      <c r="Y133" s="621"/>
      <c r="AC133" s="933"/>
      <c r="AD133" s="933"/>
      <c r="AE133" s="933"/>
      <c r="AF133" s="934"/>
      <c r="AG133" s="934"/>
      <c r="AH133" s="934"/>
      <c r="AI133" s="934"/>
      <c r="AJ133" s="934"/>
      <c r="AK133" s="934"/>
      <c r="AL133" s="934"/>
      <c r="AM133" s="934"/>
      <c r="AN133" s="934"/>
      <c r="AO133" s="934"/>
      <c r="AP133" s="934"/>
      <c r="AQ133" s="934"/>
      <c r="AR133" s="934"/>
      <c r="AS133" s="934"/>
      <c r="AT133" s="933"/>
      <c r="AU133" s="933"/>
      <c r="AV133" s="933"/>
      <c r="AW133" s="933"/>
      <c r="AX133" s="933"/>
    </row>
    <row r="134" spans="2:50" s="931" customFormat="1" ht="15">
      <c r="B134" s="892" t="s">
        <v>466</v>
      </c>
      <c r="C134" s="621"/>
      <c r="D134" s="621"/>
      <c r="E134" s="621"/>
      <c r="F134" s="621"/>
      <c r="G134" s="621"/>
      <c r="H134" s="621"/>
      <c r="I134" s="621"/>
      <c r="J134" s="621"/>
      <c r="K134" s="621"/>
      <c r="L134" s="621"/>
      <c r="M134" s="621"/>
      <c r="N134" s="621"/>
      <c r="O134" s="621"/>
      <c r="P134" s="621"/>
      <c r="Q134" s="621"/>
      <c r="R134" s="621"/>
      <c r="S134" s="621"/>
      <c r="T134" s="621"/>
      <c r="U134" s="621"/>
      <c r="V134" s="621"/>
      <c r="W134" s="621"/>
      <c r="X134" s="621"/>
      <c r="Y134" s="621"/>
      <c r="AC134" s="933"/>
      <c r="AD134" s="933"/>
      <c r="AE134" s="933"/>
      <c r="AF134" s="934"/>
      <c r="AG134" s="934"/>
      <c r="AH134" s="934"/>
      <c r="AI134" s="934"/>
      <c r="AJ134" s="934"/>
      <c r="AK134" s="934"/>
      <c r="AL134" s="934"/>
      <c r="AM134" s="934"/>
      <c r="AN134" s="934"/>
      <c r="AO134" s="934"/>
      <c r="AP134" s="934"/>
      <c r="AQ134" s="934"/>
      <c r="AR134" s="934"/>
      <c r="AS134" s="934"/>
      <c r="AT134" s="933"/>
      <c r="AU134" s="933"/>
      <c r="AV134" s="933"/>
      <c r="AW134" s="933"/>
      <c r="AX134" s="933"/>
    </row>
    <row r="135" spans="2:50" s="931" customFormat="1" ht="15">
      <c r="B135" s="893" t="s">
        <v>220</v>
      </c>
      <c r="C135" s="621"/>
      <c r="D135" s="621"/>
      <c r="E135" s="621"/>
      <c r="F135" s="621"/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  <c r="V135" s="621"/>
      <c r="W135" s="621"/>
      <c r="X135" s="621"/>
      <c r="Y135" s="621"/>
      <c r="AC135" s="933"/>
      <c r="AD135" s="933"/>
      <c r="AE135" s="933"/>
      <c r="AF135" s="934"/>
      <c r="AG135" s="934"/>
      <c r="AH135" s="934"/>
      <c r="AI135" s="934"/>
      <c r="AJ135" s="934"/>
      <c r="AK135" s="934"/>
      <c r="AL135" s="934"/>
      <c r="AM135" s="934"/>
      <c r="AN135" s="934"/>
      <c r="AO135" s="934"/>
      <c r="AP135" s="934"/>
      <c r="AQ135" s="934"/>
      <c r="AR135" s="934"/>
      <c r="AS135" s="934"/>
      <c r="AT135" s="933"/>
      <c r="AU135" s="933"/>
      <c r="AV135" s="933"/>
      <c r="AW135" s="933"/>
      <c r="AX135" s="933"/>
    </row>
    <row r="136" spans="2:50" s="931" customFormat="1" ht="15">
      <c r="B136" s="893" t="s">
        <v>220</v>
      </c>
      <c r="C136" s="621"/>
      <c r="D136" s="621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621"/>
      <c r="X136" s="621"/>
      <c r="Y136" s="621"/>
      <c r="AC136" s="933"/>
      <c r="AD136" s="933"/>
      <c r="AE136" s="933"/>
      <c r="AF136" s="934"/>
      <c r="AG136" s="934"/>
      <c r="AH136" s="934"/>
      <c r="AI136" s="934"/>
      <c r="AJ136" s="934"/>
      <c r="AK136" s="934"/>
      <c r="AL136" s="934"/>
      <c r="AM136" s="934"/>
      <c r="AN136" s="934"/>
      <c r="AO136" s="934"/>
      <c r="AP136" s="934"/>
      <c r="AQ136" s="934"/>
      <c r="AR136" s="934"/>
      <c r="AS136" s="934"/>
      <c r="AT136" s="933"/>
      <c r="AU136" s="933"/>
      <c r="AV136" s="933"/>
      <c r="AW136" s="933"/>
      <c r="AX136" s="933"/>
    </row>
    <row r="137" spans="2:50" s="931" customFormat="1" ht="15">
      <c r="B137" s="854" t="s">
        <v>473</v>
      </c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  <c r="V137" s="621"/>
      <c r="W137" s="621"/>
      <c r="X137" s="621"/>
      <c r="Y137" s="621"/>
      <c r="AC137" s="933"/>
      <c r="AD137" s="933"/>
      <c r="AE137" s="933"/>
      <c r="AF137" s="934"/>
      <c r="AG137" s="934"/>
      <c r="AH137" s="934"/>
      <c r="AI137" s="934"/>
      <c r="AJ137" s="934"/>
      <c r="AK137" s="934"/>
      <c r="AL137" s="934"/>
      <c r="AM137" s="934"/>
      <c r="AN137" s="934"/>
      <c r="AO137" s="934"/>
      <c r="AP137" s="934"/>
      <c r="AQ137" s="934"/>
      <c r="AR137" s="934"/>
      <c r="AS137" s="934"/>
      <c r="AT137" s="933"/>
      <c r="AU137" s="933"/>
      <c r="AV137" s="933"/>
      <c r="AW137" s="933"/>
      <c r="AX137" s="933"/>
    </row>
    <row r="138" spans="2:50" s="931" customFormat="1" ht="15">
      <c r="B138" s="892" t="s">
        <v>466</v>
      </c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  <c r="Y138" s="621"/>
      <c r="AC138" s="933"/>
      <c r="AD138" s="933"/>
      <c r="AE138" s="933"/>
      <c r="AF138" s="934"/>
      <c r="AG138" s="934"/>
      <c r="AH138" s="934"/>
      <c r="AI138" s="934"/>
      <c r="AJ138" s="934"/>
      <c r="AK138" s="934"/>
      <c r="AL138" s="934"/>
      <c r="AM138" s="934"/>
      <c r="AN138" s="934"/>
      <c r="AO138" s="934"/>
      <c r="AP138" s="934"/>
      <c r="AQ138" s="934"/>
      <c r="AR138" s="934"/>
      <c r="AS138" s="934"/>
      <c r="AT138" s="933"/>
      <c r="AU138" s="933"/>
      <c r="AV138" s="933"/>
      <c r="AW138" s="933"/>
      <c r="AX138" s="933"/>
    </row>
    <row r="139" spans="2:50" s="931" customFormat="1" ht="15">
      <c r="B139" s="893" t="s">
        <v>220</v>
      </c>
      <c r="C139" s="621"/>
      <c r="D139" s="621"/>
      <c r="E139" s="621"/>
      <c r="F139" s="621"/>
      <c r="G139" s="621"/>
      <c r="H139" s="621"/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  <c r="V139" s="621"/>
      <c r="W139" s="621"/>
      <c r="X139" s="621"/>
      <c r="Y139" s="621"/>
      <c r="AC139" s="933"/>
      <c r="AD139" s="933"/>
      <c r="AE139" s="933"/>
      <c r="AF139" s="934"/>
      <c r="AG139" s="934"/>
      <c r="AH139" s="934"/>
      <c r="AI139" s="934"/>
      <c r="AJ139" s="934"/>
      <c r="AK139" s="934"/>
      <c r="AL139" s="934"/>
      <c r="AM139" s="934"/>
      <c r="AN139" s="934"/>
      <c r="AO139" s="934"/>
      <c r="AP139" s="934"/>
      <c r="AQ139" s="934"/>
      <c r="AR139" s="934"/>
      <c r="AS139" s="934"/>
      <c r="AT139" s="933"/>
      <c r="AU139" s="933"/>
      <c r="AV139" s="933"/>
      <c r="AW139" s="933"/>
      <c r="AX139" s="933"/>
    </row>
    <row r="140" spans="2:50" s="931" customFormat="1" ht="15">
      <c r="B140" s="893" t="s">
        <v>220</v>
      </c>
      <c r="C140" s="621"/>
      <c r="D140" s="621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621"/>
      <c r="X140" s="621"/>
      <c r="Y140" s="621"/>
      <c r="AC140" s="933"/>
      <c r="AD140" s="933"/>
      <c r="AE140" s="933"/>
      <c r="AF140" s="934"/>
      <c r="AG140" s="934"/>
      <c r="AH140" s="934"/>
      <c r="AI140" s="934"/>
      <c r="AJ140" s="934"/>
      <c r="AK140" s="934"/>
      <c r="AL140" s="934"/>
      <c r="AM140" s="934"/>
      <c r="AN140" s="934"/>
      <c r="AO140" s="934"/>
      <c r="AP140" s="934"/>
      <c r="AQ140" s="934"/>
      <c r="AR140" s="934"/>
      <c r="AS140" s="934"/>
      <c r="AT140" s="933"/>
      <c r="AU140" s="933"/>
      <c r="AV140" s="933"/>
      <c r="AW140" s="933"/>
      <c r="AX140" s="933"/>
    </row>
    <row r="141" spans="2:50" s="931" customFormat="1" ht="15">
      <c r="B141" s="854" t="s">
        <v>454</v>
      </c>
      <c r="C141" s="621"/>
      <c r="D141" s="621"/>
      <c r="E141" s="621"/>
      <c r="F141" s="621"/>
      <c r="G141" s="621"/>
      <c r="H141" s="621"/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1"/>
      <c r="T141" s="621"/>
      <c r="U141" s="621"/>
      <c r="V141" s="621"/>
      <c r="W141" s="621"/>
      <c r="X141" s="621"/>
      <c r="Y141" s="621"/>
      <c r="AC141" s="933"/>
      <c r="AD141" s="933"/>
      <c r="AE141" s="933"/>
      <c r="AF141" s="934"/>
      <c r="AG141" s="934"/>
      <c r="AH141" s="934"/>
      <c r="AI141" s="934"/>
      <c r="AJ141" s="934"/>
      <c r="AK141" s="934"/>
      <c r="AL141" s="934"/>
      <c r="AM141" s="934"/>
      <c r="AN141" s="934"/>
      <c r="AO141" s="934"/>
      <c r="AP141" s="934"/>
      <c r="AQ141" s="934"/>
      <c r="AR141" s="934"/>
      <c r="AS141" s="934"/>
      <c r="AT141" s="933"/>
      <c r="AU141" s="933"/>
      <c r="AV141" s="933"/>
      <c r="AW141" s="933"/>
      <c r="AX141" s="933"/>
    </row>
    <row r="142" spans="2:50" s="931" customFormat="1" ht="15">
      <c r="B142" s="892" t="s">
        <v>466</v>
      </c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AC142" s="933"/>
      <c r="AD142" s="933"/>
      <c r="AE142" s="933"/>
      <c r="AF142" s="934"/>
      <c r="AG142" s="934"/>
      <c r="AH142" s="934"/>
      <c r="AI142" s="934"/>
      <c r="AJ142" s="934"/>
      <c r="AK142" s="934"/>
      <c r="AL142" s="934"/>
      <c r="AM142" s="934"/>
      <c r="AN142" s="934"/>
      <c r="AO142" s="934"/>
      <c r="AP142" s="934"/>
      <c r="AQ142" s="934"/>
      <c r="AR142" s="934"/>
      <c r="AS142" s="934"/>
      <c r="AT142" s="933"/>
      <c r="AU142" s="933"/>
      <c r="AV142" s="933"/>
      <c r="AW142" s="933"/>
      <c r="AX142" s="933"/>
    </row>
    <row r="143" spans="2:50" s="931" customFormat="1" ht="15">
      <c r="B143" s="893" t="s">
        <v>220</v>
      </c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AC143" s="933"/>
      <c r="AD143" s="933"/>
      <c r="AE143" s="933"/>
      <c r="AF143" s="934"/>
      <c r="AG143" s="934"/>
      <c r="AH143" s="934"/>
      <c r="AI143" s="934"/>
      <c r="AJ143" s="934"/>
      <c r="AK143" s="934"/>
      <c r="AL143" s="934"/>
      <c r="AM143" s="934"/>
      <c r="AN143" s="934"/>
      <c r="AO143" s="934"/>
      <c r="AP143" s="934"/>
      <c r="AQ143" s="934"/>
      <c r="AR143" s="934"/>
      <c r="AS143" s="934"/>
      <c r="AT143" s="933"/>
      <c r="AU143" s="933"/>
      <c r="AV143" s="933"/>
      <c r="AW143" s="933"/>
      <c r="AX143" s="933"/>
    </row>
    <row r="144" spans="2:50" s="931" customFormat="1" ht="15">
      <c r="B144" s="893" t="s">
        <v>220</v>
      </c>
      <c r="C144" s="621"/>
      <c r="D144" s="621"/>
      <c r="E144" s="621"/>
      <c r="F144" s="621"/>
      <c r="G144" s="621"/>
      <c r="H144" s="621"/>
      <c r="I144" s="621"/>
      <c r="J144" s="621"/>
      <c r="K144" s="621"/>
      <c r="L144" s="621"/>
      <c r="M144" s="621"/>
      <c r="N144" s="621"/>
      <c r="O144" s="621"/>
      <c r="P144" s="621"/>
      <c r="Q144" s="621"/>
      <c r="R144" s="621"/>
      <c r="S144" s="621"/>
      <c r="T144" s="621"/>
      <c r="U144" s="621"/>
      <c r="V144" s="621"/>
      <c r="W144" s="621"/>
      <c r="X144" s="621"/>
      <c r="Y144" s="621"/>
      <c r="AC144" s="933"/>
      <c r="AD144" s="933"/>
      <c r="AE144" s="933"/>
      <c r="AF144" s="934"/>
      <c r="AG144" s="934"/>
      <c r="AH144" s="934"/>
      <c r="AI144" s="934"/>
      <c r="AJ144" s="934"/>
      <c r="AK144" s="934"/>
      <c r="AL144" s="934"/>
      <c r="AM144" s="934"/>
      <c r="AN144" s="934"/>
      <c r="AO144" s="934"/>
      <c r="AP144" s="934"/>
      <c r="AQ144" s="934"/>
      <c r="AR144" s="934"/>
      <c r="AS144" s="934"/>
      <c r="AT144" s="933"/>
      <c r="AU144" s="933"/>
      <c r="AV144" s="933"/>
      <c r="AW144" s="933"/>
      <c r="AX144" s="933"/>
    </row>
    <row r="145" spans="2:50" s="931" customFormat="1" ht="15">
      <c r="B145" s="854" t="s">
        <v>453</v>
      </c>
      <c r="C145" s="621"/>
      <c r="D145" s="621"/>
      <c r="E145" s="621"/>
      <c r="F145" s="621"/>
      <c r="G145" s="621"/>
      <c r="H145" s="621"/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  <c r="V145" s="621"/>
      <c r="W145" s="621"/>
      <c r="X145" s="621"/>
      <c r="Y145" s="621"/>
      <c r="AC145" s="933"/>
      <c r="AD145" s="933"/>
      <c r="AE145" s="933"/>
      <c r="AF145" s="934"/>
      <c r="AG145" s="934"/>
      <c r="AH145" s="934"/>
      <c r="AI145" s="934"/>
      <c r="AJ145" s="934"/>
      <c r="AK145" s="934"/>
      <c r="AL145" s="934"/>
      <c r="AM145" s="934"/>
      <c r="AN145" s="934"/>
      <c r="AO145" s="934"/>
      <c r="AP145" s="934"/>
      <c r="AQ145" s="934"/>
      <c r="AR145" s="934"/>
      <c r="AS145" s="934"/>
      <c r="AT145" s="933"/>
      <c r="AU145" s="933"/>
      <c r="AV145" s="933"/>
      <c r="AW145" s="933"/>
      <c r="AX145" s="933"/>
    </row>
    <row r="146" spans="2:50" s="931" customFormat="1" ht="15">
      <c r="B146" s="892" t="s">
        <v>466</v>
      </c>
      <c r="C146" s="621"/>
      <c r="D146" s="621"/>
      <c r="E146" s="621"/>
      <c r="F146" s="621"/>
      <c r="G146" s="621"/>
      <c r="H146" s="621"/>
      <c r="I146" s="621"/>
      <c r="J146" s="621"/>
      <c r="K146" s="621"/>
      <c r="L146" s="621"/>
      <c r="M146" s="621"/>
      <c r="N146" s="621"/>
      <c r="O146" s="621"/>
      <c r="P146" s="621"/>
      <c r="Q146" s="621"/>
      <c r="R146" s="621"/>
      <c r="S146" s="621"/>
      <c r="T146" s="621"/>
      <c r="U146" s="621"/>
      <c r="V146" s="621"/>
      <c r="W146" s="621"/>
      <c r="X146" s="621"/>
      <c r="Y146" s="621"/>
      <c r="AC146" s="933"/>
      <c r="AD146" s="933"/>
      <c r="AE146" s="933"/>
      <c r="AF146" s="934"/>
      <c r="AG146" s="934"/>
      <c r="AH146" s="934"/>
      <c r="AI146" s="934"/>
      <c r="AJ146" s="934"/>
      <c r="AK146" s="934"/>
      <c r="AL146" s="934"/>
      <c r="AM146" s="934"/>
      <c r="AN146" s="934"/>
      <c r="AO146" s="934"/>
      <c r="AP146" s="934"/>
      <c r="AQ146" s="934"/>
      <c r="AR146" s="934"/>
      <c r="AS146" s="934"/>
      <c r="AT146" s="933"/>
      <c r="AU146" s="933"/>
      <c r="AV146" s="933"/>
      <c r="AW146" s="933"/>
      <c r="AX146" s="933"/>
    </row>
    <row r="147" spans="2:50" s="931" customFormat="1" ht="15">
      <c r="B147" s="893" t="s">
        <v>220</v>
      </c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AC147" s="933"/>
      <c r="AD147" s="933"/>
      <c r="AE147" s="933"/>
      <c r="AF147" s="934"/>
      <c r="AG147" s="934"/>
      <c r="AH147" s="934"/>
      <c r="AI147" s="934"/>
      <c r="AJ147" s="934"/>
      <c r="AK147" s="934"/>
      <c r="AL147" s="934"/>
      <c r="AM147" s="934"/>
      <c r="AN147" s="934"/>
      <c r="AO147" s="934"/>
      <c r="AP147" s="934"/>
      <c r="AQ147" s="934"/>
      <c r="AR147" s="934"/>
      <c r="AS147" s="934"/>
      <c r="AT147" s="933"/>
      <c r="AU147" s="933"/>
      <c r="AV147" s="933"/>
      <c r="AW147" s="933"/>
      <c r="AX147" s="933"/>
    </row>
    <row r="148" spans="2:50" s="931" customFormat="1" ht="15">
      <c r="B148" s="893" t="s">
        <v>220</v>
      </c>
      <c r="C148" s="621"/>
      <c r="D148" s="621"/>
      <c r="E148" s="621"/>
      <c r="F148" s="621"/>
      <c r="G148" s="621"/>
      <c r="H148" s="621"/>
      <c r="I148" s="621"/>
      <c r="J148" s="621"/>
      <c r="K148" s="621"/>
      <c r="L148" s="621"/>
      <c r="M148" s="621"/>
      <c r="N148" s="621"/>
      <c r="O148" s="621"/>
      <c r="P148" s="621"/>
      <c r="Q148" s="621"/>
      <c r="R148" s="621"/>
      <c r="S148" s="621"/>
      <c r="T148" s="621"/>
      <c r="U148" s="621"/>
      <c r="V148" s="621"/>
      <c r="W148" s="621"/>
      <c r="X148" s="621"/>
      <c r="Y148" s="621"/>
      <c r="AC148" s="933"/>
      <c r="AD148" s="933"/>
      <c r="AE148" s="933"/>
      <c r="AF148" s="934"/>
      <c r="AG148" s="934"/>
      <c r="AH148" s="934"/>
      <c r="AI148" s="934"/>
      <c r="AJ148" s="934"/>
      <c r="AK148" s="934"/>
      <c r="AL148" s="934"/>
      <c r="AM148" s="934"/>
      <c r="AN148" s="934"/>
      <c r="AO148" s="934"/>
      <c r="AP148" s="934"/>
      <c r="AQ148" s="934"/>
      <c r="AR148" s="934"/>
      <c r="AS148" s="934"/>
      <c r="AT148" s="933"/>
      <c r="AU148" s="933"/>
      <c r="AV148" s="933"/>
      <c r="AW148" s="933"/>
      <c r="AX148" s="933"/>
    </row>
    <row r="149" spans="2:50" s="931" customFormat="1" ht="15.95" customHeight="1">
      <c r="B149" s="604"/>
      <c r="C149" s="617"/>
      <c r="D149" s="617"/>
      <c r="E149" s="617"/>
      <c r="F149" s="617"/>
      <c r="G149" s="617"/>
      <c r="H149" s="617"/>
      <c r="I149" s="617"/>
      <c r="J149" s="617"/>
      <c r="K149" s="617"/>
      <c r="L149" s="617"/>
      <c r="M149" s="617"/>
      <c r="N149" s="617"/>
      <c r="O149" s="617"/>
      <c r="P149" s="617"/>
      <c r="Q149" s="617"/>
      <c r="R149" s="617"/>
      <c r="S149" s="617"/>
      <c r="T149" s="617"/>
      <c r="U149" s="617"/>
      <c r="V149" s="617"/>
      <c r="W149" s="617"/>
      <c r="X149" s="617"/>
      <c r="Y149" s="617"/>
    </row>
    <row r="150" spans="2:50" s="935" customFormat="1" ht="15.95" customHeight="1">
      <c r="B150" s="607" t="s">
        <v>247</v>
      </c>
      <c r="C150" s="618"/>
      <c r="D150" s="618"/>
      <c r="E150" s="618"/>
      <c r="F150" s="618"/>
      <c r="G150" s="618"/>
      <c r="H150" s="618"/>
      <c r="I150" s="618"/>
      <c r="J150" s="618"/>
      <c r="K150" s="618"/>
      <c r="L150" s="618"/>
      <c r="M150" s="618"/>
      <c r="N150" s="618"/>
      <c r="O150" s="618"/>
      <c r="P150" s="618"/>
      <c r="Q150" s="618"/>
      <c r="R150" s="618"/>
      <c r="S150" s="618"/>
      <c r="T150" s="618"/>
      <c r="U150" s="618"/>
      <c r="V150" s="618"/>
      <c r="W150" s="618"/>
      <c r="X150" s="618"/>
      <c r="Y150" s="618"/>
      <c r="Z150" s="931"/>
      <c r="AA150" s="931"/>
    </row>
    <row r="151" spans="2:50" s="931" customFormat="1" ht="15">
      <c r="B151" s="854" t="s">
        <v>444</v>
      </c>
      <c r="C151" s="621"/>
      <c r="D151" s="621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621"/>
      <c r="P151" s="621"/>
      <c r="Q151" s="621"/>
      <c r="R151" s="621"/>
      <c r="S151" s="621"/>
      <c r="T151" s="621"/>
      <c r="U151" s="621"/>
      <c r="V151" s="621"/>
      <c r="W151" s="621"/>
      <c r="X151" s="621"/>
      <c r="Y151" s="621"/>
      <c r="AC151" s="933"/>
      <c r="AD151" s="933"/>
      <c r="AE151" s="933"/>
      <c r="AF151" s="934"/>
      <c r="AG151" s="934"/>
      <c r="AH151" s="934"/>
      <c r="AI151" s="934"/>
      <c r="AJ151" s="934"/>
      <c r="AK151" s="934"/>
      <c r="AL151" s="934"/>
      <c r="AM151" s="934"/>
      <c r="AN151" s="934"/>
      <c r="AO151" s="934"/>
      <c r="AP151" s="934"/>
      <c r="AQ151" s="934"/>
      <c r="AR151" s="934"/>
      <c r="AS151" s="934"/>
      <c r="AT151" s="933"/>
      <c r="AU151" s="933"/>
      <c r="AV151" s="933"/>
      <c r="AW151" s="933"/>
      <c r="AX151" s="933"/>
    </row>
    <row r="152" spans="2:50" s="931" customFormat="1" ht="15">
      <c r="B152" s="892" t="s">
        <v>466</v>
      </c>
      <c r="C152" s="621"/>
      <c r="D152" s="621"/>
      <c r="E152" s="621"/>
      <c r="F152" s="621"/>
      <c r="G152" s="621"/>
      <c r="H152" s="621"/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  <c r="V152" s="621"/>
      <c r="W152" s="621"/>
      <c r="X152" s="621"/>
      <c r="Y152" s="621"/>
      <c r="AC152" s="933"/>
      <c r="AD152" s="933"/>
      <c r="AE152" s="933"/>
      <c r="AF152" s="934"/>
      <c r="AG152" s="934"/>
      <c r="AH152" s="934"/>
      <c r="AI152" s="934"/>
      <c r="AJ152" s="934"/>
      <c r="AK152" s="934"/>
      <c r="AL152" s="934"/>
      <c r="AM152" s="934"/>
      <c r="AN152" s="934"/>
      <c r="AO152" s="934"/>
      <c r="AP152" s="934"/>
      <c r="AQ152" s="934"/>
      <c r="AR152" s="934"/>
      <c r="AS152" s="934"/>
      <c r="AT152" s="933"/>
      <c r="AU152" s="933"/>
      <c r="AV152" s="933"/>
      <c r="AW152" s="933"/>
      <c r="AX152" s="933"/>
    </row>
    <row r="153" spans="2:50" s="931" customFormat="1" ht="15">
      <c r="B153" s="893" t="s">
        <v>220</v>
      </c>
      <c r="C153" s="621"/>
      <c r="D153" s="621"/>
      <c r="E153" s="621"/>
      <c r="F153" s="621"/>
      <c r="G153" s="621"/>
      <c r="H153" s="621"/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  <c r="X153" s="621"/>
      <c r="Y153" s="621"/>
      <c r="AC153" s="933"/>
      <c r="AD153" s="933"/>
      <c r="AE153" s="933"/>
      <c r="AF153" s="934"/>
      <c r="AG153" s="934"/>
      <c r="AH153" s="934"/>
      <c r="AI153" s="934"/>
      <c r="AJ153" s="934"/>
      <c r="AK153" s="934"/>
      <c r="AL153" s="934"/>
      <c r="AM153" s="934"/>
      <c r="AN153" s="934"/>
      <c r="AO153" s="934"/>
      <c r="AP153" s="934"/>
      <c r="AQ153" s="934"/>
      <c r="AR153" s="934"/>
      <c r="AS153" s="934"/>
      <c r="AT153" s="933"/>
      <c r="AU153" s="933"/>
      <c r="AV153" s="933"/>
      <c r="AW153" s="933"/>
      <c r="AX153" s="933"/>
    </row>
    <row r="154" spans="2:50" s="931" customFormat="1" ht="15">
      <c r="B154" s="893" t="s">
        <v>220</v>
      </c>
      <c r="C154" s="621"/>
      <c r="D154" s="621"/>
      <c r="E154" s="621"/>
      <c r="F154" s="621"/>
      <c r="G154" s="621"/>
      <c r="H154" s="621"/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  <c r="V154" s="621"/>
      <c r="W154" s="621"/>
      <c r="X154" s="621"/>
      <c r="Y154" s="621"/>
      <c r="AC154" s="933"/>
      <c r="AD154" s="933"/>
      <c r="AE154" s="933"/>
      <c r="AF154" s="934"/>
      <c r="AG154" s="934"/>
      <c r="AH154" s="934"/>
      <c r="AI154" s="934"/>
      <c r="AJ154" s="934"/>
      <c r="AK154" s="934"/>
      <c r="AL154" s="934"/>
      <c r="AM154" s="934"/>
      <c r="AN154" s="934"/>
      <c r="AO154" s="934"/>
      <c r="AP154" s="934"/>
      <c r="AQ154" s="934"/>
      <c r="AR154" s="934"/>
      <c r="AS154" s="934"/>
      <c r="AT154" s="933"/>
      <c r="AU154" s="933"/>
      <c r="AV154" s="933"/>
      <c r="AW154" s="933"/>
      <c r="AX154" s="933"/>
    </row>
    <row r="155" spans="2:50" s="931" customFormat="1" ht="15">
      <c r="B155" s="854" t="s">
        <v>451</v>
      </c>
      <c r="C155" s="621"/>
      <c r="D155" s="621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621"/>
      <c r="X155" s="621"/>
      <c r="Y155" s="621"/>
      <c r="AC155" s="933"/>
      <c r="AD155" s="933"/>
      <c r="AE155" s="933"/>
      <c r="AF155" s="934"/>
      <c r="AG155" s="934"/>
      <c r="AH155" s="934"/>
      <c r="AI155" s="934"/>
      <c r="AJ155" s="934"/>
      <c r="AK155" s="934"/>
      <c r="AL155" s="934"/>
      <c r="AM155" s="934"/>
      <c r="AN155" s="934"/>
      <c r="AO155" s="934"/>
      <c r="AP155" s="934"/>
      <c r="AQ155" s="934"/>
      <c r="AR155" s="934"/>
      <c r="AS155" s="934"/>
      <c r="AT155" s="933"/>
      <c r="AU155" s="933"/>
      <c r="AV155" s="933"/>
      <c r="AW155" s="933"/>
      <c r="AX155" s="933"/>
    </row>
    <row r="156" spans="2:50" s="931" customFormat="1" ht="15">
      <c r="B156" s="892" t="s">
        <v>466</v>
      </c>
      <c r="C156" s="621"/>
      <c r="D156" s="621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1"/>
      <c r="R156" s="621"/>
      <c r="S156" s="621"/>
      <c r="T156" s="621"/>
      <c r="U156" s="621"/>
      <c r="V156" s="621"/>
      <c r="W156" s="621"/>
      <c r="X156" s="621"/>
      <c r="Y156" s="621"/>
      <c r="AC156" s="933"/>
      <c r="AD156" s="933"/>
      <c r="AE156" s="933"/>
      <c r="AF156" s="934"/>
      <c r="AG156" s="934"/>
      <c r="AH156" s="934"/>
      <c r="AI156" s="934"/>
      <c r="AJ156" s="934"/>
      <c r="AK156" s="934"/>
      <c r="AL156" s="934"/>
      <c r="AM156" s="934"/>
      <c r="AN156" s="934"/>
      <c r="AO156" s="934"/>
      <c r="AP156" s="934"/>
      <c r="AQ156" s="934"/>
      <c r="AR156" s="934"/>
      <c r="AS156" s="934"/>
      <c r="AT156" s="933"/>
      <c r="AU156" s="933"/>
      <c r="AV156" s="933"/>
      <c r="AW156" s="933"/>
      <c r="AX156" s="933"/>
    </row>
    <row r="157" spans="2:50" s="931" customFormat="1" ht="15">
      <c r="B157" s="893" t="s">
        <v>220</v>
      </c>
      <c r="C157" s="621"/>
      <c r="D157" s="621"/>
      <c r="E157" s="621"/>
      <c r="F157" s="621"/>
      <c r="G157" s="621"/>
      <c r="H157" s="621"/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  <c r="V157" s="621"/>
      <c r="W157" s="621"/>
      <c r="X157" s="621"/>
      <c r="Y157" s="621"/>
      <c r="AC157" s="933"/>
      <c r="AD157" s="933"/>
      <c r="AE157" s="933"/>
      <c r="AF157" s="934"/>
      <c r="AG157" s="934"/>
      <c r="AH157" s="934"/>
      <c r="AI157" s="934"/>
      <c r="AJ157" s="934"/>
      <c r="AK157" s="934"/>
      <c r="AL157" s="934"/>
      <c r="AM157" s="934"/>
      <c r="AN157" s="934"/>
      <c r="AO157" s="934"/>
      <c r="AP157" s="934"/>
      <c r="AQ157" s="934"/>
      <c r="AR157" s="934"/>
      <c r="AS157" s="934"/>
      <c r="AT157" s="933"/>
      <c r="AU157" s="933"/>
      <c r="AV157" s="933"/>
      <c r="AW157" s="933"/>
      <c r="AX157" s="933"/>
    </row>
    <row r="158" spans="2:50" s="931" customFormat="1" ht="15">
      <c r="B158" s="893" t="s">
        <v>220</v>
      </c>
      <c r="C158" s="621"/>
      <c r="D158" s="621"/>
      <c r="E158" s="621"/>
      <c r="F158" s="621"/>
      <c r="G158" s="621"/>
      <c r="H158" s="621"/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1"/>
      <c r="T158" s="621"/>
      <c r="U158" s="621"/>
      <c r="V158" s="621"/>
      <c r="W158" s="621"/>
      <c r="X158" s="621"/>
      <c r="Y158" s="621"/>
      <c r="AC158" s="933"/>
      <c r="AD158" s="933"/>
      <c r="AE158" s="933"/>
      <c r="AF158" s="934"/>
      <c r="AG158" s="934"/>
      <c r="AH158" s="934"/>
      <c r="AI158" s="934"/>
      <c r="AJ158" s="934"/>
      <c r="AK158" s="934"/>
      <c r="AL158" s="934"/>
      <c r="AM158" s="934"/>
      <c r="AN158" s="934"/>
      <c r="AO158" s="934"/>
      <c r="AP158" s="934"/>
      <c r="AQ158" s="934"/>
      <c r="AR158" s="934"/>
      <c r="AS158" s="934"/>
      <c r="AT158" s="933"/>
      <c r="AU158" s="933"/>
      <c r="AV158" s="933"/>
      <c r="AW158" s="933"/>
      <c r="AX158" s="933"/>
    </row>
    <row r="159" spans="2:50" s="931" customFormat="1" ht="15">
      <c r="B159" s="854" t="s">
        <v>452</v>
      </c>
      <c r="C159" s="621"/>
      <c r="D159" s="621"/>
      <c r="E159" s="621"/>
      <c r="F159" s="621"/>
      <c r="G159" s="621"/>
      <c r="H159" s="621"/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  <c r="V159" s="621"/>
      <c r="W159" s="621"/>
      <c r="X159" s="621"/>
      <c r="Y159" s="621"/>
      <c r="AC159" s="933"/>
      <c r="AD159" s="933"/>
      <c r="AE159" s="933"/>
      <c r="AF159" s="934"/>
      <c r="AG159" s="934"/>
      <c r="AH159" s="934"/>
      <c r="AI159" s="934"/>
      <c r="AJ159" s="934"/>
      <c r="AK159" s="934"/>
      <c r="AL159" s="934"/>
      <c r="AM159" s="934"/>
      <c r="AN159" s="934"/>
      <c r="AO159" s="934"/>
      <c r="AP159" s="934"/>
      <c r="AQ159" s="934"/>
      <c r="AR159" s="934"/>
      <c r="AS159" s="934"/>
      <c r="AT159" s="933"/>
      <c r="AU159" s="933"/>
      <c r="AV159" s="933"/>
      <c r="AW159" s="933"/>
      <c r="AX159" s="933"/>
    </row>
    <row r="160" spans="2:50" s="931" customFormat="1" ht="15">
      <c r="B160" s="892" t="s">
        <v>466</v>
      </c>
      <c r="C160" s="621"/>
      <c r="D160" s="621"/>
      <c r="E160" s="621"/>
      <c r="F160" s="621"/>
      <c r="G160" s="621"/>
      <c r="H160" s="621"/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1"/>
      <c r="T160" s="621"/>
      <c r="U160" s="621"/>
      <c r="V160" s="621"/>
      <c r="W160" s="621"/>
      <c r="X160" s="621"/>
      <c r="Y160" s="621"/>
      <c r="AC160" s="933"/>
      <c r="AD160" s="933"/>
      <c r="AE160" s="933"/>
      <c r="AF160" s="934"/>
      <c r="AG160" s="934"/>
      <c r="AH160" s="934"/>
      <c r="AI160" s="934"/>
      <c r="AJ160" s="934"/>
      <c r="AK160" s="934"/>
      <c r="AL160" s="934"/>
      <c r="AM160" s="934"/>
      <c r="AN160" s="934"/>
      <c r="AO160" s="934"/>
      <c r="AP160" s="934"/>
      <c r="AQ160" s="934"/>
      <c r="AR160" s="934"/>
      <c r="AS160" s="934"/>
      <c r="AT160" s="933"/>
      <c r="AU160" s="933"/>
      <c r="AV160" s="933"/>
      <c r="AW160" s="933"/>
      <c r="AX160" s="933"/>
    </row>
    <row r="161" spans="2:50" s="931" customFormat="1" ht="15">
      <c r="B161" s="893" t="s">
        <v>220</v>
      </c>
      <c r="C161" s="621"/>
      <c r="D161" s="621"/>
      <c r="E161" s="621"/>
      <c r="F161" s="621"/>
      <c r="G161" s="621"/>
      <c r="H161" s="621"/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  <c r="V161" s="621"/>
      <c r="W161" s="621"/>
      <c r="X161" s="621"/>
      <c r="Y161" s="621"/>
      <c r="AC161" s="933"/>
      <c r="AD161" s="933"/>
      <c r="AE161" s="933"/>
      <c r="AF161" s="934"/>
      <c r="AG161" s="934"/>
      <c r="AH161" s="934"/>
      <c r="AI161" s="934"/>
      <c r="AJ161" s="934"/>
      <c r="AK161" s="934"/>
      <c r="AL161" s="934"/>
      <c r="AM161" s="934"/>
      <c r="AN161" s="934"/>
      <c r="AO161" s="934"/>
      <c r="AP161" s="934"/>
      <c r="AQ161" s="934"/>
      <c r="AR161" s="934"/>
      <c r="AS161" s="934"/>
      <c r="AT161" s="933"/>
      <c r="AU161" s="933"/>
      <c r="AV161" s="933"/>
      <c r="AW161" s="933"/>
      <c r="AX161" s="933"/>
    </row>
    <row r="162" spans="2:50" s="931" customFormat="1" ht="15">
      <c r="B162" s="893" t="s">
        <v>220</v>
      </c>
      <c r="C162" s="621"/>
      <c r="D162" s="621"/>
      <c r="E162" s="621"/>
      <c r="F162" s="621"/>
      <c r="G162" s="621"/>
      <c r="H162" s="621"/>
      <c r="I162" s="621"/>
      <c r="J162" s="621"/>
      <c r="K162" s="621"/>
      <c r="L162" s="621"/>
      <c r="M162" s="621"/>
      <c r="N162" s="621"/>
      <c r="O162" s="621"/>
      <c r="P162" s="621"/>
      <c r="Q162" s="621"/>
      <c r="R162" s="621"/>
      <c r="S162" s="621"/>
      <c r="T162" s="621"/>
      <c r="U162" s="621"/>
      <c r="V162" s="621"/>
      <c r="W162" s="621"/>
      <c r="X162" s="621"/>
      <c r="Y162" s="621"/>
      <c r="AC162" s="933"/>
      <c r="AD162" s="933"/>
      <c r="AE162" s="933"/>
      <c r="AF162" s="934"/>
      <c r="AG162" s="934"/>
      <c r="AH162" s="934"/>
      <c r="AI162" s="934"/>
      <c r="AJ162" s="934"/>
      <c r="AK162" s="934"/>
      <c r="AL162" s="934"/>
      <c r="AM162" s="934"/>
      <c r="AN162" s="934"/>
      <c r="AO162" s="934"/>
      <c r="AP162" s="934"/>
      <c r="AQ162" s="934"/>
      <c r="AR162" s="934"/>
      <c r="AS162" s="934"/>
      <c r="AT162" s="933"/>
      <c r="AU162" s="933"/>
      <c r="AV162" s="933"/>
      <c r="AW162" s="933"/>
      <c r="AX162" s="933"/>
    </row>
    <row r="163" spans="2:50" s="931" customFormat="1" ht="15">
      <c r="B163" s="854" t="s">
        <v>473</v>
      </c>
      <c r="C163" s="621"/>
      <c r="D163" s="621"/>
      <c r="E163" s="621"/>
      <c r="F163" s="621"/>
      <c r="G163" s="621"/>
      <c r="H163" s="621"/>
      <c r="I163" s="621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  <c r="V163" s="621"/>
      <c r="W163" s="621"/>
      <c r="X163" s="621"/>
      <c r="Y163" s="621"/>
      <c r="AC163" s="933"/>
      <c r="AD163" s="933"/>
      <c r="AE163" s="933"/>
      <c r="AF163" s="934"/>
      <c r="AG163" s="934"/>
      <c r="AH163" s="934"/>
      <c r="AI163" s="934"/>
      <c r="AJ163" s="934"/>
      <c r="AK163" s="934"/>
      <c r="AL163" s="934"/>
      <c r="AM163" s="934"/>
      <c r="AN163" s="934"/>
      <c r="AO163" s="934"/>
      <c r="AP163" s="934"/>
      <c r="AQ163" s="934"/>
      <c r="AR163" s="934"/>
      <c r="AS163" s="934"/>
      <c r="AT163" s="933"/>
      <c r="AU163" s="933"/>
      <c r="AV163" s="933"/>
      <c r="AW163" s="933"/>
      <c r="AX163" s="933"/>
    </row>
    <row r="164" spans="2:50" s="931" customFormat="1" ht="15">
      <c r="B164" s="892" t="s">
        <v>466</v>
      </c>
      <c r="C164" s="621"/>
      <c r="D164" s="621"/>
      <c r="E164" s="621"/>
      <c r="F164" s="621"/>
      <c r="G164" s="621"/>
      <c r="H164" s="621"/>
      <c r="I164" s="621"/>
      <c r="J164" s="621"/>
      <c r="K164" s="621"/>
      <c r="L164" s="621"/>
      <c r="M164" s="621"/>
      <c r="N164" s="621"/>
      <c r="O164" s="621"/>
      <c r="P164" s="621"/>
      <c r="Q164" s="621"/>
      <c r="R164" s="621"/>
      <c r="S164" s="621"/>
      <c r="T164" s="621"/>
      <c r="U164" s="621"/>
      <c r="V164" s="621"/>
      <c r="W164" s="621"/>
      <c r="X164" s="621"/>
      <c r="Y164" s="621"/>
      <c r="AC164" s="933"/>
      <c r="AD164" s="933"/>
      <c r="AE164" s="933"/>
      <c r="AF164" s="934"/>
      <c r="AG164" s="934"/>
      <c r="AH164" s="934"/>
      <c r="AI164" s="934"/>
      <c r="AJ164" s="934"/>
      <c r="AK164" s="934"/>
      <c r="AL164" s="934"/>
      <c r="AM164" s="934"/>
      <c r="AN164" s="934"/>
      <c r="AO164" s="934"/>
      <c r="AP164" s="934"/>
      <c r="AQ164" s="934"/>
      <c r="AR164" s="934"/>
      <c r="AS164" s="934"/>
      <c r="AT164" s="933"/>
      <c r="AU164" s="933"/>
      <c r="AV164" s="933"/>
      <c r="AW164" s="933"/>
      <c r="AX164" s="933"/>
    </row>
    <row r="165" spans="2:50" s="931" customFormat="1" ht="15">
      <c r="B165" s="893" t="s">
        <v>220</v>
      </c>
      <c r="C165" s="621"/>
      <c r="D165" s="621"/>
      <c r="E165" s="621"/>
      <c r="F165" s="621"/>
      <c r="G165" s="621"/>
      <c r="H165" s="621"/>
      <c r="I165" s="621"/>
      <c r="J165" s="621"/>
      <c r="K165" s="621"/>
      <c r="L165" s="621"/>
      <c r="M165" s="621"/>
      <c r="N165" s="621"/>
      <c r="O165" s="621"/>
      <c r="P165" s="621"/>
      <c r="Q165" s="621"/>
      <c r="R165" s="621"/>
      <c r="S165" s="621"/>
      <c r="T165" s="621"/>
      <c r="U165" s="621"/>
      <c r="V165" s="621"/>
      <c r="W165" s="621"/>
      <c r="X165" s="621"/>
      <c r="Y165" s="621"/>
      <c r="AC165" s="933"/>
      <c r="AD165" s="933"/>
      <c r="AE165" s="933"/>
      <c r="AF165" s="934"/>
      <c r="AG165" s="934"/>
      <c r="AH165" s="934"/>
      <c r="AI165" s="934"/>
      <c r="AJ165" s="934"/>
      <c r="AK165" s="934"/>
      <c r="AL165" s="934"/>
      <c r="AM165" s="934"/>
      <c r="AN165" s="934"/>
      <c r="AO165" s="934"/>
      <c r="AP165" s="934"/>
      <c r="AQ165" s="934"/>
      <c r="AR165" s="934"/>
      <c r="AS165" s="934"/>
      <c r="AT165" s="933"/>
      <c r="AU165" s="933"/>
      <c r="AV165" s="933"/>
      <c r="AW165" s="933"/>
      <c r="AX165" s="933"/>
    </row>
    <row r="166" spans="2:50" s="931" customFormat="1" ht="15">
      <c r="B166" s="893" t="s">
        <v>220</v>
      </c>
      <c r="C166" s="621"/>
      <c r="D166" s="621"/>
      <c r="E166" s="621"/>
      <c r="F166" s="621"/>
      <c r="G166" s="621"/>
      <c r="H166" s="621"/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1"/>
      <c r="T166" s="621"/>
      <c r="U166" s="621"/>
      <c r="V166" s="621"/>
      <c r="W166" s="621"/>
      <c r="X166" s="621"/>
      <c r="Y166" s="621"/>
      <c r="AC166" s="933"/>
      <c r="AD166" s="933"/>
      <c r="AE166" s="933"/>
      <c r="AF166" s="934"/>
      <c r="AG166" s="934"/>
      <c r="AH166" s="934"/>
      <c r="AI166" s="934"/>
      <c r="AJ166" s="934"/>
      <c r="AK166" s="934"/>
      <c r="AL166" s="934"/>
      <c r="AM166" s="934"/>
      <c r="AN166" s="934"/>
      <c r="AO166" s="934"/>
      <c r="AP166" s="934"/>
      <c r="AQ166" s="934"/>
      <c r="AR166" s="934"/>
      <c r="AS166" s="934"/>
      <c r="AT166" s="933"/>
      <c r="AU166" s="933"/>
      <c r="AV166" s="933"/>
      <c r="AW166" s="933"/>
      <c r="AX166" s="933"/>
    </row>
    <row r="167" spans="2:50" s="931" customFormat="1" ht="15">
      <c r="B167" s="854" t="s">
        <v>454</v>
      </c>
      <c r="C167" s="621"/>
      <c r="D167" s="621"/>
      <c r="E167" s="621"/>
      <c r="F167" s="621"/>
      <c r="G167" s="621"/>
      <c r="H167" s="621"/>
      <c r="I167" s="621"/>
      <c r="J167" s="621"/>
      <c r="K167" s="621"/>
      <c r="L167" s="621"/>
      <c r="M167" s="621"/>
      <c r="N167" s="621"/>
      <c r="O167" s="621"/>
      <c r="P167" s="621"/>
      <c r="Q167" s="621"/>
      <c r="R167" s="621"/>
      <c r="S167" s="621"/>
      <c r="T167" s="621"/>
      <c r="U167" s="621"/>
      <c r="V167" s="621"/>
      <c r="W167" s="621"/>
      <c r="X167" s="621"/>
      <c r="Y167" s="621"/>
      <c r="AC167" s="933"/>
      <c r="AD167" s="933"/>
      <c r="AE167" s="933"/>
      <c r="AF167" s="934"/>
      <c r="AG167" s="934"/>
      <c r="AH167" s="934"/>
      <c r="AI167" s="934"/>
      <c r="AJ167" s="934"/>
      <c r="AK167" s="934"/>
      <c r="AL167" s="934"/>
      <c r="AM167" s="934"/>
      <c r="AN167" s="934"/>
      <c r="AO167" s="934"/>
      <c r="AP167" s="934"/>
      <c r="AQ167" s="934"/>
      <c r="AR167" s="934"/>
      <c r="AS167" s="934"/>
      <c r="AT167" s="933"/>
      <c r="AU167" s="933"/>
      <c r="AV167" s="933"/>
      <c r="AW167" s="933"/>
      <c r="AX167" s="933"/>
    </row>
    <row r="168" spans="2:50" s="931" customFormat="1" ht="15">
      <c r="B168" s="892" t="s">
        <v>466</v>
      </c>
      <c r="C168" s="621"/>
      <c r="D168" s="621"/>
      <c r="E168" s="621"/>
      <c r="F168" s="621"/>
      <c r="G168" s="621"/>
      <c r="H168" s="621"/>
      <c r="I168" s="621"/>
      <c r="J168" s="621"/>
      <c r="K168" s="621"/>
      <c r="L168" s="621"/>
      <c r="M168" s="621"/>
      <c r="N168" s="621"/>
      <c r="O168" s="621"/>
      <c r="P168" s="621"/>
      <c r="Q168" s="621"/>
      <c r="R168" s="621"/>
      <c r="S168" s="621"/>
      <c r="T168" s="621"/>
      <c r="U168" s="621"/>
      <c r="V168" s="621"/>
      <c r="W168" s="621"/>
      <c r="X168" s="621"/>
      <c r="Y168" s="621"/>
      <c r="AC168" s="933"/>
      <c r="AD168" s="933"/>
      <c r="AE168" s="933"/>
      <c r="AF168" s="934"/>
      <c r="AG168" s="934"/>
      <c r="AH168" s="934"/>
      <c r="AI168" s="934"/>
      <c r="AJ168" s="934"/>
      <c r="AK168" s="934"/>
      <c r="AL168" s="934"/>
      <c r="AM168" s="934"/>
      <c r="AN168" s="934"/>
      <c r="AO168" s="934"/>
      <c r="AP168" s="934"/>
      <c r="AQ168" s="934"/>
      <c r="AR168" s="934"/>
      <c r="AS168" s="934"/>
      <c r="AT168" s="933"/>
      <c r="AU168" s="933"/>
      <c r="AV168" s="933"/>
      <c r="AW168" s="933"/>
      <c r="AX168" s="933"/>
    </row>
    <row r="169" spans="2:50" s="931" customFormat="1" ht="15">
      <c r="B169" s="893" t="s">
        <v>220</v>
      </c>
      <c r="C169" s="621"/>
      <c r="D169" s="621"/>
      <c r="E169" s="621"/>
      <c r="F169" s="621"/>
      <c r="G169" s="621"/>
      <c r="H169" s="621"/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1"/>
      <c r="T169" s="621"/>
      <c r="U169" s="621"/>
      <c r="V169" s="621"/>
      <c r="W169" s="621"/>
      <c r="X169" s="621"/>
      <c r="Y169" s="621"/>
      <c r="AC169" s="933"/>
      <c r="AD169" s="933"/>
      <c r="AE169" s="933"/>
      <c r="AF169" s="934"/>
      <c r="AG169" s="934"/>
      <c r="AH169" s="934"/>
      <c r="AI169" s="934"/>
      <c r="AJ169" s="934"/>
      <c r="AK169" s="934"/>
      <c r="AL169" s="934"/>
      <c r="AM169" s="934"/>
      <c r="AN169" s="934"/>
      <c r="AO169" s="934"/>
      <c r="AP169" s="934"/>
      <c r="AQ169" s="934"/>
      <c r="AR169" s="934"/>
      <c r="AS169" s="934"/>
      <c r="AT169" s="933"/>
      <c r="AU169" s="933"/>
      <c r="AV169" s="933"/>
      <c r="AW169" s="933"/>
      <c r="AX169" s="933"/>
    </row>
    <row r="170" spans="2:50" s="931" customFormat="1" ht="15">
      <c r="B170" s="893" t="s">
        <v>220</v>
      </c>
      <c r="C170" s="621"/>
      <c r="D170" s="621"/>
      <c r="E170" s="621"/>
      <c r="F170" s="621"/>
      <c r="G170" s="621"/>
      <c r="H170" s="621"/>
      <c r="I170" s="621"/>
      <c r="J170" s="621"/>
      <c r="K170" s="621"/>
      <c r="L170" s="621"/>
      <c r="M170" s="621"/>
      <c r="N170" s="621"/>
      <c r="O170" s="621"/>
      <c r="P170" s="621"/>
      <c r="Q170" s="621"/>
      <c r="R170" s="621"/>
      <c r="S170" s="621"/>
      <c r="T170" s="621"/>
      <c r="U170" s="621"/>
      <c r="V170" s="621"/>
      <c r="W170" s="621"/>
      <c r="X170" s="621"/>
      <c r="Y170" s="621"/>
      <c r="AC170" s="933"/>
      <c r="AD170" s="933"/>
      <c r="AE170" s="933"/>
      <c r="AF170" s="934"/>
      <c r="AG170" s="934"/>
      <c r="AH170" s="934"/>
      <c r="AI170" s="934"/>
      <c r="AJ170" s="934"/>
      <c r="AK170" s="934"/>
      <c r="AL170" s="934"/>
      <c r="AM170" s="934"/>
      <c r="AN170" s="934"/>
      <c r="AO170" s="934"/>
      <c r="AP170" s="934"/>
      <c r="AQ170" s="934"/>
      <c r="AR170" s="934"/>
      <c r="AS170" s="934"/>
      <c r="AT170" s="933"/>
      <c r="AU170" s="933"/>
      <c r="AV170" s="933"/>
      <c r="AW170" s="933"/>
      <c r="AX170" s="933"/>
    </row>
    <row r="171" spans="2:50" s="931" customFormat="1" ht="15">
      <c r="B171" s="854" t="s">
        <v>453</v>
      </c>
      <c r="C171" s="621"/>
      <c r="D171" s="621"/>
      <c r="E171" s="621"/>
      <c r="F171" s="621"/>
      <c r="G171" s="621"/>
      <c r="H171" s="621"/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  <c r="V171" s="621"/>
      <c r="W171" s="621"/>
      <c r="X171" s="621"/>
      <c r="Y171" s="621"/>
      <c r="AC171" s="933"/>
      <c r="AD171" s="933"/>
      <c r="AE171" s="933"/>
      <c r="AF171" s="934"/>
      <c r="AG171" s="934"/>
      <c r="AH171" s="934"/>
      <c r="AI171" s="934"/>
      <c r="AJ171" s="934"/>
      <c r="AK171" s="934"/>
      <c r="AL171" s="934"/>
      <c r="AM171" s="934"/>
      <c r="AN171" s="934"/>
      <c r="AO171" s="934"/>
      <c r="AP171" s="934"/>
      <c r="AQ171" s="934"/>
      <c r="AR171" s="934"/>
      <c r="AS171" s="934"/>
      <c r="AT171" s="933"/>
      <c r="AU171" s="933"/>
      <c r="AV171" s="933"/>
      <c r="AW171" s="933"/>
      <c r="AX171" s="933"/>
    </row>
    <row r="172" spans="2:50" s="931" customFormat="1" ht="15">
      <c r="B172" s="892" t="s">
        <v>466</v>
      </c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  <c r="Q172" s="621"/>
      <c r="R172" s="621"/>
      <c r="S172" s="621"/>
      <c r="T172" s="621"/>
      <c r="U172" s="621"/>
      <c r="V172" s="621"/>
      <c r="W172" s="621"/>
      <c r="X172" s="621"/>
      <c r="Y172" s="621"/>
      <c r="AC172" s="933"/>
      <c r="AD172" s="933"/>
      <c r="AE172" s="933"/>
      <c r="AF172" s="934"/>
      <c r="AG172" s="934"/>
      <c r="AH172" s="934"/>
      <c r="AI172" s="934"/>
      <c r="AJ172" s="934"/>
      <c r="AK172" s="934"/>
      <c r="AL172" s="934"/>
      <c r="AM172" s="934"/>
      <c r="AN172" s="934"/>
      <c r="AO172" s="934"/>
      <c r="AP172" s="934"/>
      <c r="AQ172" s="934"/>
      <c r="AR172" s="934"/>
      <c r="AS172" s="934"/>
      <c r="AT172" s="933"/>
      <c r="AU172" s="933"/>
      <c r="AV172" s="933"/>
      <c r="AW172" s="933"/>
      <c r="AX172" s="933"/>
    </row>
    <row r="173" spans="2:50" s="931" customFormat="1" ht="15">
      <c r="B173" s="893" t="s">
        <v>220</v>
      </c>
      <c r="C173" s="621"/>
      <c r="D173" s="621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  <c r="Q173" s="621"/>
      <c r="R173" s="621"/>
      <c r="S173" s="621"/>
      <c r="T173" s="621"/>
      <c r="U173" s="621"/>
      <c r="V173" s="621"/>
      <c r="W173" s="621"/>
      <c r="X173" s="621"/>
      <c r="Y173" s="621"/>
      <c r="AC173" s="933"/>
      <c r="AD173" s="933"/>
      <c r="AE173" s="933"/>
      <c r="AF173" s="934"/>
      <c r="AG173" s="934"/>
      <c r="AH173" s="934"/>
      <c r="AI173" s="934"/>
      <c r="AJ173" s="934"/>
      <c r="AK173" s="934"/>
      <c r="AL173" s="934"/>
      <c r="AM173" s="934"/>
      <c r="AN173" s="934"/>
      <c r="AO173" s="934"/>
      <c r="AP173" s="934"/>
      <c r="AQ173" s="934"/>
      <c r="AR173" s="934"/>
      <c r="AS173" s="934"/>
      <c r="AT173" s="933"/>
      <c r="AU173" s="933"/>
      <c r="AV173" s="933"/>
      <c r="AW173" s="933"/>
      <c r="AX173" s="933"/>
    </row>
    <row r="174" spans="2:50" s="931" customFormat="1" ht="15">
      <c r="B174" s="893" t="s">
        <v>220</v>
      </c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AC174" s="933"/>
      <c r="AD174" s="933"/>
      <c r="AE174" s="933"/>
      <c r="AF174" s="934"/>
      <c r="AG174" s="934"/>
      <c r="AH174" s="934"/>
      <c r="AI174" s="934"/>
      <c r="AJ174" s="934"/>
      <c r="AK174" s="934"/>
      <c r="AL174" s="934"/>
      <c r="AM174" s="934"/>
      <c r="AN174" s="934"/>
      <c r="AO174" s="934"/>
      <c r="AP174" s="934"/>
      <c r="AQ174" s="934"/>
      <c r="AR174" s="934"/>
      <c r="AS174" s="934"/>
      <c r="AT174" s="933"/>
      <c r="AU174" s="933"/>
      <c r="AV174" s="933"/>
      <c r="AW174" s="933"/>
      <c r="AX174" s="933"/>
    </row>
    <row r="175" spans="2:50" s="931" customFormat="1" ht="15.95" customHeight="1">
      <c r="B175" s="920"/>
      <c r="C175" s="619"/>
      <c r="D175" s="619"/>
      <c r="E175" s="619"/>
      <c r="F175" s="619"/>
      <c r="G175" s="619"/>
      <c r="H175" s="619"/>
      <c r="I175" s="619"/>
      <c r="J175" s="619"/>
      <c r="K175" s="619"/>
      <c r="L175" s="619"/>
      <c r="M175" s="619"/>
      <c r="N175" s="619"/>
      <c r="O175" s="619"/>
      <c r="P175" s="619"/>
      <c r="Q175" s="619"/>
      <c r="R175" s="619"/>
      <c r="S175" s="619"/>
      <c r="T175" s="619"/>
      <c r="U175" s="619"/>
      <c r="V175" s="619"/>
      <c r="W175" s="619"/>
      <c r="X175" s="619"/>
      <c r="Y175" s="619"/>
    </row>
    <row r="176" spans="2:50" s="931" customFormat="1" ht="15.95" customHeight="1">
      <c r="B176" s="918" t="s">
        <v>149</v>
      </c>
      <c r="C176" s="620"/>
      <c r="D176" s="620"/>
      <c r="E176" s="620"/>
      <c r="F176" s="620"/>
      <c r="G176" s="620"/>
      <c r="H176" s="620"/>
      <c r="I176" s="620"/>
      <c r="J176" s="620"/>
      <c r="K176" s="620"/>
      <c r="L176" s="620"/>
      <c r="M176" s="620"/>
      <c r="N176" s="620"/>
      <c r="O176" s="620"/>
      <c r="P176" s="620"/>
      <c r="Q176" s="620"/>
      <c r="R176" s="620"/>
      <c r="S176" s="620"/>
      <c r="T176" s="620"/>
      <c r="U176" s="620"/>
      <c r="V176" s="620"/>
      <c r="W176" s="620"/>
      <c r="X176" s="620"/>
      <c r="Y176" s="620"/>
    </row>
    <row r="177" spans="2:50" s="931" customFormat="1" ht="15.95" customHeight="1">
      <c r="B177" s="607" t="s">
        <v>248</v>
      </c>
      <c r="C177" s="620"/>
      <c r="D177" s="620"/>
      <c r="E177" s="620"/>
      <c r="F177" s="620"/>
      <c r="G177" s="620"/>
      <c r="H177" s="620"/>
      <c r="I177" s="620"/>
      <c r="J177" s="620"/>
      <c r="K177" s="620"/>
      <c r="L177" s="620"/>
      <c r="M177" s="620"/>
      <c r="N177" s="620"/>
      <c r="O177" s="620"/>
      <c r="P177" s="620"/>
      <c r="Q177" s="620"/>
      <c r="R177" s="620"/>
      <c r="S177" s="620"/>
      <c r="T177" s="620"/>
      <c r="U177" s="620"/>
      <c r="V177" s="620"/>
      <c r="W177" s="620"/>
      <c r="X177" s="620"/>
      <c r="Y177" s="620"/>
    </row>
    <row r="178" spans="2:50" s="931" customFormat="1" ht="15.95" customHeight="1">
      <c r="B178" s="607" t="s">
        <v>249</v>
      </c>
      <c r="C178" s="620"/>
      <c r="D178" s="620"/>
      <c r="E178" s="620"/>
      <c r="F178" s="620"/>
      <c r="G178" s="620"/>
      <c r="H178" s="620"/>
      <c r="I178" s="620"/>
      <c r="J178" s="620"/>
      <c r="K178" s="620"/>
      <c r="L178" s="620"/>
      <c r="M178" s="620"/>
      <c r="N178" s="620"/>
      <c r="O178" s="620"/>
      <c r="P178" s="620"/>
      <c r="Q178" s="620"/>
      <c r="R178" s="620"/>
      <c r="S178" s="620"/>
      <c r="T178" s="620"/>
      <c r="U178" s="620"/>
      <c r="V178" s="620"/>
      <c r="W178" s="620"/>
      <c r="X178" s="620"/>
      <c r="Y178" s="620"/>
    </row>
    <row r="179" spans="2:50" s="931" customFormat="1" ht="15.95" customHeight="1">
      <c r="B179" s="918"/>
      <c r="C179" s="620"/>
      <c r="D179" s="620"/>
      <c r="E179" s="620"/>
      <c r="F179" s="620"/>
      <c r="G179" s="620"/>
      <c r="H179" s="620"/>
      <c r="I179" s="620"/>
      <c r="J179" s="620"/>
      <c r="K179" s="620"/>
      <c r="L179" s="620"/>
      <c r="M179" s="620"/>
      <c r="N179" s="620"/>
      <c r="O179" s="620"/>
      <c r="P179" s="620"/>
      <c r="Q179" s="620"/>
      <c r="R179" s="620"/>
      <c r="S179" s="620"/>
      <c r="T179" s="620"/>
      <c r="U179" s="620"/>
      <c r="V179" s="620"/>
      <c r="W179" s="620"/>
      <c r="X179" s="620"/>
      <c r="Y179" s="620"/>
    </row>
    <row r="180" spans="2:50" s="931" customFormat="1" ht="15.95" customHeight="1">
      <c r="B180" s="607" t="s">
        <v>150</v>
      </c>
      <c r="C180" s="620"/>
      <c r="D180" s="620"/>
      <c r="E180" s="620"/>
      <c r="F180" s="620"/>
      <c r="G180" s="620"/>
      <c r="H180" s="620"/>
      <c r="I180" s="620"/>
      <c r="J180" s="620"/>
      <c r="K180" s="620"/>
      <c r="L180" s="620"/>
      <c r="M180" s="620"/>
      <c r="N180" s="620"/>
      <c r="O180" s="620"/>
      <c r="P180" s="620"/>
      <c r="Q180" s="620"/>
      <c r="R180" s="620"/>
      <c r="S180" s="620"/>
      <c r="T180" s="620"/>
      <c r="U180" s="620"/>
      <c r="V180" s="620"/>
      <c r="W180" s="620"/>
      <c r="X180" s="620"/>
      <c r="Y180" s="620"/>
    </row>
    <row r="181" spans="2:50" s="931" customFormat="1" ht="15.95" customHeight="1">
      <c r="B181" s="894" t="s">
        <v>495</v>
      </c>
      <c r="C181" s="621"/>
      <c r="D181" s="621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1"/>
      <c r="T181" s="621"/>
      <c r="U181" s="621"/>
      <c r="V181" s="621"/>
      <c r="W181" s="621"/>
      <c r="X181" s="621"/>
      <c r="Y181" s="621"/>
    </row>
    <row r="182" spans="2:50" s="931" customFormat="1" ht="15">
      <c r="B182" s="893" t="s">
        <v>220</v>
      </c>
      <c r="C182" s="621"/>
      <c r="D182" s="621"/>
      <c r="E182" s="621"/>
      <c r="F182" s="621"/>
      <c r="G182" s="621"/>
      <c r="H182" s="621"/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1"/>
      <c r="T182" s="621"/>
      <c r="U182" s="621"/>
      <c r="V182" s="621"/>
      <c r="W182" s="621"/>
      <c r="X182" s="621"/>
      <c r="Y182" s="621"/>
      <c r="AC182" s="933"/>
      <c r="AD182" s="933"/>
      <c r="AE182" s="933"/>
      <c r="AF182" s="934"/>
      <c r="AG182" s="934"/>
      <c r="AH182" s="934"/>
      <c r="AI182" s="934"/>
      <c r="AJ182" s="934"/>
      <c r="AK182" s="934"/>
      <c r="AL182" s="934"/>
      <c r="AM182" s="934"/>
      <c r="AN182" s="934"/>
      <c r="AO182" s="934"/>
      <c r="AP182" s="934"/>
      <c r="AQ182" s="934"/>
      <c r="AR182" s="934"/>
      <c r="AS182" s="934"/>
      <c r="AT182" s="933"/>
      <c r="AU182" s="933"/>
      <c r="AV182" s="933"/>
      <c r="AW182" s="933"/>
      <c r="AX182" s="933"/>
    </row>
    <row r="183" spans="2:50" s="931" customFormat="1" ht="15">
      <c r="B183" s="893" t="s">
        <v>220</v>
      </c>
      <c r="C183" s="621"/>
      <c r="D183" s="621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AC183" s="933"/>
      <c r="AD183" s="933"/>
      <c r="AE183" s="933"/>
      <c r="AF183" s="934"/>
      <c r="AG183" s="934"/>
      <c r="AH183" s="934"/>
      <c r="AI183" s="934"/>
      <c r="AJ183" s="934"/>
      <c r="AK183" s="934"/>
      <c r="AL183" s="934"/>
      <c r="AM183" s="934"/>
      <c r="AN183" s="934"/>
      <c r="AO183" s="934"/>
      <c r="AP183" s="934"/>
      <c r="AQ183" s="934"/>
      <c r="AR183" s="934"/>
      <c r="AS183" s="934"/>
      <c r="AT183" s="933"/>
      <c r="AU183" s="933"/>
      <c r="AV183" s="933"/>
      <c r="AW183" s="933"/>
      <c r="AX183" s="933"/>
    </row>
    <row r="184" spans="2:50" s="931" customFormat="1" ht="15.95" customHeight="1">
      <c r="B184" s="894" t="s">
        <v>496</v>
      </c>
      <c r="C184" s="621"/>
      <c r="D184" s="621"/>
      <c r="E184" s="621"/>
      <c r="F184" s="621"/>
      <c r="G184" s="621"/>
      <c r="H184" s="621"/>
      <c r="I184" s="621"/>
      <c r="J184" s="621"/>
      <c r="K184" s="621"/>
      <c r="L184" s="621"/>
      <c r="M184" s="621"/>
      <c r="N184" s="621"/>
      <c r="O184" s="621"/>
      <c r="P184" s="621"/>
      <c r="Q184" s="621"/>
      <c r="R184" s="621"/>
      <c r="S184" s="621"/>
      <c r="T184" s="621"/>
      <c r="U184" s="621"/>
      <c r="V184" s="621"/>
      <c r="W184" s="621"/>
      <c r="X184" s="621"/>
      <c r="Y184" s="621"/>
    </row>
    <row r="185" spans="2:50" s="931" customFormat="1" ht="15">
      <c r="B185" s="893" t="s">
        <v>220</v>
      </c>
      <c r="C185" s="621"/>
      <c r="D185" s="621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621"/>
      <c r="AC185" s="933"/>
      <c r="AD185" s="933"/>
      <c r="AE185" s="933"/>
      <c r="AF185" s="934"/>
      <c r="AG185" s="934"/>
      <c r="AH185" s="934"/>
      <c r="AI185" s="934"/>
      <c r="AJ185" s="934"/>
      <c r="AK185" s="934"/>
      <c r="AL185" s="934"/>
      <c r="AM185" s="934"/>
      <c r="AN185" s="934"/>
      <c r="AO185" s="934"/>
      <c r="AP185" s="934"/>
      <c r="AQ185" s="934"/>
      <c r="AR185" s="934"/>
      <c r="AS185" s="934"/>
      <c r="AT185" s="933"/>
      <c r="AU185" s="933"/>
      <c r="AV185" s="933"/>
      <c r="AW185" s="933"/>
      <c r="AX185" s="933"/>
    </row>
    <row r="186" spans="2:50" s="931" customFormat="1" ht="15">
      <c r="B186" s="893" t="s">
        <v>220</v>
      </c>
      <c r="C186" s="621"/>
      <c r="D186" s="621"/>
      <c r="E186" s="621"/>
      <c r="F186" s="621"/>
      <c r="G186" s="621"/>
      <c r="H186" s="621"/>
      <c r="I186" s="621"/>
      <c r="J186" s="621"/>
      <c r="K186" s="621"/>
      <c r="L186" s="621"/>
      <c r="M186" s="621"/>
      <c r="N186" s="621"/>
      <c r="O186" s="621"/>
      <c r="P186" s="621"/>
      <c r="Q186" s="621"/>
      <c r="R186" s="621"/>
      <c r="S186" s="621"/>
      <c r="T186" s="621"/>
      <c r="U186" s="621"/>
      <c r="V186" s="621"/>
      <c r="W186" s="621"/>
      <c r="X186" s="621"/>
      <c r="Y186" s="621"/>
      <c r="AC186" s="933"/>
      <c r="AD186" s="933"/>
      <c r="AE186" s="933"/>
      <c r="AF186" s="934"/>
      <c r="AG186" s="934"/>
      <c r="AH186" s="934"/>
      <c r="AI186" s="934"/>
      <c r="AJ186" s="934"/>
      <c r="AK186" s="934"/>
      <c r="AL186" s="934"/>
      <c r="AM186" s="934"/>
      <c r="AN186" s="934"/>
      <c r="AO186" s="934"/>
      <c r="AP186" s="934"/>
      <c r="AQ186" s="934"/>
      <c r="AR186" s="934"/>
      <c r="AS186" s="934"/>
      <c r="AT186" s="933"/>
      <c r="AU186" s="933"/>
      <c r="AV186" s="933"/>
      <c r="AW186" s="933"/>
      <c r="AX186" s="933"/>
    </row>
    <row r="187" spans="2:50" s="931" customFormat="1" ht="15.95" customHeight="1">
      <c r="B187" s="894"/>
      <c r="C187" s="621"/>
      <c r="D187" s="621"/>
      <c r="E187" s="621"/>
      <c r="F187" s="621"/>
      <c r="G187" s="621"/>
      <c r="H187" s="621"/>
      <c r="I187" s="621"/>
      <c r="J187" s="621"/>
      <c r="K187" s="621"/>
      <c r="L187" s="621"/>
      <c r="M187" s="621"/>
      <c r="N187" s="621"/>
      <c r="O187" s="621"/>
      <c r="P187" s="621"/>
      <c r="Q187" s="621"/>
      <c r="R187" s="621"/>
      <c r="S187" s="621"/>
      <c r="T187" s="621"/>
      <c r="U187" s="621"/>
      <c r="V187" s="621"/>
      <c r="W187" s="621"/>
      <c r="X187" s="621"/>
      <c r="Y187" s="621"/>
    </row>
    <row r="188" spans="2:50" s="931" customFormat="1" ht="15">
      <c r="B188" s="607" t="s">
        <v>455</v>
      </c>
      <c r="C188" s="621"/>
      <c r="D188" s="621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  <c r="Q188" s="621"/>
      <c r="R188" s="621"/>
      <c r="S188" s="621"/>
      <c r="T188" s="621"/>
      <c r="U188" s="621"/>
      <c r="V188" s="621"/>
      <c r="W188" s="621"/>
      <c r="X188" s="621"/>
      <c r="Y188" s="621"/>
      <c r="AC188" s="933"/>
      <c r="AD188" s="933"/>
      <c r="AE188" s="933"/>
      <c r="AF188" s="934"/>
      <c r="AG188" s="934"/>
      <c r="AH188" s="934"/>
      <c r="AI188" s="934"/>
      <c r="AJ188" s="934"/>
      <c r="AK188" s="934"/>
      <c r="AL188" s="934"/>
      <c r="AM188" s="934"/>
      <c r="AN188" s="934"/>
      <c r="AO188" s="934"/>
      <c r="AP188" s="934"/>
      <c r="AQ188" s="934"/>
      <c r="AR188" s="934"/>
      <c r="AS188" s="934"/>
      <c r="AT188" s="933"/>
      <c r="AU188" s="933"/>
      <c r="AV188" s="933"/>
      <c r="AW188" s="933"/>
      <c r="AX188" s="933"/>
    </row>
    <row r="189" spans="2:50" s="931" customFormat="1" ht="15">
      <c r="B189" s="936" t="s">
        <v>497</v>
      </c>
      <c r="C189" s="621"/>
      <c r="D189" s="621"/>
      <c r="E189" s="621"/>
      <c r="F189" s="621"/>
      <c r="G189" s="621"/>
      <c r="H189" s="621"/>
      <c r="I189" s="621"/>
      <c r="J189" s="621"/>
      <c r="K189" s="621"/>
      <c r="L189" s="621"/>
      <c r="M189" s="621"/>
      <c r="N189" s="621"/>
      <c r="O189" s="621"/>
      <c r="P189" s="621"/>
      <c r="Q189" s="621"/>
      <c r="R189" s="621"/>
      <c r="S189" s="621"/>
      <c r="T189" s="621"/>
      <c r="U189" s="621"/>
      <c r="V189" s="621"/>
      <c r="W189" s="621"/>
      <c r="X189" s="621"/>
      <c r="Y189" s="621"/>
      <c r="AC189" s="933"/>
      <c r="AD189" s="933"/>
      <c r="AE189" s="933"/>
      <c r="AF189" s="934"/>
      <c r="AG189" s="934"/>
      <c r="AH189" s="934"/>
      <c r="AI189" s="934"/>
      <c r="AJ189" s="934"/>
      <c r="AK189" s="934"/>
      <c r="AL189" s="934"/>
      <c r="AM189" s="934"/>
      <c r="AN189" s="934"/>
      <c r="AO189" s="934"/>
      <c r="AP189" s="934"/>
      <c r="AQ189" s="934"/>
      <c r="AR189" s="934"/>
      <c r="AS189" s="934"/>
      <c r="AT189" s="933"/>
      <c r="AU189" s="933"/>
      <c r="AV189" s="933"/>
      <c r="AW189" s="933"/>
      <c r="AX189" s="933"/>
    </row>
    <row r="190" spans="2:50" s="931" customFormat="1" ht="15">
      <c r="B190" s="893" t="s">
        <v>220</v>
      </c>
      <c r="C190" s="621"/>
      <c r="D190" s="621"/>
      <c r="E190" s="621"/>
      <c r="F190" s="621"/>
      <c r="G190" s="621"/>
      <c r="H190" s="621"/>
      <c r="I190" s="621"/>
      <c r="J190" s="621"/>
      <c r="K190" s="621"/>
      <c r="L190" s="621"/>
      <c r="M190" s="621"/>
      <c r="N190" s="621"/>
      <c r="O190" s="621"/>
      <c r="P190" s="621"/>
      <c r="Q190" s="621"/>
      <c r="R190" s="621"/>
      <c r="S190" s="621"/>
      <c r="T190" s="621"/>
      <c r="U190" s="621"/>
      <c r="V190" s="621"/>
      <c r="W190" s="621"/>
      <c r="X190" s="621"/>
      <c r="Y190" s="621"/>
      <c r="AC190" s="933"/>
      <c r="AD190" s="933"/>
      <c r="AE190" s="933"/>
      <c r="AF190" s="934"/>
      <c r="AG190" s="934"/>
      <c r="AH190" s="934"/>
      <c r="AI190" s="934"/>
      <c r="AJ190" s="934"/>
      <c r="AK190" s="934"/>
      <c r="AL190" s="934"/>
      <c r="AM190" s="934"/>
      <c r="AN190" s="934"/>
      <c r="AO190" s="934"/>
      <c r="AP190" s="934"/>
      <c r="AQ190" s="934"/>
      <c r="AR190" s="934"/>
      <c r="AS190" s="934"/>
      <c r="AT190" s="933"/>
      <c r="AU190" s="933"/>
      <c r="AV190" s="933"/>
      <c r="AW190" s="933"/>
      <c r="AX190" s="933"/>
    </row>
    <row r="191" spans="2:50" s="931" customFormat="1" ht="15">
      <c r="B191" s="893" t="s">
        <v>220</v>
      </c>
      <c r="C191" s="621"/>
      <c r="D191" s="621"/>
      <c r="E191" s="621"/>
      <c r="F191" s="621"/>
      <c r="G191" s="621"/>
      <c r="H191" s="621"/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1"/>
      <c r="T191" s="621"/>
      <c r="U191" s="621"/>
      <c r="V191" s="621"/>
      <c r="W191" s="621"/>
      <c r="X191" s="621"/>
      <c r="Y191" s="621"/>
      <c r="AC191" s="933"/>
      <c r="AD191" s="933"/>
      <c r="AE191" s="933"/>
      <c r="AF191" s="934"/>
      <c r="AG191" s="934"/>
      <c r="AH191" s="934"/>
      <c r="AI191" s="934"/>
      <c r="AJ191" s="934"/>
      <c r="AK191" s="934"/>
      <c r="AL191" s="934"/>
      <c r="AM191" s="934"/>
      <c r="AN191" s="934"/>
      <c r="AO191" s="934"/>
      <c r="AP191" s="934"/>
      <c r="AQ191" s="934"/>
      <c r="AR191" s="934"/>
      <c r="AS191" s="934"/>
      <c r="AT191" s="933"/>
      <c r="AU191" s="933"/>
      <c r="AV191" s="933"/>
      <c r="AW191" s="933"/>
      <c r="AX191" s="933"/>
    </row>
    <row r="192" spans="2:50" s="931" customFormat="1" ht="15">
      <c r="B192" s="936" t="s">
        <v>498</v>
      </c>
      <c r="C192" s="621"/>
      <c r="D192" s="621"/>
      <c r="E192" s="621"/>
      <c r="F192" s="621"/>
      <c r="G192" s="621"/>
      <c r="H192" s="621"/>
      <c r="I192" s="621"/>
      <c r="J192" s="621"/>
      <c r="K192" s="621"/>
      <c r="L192" s="621"/>
      <c r="M192" s="621"/>
      <c r="N192" s="621"/>
      <c r="O192" s="621"/>
      <c r="P192" s="621"/>
      <c r="Q192" s="621"/>
      <c r="R192" s="621"/>
      <c r="S192" s="621"/>
      <c r="T192" s="621"/>
      <c r="U192" s="621"/>
      <c r="V192" s="621"/>
      <c r="W192" s="621"/>
      <c r="X192" s="621"/>
      <c r="Y192" s="621"/>
      <c r="AC192" s="933"/>
      <c r="AD192" s="933"/>
      <c r="AE192" s="933"/>
      <c r="AF192" s="934"/>
      <c r="AG192" s="934"/>
      <c r="AH192" s="934"/>
      <c r="AI192" s="934"/>
      <c r="AJ192" s="934"/>
      <c r="AK192" s="934"/>
      <c r="AL192" s="934"/>
      <c r="AM192" s="934"/>
      <c r="AN192" s="934"/>
      <c r="AO192" s="934"/>
      <c r="AP192" s="934"/>
      <c r="AQ192" s="934"/>
      <c r="AR192" s="934"/>
      <c r="AS192" s="934"/>
      <c r="AT192" s="933"/>
      <c r="AU192" s="933"/>
      <c r="AV192" s="933"/>
      <c r="AW192" s="933"/>
      <c r="AX192" s="933"/>
    </row>
    <row r="193" spans="2:50" s="931" customFormat="1" ht="15">
      <c r="B193" s="893" t="s">
        <v>220</v>
      </c>
      <c r="C193" s="621"/>
      <c r="D193" s="621"/>
      <c r="E193" s="621"/>
      <c r="F193" s="621"/>
      <c r="G193" s="621"/>
      <c r="H193" s="621"/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  <c r="V193" s="621"/>
      <c r="W193" s="621"/>
      <c r="X193" s="621"/>
      <c r="Y193" s="621"/>
      <c r="AC193" s="933"/>
      <c r="AD193" s="933"/>
      <c r="AE193" s="933"/>
      <c r="AF193" s="934"/>
      <c r="AG193" s="934"/>
      <c r="AH193" s="934"/>
      <c r="AI193" s="934"/>
      <c r="AJ193" s="934"/>
      <c r="AK193" s="934"/>
      <c r="AL193" s="934"/>
      <c r="AM193" s="934"/>
      <c r="AN193" s="934"/>
      <c r="AO193" s="934"/>
      <c r="AP193" s="934"/>
      <c r="AQ193" s="934"/>
      <c r="AR193" s="934"/>
      <c r="AS193" s="934"/>
      <c r="AT193" s="933"/>
      <c r="AU193" s="933"/>
      <c r="AV193" s="933"/>
      <c r="AW193" s="933"/>
      <c r="AX193" s="933"/>
    </row>
    <row r="194" spans="2:50" s="931" customFormat="1" ht="15">
      <c r="B194" s="893" t="s">
        <v>220</v>
      </c>
      <c r="C194" s="621"/>
      <c r="D194" s="621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  <c r="Q194" s="621"/>
      <c r="R194" s="621"/>
      <c r="S194" s="621"/>
      <c r="T194" s="621"/>
      <c r="U194" s="621"/>
      <c r="V194" s="621"/>
      <c r="W194" s="621"/>
      <c r="X194" s="621"/>
      <c r="Y194" s="621"/>
      <c r="AC194" s="933"/>
      <c r="AD194" s="933"/>
      <c r="AE194" s="933"/>
      <c r="AF194" s="934"/>
      <c r="AG194" s="934"/>
      <c r="AH194" s="934"/>
      <c r="AI194" s="934"/>
      <c r="AJ194" s="934"/>
      <c r="AK194" s="934"/>
      <c r="AL194" s="934"/>
      <c r="AM194" s="934"/>
      <c r="AN194" s="934"/>
      <c r="AO194" s="934"/>
      <c r="AP194" s="934"/>
      <c r="AQ194" s="934"/>
      <c r="AR194" s="934"/>
      <c r="AS194" s="934"/>
      <c r="AT194" s="933"/>
      <c r="AU194" s="933"/>
      <c r="AV194" s="933"/>
      <c r="AW194" s="933"/>
      <c r="AX194" s="933"/>
    </row>
    <row r="195" spans="2:50" s="931" customFormat="1" ht="15">
      <c r="B195" s="894"/>
      <c r="C195" s="621"/>
      <c r="D195" s="621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  <c r="Q195" s="621"/>
      <c r="R195" s="621"/>
      <c r="S195" s="621"/>
      <c r="T195" s="621"/>
      <c r="U195" s="621"/>
      <c r="V195" s="621"/>
      <c r="W195" s="621"/>
      <c r="X195" s="621"/>
      <c r="Y195" s="621"/>
      <c r="AC195" s="933"/>
      <c r="AD195" s="933"/>
      <c r="AE195" s="933"/>
      <c r="AF195" s="934"/>
      <c r="AG195" s="934"/>
      <c r="AH195" s="934"/>
      <c r="AI195" s="934"/>
      <c r="AJ195" s="934"/>
      <c r="AK195" s="934"/>
      <c r="AL195" s="934"/>
      <c r="AM195" s="934"/>
      <c r="AN195" s="934"/>
      <c r="AO195" s="934"/>
      <c r="AP195" s="934"/>
      <c r="AQ195" s="934"/>
      <c r="AR195" s="934"/>
      <c r="AS195" s="934"/>
      <c r="AT195" s="933"/>
      <c r="AU195" s="933"/>
      <c r="AV195" s="933"/>
      <c r="AW195" s="933"/>
      <c r="AX195" s="933"/>
    </row>
    <row r="196" spans="2:50" s="935" customFormat="1" ht="15.95" customHeight="1">
      <c r="B196" s="922" t="s">
        <v>156</v>
      </c>
      <c r="C196" s="620"/>
      <c r="D196" s="620"/>
      <c r="E196" s="620"/>
      <c r="F196" s="620"/>
      <c r="G196" s="620"/>
      <c r="H196" s="620"/>
      <c r="I196" s="620"/>
      <c r="J196" s="620"/>
      <c r="K196" s="620"/>
      <c r="L196" s="620"/>
      <c r="M196" s="620"/>
      <c r="N196" s="620"/>
      <c r="O196" s="620"/>
      <c r="P196" s="620"/>
      <c r="Q196" s="620"/>
      <c r="R196" s="620"/>
      <c r="S196" s="620"/>
      <c r="T196" s="620"/>
      <c r="U196" s="620"/>
      <c r="V196" s="620"/>
      <c r="W196" s="620"/>
      <c r="X196" s="620"/>
      <c r="Y196" s="620"/>
      <c r="Z196" s="931"/>
      <c r="AA196" s="931"/>
    </row>
    <row r="197" spans="2:50" s="931" customFormat="1" ht="15.95" customHeight="1">
      <c r="B197" s="894" t="s">
        <v>495</v>
      </c>
      <c r="C197" s="621"/>
      <c r="D197" s="621"/>
      <c r="E197" s="621"/>
      <c r="F197" s="621"/>
      <c r="G197" s="621"/>
      <c r="H197" s="621"/>
      <c r="I197" s="621"/>
      <c r="J197" s="621"/>
      <c r="K197" s="621"/>
      <c r="L197" s="621"/>
      <c r="M197" s="621"/>
      <c r="N197" s="621"/>
      <c r="O197" s="621"/>
      <c r="P197" s="621"/>
      <c r="Q197" s="621"/>
      <c r="R197" s="621"/>
      <c r="S197" s="621"/>
      <c r="T197" s="621"/>
      <c r="U197" s="621"/>
      <c r="V197" s="621"/>
      <c r="W197" s="621"/>
      <c r="X197" s="621"/>
      <c r="Y197" s="621"/>
    </row>
    <row r="198" spans="2:50" s="931" customFormat="1" ht="15">
      <c r="B198" s="893" t="s">
        <v>220</v>
      </c>
      <c r="C198" s="621"/>
      <c r="D198" s="621"/>
      <c r="E198" s="621"/>
      <c r="F198" s="621"/>
      <c r="G198" s="621"/>
      <c r="H198" s="621"/>
      <c r="I198" s="621"/>
      <c r="J198" s="621"/>
      <c r="K198" s="621"/>
      <c r="L198" s="621"/>
      <c r="M198" s="621"/>
      <c r="N198" s="621"/>
      <c r="O198" s="621"/>
      <c r="P198" s="621"/>
      <c r="Q198" s="621"/>
      <c r="R198" s="621"/>
      <c r="S198" s="621"/>
      <c r="T198" s="621"/>
      <c r="U198" s="621"/>
      <c r="V198" s="621"/>
      <c r="W198" s="621"/>
      <c r="X198" s="621"/>
      <c r="Y198" s="621"/>
      <c r="AC198" s="933"/>
      <c r="AD198" s="933"/>
      <c r="AE198" s="933"/>
      <c r="AF198" s="934"/>
      <c r="AG198" s="934"/>
      <c r="AH198" s="934"/>
      <c r="AI198" s="934"/>
      <c r="AJ198" s="934"/>
      <c r="AK198" s="934"/>
      <c r="AL198" s="934"/>
      <c r="AM198" s="934"/>
      <c r="AN198" s="934"/>
      <c r="AO198" s="934"/>
      <c r="AP198" s="934"/>
      <c r="AQ198" s="934"/>
      <c r="AR198" s="934"/>
      <c r="AS198" s="934"/>
      <c r="AT198" s="933"/>
      <c r="AU198" s="933"/>
      <c r="AV198" s="933"/>
      <c r="AW198" s="933"/>
      <c r="AX198" s="933"/>
    </row>
    <row r="199" spans="2:50" s="931" customFormat="1" ht="15">
      <c r="B199" s="893" t="s">
        <v>220</v>
      </c>
      <c r="C199" s="621"/>
      <c r="D199" s="621"/>
      <c r="E199" s="621"/>
      <c r="F199" s="621"/>
      <c r="G199" s="621"/>
      <c r="H199" s="621"/>
      <c r="I199" s="621"/>
      <c r="J199" s="621"/>
      <c r="K199" s="621"/>
      <c r="L199" s="621"/>
      <c r="M199" s="621"/>
      <c r="N199" s="621"/>
      <c r="O199" s="621"/>
      <c r="P199" s="621"/>
      <c r="Q199" s="621"/>
      <c r="R199" s="621"/>
      <c r="S199" s="621"/>
      <c r="T199" s="621"/>
      <c r="U199" s="621"/>
      <c r="V199" s="621"/>
      <c r="W199" s="621"/>
      <c r="X199" s="621"/>
      <c r="Y199" s="621"/>
      <c r="AC199" s="933"/>
      <c r="AD199" s="933"/>
      <c r="AE199" s="933"/>
      <c r="AF199" s="934"/>
      <c r="AG199" s="934"/>
      <c r="AH199" s="934"/>
      <c r="AI199" s="934"/>
      <c r="AJ199" s="934"/>
      <c r="AK199" s="934"/>
      <c r="AL199" s="934"/>
      <c r="AM199" s="934"/>
      <c r="AN199" s="934"/>
      <c r="AO199" s="934"/>
      <c r="AP199" s="934"/>
      <c r="AQ199" s="934"/>
      <c r="AR199" s="934"/>
      <c r="AS199" s="934"/>
      <c r="AT199" s="933"/>
      <c r="AU199" s="933"/>
      <c r="AV199" s="933"/>
      <c r="AW199" s="933"/>
      <c r="AX199" s="933"/>
    </row>
    <row r="200" spans="2:50" s="931" customFormat="1" ht="15.95" customHeight="1">
      <c r="B200" s="894" t="s">
        <v>496</v>
      </c>
      <c r="C200" s="621"/>
      <c r="D200" s="621"/>
      <c r="E200" s="621"/>
      <c r="F200" s="621"/>
      <c r="G200" s="621"/>
      <c r="H200" s="621"/>
      <c r="I200" s="621"/>
      <c r="J200" s="621"/>
      <c r="K200" s="621"/>
      <c r="L200" s="621"/>
      <c r="M200" s="621"/>
      <c r="N200" s="621"/>
      <c r="O200" s="621"/>
      <c r="P200" s="621"/>
      <c r="Q200" s="621"/>
      <c r="R200" s="621"/>
      <c r="S200" s="621"/>
      <c r="T200" s="621"/>
      <c r="U200" s="621"/>
      <c r="V200" s="621"/>
      <c r="W200" s="621"/>
      <c r="X200" s="621"/>
      <c r="Y200" s="621"/>
    </row>
    <row r="201" spans="2:50" s="931" customFormat="1" ht="15">
      <c r="B201" s="893" t="s">
        <v>220</v>
      </c>
      <c r="C201" s="621"/>
      <c r="D201" s="621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  <c r="Q201" s="621"/>
      <c r="R201" s="621"/>
      <c r="S201" s="621"/>
      <c r="T201" s="621"/>
      <c r="U201" s="621"/>
      <c r="V201" s="621"/>
      <c r="W201" s="621"/>
      <c r="X201" s="621"/>
      <c r="Y201" s="621"/>
      <c r="AC201" s="933"/>
      <c r="AD201" s="933"/>
      <c r="AE201" s="933"/>
      <c r="AF201" s="934"/>
      <c r="AG201" s="934"/>
      <c r="AH201" s="934"/>
      <c r="AI201" s="934"/>
      <c r="AJ201" s="934"/>
      <c r="AK201" s="934"/>
      <c r="AL201" s="934"/>
      <c r="AM201" s="934"/>
      <c r="AN201" s="934"/>
      <c r="AO201" s="934"/>
      <c r="AP201" s="934"/>
      <c r="AQ201" s="934"/>
      <c r="AR201" s="934"/>
      <c r="AS201" s="934"/>
      <c r="AT201" s="933"/>
      <c r="AU201" s="933"/>
      <c r="AV201" s="933"/>
      <c r="AW201" s="933"/>
      <c r="AX201" s="933"/>
    </row>
    <row r="202" spans="2:50" s="931" customFormat="1" ht="15">
      <c r="B202" s="893" t="s">
        <v>220</v>
      </c>
      <c r="C202" s="621"/>
      <c r="D202" s="621"/>
      <c r="E202" s="621"/>
      <c r="F202" s="621"/>
      <c r="G202" s="621"/>
      <c r="H202" s="621"/>
      <c r="I202" s="621"/>
      <c r="J202" s="621"/>
      <c r="K202" s="621"/>
      <c r="L202" s="621"/>
      <c r="M202" s="621"/>
      <c r="N202" s="621"/>
      <c r="O202" s="621"/>
      <c r="P202" s="621"/>
      <c r="Q202" s="621"/>
      <c r="R202" s="621"/>
      <c r="S202" s="621"/>
      <c r="T202" s="621"/>
      <c r="U202" s="621"/>
      <c r="V202" s="621"/>
      <c r="W202" s="621"/>
      <c r="X202" s="621"/>
      <c r="Y202" s="621"/>
      <c r="AC202" s="933"/>
      <c r="AD202" s="933"/>
      <c r="AE202" s="933"/>
      <c r="AF202" s="934"/>
      <c r="AG202" s="934"/>
      <c r="AH202" s="934"/>
      <c r="AI202" s="934"/>
      <c r="AJ202" s="934"/>
      <c r="AK202" s="934"/>
      <c r="AL202" s="934"/>
      <c r="AM202" s="934"/>
      <c r="AN202" s="934"/>
      <c r="AO202" s="934"/>
      <c r="AP202" s="934"/>
      <c r="AQ202" s="934"/>
      <c r="AR202" s="934"/>
      <c r="AS202" s="934"/>
      <c r="AT202" s="933"/>
      <c r="AU202" s="933"/>
      <c r="AV202" s="933"/>
      <c r="AW202" s="933"/>
      <c r="AX202" s="933"/>
    </row>
    <row r="203" spans="2:50" s="931" customFormat="1" ht="15">
      <c r="B203" s="607" t="s">
        <v>462</v>
      </c>
      <c r="C203" s="621"/>
      <c r="D203" s="621"/>
      <c r="E203" s="621"/>
      <c r="F203" s="621"/>
      <c r="G203" s="621"/>
      <c r="H203" s="621"/>
      <c r="I203" s="621"/>
      <c r="J203" s="621"/>
      <c r="K203" s="621"/>
      <c r="L203" s="621"/>
      <c r="M203" s="621"/>
      <c r="N203" s="621"/>
      <c r="O203" s="621"/>
      <c r="P203" s="621"/>
      <c r="Q203" s="621"/>
      <c r="R203" s="621"/>
      <c r="S203" s="621"/>
      <c r="T203" s="621"/>
      <c r="U203" s="621"/>
      <c r="V203" s="621"/>
      <c r="W203" s="621"/>
      <c r="X203" s="621"/>
      <c r="Y203" s="621"/>
      <c r="AC203" s="933"/>
      <c r="AD203" s="933"/>
      <c r="AE203" s="933"/>
      <c r="AF203" s="934"/>
      <c r="AG203" s="934"/>
      <c r="AH203" s="934"/>
      <c r="AI203" s="934"/>
      <c r="AJ203" s="934"/>
      <c r="AK203" s="934"/>
      <c r="AL203" s="934"/>
      <c r="AM203" s="934"/>
      <c r="AN203" s="934"/>
      <c r="AO203" s="934"/>
      <c r="AP203" s="934"/>
      <c r="AQ203" s="934"/>
      <c r="AR203" s="934"/>
      <c r="AS203" s="934"/>
      <c r="AT203" s="933"/>
      <c r="AU203" s="933"/>
      <c r="AV203" s="933"/>
      <c r="AW203" s="933"/>
      <c r="AX203" s="933"/>
    </row>
    <row r="204" spans="2:50" s="931" customFormat="1" ht="15">
      <c r="B204" s="936" t="s">
        <v>497</v>
      </c>
      <c r="C204" s="621"/>
      <c r="D204" s="621"/>
      <c r="E204" s="621"/>
      <c r="F204" s="621"/>
      <c r="G204" s="621"/>
      <c r="H204" s="621"/>
      <c r="I204" s="621"/>
      <c r="J204" s="621"/>
      <c r="K204" s="621"/>
      <c r="L204" s="621"/>
      <c r="M204" s="621"/>
      <c r="N204" s="621"/>
      <c r="O204" s="621"/>
      <c r="P204" s="621"/>
      <c r="Q204" s="621"/>
      <c r="R204" s="621"/>
      <c r="S204" s="621"/>
      <c r="T204" s="621"/>
      <c r="U204" s="621"/>
      <c r="V204" s="621"/>
      <c r="W204" s="621"/>
      <c r="X204" s="621"/>
      <c r="Y204" s="621"/>
      <c r="AC204" s="933"/>
      <c r="AD204" s="933"/>
      <c r="AE204" s="933"/>
      <c r="AF204" s="934"/>
      <c r="AG204" s="934"/>
      <c r="AH204" s="934"/>
      <c r="AI204" s="934"/>
      <c r="AJ204" s="934"/>
      <c r="AK204" s="934"/>
      <c r="AL204" s="934"/>
      <c r="AM204" s="934"/>
      <c r="AN204" s="934"/>
      <c r="AO204" s="934"/>
      <c r="AP204" s="934"/>
      <c r="AQ204" s="934"/>
      <c r="AR204" s="934"/>
      <c r="AS204" s="934"/>
      <c r="AT204" s="933"/>
      <c r="AU204" s="933"/>
      <c r="AV204" s="933"/>
      <c r="AW204" s="933"/>
      <c r="AX204" s="933"/>
    </row>
    <row r="205" spans="2:50" s="931" customFormat="1" ht="15">
      <c r="B205" s="893" t="s">
        <v>220</v>
      </c>
      <c r="C205" s="621"/>
      <c r="D205" s="621"/>
      <c r="E205" s="621"/>
      <c r="F205" s="621"/>
      <c r="G205" s="621"/>
      <c r="H205" s="621"/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1"/>
      <c r="T205" s="621"/>
      <c r="U205" s="621"/>
      <c r="V205" s="621"/>
      <c r="W205" s="621"/>
      <c r="X205" s="621"/>
      <c r="Y205" s="621"/>
      <c r="AC205" s="933"/>
      <c r="AD205" s="933"/>
      <c r="AE205" s="933"/>
      <c r="AF205" s="934"/>
      <c r="AG205" s="934"/>
      <c r="AH205" s="934"/>
      <c r="AI205" s="934"/>
      <c r="AJ205" s="934"/>
      <c r="AK205" s="934"/>
      <c r="AL205" s="934"/>
      <c r="AM205" s="934"/>
      <c r="AN205" s="934"/>
      <c r="AO205" s="934"/>
      <c r="AP205" s="934"/>
      <c r="AQ205" s="934"/>
      <c r="AR205" s="934"/>
      <c r="AS205" s="934"/>
      <c r="AT205" s="933"/>
      <c r="AU205" s="933"/>
      <c r="AV205" s="933"/>
      <c r="AW205" s="933"/>
      <c r="AX205" s="933"/>
    </row>
    <row r="206" spans="2:50" s="931" customFormat="1" ht="15">
      <c r="B206" s="893" t="s">
        <v>220</v>
      </c>
      <c r="C206" s="621"/>
      <c r="D206" s="621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  <c r="Q206" s="621"/>
      <c r="R206" s="621"/>
      <c r="S206" s="621"/>
      <c r="T206" s="621"/>
      <c r="U206" s="621"/>
      <c r="V206" s="621"/>
      <c r="W206" s="621"/>
      <c r="X206" s="621"/>
      <c r="Y206" s="621"/>
      <c r="AC206" s="933"/>
      <c r="AD206" s="933"/>
      <c r="AE206" s="933"/>
      <c r="AF206" s="934"/>
      <c r="AG206" s="934"/>
      <c r="AH206" s="934"/>
      <c r="AI206" s="934"/>
      <c r="AJ206" s="934"/>
      <c r="AK206" s="934"/>
      <c r="AL206" s="934"/>
      <c r="AM206" s="934"/>
      <c r="AN206" s="934"/>
      <c r="AO206" s="934"/>
      <c r="AP206" s="934"/>
      <c r="AQ206" s="934"/>
      <c r="AR206" s="934"/>
      <c r="AS206" s="934"/>
      <c r="AT206" s="933"/>
      <c r="AU206" s="933"/>
      <c r="AV206" s="933"/>
      <c r="AW206" s="933"/>
      <c r="AX206" s="933"/>
    </row>
    <row r="207" spans="2:50" s="931" customFormat="1" ht="15">
      <c r="B207" s="936" t="s">
        <v>498</v>
      </c>
      <c r="C207" s="621"/>
      <c r="D207" s="621"/>
      <c r="E207" s="621"/>
      <c r="F207" s="621"/>
      <c r="G207" s="621"/>
      <c r="H207" s="621"/>
      <c r="I207" s="621"/>
      <c r="J207" s="621"/>
      <c r="K207" s="621"/>
      <c r="L207" s="621"/>
      <c r="M207" s="621"/>
      <c r="N207" s="621"/>
      <c r="O207" s="621"/>
      <c r="P207" s="621"/>
      <c r="Q207" s="621"/>
      <c r="R207" s="621"/>
      <c r="S207" s="621"/>
      <c r="T207" s="621"/>
      <c r="U207" s="621"/>
      <c r="V207" s="621"/>
      <c r="W207" s="621"/>
      <c r="X207" s="621"/>
      <c r="Y207" s="621"/>
      <c r="AC207" s="933"/>
      <c r="AD207" s="933"/>
      <c r="AE207" s="933"/>
      <c r="AF207" s="934"/>
      <c r="AG207" s="934"/>
      <c r="AH207" s="934"/>
      <c r="AI207" s="934"/>
      <c r="AJ207" s="934"/>
      <c r="AK207" s="934"/>
      <c r="AL207" s="934"/>
      <c r="AM207" s="934"/>
      <c r="AN207" s="934"/>
      <c r="AO207" s="934"/>
      <c r="AP207" s="934"/>
      <c r="AQ207" s="934"/>
      <c r="AR207" s="934"/>
      <c r="AS207" s="934"/>
      <c r="AT207" s="933"/>
      <c r="AU207" s="933"/>
      <c r="AV207" s="933"/>
      <c r="AW207" s="933"/>
      <c r="AX207" s="933"/>
    </row>
    <row r="208" spans="2:50" s="931" customFormat="1" ht="15">
      <c r="B208" s="893" t="s">
        <v>220</v>
      </c>
      <c r="C208" s="621"/>
      <c r="D208" s="621"/>
      <c r="E208" s="621"/>
      <c r="F208" s="621"/>
      <c r="G208" s="621"/>
      <c r="H208" s="621"/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  <c r="V208" s="621"/>
      <c r="W208" s="621"/>
      <c r="X208" s="621"/>
      <c r="Y208" s="621"/>
      <c r="AC208" s="933"/>
      <c r="AD208" s="933"/>
      <c r="AE208" s="933"/>
      <c r="AF208" s="934"/>
      <c r="AG208" s="934"/>
      <c r="AH208" s="934"/>
      <c r="AI208" s="934"/>
      <c r="AJ208" s="934"/>
      <c r="AK208" s="934"/>
      <c r="AL208" s="934"/>
      <c r="AM208" s="934"/>
      <c r="AN208" s="934"/>
      <c r="AO208" s="934"/>
      <c r="AP208" s="934"/>
      <c r="AQ208" s="934"/>
      <c r="AR208" s="934"/>
      <c r="AS208" s="934"/>
      <c r="AT208" s="933"/>
      <c r="AU208" s="933"/>
      <c r="AV208" s="933"/>
      <c r="AW208" s="933"/>
      <c r="AX208" s="933"/>
    </row>
    <row r="209" spans="2:50" s="931" customFormat="1" ht="15">
      <c r="B209" s="893" t="s">
        <v>220</v>
      </c>
      <c r="C209" s="621"/>
      <c r="D209" s="621"/>
      <c r="E209" s="621"/>
      <c r="F209" s="621"/>
      <c r="G209" s="621"/>
      <c r="H209" s="621"/>
      <c r="I209" s="621"/>
      <c r="J209" s="621"/>
      <c r="K209" s="621"/>
      <c r="L209" s="621"/>
      <c r="M209" s="621"/>
      <c r="N209" s="621"/>
      <c r="O209" s="621"/>
      <c r="P209" s="621"/>
      <c r="Q209" s="621"/>
      <c r="R209" s="621"/>
      <c r="S209" s="621"/>
      <c r="T209" s="621"/>
      <c r="U209" s="621"/>
      <c r="V209" s="621"/>
      <c r="W209" s="621"/>
      <c r="X209" s="621"/>
      <c r="Y209" s="621"/>
      <c r="AC209" s="933"/>
      <c r="AD209" s="933"/>
      <c r="AE209" s="933"/>
      <c r="AF209" s="934"/>
      <c r="AG209" s="934"/>
      <c r="AH209" s="934"/>
      <c r="AI209" s="934"/>
      <c r="AJ209" s="934"/>
      <c r="AK209" s="934"/>
      <c r="AL209" s="934"/>
      <c r="AM209" s="934"/>
      <c r="AN209" s="934"/>
      <c r="AO209" s="934"/>
      <c r="AP209" s="934"/>
      <c r="AQ209" s="934"/>
      <c r="AR209" s="934"/>
      <c r="AS209" s="934"/>
      <c r="AT209" s="933"/>
      <c r="AU209" s="933"/>
      <c r="AV209" s="933"/>
      <c r="AW209" s="933"/>
      <c r="AX209" s="933"/>
    </row>
    <row r="210" spans="2:50" s="931" customFormat="1" ht="15">
      <c r="B210" s="894"/>
      <c r="C210" s="621"/>
      <c r="D210" s="621"/>
      <c r="E210" s="621"/>
      <c r="F210" s="621"/>
      <c r="G210" s="621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  <c r="V210" s="621"/>
      <c r="W210" s="621"/>
      <c r="X210" s="621"/>
      <c r="Y210" s="621"/>
      <c r="AC210" s="933"/>
      <c r="AD210" s="933"/>
      <c r="AE210" s="933"/>
      <c r="AF210" s="934"/>
      <c r="AG210" s="934"/>
      <c r="AH210" s="934"/>
      <c r="AI210" s="934"/>
      <c r="AJ210" s="934"/>
      <c r="AK210" s="934"/>
      <c r="AL210" s="934"/>
      <c r="AM210" s="934"/>
      <c r="AN210" s="934"/>
      <c r="AO210" s="934"/>
      <c r="AP210" s="934"/>
      <c r="AQ210" s="934"/>
      <c r="AR210" s="934"/>
      <c r="AS210" s="934"/>
      <c r="AT210" s="933"/>
      <c r="AU210" s="933"/>
      <c r="AV210" s="933"/>
      <c r="AW210" s="933"/>
      <c r="AX210" s="933"/>
    </row>
    <row r="211" spans="2:50" s="935" customFormat="1" ht="15.95" customHeight="1">
      <c r="B211" s="922" t="s">
        <v>157</v>
      </c>
      <c r="C211" s="620"/>
      <c r="D211" s="620"/>
      <c r="E211" s="620"/>
      <c r="F211" s="620"/>
      <c r="G211" s="620"/>
      <c r="H211" s="620"/>
      <c r="I211" s="620"/>
      <c r="J211" s="620"/>
      <c r="K211" s="620"/>
      <c r="L211" s="620"/>
      <c r="M211" s="620"/>
      <c r="N211" s="620"/>
      <c r="O211" s="620"/>
      <c r="P211" s="620"/>
      <c r="Q211" s="620"/>
      <c r="R211" s="620"/>
      <c r="S211" s="620"/>
      <c r="T211" s="620"/>
      <c r="U211" s="620"/>
      <c r="V211" s="620"/>
      <c r="W211" s="620"/>
      <c r="X211" s="620"/>
      <c r="Y211" s="620"/>
      <c r="Z211" s="931"/>
      <c r="AA211" s="931"/>
    </row>
    <row r="212" spans="2:50" s="931" customFormat="1" ht="15.95" customHeight="1">
      <c r="B212" s="894" t="s">
        <v>495</v>
      </c>
      <c r="C212" s="621"/>
      <c r="D212" s="621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  <c r="Q212" s="621"/>
      <c r="R212" s="621"/>
      <c r="S212" s="621"/>
      <c r="T212" s="621"/>
      <c r="U212" s="621"/>
      <c r="V212" s="621"/>
      <c r="W212" s="621"/>
      <c r="X212" s="621"/>
      <c r="Y212" s="621"/>
    </row>
    <row r="213" spans="2:50" s="931" customFormat="1" ht="15">
      <c r="B213" s="893" t="s">
        <v>220</v>
      </c>
      <c r="C213" s="621"/>
      <c r="D213" s="621"/>
      <c r="E213" s="621"/>
      <c r="F213" s="621"/>
      <c r="G213" s="621"/>
      <c r="H213" s="621"/>
      <c r="I213" s="621"/>
      <c r="J213" s="621"/>
      <c r="K213" s="621"/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  <c r="V213" s="621"/>
      <c r="W213" s="621"/>
      <c r="X213" s="621"/>
      <c r="Y213" s="621"/>
      <c r="AC213" s="933"/>
      <c r="AD213" s="933"/>
      <c r="AE213" s="933"/>
      <c r="AF213" s="934"/>
      <c r="AG213" s="934"/>
      <c r="AH213" s="934"/>
      <c r="AI213" s="934"/>
      <c r="AJ213" s="934"/>
      <c r="AK213" s="934"/>
      <c r="AL213" s="934"/>
      <c r="AM213" s="934"/>
      <c r="AN213" s="934"/>
      <c r="AO213" s="934"/>
      <c r="AP213" s="934"/>
      <c r="AQ213" s="934"/>
      <c r="AR213" s="934"/>
      <c r="AS213" s="934"/>
      <c r="AT213" s="933"/>
      <c r="AU213" s="933"/>
      <c r="AV213" s="933"/>
      <c r="AW213" s="933"/>
      <c r="AX213" s="933"/>
    </row>
    <row r="214" spans="2:50" s="931" customFormat="1" ht="15">
      <c r="B214" s="893" t="s">
        <v>220</v>
      </c>
      <c r="C214" s="621"/>
      <c r="D214" s="621"/>
      <c r="E214" s="621"/>
      <c r="F214" s="621"/>
      <c r="G214" s="621"/>
      <c r="H214" s="621"/>
      <c r="I214" s="621"/>
      <c r="J214" s="621"/>
      <c r="K214" s="621"/>
      <c r="L214" s="621"/>
      <c r="M214" s="621"/>
      <c r="N214" s="621"/>
      <c r="O214" s="621"/>
      <c r="P214" s="621"/>
      <c r="Q214" s="621"/>
      <c r="R214" s="621"/>
      <c r="S214" s="621"/>
      <c r="T214" s="621"/>
      <c r="U214" s="621"/>
      <c r="V214" s="621"/>
      <c r="W214" s="621"/>
      <c r="X214" s="621"/>
      <c r="Y214" s="621"/>
      <c r="AC214" s="933"/>
      <c r="AD214" s="933"/>
      <c r="AE214" s="933"/>
      <c r="AF214" s="934"/>
      <c r="AG214" s="934"/>
      <c r="AH214" s="934"/>
      <c r="AI214" s="934"/>
      <c r="AJ214" s="934"/>
      <c r="AK214" s="934"/>
      <c r="AL214" s="934"/>
      <c r="AM214" s="934"/>
      <c r="AN214" s="934"/>
      <c r="AO214" s="934"/>
      <c r="AP214" s="934"/>
      <c r="AQ214" s="934"/>
      <c r="AR214" s="934"/>
      <c r="AS214" s="934"/>
      <c r="AT214" s="933"/>
      <c r="AU214" s="933"/>
      <c r="AV214" s="933"/>
      <c r="AW214" s="933"/>
      <c r="AX214" s="933"/>
    </row>
    <row r="215" spans="2:50" s="931" customFormat="1" ht="15.95" customHeight="1">
      <c r="B215" s="894" t="s">
        <v>496</v>
      </c>
      <c r="C215" s="621"/>
      <c r="D215" s="621"/>
      <c r="E215" s="621"/>
      <c r="F215" s="621"/>
      <c r="G215" s="621"/>
      <c r="H215" s="621"/>
      <c r="I215" s="621"/>
      <c r="J215" s="621"/>
      <c r="K215" s="621"/>
      <c r="L215" s="621"/>
      <c r="M215" s="621"/>
      <c r="N215" s="621"/>
      <c r="O215" s="621"/>
      <c r="P215" s="621"/>
      <c r="Q215" s="621"/>
      <c r="R215" s="621"/>
      <c r="S215" s="621"/>
      <c r="T215" s="621"/>
      <c r="U215" s="621"/>
      <c r="V215" s="621"/>
      <c r="W215" s="621"/>
      <c r="X215" s="621"/>
      <c r="Y215" s="621"/>
    </row>
    <row r="216" spans="2:50" s="931" customFormat="1" ht="15">
      <c r="B216" s="893" t="s">
        <v>220</v>
      </c>
      <c r="C216" s="621"/>
      <c r="D216" s="621"/>
      <c r="E216" s="621"/>
      <c r="F216" s="621"/>
      <c r="G216" s="621"/>
      <c r="H216" s="621"/>
      <c r="I216" s="621"/>
      <c r="J216" s="621"/>
      <c r="K216" s="621"/>
      <c r="L216" s="621"/>
      <c r="M216" s="621"/>
      <c r="N216" s="621"/>
      <c r="O216" s="621"/>
      <c r="P216" s="621"/>
      <c r="Q216" s="621"/>
      <c r="R216" s="621"/>
      <c r="S216" s="621"/>
      <c r="T216" s="621"/>
      <c r="U216" s="621"/>
      <c r="V216" s="621"/>
      <c r="W216" s="621"/>
      <c r="X216" s="621"/>
      <c r="Y216" s="621"/>
      <c r="AC216" s="933"/>
      <c r="AD216" s="933"/>
      <c r="AE216" s="933"/>
      <c r="AF216" s="934"/>
      <c r="AG216" s="934"/>
      <c r="AH216" s="934"/>
      <c r="AI216" s="934"/>
      <c r="AJ216" s="934"/>
      <c r="AK216" s="934"/>
      <c r="AL216" s="934"/>
      <c r="AM216" s="934"/>
      <c r="AN216" s="934"/>
      <c r="AO216" s="934"/>
      <c r="AP216" s="934"/>
      <c r="AQ216" s="934"/>
      <c r="AR216" s="934"/>
      <c r="AS216" s="934"/>
      <c r="AT216" s="933"/>
      <c r="AU216" s="933"/>
      <c r="AV216" s="933"/>
      <c r="AW216" s="933"/>
      <c r="AX216" s="933"/>
    </row>
    <row r="217" spans="2:50" s="931" customFormat="1" ht="15">
      <c r="B217" s="893" t="s">
        <v>220</v>
      </c>
      <c r="C217" s="621"/>
      <c r="D217" s="621"/>
      <c r="E217" s="621"/>
      <c r="F217" s="621"/>
      <c r="G217" s="621"/>
      <c r="H217" s="621"/>
      <c r="I217" s="621"/>
      <c r="J217" s="621"/>
      <c r="K217" s="621"/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  <c r="V217" s="621"/>
      <c r="W217" s="621"/>
      <c r="X217" s="621"/>
      <c r="Y217" s="621"/>
      <c r="AC217" s="933"/>
      <c r="AD217" s="933"/>
      <c r="AE217" s="933"/>
      <c r="AF217" s="934"/>
      <c r="AG217" s="934"/>
      <c r="AH217" s="934"/>
      <c r="AI217" s="934"/>
      <c r="AJ217" s="934"/>
      <c r="AK217" s="934"/>
      <c r="AL217" s="934"/>
      <c r="AM217" s="934"/>
      <c r="AN217" s="934"/>
      <c r="AO217" s="934"/>
      <c r="AP217" s="934"/>
      <c r="AQ217" s="934"/>
      <c r="AR217" s="934"/>
      <c r="AS217" s="934"/>
      <c r="AT217" s="933"/>
      <c r="AU217" s="933"/>
      <c r="AV217" s="933"/>
      <c r="AW217" s="933"/>
      <c r="AX217" s="933"/>
    </row>
    <row r="218" spans="2:50" s="931" customFormat="1" ht="15">
      <c r="B218" s="607" t="s">
        <v>463</v>
      </c>
      <c r="C218" s="621"/>
      <c r="D218" s="621"/>
      <c r="E218" s="621"/>
      <c r="F218" s="621"/>
      <c r="G218" s="621"/>
      <c r="H218" s="621"/>
      <c r="I218" s="621"/>
      <c r="J218" s="621"/>
      <c r="K218" s="621"/>
      <c r="L218" s="621"/>
      <c r="M218" s="621"/>
      <c r="N218" s="621"/>
      <c r="O218" s="621"/>
      <c r="P218" s="621"/>
      <c r="Q218" s="621"/>
      <c r="R218" s="621"/>
      <c r="S218" s="621"/>
      <c r="T218" s="621"/>
      <c r="U218" s="621"/>
      <c r="V218" s="621"/>
      <c r="W218" s="621"/>
      <c r="X218" s="621"/>
      <c r="Y218" s="621"/>
      <c r="AC218" s="933"/>
      <c r="AD218" s="933"/>
      <c r="AE218" s="933"/>
      <c r="AF218" s="934"/>
      <c r="AG218" s="934"/>
      <c r="AH218" s="934"/>
      <c r="AI218" s="934"/>
      <c r="AJ218" s="934"/>
      <c r="AK218" s="934"/>
      <c r="AL218" s="934"/>
      <c r="AM218" s="934"/>
      <c r="AN218" s="934"/>
      <c r="AO218" s="934"/>
      <c r="AP218" s="934"/>
      <c r="AQ218" s="934"/>
      <c r="AR218" s="934"/>
      <c r="AS218" s="934"/>
      <c r="AT218" s="933"/>
      <c r="AU218" s="933"/>
      <c r="AV218" s="933"/>
      <c r="AW218" s="933"/>
      <c r="AX218" s="933"/>
    </row>
    <row r="219" spans="2:50" s="931" customFormat="1" ht="15">
      <c r="B219" s="936" t="s">
        <v>497</v>
      </c>
      <c r="C219" s="621"/>
      <c r="D219" s="621"/>
      <c r="E219" s="621"/>
      <c r="F219" s="621"/>
      <c r="G219" s="621"/>
      <c r="H219" s="621"/>
      <c r="I219" s="621"/>
      <c r="J219" s="621"/>
      <c r="K219" s="621"/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  <c r="V219" s="621"/>
      <c r="W219" s="621"/>
      <c r="X219" s="621"/>
      <c r="Y219" s="621"/>
      <c r="AC219" s="933"/>
      <c r="AD219" s="933"/>
      <c r="AE219" s="933"/>
      <c r="AF219" s="934"/>
      <c r="AG219" s="934"/>
      <c r="AH219" s="934"/>
      <c r="AI219" s="934"/>
      <c r="AJ219" s="934"/>
      <c r="AK219" s="934"/>
      <c r="AL219" s="934"/>
      <c r="AM219" s="934"/>
      <c r="AN219" s="934"/>
      <c r="AO219" s="934"/>
      <c r="AP219" s="934"/>
      <c r="AQ219" s="934"/>
      <c r="AR219" s="934"/>
      <c r="AS219" s="934"/>
      <c r="AT219" s="933"/>
      <c r="AU219" s="933"/>
      <c r="AV219" s="933"/>
      <c r="AW219" s="933"/>
      <c r="AX219" s="933"/>
    </row>
    <row r="220" spans="2:50" s="931" customFormat="1" ht="15">
      <c r="B220" s="893" t="s">
        <v>220</v>
      </c>
      <c r="C220" s="621"/>
      <c r="D220" s="621"/>
      <c r="E220" s="621"/>
      <c r="F220" s="621"/>
      <c r="G220" s="621"/>
      <c r="H220" s="621"/>
      <c r="I220" s="621"/>
      <c r="J220" s="621"/>
      <c r="K220" s="621"/>
      <c r="L220" s="621"/>
      <c r="M220" s="621"/>
      <c r="N220" s="621"/>
      <c r="O220" s="621"/>
      <c r="P220" s="621"/>
      <c r="Q220" s="621"/>
      <c r="R220" s="621"/>
      <c r="S220" s="621"/>
      <c r="T220" s="621"/>
      <c r="U220" s="621"/>
      <c r="V220" s="621"/>
      <c r="W220" s="621"/>
      <c r="X220" s="621"/>
      <c r="Y220" s="621"/>
      <c r="AC220" s="933"/>
      <c r="AD220" s="933"/>
      <c r="AE220" s="933"/>
      <c r="AF220" s="934"/>
      <c r="AG220" s="934"/>
      <c r="AH220" s="934"/>
      <c r="AI220" s="934"/>
      <c r="AJ220" s="934"/>
      <c r="AK220" s="934"/>
      <c r="AL220" s="934"/>
      <c r="AM220" s="934"/>
      <c r="AN220" s="934"/>
      <c r="AO220" s="934"/>
      <c r="AP220" s="934"/>
      <c r="AQ220" s="934"/>
      <c r="AR220" s="934"/>
      <c r="AS220" s="934"/>
      <c r="AT220" s="933"/>
      <c r="AU220" s="933"/>
      <c r="AV220" s="933"/>
      <c r="AW220" s="933"/>
      <c r="AX220" s="933"/>
    </row>
    <row r="221" spans="2:50" s="931" customFormat="1" ht="15">
      <c r="B221" s="893" t="s">
        <v>220</v>
      </c>
      <c r="C221" s="621"/>
      <c r="D221" s="621"/>
      <c r="E221" s="621"/>
      <c r="F221" s="621"/>
      <c r="G221" s="621"/>
      <c r="H221" s="621"/>
      <c r="I221" s="621"/>
      <c r="J221" s="621"/>
      <c r="K221" s="621"/>
      <c r="L221" s="621"/>
      <c r="M221" s="621"/>
      <c r="N221" s="621"/>
      <c r="O221" s="621"/>
      <c r="P221" s="621"/>
      <c r="Q221" s="621"/>
      <c r="R221" s="621"/>
      <c r="S221" s="621"/>
      <c r="T221" s="621"/>
      <c r="U221" s="621"/>
      <c r="V221" s="621"/>
      <c r="W221" s="621"/>
      <c r="X221" s="621"/>
      <c r="Y221" s="621"/>
      <c r="AC221" s="933"/>
      <c r="AD221" s="933"/>
      <c r="AE221" s="933"/>
      <c r="AF221" s="934"/>
      <c r="AG221" s="934"/>
      <c r="AH221" s="934"/>
      <c r="AI221" s="934"/>
      <c r="AJ221" s="934"/>
      <c r="AK221" s="934"/>
      <c r="AL221" s="934"/>
      <c r="AM221" s="934"/>
      <c r="AN221" s="934"/>
      <c r="AO221" s="934"/>
      <c r="AP221" s="934"/>
      <c r="AQ221" s="934"/>
      <c r="AR221" s="934"/>
      <c r="AS221" s="934"/>
      <c r="AT221" s="933"/>
      <c r="AU221" s="933"/>
      <c r="AV221" s="933"/>
      <c r="AW221" s="933"/>
      <c r="AX221" s="933"/>
    </row>
    <row r="222" spans="2:50" s="931" customFormat="1" ht="15">
      <c r="B222" s="936" t="s">
        <v>498</v>
      </c>
      <c r="C222" s="621"/>
      <c r="D222" s="621"/>
      <c r="E222" s="621"/>
      <c r="F222" s="621"/>
      <c r="G222" s="621"/>
      <c r="H222" s="621"/>
      <c r="I222" s="621"/>
      <c r="J222" s="621"/>
      <c r="K222" s="621"/>
      <c r="L222" s="621"/>
      <c r="M222" s="621"/>
      <c r="N222" s="621"/>
      <c r="O222" s="621"/>
      <c r="P222" s="621"/>
      <c r="Q222" s="621"/>
      <c r="R222" s="621"/>
      <c r="S222" s="621"/>
      <c r="T222" s="621"/>
      <c r="U222" s="621"/>
      <c r="V222" s="621"/>
      <c r="W222" s="621"/>
      <c r="X222" s="621"/>
      <c r="Y222" s="621"/>
      <c r="AC222" s="933"/>
      <c r="AD222" s="933"/>
      <c r="AE222" s="933"/>
      <c r="AF222" s="934"/>
      <c r="AG222" s="934"/>
      <c r="AH222" s="934"/>
      <c r="AI222" s="934"/>
      <c r="AJ222" s="934"/>
      <c r="AK222" s="934"/>
      <c r="AL222" s="934"/>
      <c r="AM222" s="934"/>
      <c r="AN222" s="934"/>
      <c r="AO222" s="934"/>
      <c r="AP222" s="934"/>
      <c r="AQ222" s="934"/>
      <c r="AR222" s="934"/>
      <c r="AS222" s="934"/>
      <c r="AT222" s="933"/>
      <c r="AU222" s="933"/>
      <c r="AV222" s="933"/>
      <c r="AW222" s="933"/>
      <c r="AX222" s="933"/>
    </row>
    <row r="223" spans="2:50" s="931" customFormat="1" ht="15">
      <c r="B223" s="893" t="s">
        <v>220</v>
      </c>
      <c r="C223" s="621"/>
      <c r="D223" s="621"/>
      <c r="E223" s="621"/>
      <c r="F223" s="621"/>
      <c r="G223" s="621"/>
      <c r="H223" s="621"/>
      <c r="I223" s="621"/>
      <c r="J223" s="621"/>
      <c r="K223" s="621"/>
      <c r="L223" s="621"/>
      <c r="M223" s="621"/>
      <c r="N223" s="621"/>
      <c r="O223" s="621"/>
      <c r="P223" s="621"/>
      <c r="Q223" s="621"/>
      <c r="R223" s="621"/>
      <c r="S223" s="621"/>
      <c r="T223" s="621"/>
      <c r="U223" s="621"/>
      <c r="V223" s="621"/>
      <c r="W223" s="621"/>
      <c r="X223" s="621"/>
      <c r="Y223" s="621"/>
      <c r="AC223" s="933"/>
      <c r="AD223" s="933"/>
      <c r="AE223" s="933"/>
      <c r="AF223" s="934"/>
      <c r="AG223" s="934"/>
      <c r="AH223" s="934"/>
      <c r="AI223" s="934"/>
      <c r="AJ223" s="934"/>
      <c r="AK223" s="934"/>
      <c r="AL223" s="934"/>
      <c r="AM223" s="934"/>
      <c r="AN223" s="934"/>
      <c r="AO223" s="934"/>
      <c r="AP223" s="934"/>
      <c r="AQ223" s="934"/>
      <c r="AR223" s="934"/>
      <c r="AS223" s="934"/>
      <c r="AT223" s="933"/>
      <c r="AU223" s="933"/>
      <c r="AV223" s="933"/>
      <c r="AW223" s="933"/>
      <c r="AX223" s="933"/>
    </row>
    <row r="224" spans="2:50" s="931" customFormat="1" ht="15">
      <c r="B224" s="893" t="s">
        <v>220</v>
      </c>
      <c r="C224" s="621"/>
      <c r="D224" s="621"/>
      <c r="E224" s="621"/>
      <c r="F224" s="621"/>
      <c r="G224" s="621"/>
      <c r="H224" s="621"/>
      <c r="I224" s="621"/>
      <c r="J224" s="621"/>
      <c r="K224" s="621"/>
      <c r="L224" s="621"/>
      <c r="M224" s="621"/>
      <c r="N224" s="621"/>
      <c r="O224" s="621"/>
      <c r="P224" s="621"/>
      <c r="Q224" s="621"/>
      <c r="R224" s="621"/>
      <c r="S224" s="621"/>
      <c r="T224" s="621"/>
      <c r="U224" s="621"/>
      <c r="V224" s="621"/>
      <c r="W224" s="621"/>
      <c r="X224" s="621"/>
      <c r="Y224" s="621"/>
      <c r="AC224" s="933"/>
      <c r="AD224" s="933"/>
      <c r="AE224" s="933"/>
      <c r="AF224" s="934"/>
      <c r="AG224" s="934"/>
      <c r="AH224" s="934"/>
      <c r="AI224" s="934"/>
      <c r="AJ224" s="934"/>
      <c r="AK224" s="934"/>
      <c r="AL224" s="934"/>
      <c r="AM224" s="934"/>
      <c r="AN224" s="934"/>
      <c r="AO224" s="934"/>
      <c r="AP224" s="934"/>
      <c r="AQ224" s="934"/>
      <c r="AR224" s="934"/>
      <c r="AS224" s="934"/>
      <c r="AT224" s="933"/>
      <c r="AU224" s="933"/>
      <c r="AV224" s="933"/>
      <c r="AW224" s="933"/>
      <c r="AX224" s="933"/>
    </row>
    <row r="225" spans="1:50" s="931" customFormat="1" ht="15">
      <c r="B225" s="923"/>
      <c r="C225" s="622"/>
      <c r="D225" s="622"/>
      <c r="E225" s="622"/>
      <c r="F225" s="622"/>
      <c r="G225" s="622"/>
      <c r="H225" s="622"/>
      <c r="I225" s="622"/>
      <c r="J225" s="622"/>
      <c r="K225" s="622"/>
      <c r="L225" s="622"/>
      <c r="M225" s="622"/>
      <c r="N225" s="622"/>
      <c r="O225" s="622"/>
      <c r="P225" s="622"/>
      <c r="Q225" s="622"/>
      <c r="R225" s="622"/>
      <c r="S225" s="622"/>
      <c r="T225" s="622"/>
      <c r="U225" s="622"/>
      <c r="V225" s="622"/>
      <c r="W225" s="622"/>
      <c r="X225" s="622"/>
      <c r="Y225" s="622"/>
      <c r="AC225" s="933"/>
      <c r="AD225" s="933"/>
      <c r="AE225" s="933"/>
      <c r="AF225" s="934"/>
      <c r="AG225" s="934"/>
      <c r="AH225" s="934"/>
      <c r="AI225" s="934"/>
      <c r="AJ225" s="934"/>
      <c r="AK225" s="934"/>
      <c r="AL225" s="934"/>
      <c r="AM225" s="934"/>
      <c r="AN225" s="934"/>
      <c r="AO225" s="934"/>
      <c r="AP225" s="934"/>
      <c r="AQ225" s="934"/>
      <c r="AR225" s="934"/>
      <c r="AS225" s="934"/>
      <c r="AT225" s="933"/>
      <c r="AU225" s="933"/>
      <c r="AV225" s="933"/>
      <c r="AW225" s="933"/>
      <c r="AX225" s="933"/>
    </row>
    <row r="226" spans="1:50" s="623" customFormat="1">
      <c r="A226" s="631"/>
      <c r="B226" s="937" t="s">
        <v>675</v>
      </c>
      <c r="C226" s="938"/>
      <c r="D226" s="938"/>
      <c r="E226" s="939"/>
      <c r="F226" s="938"/>
      <c r="G226" s="940"/>
      <c r="H226" s="940"/>
      <c r="I226" s="940"/>
      <c r="J226" s="940"/>
      <c r="K226" s="940"/>
      <c r="L226" s="940"/>
      <c r="M226" s="940"/>
      <c r="N226" s="941"/>
      <c r="O226" s="940"/>
      <c r="P226" s="940"/>
      <c r="Q226" s="938"/>
      <c r="R226" s="938"/>
      <c r="S226" s="938"/>
      <c r="T226" s="942"/>
      <c r="U226" s="942"/>
      <c r="V226" s="942"/>
      <c r="W226" s="942"/>
      <c r="X226" s="942"/>
      <c r="Y226" s="942"/>
      <c r="Z226" s="931"/>
      <c r="AA226" s="931"/>
    </row>
    <row r="227" spans="1:50">
      <c r="C227" s="938"/>
      <c r="D227" s="938"/>
      <c r="E227" s="939"/>
      <c r="F227" s="938"/>
      <c r="G227" s="940"/>
      <c r="H227" s="940"/>
      <c r="I227" s="940"/>
      <c r="J227" s="940"/>
      <c r="K227" s="940"/>
      <c r="L227" s="940"/>
      <c r="M227" s="940"/>
      <c r="N227" s="941"/>
      <c r="O227" s="940"/>
      <c r="P227" s="940"/>
      <c r="Q227" s="938"/>
      <c r="R227" s="938"/>
      <c r="S227" s="938"/>
      <c r="T227" s="942"/>
      <c r="U227" s="942"/>
      <c r="V227" s="942"/>
      <c r="W227" s="942"/>
      <c r="X227" s="942"/>
      <c r="Y227" s="942"/>
    </row>
    <row r="228" spans="1:50">
      <c r="B228" s="1089" t="s">
        <v>645</v>
      </c>
      <c r="C228" s="1089"/>
      <c r="D228" s="1089"/>
      <c r="E228" s="1089"/>
      <c r="F228" s="1089"/>
      <c r="G228" s="1089"/>
      <c r="H228" s="1089"/>
      <c r="I228" s="1089"/>
      <c r="J228" s="1089"/>
      <c r="K228" s="1089"/>
      <c r="L228" s="1089"/>
      <c r="M228" s="1089"/>
      <c r="N228" s="1089"/>
      <c r="O228" s="1089"/>
      <c r="P228" s="1089"/>
      <c r="Q228" s="1089"/>
      <c r="R228" s="1089"/>
      <c r="S228" s="1089"/>
      <c r="T228" s="1089"/>
      <c r="U228" s="1089"/>
      <c r="V228" s="1089"/>
      <c r="W228" s="1089"/>
      <c r="X228" s="1089"/>
      <c r="Y228" s="1089"/>
    </row>
    <row r="229" spans="1:50">
      <c r="B229" s="624" t="s">
        <v>10</v>
      </c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6"/>
      <c r="W229" s="625"/>
      <c r="X229" s="625"/>
      <c r="Y229" s="625"/>
    </row>
    <row r="230" spans="1:50">
      <c r="B230" s="627"/>
      <c r="C230" s="627"/>
      <c r="D230" s="627"/>
      <c r="E230" s="627"/>
      <c r="F230" s="627"/>
      <c r="G230" s="627"/>
      <c r="H230" s="627"/>
      <c r="I230" s="627"/>
      <c r="J230" s="627"/>
      <c r="K230" s="625"/>
      <c r="L230" s="625"/>
      <c r="M230" s="625"/>
      <c r="N230" s="627"/>
      <c r="O230" s="627"/>
      <c r="P230" s="627"/>
      <c r="Q230" s="627"/>
      <c r="R230" s="627"/>
      <c r="S230" s="627"/>
      <c r="T230" s="627"/>
      <c r="U230" s="627"/>
      <c r="V230" s="628"/>
      <c r="W230" s="627"/>
      <c r="X230" s="627"/>
      <c r="Y230" s="627"/>
    </row>
    <row r="231" spans="1:50">
      <c r="B231" s="625" t="e">
        <f>+B118</f>
        <v>#REF!</v>
      </c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 t="s">
        <v>490</v>
      </c>
      <c r="O231" s="625"/>
      <c r="P231" s="625"/>
      <c r="Q231" s="625"/>
      <c r="R231" s="625"/>
      <c r="S231" s="625"/>
      <c r="T231" s="629"/>
      <c r="U231" s="625"/>
      <c r="V231" s="626"/>
      <c r="W231" s="625"/>
      <c r="X231" s="625"/>
      <c r="Y231" s="625"/>
    </row>
    <row r="232" spans="1:50">
      <c r="B232" s="842" t="s">
        <v>332</v>
      </c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6"/>
      <c r="W232" s="625"/>
      <c r="X232" s="625"/>
      <c r="Y232" s="630" t="s">
        <v>464</v>
      </c>
    </row>
    <row r="233" spans="1:50" s="931" customFormat="1" ht="25.5" customHeight="1">
      <c r="B233" s="1090" t="s">
        <v>1</v>
      </c>
      <c r="C233" s="1093" t="s">
        <v>69</v>
      </c>
      <c r="D233" s="1094"/>
      <c r="E233" s="1095"/>
      <c r="F233" s="1093" t="s">
        <v>303</v>
      </c>
      <c r="G233" s="1094"/>
      <c r="H233" s="1095"/>
      <c r="I233" s="1093" t="s">
        <v>304</v>
      </c>
      <c r="J233" s="1094"/>
      <c r="K233" s="1095"/>
      <c r="L233" s="1093" t="s">
        <v>178</v>
      </c>
      <c r="M233" s="1094"/>
      <c r="N233" s="1094"/>
      <c r="O233" s="1094"/>
      <c r="P233" s="1094"/>
      <c r="Q233" s="1093" t="s">
        <v>229</v>
      </c>
      <c r="R233" s="1094"/>
      <c r="S233" s="1095"/>
      <c r="T233" s="1093" t="s">
        <v>491</v>
      </c>
      <c r="U233" s="1094"/>
      <c r="V233" s="1095"/>
      <c r="W233" s="1093" t="s">
        <v>70</v>
      </c>
      <c r="X233" s="1094"/>
      <c r="Y233" s="1095"/>
    </row>
    <row r="234" spans="1:50" s="931" customFormat="1" ht="41.25" customHeight="1">
      <c r="B234" s="1091"/>
      <c r="C234" s="1096" t="s">
        <v>170</v>
      </c>
      <c r="D234" s="1098" t="s">
        <v>231</v>
      </c>
      <c r="E234" s="1100" t="s">
        <v>171</v>
      </c>
      <c r="F234" s="1096" t="s">
        <v>170</v>
      </c>
      <c r="G234" s="1098" t="s">
        <v>231</v>
      </c>
      <c r="H234" s="1100" t="s">
        <v>171</v>
      </c>
      <c r="I234" s="1096" t="s">
        <v>170</v>
      </c>
      <c r="J234" s="1098" t="s">
        <v>231</v>
      </c>
      <c r="K234" s="1100" t="s">
        <v>171</v>
      </c>
      <c r="L234" s="1093" t="s">
        <v>492</v>
      </c>
      <c r="M234" s="1094"/>
      <c r="N234" s="1093" t="s">
        <v>493</v>
      </c>
      <c r="O234" s="1095"/>
      <c r="P234" s="1098" t="s">
        <v>180</v>
      </c>
      <c r="Q234" s="1096" t="s">
        <v>170</v>
      </c>
      <c r="R234" s="1098" t="s">
        <v>231</v>
      </c>
      <c r="S234" s="1100" t="s">
        <v>171</v>
      </c>
      <c r="T234" s="1096" t="s">
        <v>170</v>
      </c>
      <c r="U234" s="1098" t="s">
        <v>231</v>
      </c>
      <c r="V234" s="1100" t="s">
        <v>171</v>
      </c>
      <c r="W234" s="1096" t="s">
        <v>170</v>
      </c>
      <c r="X234" s="1098" t="s">
        <v>231</v>
      </c>
      <c r="Y234" s="1100" t="s">
        <v>171</v>
      </c>
    </row>
    <row r="235" spans="1:50" s="931" customFormat="1" ht="37.5" customHeight="1">
      <c r="B235" s="1092"/>
      <c r="C235" s="1097"/>
      <c r="D235" s="1099"/>
      <c r="E235" s="1101"/>
      <c r="F235" s="1097"/>
      <c r="G235" s="1099"/>
      <c r="H235" s="1101"/>
      <c r="I235" s="1097"/>
      <c r="J235" s="1099"/>
      <c r="K235" s="1101"/>
      <c r="L235" s="932" t="s">
        <v>494</v>
      </c>
      <c r="M235" s="932" t="s">
        <v>179</v>
      </c>
      <c r="N235" s="932" t="s">
        <v>494</v>
      </c>
      <c r="O235" s="932" t="s">
        <v>179</v>
      </c>
      <c r="P235" s="1099"/>
      <c r="Q235" s="1097"/>
      <c r="R235" s="1099"/>
      <c r="S235" s="1101"/>
      <c r="T235" s="1097"/>
      <c r="U235" s="1099"/>
      <c r="V235" s="1101"/>
      <c r="W235" s="1097"/>
      <c r="X235" s="1099"/>
      <c r="Y235" s="1101"/>
    </row>
    <row r="236" spans="1:50" s="931" customFormat="1" ht="15.95" customHeight="1">
      <c r="B236" s="918" t="s">
        <v>148</v>
      </c>
      <c r="C236" s="616"/>
      <c r="D236" s="616"/>
      <c r="E236" s="616"/>
      <c r="F236" s="616"/>
      <c r="G236" s="616"/>
      <c r="H236" s="616"/>
      <c r="I236" s="616"/>
      <c r="J236" s="616"/>
      <c r="K236" s="616"/>
      <c r="L236" s="616"/>
      <c r="M236" s="616"/>
      <c r="N236" s="616"/>
      <c r="O236" s="616"/>
      <c r="P236" s="616"/>
      <c r="Q236" s="616"/>
      <c r="R236" s="616"/>
      <c r="S236" s="616"/>
      <c r="T236" s="616"/>
      <c r="U236" s="616"/>
      <c r="V236" s="616"/>
      <c r="W236" s="616"/>
      <c r="X236" s="616"/>
      <c r="Y236" s="616"/>
    </row>
    <row r="237" spans="1:50" s="931" customFormat="1" ht="15.95" customHeight="1">
      <c r="B237" s="607" t="s">
        <v>487</v>
      </c>
      <c r="C237" s="616"/>
      <c r="D237" s="616"/>
      <c r="E237" s="616"/>
      <c r="F237" s="616"/>
      <c r="G237" s="616"/>
      <c r="H237" s="616"/>
      <c r="I237" s="616"/>
      <c r="J237" s="616"/>
      <c r="K237" s="616"/>
      <c r="L237" s="616"/>
      <c r="M237" s="616"/>
      <c r="N237" s="616"/>
      <c r="O237" s="616"/>
      <c r="P237" s="616"/>
      <c r="Q237" s="616"/>
      <c r="R237" s="616"/>
      <c r="S237" s="616"/>
      <c r="T237" s="616"/>
      <c r="U237" s="616"/>
      <c r="V237" s="616"/>
      <c r="W237" s="616"/>
      <c r="X237" s="616"/>
      <c r="Y237" s="616"/>
    </row>
    <row r="238" spans="1:50" s="931" customFormat="1" ht="15">
      <c r="B238" s="854" t="s">
        <v>444</v>
      </c>
      <c r="C238" s="621"/>
      <c r="D238" s="621"/>
      <c r="E238" s="621"/>
      <c r="F238" s="621"/>
      <c r="G238" s="621"/>
      <c r="H238" s="621"/>
      <c r="I238" s="621"/>
      <c r="J238" s="621"/>
      <c r="K238" s="621"/>
      <c r="L238" s="621"/>
      <c r="M238" s="621"/>
      <c r="N238" s="621"/>
      <c r="O238" s="621"/>
      <c r="P238" s="621"/>
      <c r="Q238" s="621"/>
      <c r="R238" s="621"/>
      <c r="S238" s="621"/>
      <c r="T238" s="621"/>
      <c r="U238" s="621"/>
      <c r="V238" s="621"/>
      <c r="W238" s="621"/>
      <c r="X238" s="621"/>
      <c r="Y238" s="621"/>
      <c r="AC238" s="933"/>
      <c r="AD238" s="933"/>
      <c r="AE238" s="933"/>
      <c r="AF238" s="934"/>
      <c r="AG238" s="934"/>
      <c r="AH238" s="934"/>
      <c r="AI238" s="934"/>
      <c r="AJ238" s="934"/>
      <c r="AK238" s="934"/>
      <c r="AL238" s="934"/>
      <c r="AM238" s="934"/>
      <c r="AN238" s="934"/>
      <c r="AO238" s="934"/>
      <c r="AP238" s="934"/>
      <c r="AQ238" s="934"/>
      <c r="AR238" s="934"/>
      <c r="AS238" s="934"/>
      <c r="AT238" s="933"/>
      <c r="AU238" s="933"/>
      <c r="AV238" s="933"/>
      <c r="AW238" s="933"/>
      <c r="AX238" s="933"/>
    </row>
    <row r="239" spans="1:50" s="931" customFormat="1" ht="15">
      <c r="B239" s="892" t="s">
        <v>466</v>
      </c>
      <c r="C239" s="621"/>
      <c r="D239" s="621"/>
      <c r="E239" s="621"/>
      <c r="F239" s="621"/>
      <c r="G239" s="621"/>
      <c r="H239" s="621"/>
      <c r="I239" s="621"/>
      <c r="J239" s="621"/>
      <c r="K239" s="621"/>
      <c r="L239" s="621"/>
      <c r="M239" s="621"/>
      <c r="N239" s="621"/>
      <c r="O239" s="621"/>
      <c r="P239" s="621"/>
      <c r="Q239" s="621"/>
      <c r="R239" s="621"/>
      <c r="S239" s="621"/>
      <c r="T239" s="621"/>
      <c r="U239" s="621"/>
      <c r="V239" s="621"/>
      <c r="W239" s="621"/>
      <c r="X239" s="621"/>
      <c r="Y239" s="621"/>
      <c r="AC239" s="933"/>
      <c r="AD239" s="933"/>
      <c r="AE239" s="933"/>
      <c r="AF239" s="934"/>
      <c r="AG239" s="934"/>
      <c r="AH239" s="934"/>
      <c r="AI239" s="934"/>
      <c r="AJ239" s="934"/>
      <c r="AK239" s="934"/>
      <c r="AL239" s="934"/>
      <c r="AM239" s="934"/>
      <c r="AN239" s="934"/>
      <c r="AO239" s="934"/>
      <c r="AP239" s="934"/>
      <c r="AQ239" s="934"/>
      <c r="AR239" s="934"/>
      <c r="AS239" s="934"/>
      <c r="AT239" s="933"/>
      <c r="AU239" s="933"/>
      <c r="AV239" s="933"/>
      <c r="AW239" s="933"/>
      <c r="AX239" s="933"/>
    </row>
    <row r="240" spans="1:50" s="931" customFormat="1" ht="15">
      <c r="B240" s="893" t="s">
        <v>220</v>
      </c>
      <c r="C240" s="621"/>
      <c r="D240" s="621"/>
      <c r="E240" s="621"/>
      <c r="F240" s="621"/>
      <c r="G240" s="621"/>
      <c r="H240" s="621"/>
      <c r="I240" s="621"/>
      <c r="J240" s="621"/>
      <c r="K240" s="621"/>
      <c r="L240" s="621"/>
      <c r="M240" s="621"/>
      <c r="N240" s="621"/>
      <c r="O240" s="621"/>
      <c r="P240" s="621"/>
      <c r="Q240" s="621"/>
      <c r="R240" s="621"/>
      <c r="S240" s="621"/>
      <c r="T240" s="621"/>
      <c r="U240" s="621"/>
      <c r="V240" s="621"/>
      <c r="W240" s="621"/>
      <c r="X240" s="621"/>
      <c r="Y240" s="621"/>
      <c r="AC240" s="933"/>
      <c r="AD240" s="933"/>
      <c r="AE240" s="933"/>
      <c r="AF240" s="934"/>
      <c r="AG240" s="934"/>
      <c r="AH240" s="934"/>
      <c r="AI240" s="934"/>
      <c r="AJ240" s="934"/>
      <c r="AK240" s="934"/>
      <c r="AL240" s="934"/>
      <c r="AM240" s="934"/>
      <c r="AN240" s="934"/>
      <c r="AO240" s="934"/>
      <c r="AP240" s="934"/>
      <c r="AQ240" s="934"/>
      <c r="AR240" s="934"/>
      <c r="AS240" s="934"/>
      <c r="AT240" s="933"/>
      <c r="AU240" s="933"/>
      <c r="AV240" s="933"/>
      <c r="AW240" s="933"/>
      <c r="AX240" s="933"/>
    </row>
    <row r="241" spans="2:50" s="931" customFormat="1" ht="15">
      <c r="B241" s="893" t="s">
        <v>220</v>
      </c>
      <c r="C241" s="621"/>
      <c r="D241" s="621"/>
      <c r="E241" s="621"/>
      <c r="F241" s="621"/>
      <c r="G241" s="621"/>
      <c r="H241" s="621"/>
      <c r="I241" s="621"/>
      <c r="J241" s="621"/>
      <c r="K241" s="621"/>
      <c r="L241" s="621"/>
      <c r="M241" s="621"/>
      <c r="N241" s="621"/>
      <c r="O241" s="621"/>
      <c r="P241" s="621"/>
      <c r="Q241" s="621"/>
      <c r="R241" s="621"/>
      <c r="S241" s="621"/>
      <c r="T241" s="621"/>
      <c r="U241" s="621"/>
      <c r="V241" s="621"/>
      <c r="W241" s="621"/>
      <c r="X241" s="621"/>
      <c r="Y241" s="621"/>
      <c r="AC241" s="933"/>
      <c r="AD241" s="933"/>
      <c r="AE241" s="933"/>
      <c r="AF241" s="934"/>
      <c r="AG241" s="934"/>
      <c r="AH241" s="934"/>
      <c r="AI241" s="934"/>
      <c r="AJ241" s="934"/>
      <c r="AK241" s="934"/>
      <c r="AL241" s="934"/>
      <c r="AM241" s="934"/>
      <c r="AN241" s="934"/>
      <c r="AO241" s="934"/>
      <c r="AP241" s="934"/>
      <c r="AQ241" s="934"/>
      <c r="AR241" s="934"/>
      <c r="AS241" s="934"/>
      <c r="AT241" s="933"/>
      <c r="AU241" s="933"/>
      <c r="AV241" s="933"/>
      <c r="AW241" s="933"/>
      <c r="AX241" s="933"/>
    </row>
    <row r="242" spans="2:50" s="931" customFormat="1" ht="15">
      <c r="B242" s="854" t="s">
        <v>451</v>
      </c>
      <c r="C242" s="621"/>
      <c r="D242" s="621"/>
      <c r="E242" s="621"/>
      <c r="F242" s="621"/>
      <c r="G242" s="621"/>
      <c r="H242" s="621"/>
      <c r="I242" s="621"/>
      <c r="J242" s="621"/>
      <c r="K242" s="621"/>
      <c r="L242" s="621"/>
      <c r="M242" s="621"/>
      <c r="N242" s="621"/>
      <c r="O242" s="621"/>
      <c r="P242" s="621"/>
      <c r="Q242" s="621"/>
      <c r="R242" s="621"/>
      <c r="S242" s="621"/>
      <c r="T242" s="621"/>
      <c r="U242" s="621"/>
      <c r="V242" s="621"/>
      <c r="W242" s="621"/>
      <c r="X242" s="621"/>
      <c r="Y242" s="621"/>
      <c r="AC242" s="933"/>
      <c r="AD242" s="933"/>
      <c r="AE242" s="933"/>
      <c r="AF242" s="934"/>
      <c r="AG242" s="934"/>
      <c r="AH242" s="934"/>
      <c r="AI242" s="934"/>
      <c r="AJ242" s="934"/>
      <c r="AK242" s="934"/>
      <c r="AL242" s="934"/>
      <c r="AM242" s="934"/>
      <c r="AN242" s="934"/>
      <c r="AO242" s="934"/>
      <c r="AP242" s="934"/>
      <c r="AQ242" s="934"/>
      <c r="AR242" s="934"/>
      <c r="AS242" s="934"/>
      <c r="AT242" s="933"/>
      <c r="AU242" s="933"/>
      <c r="AV242" s="933"/>
      <c r="AW242" s="933"/>
      <c r="AX242" s="933"/>
    </row>
    <row r="243" spans="2:50" s="931" customFormat="1" ht="15">
      <c r="B243" s="892" t="s">
        <v>466</v>
      </c>
      <c r="C243" s="621"/>
      <c r="D243" s="621"/>
      <c r="E243" s="621"/>
      <c r="F243" s="621"/>
      <c r="G243" s="621"/>
      <c r="H243" s="621"/>
      <c r="I243" s="621"/>
      <c r="J243" s="621"/>
      <c r="K243" s="621"/>
      <c r="L243" s="621"/>
      <c r="M243" s="621"/>
      <c r="N243" s="621"/>
      <c r="O243" s="621"/>
      <c r="P243" s="621"/>
      <c r="Q243" s="621"/>
      <c r="R243" s="621"/>
      <c r="S243" s="621"/>
      <c r="T243" s="621"/>
      <c r="U243" s="621"/>
      <c r="V243" s="621"/>
      <c r="W243" s="621"/>
      <c r="X243" s="621"/>
      <c r="Y243" s="621"/>
      <c r="AC243" s="933"/>
      <c r="AD243" s="933"/>
      <c r="AE243" s="933"/>
      <c r="AF243" s="934"/>
      <c r="AG243" s="934"/>
      <c r="AH243" s="934"/>
      <c r="AI243" s="934"/>
      <c r="AJ243" s="934"/>
      <c r="AK243" s="934"/>
      <c r="AL243" s="934"/>
      <c r="AM243" s="934"/>
      <c r="AN243" s="934"/>
      <c r="AO243" s="934"/>
      <c r="AP243" s="934"/>
      <c r="AQ243" s="934"/>
      <c r="AR243" s="934"/>
      <c r="AS243" s="934"/>
      <c r="AT243" s="933"/>
      <c r="AU243" s="933"/>
      <c r="AV243" s="933"/>
      <c r="AW243" s="933"/>
      <c r="AX243" s="933"/>
    </row>
    <row r="244" spans="2:50" s="931" customFormat="1" ht="15">
      <c r="B244" s="893" t="s">
        <v>220</v>
      </c>
      <c r="C244" s="621"/>
      <c r="D244" s="621"/>
      <c r="E244" s="621"/>
      <c r="F244" s="621"/>
      <c r="G244" s="621"/>
      <c r="H244" s="621"/>
      <c r="I244" s="621"/>
      <c r="J244" s="621"/>
      <c r="K244" s="621"/>
      <c r="L244" s="621"/>
      <c r="M244" s="621"/>
      <c r="N244" s="621"/>
      <c r="O244" s="621"/>
      <c r="P244" s="621"/>
      <c r="Q244" s="621"/>
      <c r="R244" s="621"/>
      <c r="S244" s="621"/>
      <c r="T244" s="621"/>
      <c r="U244" s="621"/>
      <c r="V244" s="621"/>
      <c r="W244" s="621"/>
      <c r="X244" s="621"/>
      <c r="Y244" s="621"/>
      <c r="AC244" s="933"/>
      <c r="AD244" s="933"/>
      <c r="AE244" s="933"/>
      <c r="AF244" s="934"/>
      <c r="AG244" s="934"/>
      <c r="AH244" s="934"/>
      <c r="AI244" s="934"/>
      <c r="AJ244" s="934"/>
      <c r="AK244" s="934"/>
      <c r="AL244" s="934"/>
      <c r="AM244" s="934"/>
      <c r="AN244" s="934"/>
      <c r="AO244" s="934"/>
      <c r="AP244" s="934"/>
      <c r="AQ244" s="934"/>
      <c r="AR244" s="934"/>
      <c r="AS244" s="934"/>
      <c r="AT244" s="933"/>
      <c r="AU244" s="933"/>
      <c r="AV244" s="933"/>
      <c r="AW244" s="933"/>
      <c r="AX244" s="933"/>
    </row>
    <row r="245" spans="2:50" s="931" customFormat="1" ht="15">
      <c r="B245" s="893" t="s">
        <v>220</v>
      </c>
      <c r="C245" s="621"/>
      <c r="D245" s="621"/>
      <c r="E245" s="621"/>
      <c r="F245" s="621"/>
      <c r="G245" s="621"/>
      <c r="H245" s="621"/>
      <c r="I245" s="621"/>
      <c r="J245" s="621"/>
      <c r="K245" s="621"/>
      <c r="L245" s="621"/>
      <c r="M245" s="621"/>
      <c r="N245" s="621"/>
      <c r="O245" s="621"/>
      <c r="P245" s="621"/>
      <c r="Q245" s="621"/>
      <c r="R245" s="621"/>
      <c r="S245" s="621"/>
      <c r="T245" s="621"/>
      <c r="U245" s="621"/>
      <c r="V245" s="621"/>
      <c r="W245" s="621"/>
      <c r="X245" s="621"/>
      <c r="Y245" s="621"/>
      <c r="AC245" s="933"/>
      <c r="AD245" s="933"/>
      <c r="AE245" s="933"/>
      <c r="AF245" s="934"/>
      <c r="AG245" s="934"/>
      <c r="AH245" s="934"/>
      <c r="AI245" s="934"/>
      <c r="AJ245" s="934"/>
      <c r="AK245" s="934"/>
      <c r="AL245" s="934"/>
      <c r="AM245" s="934"/>
      <c r="AN245" s="934"/>
      <c r="AO245" s="934"/>
      <c r="AP245" s="934"/>
      <c r="AQ245" s="934"/>
      <c r="AR245" s="934"/>
      <c r="AS245" s="934"/>
      <c r="AT245" s="933"/>
      <c r="AU245" s="933"/>
      <c r="AV245" s="933"/>
      <c r="AW245" s="933"/>
      <c r="AX245" s="933"/>
    </row>
    <row r="246" spans="2:50" s="931" customFormat="1" ht="15">
      <c r="B246" s="854" t="s">
        <v>452</v>
      </c>
      <c r="C246" s="621"/>
      <c r="D246" s="621"/>
      <c r="E246" s="621"/>
      <c r="F246" s="621"/>
      <c r="G246" s="621"/>
      <c r="H246" s="621"/>
      <c r="I246" s="621"/>
      <c r="J246" s="621"/>
      <c r="K246" s="621"/>
      <c r="L246" s="621"/>
      <c r="M246" s="621"/>
      <c r="N246" s="621"/>
      <c r="O246" s="621"/>
      <c r="P246" s="621"/>
      <c r="Q246" s="621"/>
      <c r="R246" s="621"/>
      <c r="S246" s="621"/>
      <c r="T246" s="621"/>
      <c r="U246" s="621"/>
      <c r="V246" s="621"/>
      <c r="W246" s="621"/>
      <c r="X246" s="621"/>
      <c r="Y246" s="621"/>
      <c r="AC246" s="933"/>
      <c r="AD246" s="933"/>
      <c r="AE246" s="933"/>
      <c r="AF246" s="934"/>
      <c r="AG246" s="934"/>
      <c r="AH246" s="934"/>
      <c r="AI246" s="934"/>
      <c r="AJ246" s="934"/>
      <c r="AK246" s="934"/>
      <c r="AL246" s="934"/>
      <c r="AM246" s="934"/>
      <c r="AN246" s="934"/>
      <c r="AO246" s="934"/>
      <c r="AP246" s="934"/>
      <c r="AQ246" s="934"/>
      <c r="AR246" s="934"/>
      <c r="AS246" s="934"/>
      <c r="AT246" s="933"/>
      <c r="AU246" s="933"/>
      <c r="AV246" s="933"/>
      <c r="AW246" s="933"/>
      <c r="AX246" s="933"/>
    </row>
    <row r="247" spans="2:50" s="931" customFormat="1" ht="15">
      <c r="B247" s="892" t="s">
        <v>466</v>
      </c>
      <c r="C247" s="621"/>
      <c r="D247" s="621"/>
      <c r="E247" s="621"/>
      <c r="F247" s="621"/>
      <c r="G247" s="621"/>
      <c r="H247" s="621"/>
      <c r="I247" s="621"/>
      <c r="J247" s="621"/>
      <c r="K247" s="621"/>
      <c r="L247" s="621"/>
      <c r="M247" s="621"/>
      <c r="N247" s="621"/>
      <c r="O247" s="621"/>
      <c r="P247" s="621"/>
      <c r="Q247" s="621"/>
      <c r="R247" s="621"/>
      <c r="S247" s="621"/>
      <c r="T247" s="621"/>
      <c r="U247" s="621"/>
      <c r="V247" s="621"/>
      <c r="W247" s="621"/>
      <c r="X247" s="621"/>
      <c r="Y247" s="621"/>
      <c r="AC247" s="933"/>
      <c r="AD247" s="933"/>
      <c r="AE247" s="933"/>
      <c r="AF247" s="934"/>
      <c r="AG247" s="934"/>
      <c r="AH247" s="934"/>
      <c r="AI247" s="934"/>
      <c r="AJ247" s="934"/>
      <c r="AK247" s="934"/>
      <c r="AL247" s="934"/>
      <c r="AM247" s="934"/>
      <c r="AN247" s="934"/>
      <c r="AO247" s="934"/>
      <c r="AP247" s="934"/>
      <c r="AQ247" s="934"/>
      <c r="AR247" s="934"/>
      <c r="AS247" s="934"/>
      <c r="AT247" s="933"/>
      <c r="AU247" s="933"/>
      <c r="AV247" s="933"/>
      <c r="AW247" s="933"/>
      <c r="AX247" s="933"/>
    </row>
    <row r="248" spans="2:50" s="931" customFormat="1" ht="15">
      <c r="B248" s="893" t="s">
        <v>220</v>
      </c>
      <c r="C248" s="621"/>
      <c r="D248" s="621"/>
      <c r="E248" s="621"/>
      <c r="F248" s="621"/>
      <c r="G248" s="621"/>
      <c r="H248" s="621"/>
      <c r="I248" s="621"/>
      <c r="J248" s="621"/>
      <c r="K248" s="621"/>
      <c r="L248" s="621"/>
      <c r="M248" s="621"/>
      <c r="N248" s="621"/>
      <c r="O248" s="621"/>
      <c r="P248" s="621"/>
      <c r="Q248" s="621"/>
      <c r="R248" s="621"/>
      <c r="S248" s="621"/>
      <c r="T248" s="621"/>
      <c r="U248" s="621"/>
      <c r="V248" s="621"/>
      <c r="W248" s="621"/>
      <c r="X248" s="621"/>
      <c r="Y248" s="621"/>
      <c r="AC248" s="933"/>
      <c r="AD248" s="933"/>
      <c r="AE248" s="933"/>
      <c r="AF248" s="934"/>
      <c r="AG248" s="934"/>
      <c r="AH248" s="934"/>
      <c r="AI248" s="934"/>
      <c r="AJ248" s="934"/>
      <c r="AK248" s="934"/>
      <c r="AL248" s="934"/>
      <c r="AM248" s="934"/>
      <c r="AN248" s="934"/>
      <c r="AO248" s="934"/>
      <c r="AP248" s="934"/>
      <c r="AQ248" s="934"/>
      <c r="AR248" s="934"/>
      <c r="AS248" s="934"/>
      <c r="AT248" s="933"/>
      <c r="AU248" s="933"/>
      <c r="AV248" s="933"/>
      <c r="AW248" s="933"/>
      <c r="AX248" s="933"/>
    </row>
    <row r="249" spans="2:50" s="931" customFormat="1" ht="15">
      <c r="B249" s="893" t="s">
        <v>220</v>
      </c>
      <c r="C249" s="621"/>
      <c r="D249" s="621"/>
      <c r="E249" s="621"/>
      <c r="F249" s="621"/>
      <c r="G249" s="621"/>
      <c r="H249" s="621"/>
      <c r="I249" s="621"/>
      <c r="J249" s="621"/>
      <c r="K249" s="621"/>
      <c r="L249" s="621"/>
      <c r="M249" s="621"/>
      <c r="N249" s="621"/>
      <c r="O249" s="621"/>
      <c r="P249" s="621"/>
      <c r="Q249" s="621"/>
      <c r="R249" s="621"/>
      <c r="S249" s="621"/>
      <c r="T249" s="621"/>
      <c r="U249" s="621"/>
      <c r="V249" s="621"/>
      <c r="W249" s="621"/>
      <c r="X249" s="621"/>
      <c r="Y249" s="621"/>
      <c r="AC249" s="933"/>
      <c r="AD249" s="933"/>
      <c r="AE249" s="933"/>
      <c r="AF249" s="934"/>
      <c r="AG249" s="934"/>
      <c r="AH249" s="934"/>
      <c r="AI249" s="934"/>
      <c r="AJ249" s="934"/>
      <c r="AK249" s="934"/>
      <c r="AL249" s="934"/>
      <c r="AM249" s="934"/>
      <c r="AN249" s="934"/>
      <c r="AO249" s="934"/>
      <c r="AP249" s="934"/>
      <c r="AQ249" s="934"/>
      <c r="AR249" s="934"/>
      <c r="AS249" s="934"/>
      <c r="AT249" s="933"/>
      <c r="AU249" s="933"/>
      <c r="AV249" s="933"/>
      <c r="AW249" s="933"/>
      <c r="AX249" s="933"/>
    </row>
    <row r="250" spans="2:50" s="931" customFormat="1" ht="15">
      <c r="B250" s="854" t="s">
        <v>473</v>
      </c>
      <c r="C250" s="621"/>
      <c r="D250" s="621"/>
      <c r="E250" s="621"/>
      <c r="F250" s="621"/>
      <c r="G250" s="621"/>
      <c r="H250" s="621"/>
      <c r="I250" s="621"/>
      <c r="J250" s="621"/>
      <c r="K250" s="621"/>
      <c r="L250" s="621"/>
      <c r="M250" s="621"/>
      <c r="N250" s="621"/>
      <c r="O250" s="621"/>
      <c r="P250" s="621"/>
      <c r="Q250" s="621"/>
      <c r="R250" s="621"/>
      <c r="S250" s="621"/>
      <c r="T250" s="621"/>
      <c r="U250" s="621"/>
      <c r="V250" s="621"/>
      <c r="W250" s="621"/>
      <c r="X250" s="621"/>
      <c r="Y250" s="621"/>
      <c r="AC250" s="933"/>
      <c r="AD250" s="933"/>
      <c r="AE250" s="933"/>
      <c r="AF250" s="934"/>
      <c r="AG250" s="934"/>
      <c r="AH250" s="934"/>
      <c r="AI250" s="934"/>
      <c r="AJ250" s="934"/>
      <c r="AK250" s="934"/>
      <c r="AL250" s="934"/>
      <c r="AM250" s="934"/>
      <c r="AN250" s="934"/>
      <c r="AO250" s="934"/>
      <c r="AP250" s="934"/>
      <c r="AQ250" s="934"/>
      <c r="AR250" s="934"/>
      <c r="AS250" s="934"/>
      <c r="AT250" s="933"/>
      <c r="AU250" s="933"/>
      <c r="AV250" s="933"/>
      <c r="AW250" s="933"/>
      <c r="AX250" s="933"/>
    </row>
    <row r="251" spans="2:50" s="931" customFormat="1" ht="15">
      <c r="B251" s="892" t="s">
        <v>466</v>
      </c>
      <c r="C251" s="621"/>
      <c r="D251" s="621"/>
      <c r="E251" s="621"/>
      <c r="F251" s="621"/>
      <c r="G251" s="621"/>
      <c r="H251" s="621"/>
      <c r="I251" s="621"/>
      <c r="J251" s="621"/>
      <c r="K251" s="621"/>
      <c r="L251" s="621"/>
      <c r="M251" s="621"/>
      <c r="N251" s="621"/>
      <c r="O251" s="621"/>
      <c r="P251" s="621"/>
      <c r="Q251" s="621"/>
      <c r="R251" s="621"/>
      <c r="S251" s="621"/>
      <c r="T251" s="621"/>
      <c r="U251" s="621"/>
      <c r="V251" s="621"/>
      <c r="W251" s="621"/>
      <c r="X251" s="621"/>
      <c r="Y251" s="621"/>
      <c r="AC251" s="933"/>
      <c r="AD251" s="933"/>
      <c r="AE251" s="933"/>
      <c r="AF251" s="934"/>
      <c r="AG251" s="934"/>
      <c r="AH251" s="934"/>
      <c r="AI251" s="934"/>
      <c r="AJ251" s="934"/>
      <c r="AK251" s="934"/>
      <c r="AL251" s="934"/>
      <c r="AM251" s="934"/>
      <c r="AN251" s="934"/>
      <c r="AO251" s="934"/>
      <c r="AP251" s="934"/>
      <c r="AQ251" s="934"/>
      <c r="AR251" s="934"/>
      <c r="AS251" s="934"/>
      <c r="AT251" s="933"/>
      <c r="AU251" s="933"/>
      <c r="AV251" s="933"/>
      <c r="AW251" s="933"/>
      <c r="AX251" s="933"/>
    </row>
    <row r="252" spans="2:50" s="931" customFormat="1" ht="15">
      <c r="B252" s="893" t="s">
        <v>220</v>
      </c>
      <c r="C252" s="621"/>
      <c r="D252" s="621"/>
      <c r="E252" s="621"/>
      <c r="F252" s="621"/>
      <c r="G252" s="621"/>
      <c r="H252" s="621"/>
      <c r="I252" s="621"/>
      <c r="J252" s="621"/>
      <c r="K252" s="621"/>
      <c r="L252" s="621"/>
      <c r="M252" s="621"/>
      <c r="N252" s="621"/>
      <c r="O252" s="621"/>
      <c r="P252" s="621"/>
      <c r="Q252" s="621"/>
      <c r="R252" s="621"/>
      <c r="S252" s="621"/>
      <c r="T252" s="621"/>
      <c r="U252" s="621"/>
      <c r="V252" s="621"/>
      <c r="W252" s="621"/>
      <c r="X252" s="621"/>
      <c r="Y252" s="621"/>
      <c r="AC252" s="933"/>
      <c r="AD252" s="933"/>
      <c r="AE252" s="933"/>
      <c r="AF252" s="934"/>
      <c r="AG252" s="934"/>
      <c r="AH252" s="934"/>
      <c r="AI252" s="934"/>
      <c r="AJ252" s="934"/>
      <c r="AK252" s="934"/>
      <c r="AL252" s="934"/>
      <c r="AM252" s="934"/>
      <c r="AN252" s="934"/>
      <c r="AO252" s="934"/>
      <c r="AP252" s="934"/>
      <c r="AQ252" s="934"/>
      <c r="AR252" s="934"/>
      <c r="AS252" s="934"/>
      <c r="AT252" s="933"/>
      <c r="AU252" s="933"/>
      <c r="AV252" s="933"/>
      <c r="AW252" s="933"/>
      <c r="AX252" s="933"/>
    </row>
    <row r="253" spans="2:50" s="931" customFormat="1" ht="15">
      <c r="B253" s="893" t="s">
        <v>220</v>
      </c>
      <c r="C253" s="621"/>
      <c r="D253" s="621"/>
      <c r="E253" s="621"/>
      <c r="F253" s="621"/>
      <c r="G253" s="621"/>
      <c r="H253" s="621"/>
      <c r="I253" s="621"/>
      <c r="J253" s="621"/>
      <c r="K253" s="621"/>
      <c r="L253" s="621"/>
      <c r="M253" s="621"/>
      <c r="N253" s="621"/>
      <c r="O253" s="621"/>
      <c r="P253" s="621"/>
      <c r="Q253" s="621"/>
      <c r="R253" s="621"/>
      <c r="S253" s="621"/>
      <c r="T253" s="621"/>
      <c r="U253" s="621"/>
      <c r="V253" s="621"/>
      <c r="W253" s="621"/>
      <c r="X253" s="621"/>
      <c r="Y253" s="621"/>
      <c r="AC253" s="933"/>
      <c r="AD253" s="933"/>
      <c r="AE253" s="933"/>
      <c r="AF253" s="934"/>
      <c r="AG253" s="934"/>
      <c r="AH253" s="934"/>
      <c r="AI253" s="934"/>
      <c r="AJ253" s="934"/>
      <c r="AK253" s="934"/>
      <c r="AL253" s="934"/>
      <c r="AM253" s="934"/>
      <c r="AN253" s="934"/>
      <c r="AO253" s="934"/>
      <c r="AP253" s="934"/>
      <c r="AQ253" s="934"/>
      <c r="AR253" s="934"/>
      <c r="AS253" s="934"/>
      <c r="AT253" s="933"/>
      <c r="AU253" s="933"/>
      <c r="AV253" s="933"/>
      <c r="AW253" s="933"/>
      <c r="AX253" s="933"/>
    </row>
    <row r="254" spans="2:50" s="931" customFormat="1" ht="15">
      <c r="B254" s="854" t="s">
        <v>454</v>
      </c>
      <c r="C254" s="621"/>
      <c r="D254" s="621"/>
      <c r="E254" s="621"/>
      <c r="F254" s="621"/>
      <c r="G254" s="621"/>
      <c r="H254" s="621"/>
      <c r="I254" s="621"/>
      <c r="J254" s="621"/>
      <c r="K254" s="621"/>
      <c r="L254" s="621"/>
      <c r="M254" s="621"/>
      <c r="N254" s="621"/>
      <c r="O254" s="621"/>
      <c r="P254" s="621"/>
      <c r="Q254" s="621"/>
      <c r="R254" s="621"/>
      <c r="S254" s="621"/>
      <c r="T254" s="621"/>
      <c r="U254" s="621"/>
      <c r="V254" s="621"/>
      <c r="W254" s="621"/>
      <c r="X254" s="621"/>
      <c r="Y254" s="621"/>
      <c r="AC254" s="933"/>
      <c r="AD254" s="933"/>
      <c r="AE254" s="933"/>
      <c r="AF254" s="934"/>
      <c r="AG254" s="934"/>
      <c r="AH254" s="934"/>
      <c r="AI254" s="934"/>
      <c r="AJ254" s="934"/>
      <c r="AK254" s="934"/>
      <c r="AL254" s="934"/>
      <c r="AM254" s="934"/>
      <c r="AN254" s="934"/>
      <c r="AO254" s="934"/>
      <c r="AP254" s="934"/>
      <c r="AQ254" s="934"/>
      <c r="AR254" s="934"/>
      <c r="AS254" s="934"/>
      <c r="AT254" s="933"/>
      <c r="AU254" s="933"/>
      <c r="AV254" s="933"/>
      <c r="AW254" s="933"/>
      <c r="AX254" s="933"/>
    </row>
    <row r="255" spans="2:50" s="931" customFormat="1" ht="15">
      <c r="B255" s="892" t="s">
        <v>466</v>
      </c>
      <c r="C255" s="621"/>
      <c r="D255" s="621"/>
      <c r="E255" s="621"/>
      <c r="F255" s="621"/>
      <c r="G255" s="621"/>
      <c r="H255" s="621"/>
      <c r="I255" s="621"/>
      <c r="J255" s="621"/>
      <c r="K255" s="621"/>
      <c r="L255" s="621"/>
      <c r="M255" s="621"/>
      <c r="N255" s="621"/>
      <c r="O255" s="621"/>
      <c r="P255" s="621"/>
      <c r="Q255" s="621"/>
      <c r="R255" s="621"/>
      <c r="S255" s="621"/>
      <c r="T255" s="621"/>
      <c r="U255" s="621"/>
      <c r="V255" s="621"/>
      <c r="W255" s="621"/>
      <c r="X255" s="621"/>
      <c r="Y255" s="621"/>
      <c r="AC255" s="933"/>
      <c r="AD255" s="933"/>
      <c r="AE255" s="933"/>
      <c r="AF255" s="934"/>
      <c r="AG255" s="934"/>
      <c r="AH255" s="934"/>
      <c r="AI255" s="934"/>
      <c r="AJ255" s="934"/>
      <c r="AK255" s="934"/>
      <c r="AL255" s="934"/>
      <c r="AM255" s="934"/>
      <c r="AN255" s="934"/>
      <c r="AO255" s="934"/>
      <c r="AP255" s="934"/>
      <c r="AQ255" s="934"/>
      <c r="AR255" s="934"/>
      <c r="AS255" s="934"/>
      <c r="AT255" s="933"/>
      <c r="AU255" s="933"/>
      <c r="AV255" s="933"/>
      <c r="AW255" s="933"/>
      <c r="AX255" s="933"/>
    </row>
    <row r="256" spans="2:50" s="931" customFormat="1" ht="15">
      <c r="B256" s="893" t="s">
        <v>220</v>
      </c>
      <c r="C256" s="621"/>
      <c r="D256" s="621"/>
      <c r="E256" s="621"/>
      <c r="F256" s="621"/>
      <c r="G256" s="621"/>
      <c r="H256" s="621"/>
      <c r="I256" s="621"/>
      <c r="J256" s="621"/>
      <c r="K256" s="621"/>
      <c r="L256" s="621"/>
      <c r="M256" s="621"/>
      <c r="N256" s="621"/>
      <c r="O256" s="621"/>
      <c r="P256" s="621"/>
      <c r="Q256" s="621"/>
      <c r="R256" s="621"/>
      <c r="S256" s="621"/>
      <c r="T256" s="621"/>
      <c r="U256" s="621"/>
      <c r="V256" s="621"/>
      <c r="W256" s="621"/>
      <c r="X256" s="621"/>
      <c r="Y256" s="621"/>
      <c r="AC256" s="933"/>
      <c r="AD256" s="933"/>
      <c r="AE256" s="933"/>
      <c r="AF256" s="934"/>
      <c r="AG256" s="934"/>
      <c r="AH256" s="934"/>
      <c r="AI256" s="934"/>
      <c r="AJ256" s="934"/>
      <c r="AK256" s="934"/>
      <c r="AL256" s="934"/>
      <c r="AM256" s="934"/>
      <c r="AN256" s="934"/>
      <c r="AO256" s="934"/>
      <c r="AP256" s="934"/>
      <c r="AQ256" s="934"/>
      <c r="AR256" s="934"/>
      <c r="AS256" s="934"/>
      <c r="AT256" s="933"/>
      <c r="AU256" s="933"/>
      <c r="AV256" s="933"/>
      <c r="AW256" s="933"/>
      <c r="AX256" s="933"/>
    </row>
    <row r="257" spans="2:50" s="931" customFormat="1" ht="15">
      <c r="B257" s="893" t="s">
        <v>220</v>
      </c>
      <c r="C257" s="621"/>
      <c r="D257" s="621"/>
      <c r="E257" s="621"/>
      <c r="F257" s="621"/>
      <c r="G257" s="621"/>
      <c r="H257" s="621"/>
      <c r="I257" s="621"/>
      <c r="J257" s="621"/>
      <c r="K257" s="621"/>
      <c r="L257" s="621"/>
      <c r="M257" s="621"/>
      <c r="N257" s="621"/>
      <c r="O257" s="621"/>
      <c r="P257" s="621"/>
      <c r="Q257" s="621"/>
      <c r="R257" s="621"/>
      <c r="S257" s="621"/>
      <c r="T257" s="621"/>
      <c r="U257" s="621"/>
      <c r="V257" s="621"/>
      <c r="W257" s="621"/>
      <c r="X257" s="621"/>
      <c r="Y257" s="621"/>
      <c r="AC257" s="933"/>
      <c r="AD257" s="933"/>
      <c r="AE257" s="933"/>
      <c r="AF257" s="934"/>
      <c r="AG257" s="934"/>
      <c r="AH257" s="934"/>
      <c r="AI257" s="934"/>
      <c r="AJ257" s="934"/>
      <c r="AK257" s="934"/>
      <c r="AL257" s="934"/>
      <c r="AM257" s="934"/>
      <c r="AN257" s="934"/>
      <c r="AO257" s="934"/>
      <c r="AP257" s="934"/>
      <c r="AQ257" s="934"/>
      <c r="AR257" s="934"/>
      <c r="AS257" s="934"/>
      <c r="AT257" s="933"/>
      <c r="AU257" s="933"/>
      <c r="AV257" s="933"/>
      <c r="AW257" s="933"/>
      <c r="AX257" s="933"/>
    </row>
    <row r="258" spans="2:50" s="931" customFormat="1" ht="15">
      <c r="B258" s="854" t="s">
        <v>453</v>
      </c>
      <c r="C258" s="621"/>
      <c r="D258" s="621"/>
      <c r="E258" s="621"/>
      <c r="F258" s="621"/>
      <c r="G258" s="621"/>
      <c r="H258" s="621"/>
      <c r="I258" s="621"/>
      <c r="J258" s="621"/>
      <c r="K258" s="621"/>
      <c r="L258" s="621"/>
      <c r="M258" s="621"/>
      <c r="N258" s="621"/>
      <c r="O258" s="621"/>
      <c r="P258" s="621"/>
      <c r="Q258" s="621"/>
      <c r="R258" s="621"/>
      <c r="S258" s="621"/>
      <c r="T258" s="621"/>
      <c r="U258" s="621"/>
      <c r="V258" s="621"/>
      <c r="W258" s="621"/>
      <c r="X258" s="621"/>
      <c r="Y258" s="621"/>
      <c r="AC258" s="933"/>
      <c r="AD258" s="933"/>
      <c r="AE258" s="933"/>
      <c r="AF258" s="934"/>
      <c r="AG258" s="934"/>
      <c r="AH258" s="934"/>
      <c r="AI258" s="934"/>
      <c r="AJ258" s="934"/>
      <c r="AK258" s="934"/>
      <c r="AL258" s="934"/>
      <c r="AM258" s="934"/>
      <c r="AN258" s="934"/>
      <c r="AO258" s="934"/>
      <c r="AP258" s="934"/>
      <c r="AQ258" s="934"/>
      <c r="AR258" s="934"/>
      <c r="AS258" s="934"/>
      <c r="AT258" s="933"/>
      <c r="AU258" s="933"/>
      <c r="AV258" s="933"/>
      <c r="AW258" s="933"/>
      <c r="AX258" s="933"/>
    </row>
    <row r="259" spans="2:50" s="931" customFormat="1" ht="15">
      <c r="B259" s="892" t="s">
        <v>466</v>
      </c>
      <c r="C259" s="621"/>
      <c r="D259" s="621"/>
      <c r="E259" s="621"/>
      <c r="F259" s="621"/>
      <c r="G259" s="621"/>
      <c r="H259" s="621"/>
      <c r="I259" s="621"/>
      <c r="J259" s="621"/>
      <c r="K259" s="621"/>
      <c r="L259" s="621"/>
      <c r="M259" s="621"/>
      <c r="N259" s="621"/>
      <c r="O259" s="621"/>
      <c r="P259" s="621"/>
      <c r="Q259" s="621"/>
      <c r="R259" s="621"/>
      <c r="S259" s="621"/>
      <c r="T259" s="621"/>
      <c r="U259" s="621"/>
      <c r="V259" s="621"/>
      <c r="W259" s="621"/>
      <c r="X259" s="621"/>
      <c r="Y259" s="621"/>
      <c r="AC259" s="933"/>
      <c r="AD259" s="933"/>
      <c r="AE259" s="933"/>
      <c r="AF259" s="934"/>
      <c r="AG259" s="934"/>
      <c r="AH259" s="934"/>
      <c r="AI259" s="934"/>
      <c r="AJ259" s="934"/>
      <c r="AK259" s="934"/>
      <c r="AL259" s="934"/>
      <c r="AM259" s="934"/>
      <c r="AN259" s="934"/>
      <c r="AO259" s="934"/>
      <c r="AP259" s="934"/>
      <c r="AQ259" s="934"/>
      <c r="AR259" s="934"/>
      <c r="AS259" s="934"/>
      <c r="AT259" s="933"/>
      <c r="AU259" s="933"/>
      <c r="AV259" s="933"/>
      <c r="AW259" s="933"/>
      <c r="AX259" s="933"/>
    </row>
    <row r="260" spans="2:50" s="931" customFormat="1" ht="15">
      <c r="B260" s="893" t="s">
        <v>220</v>
      </c>
      <c r="C260" s="621"/>
      <c r="D260" s="621"/>
      <c r="E260" s="621"/>
      <c r="F260" s="621"/>
      <c r="G260" s="621"/>
      <c r="H260" s="621"/>
      <c r="I260" s="621"/>
      <c r="J260" s="621"/>
      <c r="K260" s="621"/>
      <c r="L260" s="621"/>
      <c r="M260" s="621"/>
      <c r="N260" s="621"/>
      <c r="O260" s="621"/>
      <c r="P260" s="621"/>
      <c r="Q260" s="621"/>
      <c r="R260" s="621"/>
      <c r="S260" s="621"/>
      <c r="T260" s="621"/>
      <c r="U260" s="621"/>
      <c r="V260" s="621"/>
      <c r="W260" s="621"/>
      <c r="X260" s="621"/>
      <c r="Y260" s="621"/>
      <c r="AC260" s="933"/>
      <c r="AD260" s="933"/>
      <c r="AE260" s="933"/>
      <c r="AF260" s="934"/>
      <c r="AG260" s="934"/>
      <c r="AH260" s="934"/>
      <c r="AI260" s="934"/>
      <c r="AJ260" s="934"/>
      <c r="AK260" s="934"/>
      <c r="AL260" s="934"/>
      <c r="AM260" s="934"/>
      <c r="AN260" s="934"/>
      <c r="AO260" s="934"/>
      <c r="AP260" s="934"/>
      <c r="AQ260" s="934"/>
      <c r="AR260" s="934"/>
      <c r="AS260" s="934"/>
      <c r="AT260" s="933"/>
      <c r="AU260" s="933"/>
      <c r="AV260" s="933"/>
      <c r="AW260" s="933"/>
      <c r="AX260" s="933"/>
    </row>
    <row r="261" spans="2:50" s="931" customFormat="1" ht="15">
      <c r="B261" s="893" t="s">
        <v>220</v>
      </c>
      <c r="C261" s="621"/>
      <c r="D261" s="621"/>
      <c r="E261" s="621"/>
      <c r="F261" s="621"/>
      <c r="G261" s="621"/>
      <c r="H261" s="621"/>
      <c r="I261" s="621"/>
      <c r="J261" s="621"/>
      <c r="K261" s="621"/>
      <c r="L261" s="621"/>
      <c r="M261" s="621"/>
      <c r="N261" s="621"/>
      <c r="O261" s="621"/>
      <c r="P261" s="621"/>
      <c r="Q261" s="621"/>
      <c r="R261" s="621"/>
      <c r="S261" s="621"/>
      <c r="T261" s="621"/>
      <c r="U261" s="621"/>
      <c r="V261" s="621"/>
      <c r="W261" s="621"/>
      <c r="X261" s="621"/>
      <c r="Y261" s="621"/>
      <c r="AC261" s="933"/>
      <c r="AD261" s="933"/>
      <c r="AE261" s="933"/>
      <c r="AF261" s="934"/>
      <c r="AG261" s="934"/>
      <c r="AH261" s="934"/>
      <c r="AI261" s="934"/>
      <c r="AJ261" s="934"/>
      <c r="AK261" s="934"/>
      <c r="AL261" s="934"/>
      <c r="AM261" s="934"/>
      <c r="AN261" s="934"/>
      <c r="AO261" s="934"/>
      <c r="AP261" s="934"/>
      <c r="AQ261" s="934"/>
      <c r="AR261" s="934"/>
      <c r="AS261" s="934"/>
      <c r="AT261" s="933"/>
      <c r="AU261" s="933"/>
      <c r="AV261" s="933"/>
      <c r="AW261" s="933"/>
      <c r="AX261" s="933"/>
    </row>
    <row r="262" spans="2:50" s="931" customFormat="1" ht="15.95" customHeight="1">
      <c r="B262" s="604"/>
      <c r="C262" s="617"/>
      <c r="D262" s="617"/>
      <c r="E262" s="617"/>
      <c r="F262" s="617"/>
      <c r="G262" s="617"/>
      <c r="H262" s="617"/>
      <c r="I262" s="617"/>
      <c r="J262" s="617"/>
      <c r="K262" s="617"/>
      <c r="L262" s="617"/>
      <c r="M262" s="617"/>
      <c r="N262" s="617"/>
      <c r="O262" s="617"/>
      <c r="P262" s="617"/>
      <c r="Q262" s="617"/>
      <c r="R262" s="617"/>
      <c r="S262" s="617"/>
      <c r="T262" s="617"/>
      <c r="U262" s="617"/>
      <c r="V262" s="617"/>
      <c r="W262" s="617"/>
      <c r="X262" s="617"/>
      <c r="Y262" s="617"/>
    </row>
    <row r="263" spans="2:50" s="935" customFormat="1" ht="15.95" customHeight="1">
      <c r="B263" s="607" t="s">
        <v>247</v>
      </c>
      <c r="C263" s="618"/>
      <c r="D263" s="618"/>
      <c r="E263" s="618"/>
      <c r="F263" s="618"/>
      <c r="G263" s="618"/>
      <c r="H263" s="618"/>
      <c r="I263" s="618"/>
      <c r="J263" s="618"/>
      <c r="K263" s="618"/>
      <c r="L263" s="618"/>
      <c r="M263" s="618"/>
      <c r="N263" s="618"/>
      <c r="O263" s="618"/>
      <c r="P263" s="618"/>
      <c r="Q263" s="618"/>
      <c r="R263" s="618"/>
      <c r="S263" s="618"/>
      <c r="T263" s="618"/>
      <c r="U263" s="618"/>
      <c r="V263" s="618"/>
      <c r="W263" s="618"/>
      <c r="X263" s="618"/>
      <c r="Y263" s="618"/>
      <c r="Z263" s="931"/>
      <c r="AA263" s="931"/>
    </row>
    <row r="264" spans="2:50" s="931" customFormat="1" ht="15">
      <c r="B264" s="854" t="s">
        <v>444</v>
      </c>
      <c r="C264" s="621"/>
      <c r="D264" s="621"/>
      <c r="E264" s="621"/>
      <c r="F264" s="621"/>
      <c r="G264" s="621"/>
      <c r="H264" s="621"/>
      <c r="I264" s="621"/>
      <c r="J264" s="621"/>
      <c r="K264" s="621"/>
      <c r="L264" s="621"/>
      <c r="M264" s="621"/>
      <c r="N264" s="621"/>
      <c r="O264" s="621"/>
      <c r="P264" s="621"/>
      <c r="Q264" s="621"/>
      <c r="R264" s="621"/>
      <c r="S264" s="621"/>
      <c r="T264" s="621"/>
      <c r="U264" s="621"/>
      <c r="V264" s="621"/>
      <c r="W264" s="621"/>
      <c r="X264" s="621"/>
      <c r="Y264" s="621"/>
      <c r="AC264" s="933"/>
      <c r="AD264" s="933"/>
      <c r="AE264" s="933"/>
      <c r="AF264" s="934"/>
      <c r="AG264" s="934"/>
      <c r="AH264" s="934"/>
      <c r="AI264" s="934"/>
      <c r="AJ264" s="934"/>
      <c r="AK264" s="934"/>
      <c r="AL264" s="934"/>
      <c r="AM264" s="934"/>
      <c r="AN264" s="934"/>
      <c r="AO264" s="934"/>
      <c r="AP264" s="934"/>
      <c r="AQ264" s="934"/>
      <c r="AR264" s="934"/>
      <c r="AS264" s="934"/>
      <c r="AT264" s="933"/>
      <c r="AU264" s="933"/>
      <c r="AV264" s="933"/>
      <c r="AW264" s="933"/>
      <c r="AX264" s="933"/>
    </row>
    <row r="265" spans="2:50" s="931" customFormat="1" ht="15">
      <c r="B265" s="892" t="s">
        <v>466</v>
      </c>
      <c r="C265" s="621"/>
      <c r="D265" s="621"/>
      <c r="E265" s="621"/>
      <c r="F265" s="621"/>
      <c r="G265" s="621"/>
      <c r="H265" s="621"/>
      <c r="I265" s="621"/>
      <c r="J265" s="621"/>
      <c r="K265" s="621"/>
      <c r="L265" s="621"/>
      <c r="M265" s="621"/>
      <c r="N265" s="621"/>
      <c r="O265" s="621"/>
      <c r="P265" s="621"/>
      <c r="Q265" s="621"/>
      <c r="R265" s="621"/>
      <c r="S265" s="621"/>
      <c r="T265" s="621"/>
      <c r="U265" s="621"/>
      <c r="V265" s="621"/>
      <c r="W265" s="621"/>
      <c r="X265" s="621"/>
      <c r="Y265" s="621"/>
      <c r="AC265" s="933"/>
      <c r="AD265" s="933"/>
      <c r="AE265" s="933"/>
      <c r="AF265" s="934"/>
      <c r="AG265" s="934"/>
      <c r="AH265" s="934"/>
      <c r="AI265" s="934"/>
      <c r="AJ265" s="934"/>
      <c r="AK265" s="934"/>
      <c r="AL265" s="934"/>
      <c r="AM265" s="934"/>
      <c r="AN265" s="934"/>
      <c r="AO265" s="934"/>
      <c r="AP265" s="934"/>
      <c r="AQ265" s="934"/>
      <c r="AR265" s="934"/>
      <c r="AS265" s="934"/>
      <c r="AT265" s="933"/>
      <c r="AU265" s="933"/>
      <c r="AV265" s="933"/>
      <c r="AW265" s="933"/>
      <c r="AX265" s="933"/>
    </row>
    <row r="266" spans="2:50" s="931" customFormat="1" ht="15">
      <c r="B266" s="893" t="s">
        <v>220</v>
      </c>
      <c r="C266" s="621"/>
      <c r="D266" s="621"/>
      <c r="E266" s="621"/>
      <c r="F266" s="621"/>
      <c r="G266" s="621"/>
      <c r="H266" s="621"/>
      <c r="I266" s="621"/>
      <c r="J266" s="621"/>
      <c r="K266" s="621"/>
      <c r="L266" s="621"/>
      <c r="M266" s="621"/>
      <c r="N266" s="621"/>
      <c r="O266" s="621"/>
      <c r="P266" s="621"/>
      <c r="Q266" s="621"/>
      <c r="R266" s="621"/>
      <c r="S266" s="621"/>
      <c r="T266" s="621"/>
      <c r="U266" s="621"/>
      <c r="V266" s="621"/>
      <c r="W266" s="621"/>
      <c r="X266" s="621"/>
      <c r="Y266" s="621"/>
      <c r="AC266" s="933"/>
      <c r="AD266" s="933"/>
      <c r="AE266" s="933"/>
      <c r="AF266" s="934"/>
      <c r="AG266" s="934"/>
      <c r="AH266" s="934"/>
      <c r="AI266" s="934"/>
      <c r="AJ266" s="934"/>
      <c r="AK266" s="934"/>
      <c r="AL266" s="934"/>
      <c r="AM266" s="934"/>
      <c r="AN266" s="934"/>
      <c r="AO266" s="934"/>
      <c r="AP266" s="934"/>
      <c r="AQ266" s="934"/>
      <c r="AR266" s="934"/>
      <c r="AS266" s="934"/>
      <c r="AT266" s="933"/>
      <c r="AU266" s="933"/>
      <c r="AV266" s="933"/>
      <c r="AW266" s="933"/>
      <c r="AX266" s="933"/>
    </row>
    <row r="267" spans="2:50" s="931" customFormat="1" ht="15">
      <c r="B267" s="893" t="s">
        <v>220</v>
      </c>
      <c r="C267" s="621"/>
      <c r="D267" s="621"/>
      <c r="E267" s="621"/>
      <c r="F267" s="621"/>
      <c r="G267" s="621"/>
      <c r="H267" s="621"/>
      <c r="I267" s="621"/>
      <c r="J267" s="621"/>
      <c r="K267" s="621"/>
      <c r="L267" s="621"/>
      <c r="M267" s="621"/>
      <c r="N267" s="621"/>
      <c r="O267" s="621"/>
      <c r="P267" s="621"/>
      <c r="Q267" s="621"/>
      <c r="R267" s="621"/>
      <c r="S267" s="621"/>
      <c r="T267" s="621"/>
      <c r="U267" s="621"/>
      <c r="V267" s="621"/>
      <c r="W267" s="621"/>
      <c r="X267" s="621"/>
      <c r="Y267" s="621"/>
      <c r="AC267" s="933"/>
      <c r="AD267" s="933"/>
      <c r="AE267" s="933"/>
      <c r="AF267" s="934"/>
      <c r="AG267" s="934"/>
      <c r="AH267" s="934"/>
      <c r="AI267" s="934"/>
      <c r="AJ267" s="934"/>
      <c r="AK267" s="934"/>
      <c r="AL267" s="934"/>
      <c r="AM267" s="934"/>
      <c r="AN267" s="934"/>
      <c r="AO267" s="934"/>
      <c r="AP267" s="934"/>
      <c r="AQ267" s="934"/>
      <c r="AR267" s="934"/>
      <c r="AS267" s="934"/>
      <c r="AT267" s="933"/>
      <c r="AU267" s="933"/>
      <c r="AV267" s="933"/>
      <c r="AW267" s="933"/>
      <c r="AX267" s="933"/>
    </row>
    <row r="268" spans="2:50" s="931" customFormat="1" ht="15">
      <c r="B268" s="854" t="s">
        <v>451</v>
      </c>
      <c r="C268" s="621"/>
      <c r="D268" s="621"/>
      <c r="E268" s="621"/>
      <c r="F268" s="621"/>
      <c r="G268" s="621"/>
      <c r="H268" s="621"/>
      <c r="I268" s="621"/>
      <c r="J268" s="621"/>
      <c r="K268" s="621"/>
      <c r="L268" s="621"/>
      <c r="M268" s="621"/>
      <c r="N268" s="621"/>
      <c r="O268" s="621"/>
      <c r="P268" s="621"/>
      <c r="Q268" s="621"/>
      <c r="R268" s="621"/>
      <c r="S268" s="621"/>
      <c r="T268" s="621"/>
      <c r="U268" s="621"/>
      <c r="V268" s="621"/>
      <c r="W268" s="621"/>
      <c r="X268" s="621"/>
      <c r="Y268" s="621"/>
      <c r="AC268" s="933"/>
      <c r="AD268" s="933"/>
      <c r="AE268" s="933"/>
      <c r="AF268" s="934"/>
      <c r="AG268" s="934"/>
      <c r="AH268" s="934"/>
      <c r="AI268" s="934"/>
      <c r="AJ268" s="934"/>
      <c r="AK268" s="934"/>
      <c r="AL268" s="934"/>
      <c r="AM268" s="934"/>
      <c r="AN268" s="934"/>
      <c r="AO268" s="934"/>
      <c r="AP268" s="934"/>
      <c r="AQ268" s="934"/>
      <c r="AR268" s="934"/>
      <c r="AS268" s="934"/>
      <c r="AT268" s="933"/>
      <c r="AU268" s="933"/>
      <c r="AV268" s="933"/>
      <c r="AW268" s="933"/>
      <c r="AX268" s="933"/>
    </row>
    <row r="269" spans="2:50" s="931" customFormat="1" ht="15">
      <c r="B269" s="892" t="s">
        <v>466</v>
      </c>
      <c r="C269" s="621"/>
      <c r="D269" s="621"/>
      <c r="E269" s="621"/>
      <c r="F269" s="621"/>
      <c r="G269" s="621"/>
      <c r="H269" s="621"/>
      <c r="I269" s="621"/>
      <c r="J269" s="621"/>
      <c r="K269" s="621"/>
      <c r="L269" s="621"/>
      <c r="M269" s="621"/>
      <c r="N269" s="621"/>
      <c r="O269" s="621"/>
      <c r="P269" s="621"/>
      <c r="Q269" s="621"/>
      <c r="R269" s="621"/>
      <c r="S269" s="621"/>
      <c r="T269" s="621"/>
      <c r="U269" s="621"/>
      <c r="V269" s="621"/>
      <c r="W269" s="621"/>
      <c r="X269" s="621"/>
      <c r="Y269" s="621"/>
      <c r="AC269" s="933"/>
      <c r="AD269" s="933"/>
      <c r="AE269" s="933"/>
      <c r="AF269" s="934"/>
      <c r="AG269" s="934"/>
      <c r="AH269" s="934"/>
      <c r="AI269" s="934"/>
      <c r="AJ269" s="934"/>
      <c r="AK269" s="934"/>
      <c r="AL269" s="934"/>
      <c r="AM269" s="934"/>
      <c r="AN269" s="934"/>
      <c r="AO269" s="934"/>
      <c r="AP269" s="934"/>
      <c r="AQ269" s="934"/>
      <c r="AR269" s="934"/>
      <c r="AS269" s="934"/>
      <c r="AT269" s="933"/>
      <c r="AU269" s="933"/>
      <c r="AV269" s="933"/>
      <c r="AW269" s="933"/>
      <c r="AX269" s="933"/>
    </row>
    <row r="270" spans="2:50" s="931" customFormat="1" ht="15">
      <c r="B270" s="893" t="s">
        <v>220</v>
      </c>
      <c r="C270" s="621"/>
      <c r="D270" s="621"/>
      <c r="E270" s="621"/>
      <c r="F270" s="621"/>
      <c r="G270" s="621"/>
      <c r="H270" s="621"/>
      <c r="I270" s="621"/>
      <c r="J270" s="621"/>
      <c r="K270" s="621"/>
      <c r="L270" s="621"/>
      <c r="M270" s="621"/>
      <c r="N270" s="621"/>
      <c r="O270" s="621"/>
      <c r="P270" s="621"/>
      <c r="Q270" s="621"/>
      <c r="R270" s="621"/>
      <c r="S270" s="621"/>
      <c r="T270" s="621"/>
      <c r="U270" s="621"/>
      <c r="V270" s="621"/>
      <c r="W270" s="621"/>
      <c r="X270" s="621"/>
      <c r="Y270" s="621"/>
      <c r="AC270" s="933"/>
      <c r="AD270" s="933"/>
      <c r="AE270" s="933"/>
      <c r="AF270" s="934"/>
      <c r="AG270" s="934"/>
      <c r="AH270" s="934"/>
      <c r="AI270" s="934"/>
      <c r="AJ270" s="934"/>
      <c r="AK270" s="934"/>
      <c r="AL270" s="934"/>
      <c r="AM270" s="934"/>
      <c r="AN270" s="934"/>
      <c r="AO270" s="934"/>
      <c r="AP270" s="934"/>
      <c r="AQ270" s="934"/>
      <c r="AR270" s="934"/>
      <c r="AS270" s="934"/>
      <c r="AT270" s="933"/>
      <c r="AU270" s="933"/>
      <c r="AV270" s="933"/>
      <c r="AW270" s="933"/>
      <c r="AX270" s="933"/>
    </row>
    <row r="271" spans="2:50" s="931" customFormat="1" ht="15">
      <c r="B271" s="893" t="s">
        <v>220</v>
      </c>
      <c r="C271" s="621"/>
      <c r="D271" s="621"/>
      <c r="E271" s="621"/>
      <c r="F271" s="621"/>
      <c r="G271" s="621"/>
      <c r="H271" s="621"/>
      <c r="I271" s="621"/>
      <c r="J271" s="621"/>
      <c r="K271" s="621"/>
      <c r="L271" s="621"/>
      <c r="M271" s="621"/>
      <c r="N271" s="621"/>
      <c r="O271" s="621"/>
      <c r="P271" s="621"/>
      <c r="Q271" s="621"/>
      <c r="R271" s="621"/>
      <c r="S271" s="621"/>
      <c r="T271" s="621"/>
      <c r="U271" s="621"/>
      <c r="V271" s="621"/>
      <c r="W271" s="621"/>
      <c r="X271" s="621"/>
      <c r="Y271" s="621"/>
      <c r="AC271" s="933"/>
      <c r="AD271" s="933"/>
      <c r="AE271" s="933"/>
      <c r="AF271" s="934"/>
      <c r="AG271" s="934"/>
      <c r="AH271" s="934"/>
      <c r="AI271" s="934"/>
      <c r="AJ271" s="934"/>
      <c r="AK271" s="934"/>
      <c r="AL271" s="934"/>
      <c r="AM271" s="934"/>
      <c r="AN271" s="934"/>
      <c r="AO271" s="934"/>
      <c r="AP271" s="934"/>
      <c r="AQ271" s="934"/>
      <c r="AR271" s="934"/>
      <c r="AS271" s="934"/>
      <c r="AT271" s="933"/>
      <c r="AU271" s="933"/>
      <c r="AV271" s="933"/>
      <c r="AW271" s="933"/>
      <c r="AX271" s="933"/>
    </row>
    <row r="272" spans="2:50" s="931" customFormat="1" ht="15">
      <c r="B272" s="854" t="s">
        <v>452</v>
      </c>
      <c r="C272" s="621"/>
      <c r="D272" s="621"/>
      <c r="E272" s="621"/>
      <c r="F272" s="621"/>
      <c r="G272" s="621"/>
      <c r="H272" s="621"/>
      <c r="I272" s="621"/>
      <c r="J272" s="621"/>
      <c r="K272" s="621"/>
      <c r="L272" s="621"/>
      <c r="M272" s="621"/>
      <c r="N272" s="621"/>
      <c r="O272" s="621"/>
      <c r="P272" s="621"/>
      <c r="Q272" s="621"/>
      <c r="R272" s="621"/>
      <c r="S272" s="621"/>
      <c r="T272" s="621"/>
      <c r="U272" s="621"/>
      <c r="V272" s="621"/>
      <c r="W272" s="621"/>
      <c r="X272" s="621"/>
      <c r="Y272" s="621"/>
      <c r="AC272" s="933"/>
      <c r="AD272" s="933"/>
      <c r="AE272" s="933"/>
      <c r="AF272" s="934"/>
      <c r="AG272" s="934"/>
      <c r="AH272" s="934"/>
      <c r="AI272" s="934"/>
      <c r="AJ272" s="934"/>
      <c r="AK272" s="934"/>
      <c r="AL272" s="934"/>
      <c r="AM272" s="934"/>
      <c r="AN272" s="934"/>
      <c r="AO272" s="934"/>
      <c r="AP272" s="934"/>
      <c r="AQ272" s="934"/>
      <c r="AR272" s="934"/>
      <c r="AS272" s="934"/>
      <c r="AT272" s="933"/>
      <c r="AU272" s="933"/>
      <c r="AV272" s="933"/>
      <c r="AW272" s="933"/>
      <c r="AX272" s="933"/>
    </row>
    <row r="273" spans="2:50" s="931" customFormat="1" ht="15">
      <c r="B273" s="892" t="s">
        <v>466</v>
      </c>
      <c r="C273" s="621"/>
      <c r="D273" s="621"/>
      <c r="E273" s="621"/>
      <c r="F273" s="621"/>
      <c r="G273" s="621"/>
      <c r="H273" s="621"/>
      <c r="I273" s="621"/>
      <c r="J273" s="621"/>
      <c r="K273" s="621"/>
      <c r="L273" s="621"/>
      <c r="M273" s="621"/>
      <c r="N273" s="621"/>
      <c r="O273" s="621"/>
      <c r="P273" s="621"/>
      <c r="Q273" s="621"/>
      <c r="R273" s="621"/>
      <c r="S273" s="621"/>
      <c r="T273" s="621"/>
      <c r="U273" s="621"/>
      <c r="V273" s="621"/>
      <c r="W273" s="621"/>
      <c r="X273" s="621"/>
      <c r="Y273" s="621"/>
      <c r="AC273" s="933"/>
      <c r="AD273" s="933"/>
      <c r="AE273" s="933"/>
      <c r="AF273" s="934"/>
      <c r="AG273" s="934"/>
      <c r="AH273" s="934"/>
      <c r="AI273" s="934"/>
      <c r="AJ273" s="934"/>
      <c r="AK273" s="934"/>
      <c r="AL273" s="934"/>
      <c r="AM273" s="934"/>
      <c r="AN273" s="934"/>
      <c r="AO273" s="934"/>
      <c r="AP273" s="934"/>
      <c r="AQ273" s="934"/>
      <c r="AR273" s="934"/>
      <c r="AS273" s="934"/>
      <c r="AT273" s="933"/>
      <c r="AU273" s="933"/>
      <c r="AV273" s="933"/>
      <c r="AW273" s="933"/>
      <c r="AX273" s="933"/>
    </row>
    <row r="274" spans="2:50" s="931" customFormat="1" ht="15">
      <c r="B274" s="893" t="s">
        <v>220</v>
      </c>
      <c r="C274" s="621"/>
      <c r="D274" s="621"/>
      <c r="E274" s="621"/>
      <c r="F274" s="621"/>
      <c r="G274" s="621"/>
      <c r="H274" s="621"/>
      <c r="I274" s="621"/>
      <c r="J274" s="621"/>
      <c r="K274" s="621"/>
      <c r="L274" s="621"/>
      <c r="M274" s="621"/>
      <c r="N274" s="621"/>
      <c r="O274" s="621"/>
      <c r="P274" s="621"/>
      <c r="Q274" s="621"/>
      <c r="R274" s="621"/>
      <c r="S274" s="621"/>
      <c r="T274" s="621"/>
      <c r="U274" s="621"/>
      <c r="V274" s="621"/>
      <c r="W274" s="621"/>
      <c r="X274" s="621"/>
      <c r="Y274" s="621"/>
      <c r="AC274" s="933"/>
      <c r="AD274" s="933"/>
      <c r="AE274" s="933"/>
      <c r="AF274" s="934"/>
      <c r="AG274" s="934"/>
      <c r="AH274" s="934"/>
      <c r="AI274" s="934"/>
      <c r="AJ274" s="934"/>
      <c r="AK274" s="934"/>
      <c r="AL274" s="934"/>
      <c r="AM274" s="934"/>
      <c r="AN274" s="934"/>
      <c r="AO274" s="934"/>
      <c r="AP274" s="934"/>
      <c r="AQ274" s="934"/>
      <c r="AR274" s="934"/>
      <c r="AS274" s="934"/>
      <c r="AT274" s="933"/>
      <c r="AU274" s="933"/>
      <c r="AV274" s="933"/>
      <c r="AW274" s="933"/>
      <c r="AX274" s="933"/>
    </row>
    <row r="275" spans="2:50" s="931" customFormat="1" ht="15">
      <c r="B275" s="893" t="s">
        <v>220</v>
      </c>
      <c r="C275" s="621"/>
      <c r="D275" s="621"/>
      <c r="E275" s="621"/>
      <c r="F275" s="621"/>
      <c r="G275" s="621"/>
      <c r="H275" s="621"/>
      <c r="I275" s="621"/>
      <c r="J275" s="621"/>
      <c r="K275" s="621"/>
      <c r="L275" s="621"/>
      <c r="M275" s="621"/>
      <c r="N275" s="621"/>
      <c r="O275" s="621"/>
      <c r="P275" s="621"/>
      <c r="Q275" s="621"/>
      <c r="R275" s="621"/>
      <c r="S275" s="621"/>
      <c r="T275" s="621"/>
      <c r="U275" s="621"/>
      <c r="V275" s="621"/>
      <c r="W275" s="621"/>
      <c r="X275" s="621"/>
      <c r="Y275" s="621"/>
      <c r="AC275" s="933"/>
      <c r="AD275" s="933"/>
      <c r="AE275" s="933"/>
      <c r="AF275" s="934"/>
      <c r="AG275" s="934"/>
      <c r="AH275" s="934"/>
      <c r="AI275" s="934"/>
      <c r="AJ275" s="934"/>
      <c r="AK275" s="934"/>
      <c r="AL275" s="934"/>
      <c r="AM275" s="934"/>
      <c r="AN275" s="934"/>
      <c r="AO275" s="934"/>
      <c r="AP275" s="934"/>
      <c r="AQ275" s="934"/>
      <c r="AR275" s="934"/>
      <c r="AS275" s="934"/>
      <c r="AT275" s="933"/>
      <c r="AU275" s="933"/>
      <c r="AV275" s="933"/>
      <c r="AW275" s="933"/>
      <c r="AX275" s="933"/>
    </row>
    <row r="276" spans="2:50" s="931" customFormat="1" ht="15">
      <c r="B276" s="854" t="s">
        <v>473</v>
      </c>
      <c r="C276" s="621"/>
      <c r="D276" s="621"/>
      <c r="E276" s="621"/>
      <c r="F276" s="621"/>
      <c r="G276" s="621"/>
      <c r="H276" s="621"/>
      <c r="I276" s="621"/>
      <c r="J276" s="621"/>
      <c r="K276" s="621"/>
      <c r="L276" s="621"/>
      <c r="M276" s="621"/>
      <c r="N276" s="621"/>
      <c r="O276" s="621"/>
      <c r="P276" s="621"/>
      <c r="Q276" s="621"/>
      <c r="R276" s="621"/>
      <c r="S276" s="621"/>
      <c r="T276" s="621"/>
      <c r="U276" s="621"/>
      <c r="V276" s="621"/>
      <c r="W276" s="621"/>
      <c r="X276" s="621"/>
      <c r="Y276" s="621"/>
      <c r="AC276" s="933"/>
      <c r="AD276" s="933"/>
      <c r="AE276" s="933"/>
      <c r="AF276" s="934"/>
      <c r="AG276" s="934"/>
      <c r="AH276" s="934"/>
      <c r="AI276" s="934"/>
      <c r="AJ276" s="934"/>
      <c r="AK276" s="934"/>
      <c r="AL276" s="934"/>
      <c r="AM276" s="934"/>
      <c r="AN276" s="934"/>
      <c r="AO276" s="934"/>
      <c r="AP276" s="934"/>
      <c r="AQ276" s="934"/>
      <c r="AR276" s="934"/>
      <c r="AS276" s="934"/>
      <c r="AT276" s="933"/>
      <c r="AU276" s="933"/>
      <c r="AV276" s="933"/>
      <c r="AW276" s="933"/>
      <c r="AX276" s="933"/>
    </row>
    <row r="277" spans="2:50" s="931" customFormat="1" ht="15">
      <c r="B277" s="892" t="s">
        <v>466</v>
      </c>
      <c r="C277" s="621"/>
      <c r="D277" s="621"/>
      <c r="E277" s="621"/>
      <c r="F277" s="621"/>
      <c r="G277" s="621"/>
      <c r="H277" s="621"/>
      <c r="I277" s="621"/>
      <c r="J277" s="621"/>
      <c r="K277" s="621"/>
      <c r="L277" s="621"/>
      <c r="M277" s="621"/>
      <c r="N277" s="621"/>
      <c r="O277" s="621"/>
      <c r="P277" s="621"/>
      <c r="Q277" s="621"/>
      <c r="R277" s="621"/>
      <c r="S277" s="621"/>
      <c r="T277" s="621"/>
      <c r="U277" s="621"/>
      <c r="V277" s="621"/>
      <c r="W277" s="621"/>
      <c r="X277" s="621"/>
      <c r="Y277" s="621"/>
      <c r="AC277" s="933"/>
      <c r="AD277" s="933"/>
      <c r="AE277" s="933"/>
      <c r="AF277" s="934"/>
      <c r="AG277" s="934"/>
      <c r="AH277" s="934"/>
      <c r="AI277" s="934"/>
      <c r="AJ277" s="934"/>
      <c r="AK277" s="934"/>
      <c r="AL277" s="934"/>
      <c r="AM277" s="934"/>
      <c r="AN277" s="934"/>
      <c r="AO277" s="934"/>
      <c r="AP277" s="934"/>
      <c r="AQ277" s="934"/>
      <c r="AR277" s="934"/>
      <c r="AS277" s="934"/>
      <c r="AT277" s="933"/>
      <c r="AU277" s="933"/>
      <c r="AV277" s="933"/>
      <c r="AW277" s="933"/>
      <c r="AX277" s="933"/>
    </row>
    <row r="278" spans="2:50" s="931" customFormat="1" ht="15">
      <c r="B278" s="893" t="s">
        <v>220</v>
      </c>
      <c r="C278" s="621"/>
      <c r="D278" s="621"/>
      <c r="E278" s="621"/>
      <c r="F278" s="621"/>
      <c r="G278" s="621"/>
      <c r="H278" s="621"/>
      <c r="I278" s="621"/>
      <c r="J278" s="621"/>
      <c r="K278" s="621"/>
      <c r="L278" s="621"/>
      <c r="M278" s="621"/>
      <c r="N278" s="621"/>
      <c r="O278" s="621"/>
      <c r="P278" s="621"/>
      <c r="Q278" s="621"/>
      <c r="R278" s="621"/>
      <c r="S278" s="621"/>
      <c r="T278" s="621"/>
      <c r="U278" s="621"/>
      <c r="V278" s="621"/>
      <c r="W278" s="621"/>
      <c r="X278" s="621"/>
      <c r="Y278" s="621"/>
      <c r="AC278" s="933"/>
      <c r="AD278" s="933"/>
      <c r="AE278" s="933"/>
      <c r="AF278" s="934"/>
      <c r="AG278" s="934"/>
      <c r="AH278" s="934"/>
      <c r="AI278" s="934"/>
      <c r="AJ278" s="934"/>
      <c r="AK278" s="934"/>
      <c r="AL278" s="934"/>
      <c r="AM278" s="934"/>
      <c r="AN278" s="934"/>
      <c r="AO278" s="934"/>
      <c r="AP278" s="934"/>
      <c r="AQ278" s="934"/>
      <c r="AR278" s="934"/>
      <c r="AS278" s="934"/>
      <c r="AT278" s="933"/>
      <c r="AU278" s="933"/>
      <c r="AV278" s="933"/>
      <c r="AW278" s="933"/>
      <c r="AX278" s="933"/>
    </row>
    <row r="279" spans="2:50" s="931" customFormat="1" ht="15">
      <c r="B279" s="893" t="s">
        <v>220</v>
      </c>
      <c r="C279" s="621"/>
      <c r="D279" s="621"/>
      <c r="E279" s="621"/>
      <c r="F279" s="621"/>
      <c r="G279" s="621"/>
      <c r="H279" s="621"/>
      <c r="I279" s="621"/>
      <c r="J279" s="621"/>
      <c r="K279" s="621"/>
      <c r="L279" s="621"/>
      <c r="M279" s="621"/>
      <c r="N279" s="621"/>
      <c r="O279" s="621"/>
      <c r="P279" s="621"/>
      <c r="Q279" s="621"/>
      <c r="R279" s="621"/>
      <c r="S279" s="621"/>
      <c r="T279" s="621"/>
      <c r="U279" s="621"/>
      <c r="V279" s="621"/>
      <c r="W279" s="621"/>
      <c r="X279" s="621"/>
      <c r="Y279" s="621"/>
      <c r="AC279" s="933"/>
      <c r="AD279" s="933"/>
      <c r="AE279" s="933"/>
      <c r="AF279" s="934"/>
      <c r="AG279" s="934"/>
      <c r="AH279" s="934"/>
      <c r="AI279" s="934"/>
      <c r="AJ279" s="934"/>
      <c r="AK279" s="934"/>
      <c r="AL279" s="934"/>
      <c r="AM279" s="934"/>
      <c r="AN279" s="934"/>
      <c r="AO279" s="934"/>
      <c r="AP279" s="934"/>
      <c r="AQ279" s="934"/>
      <c r="AR279" s="934"/>
      <c r="AS279" s="934"/>
      <c r="AT279" s="933"/>
      <c r="AU279" s="933"/>
      <c r="AV279" s="933"/>
      <c r="AW279" s="933"/>
      <c r="AX279" s="933"/>
    </row>
    <row r="280" spans="2:50" s="931" customFormat="1" ht="15">
      <c r="B280" s="854" t="s">
        <v>454</v>
      </c>
      <c r="C280" s="621"/>
      <c r="D280" s="621"/>
      <c r="E280" s="621"/>
      <c r="F280" s="621"/>
      <c r="G280" s="621"/>
      <c r="H280" s="621"/>
      <c r="I280" s="621"/>
      <c r="J280" s="621"/>
      <c r="K280" s="621"/>
      <c r="L280" s="621"/>
      <c r="M280" s="621"/>
      <c r="N280" s="621"/>
      <c r="O280" s="621"/>
      <c r="P280" s="621"/>
      <c r="Q280" s="621"/>
      <c r="R280" s="621"/>
      <c r="S280" s="621"/>
      <c r="T280" s="621"/>
      <c r="U280" s="621"/>
      <c r="V280" s="621"/>
      <c r="W280" s="621"/>
      <c r="X280" s="621"/>
      <c r="Y280" s="621"/>
      <c r="AC280" s="933"/>
      <c r="AD280" s="933"/>
      <c r="AE280" s="933"/>
      <c r="AF280" s="934"/>
      <c r="AG280" s="934"/>
      <c r="AH280" s="934"/>
      <c r="AI280" s="934"/>
      <c r="AJ280" s="934"/>
      <c r="AK280" s="934"/>
      <c r="AL280" s="934"/>
      <c r="AM280" s="934"/>
      <c r="AN280" s="934"/>
      <c r="AO280" s="934"/>
      <c r="AP280" s="934"/>
      <c r="AQ280" s="934"/>
      <c r="AR280" s="934"/>
      <c r="AS280" s="934"/>
      <c r="AT280" s="933"/>
      <c r="AU280" s="933"/>
      <c r="AV280" s="933"/>
      <c r="AW280" s="933"/>
      <c r="AX280" s="933"/>
    </row>
    <row r="281" spans="2:50" s="931" customFormat="1" ht="15">
      <c r="B281" s="892" t="s">
        <v>466</v>
      </c>
      <c r="C281" s="621"/>
      <c r="D281" s="621"/>
      <c r="E281" s="621"/>
      <c r="F281" s="621"/>
      <c r="G281" s="621"/>
      <c r="H281" s="621"/>
      <c r="I281" s="621"/>
      <c r="J281" s="621"/>
      <c r="K281" s="621"/>
      <c r="L281" s="621"/>
      <c r="M281" s="621"/>
      <c r="N281" s="621"/>
      <c r="O281" s="621"/>
      <c r="P281" s="621"/>
      <c r="Q281" s="621"/>
      <c r="R281" s="621"/>
      <c r="S281" s="621"/>
      <c r="T281" s="621"/>
      <c r="U281" s="621"/>
      <c r="V281" s="621"/>
      <c r="W281" s="621"/>
      <c r="X281" s="621"/>
      <c r="Y281" s="621"/>
      <c r="AC281" s="933"/>
      <c r="AD281" s="933"/>
      <c r="AE281" s="933"/>
      <c r="AF281" s="934"/>
      <c r="AG281" s="934"/>
      <c r="AH281" s="934"/>
      <c r="AI281" s="934"/>
      <c r="AJ281" s="934"/>
      <c r="AK281" s="934"/>
      <c r="AL281" s="934"/>
      <c r="AM281" s="934"/>
      <c r="AN281" s="934"/>
      <c r="AO281" s="934"/>
      <c r="AP281" s="934"/>
      <c r="AQ281" s="934"/>
      <c r="AR281" s="934"/>
      <c r="AS281" s="934"/>
      <c r="AT281" s="933"/>
      <c r="AU281" s="933"/>
      <c r="AV281" s="933"/>
      <c r="AW281" s="933"/>
      <c r="AX281" s="933"/>
    </row>
    <row r="282" spans="2:50" s="931" customFormat="1" ht="15">
      <c r="B282" s="893" t="s">
        <v>220</v>
      </c>
      <c r="C282" s="621"/>
      <c r="D282" s="621"/>
      <c r="E282" s="621"/>
      <c r="F282" s="621"/>
      <c r="G282" s="621"/>
      <c r="H282" s="621"/>
      <c r="I282" s="621"/>
      <c r="J282" s="621"/>
      <c r="K282" s="621"/>
      <c r="L282" s="621"/>
      <c r="M282" s="621"/>
      <c r="N282" s="621"/>
      <c r="O282" s="621"/>
      <c r="P282" s="621"/>
      <c r="Q282" s="621"/>
      <c r="R282" s="621"/>
      <c r="S282" s="621"/>
      <c r="T282" s="621"/>
      <c r="U282" s="621"/>
      <c r="V282" s="621"/>
      <c r="W282" s="621"/>
      <c r="X282" s="621"/>
      <c r="Y282" s="621"/>
      <c r="AC282" s="933"/>
      <c r="AD282" s="933"/>
      <c r="AE282" s="933"/>
      <c r="AF282" s="934"/>
      <c r="AG282" s="934"/>
      <c r="AH282" s="934"/>
      <c r="AI282" s="934"/>
      <c r="AJ282" s="934"/>
      <c r="AK282" s="934"/>
      <c r="AL282" s="934"/>
      <c r="AM282" s="934"/>
      <c r="AN282" s="934"/>
      <c r="AO282" s="934"/>
      <c r="AP282" s="934"/>
      <c r="AQ282" s="934"/>
      <c r="AR282" s="934"/>
      <c r="AS282" s="934"/>
      <c r="AT282" s="933"/>
      <c r="AU282" s="933"/>
      <c r="AV282" s="933"/>
      <c r="AW282" s="933"/>
      <c r="AX282" s="933"/>
    </row>
    <row r="283" spans="2:50" s="931" customFormat="1" ht="15">
      <c r="B283" s="893" t="s">
        <v>220</v>
      </c>
      <c r="C283" s="621"/>
      <c r="D283" s="621"/>
      <c r="E283" s="621"/>
      <c r="F283" s="621"/>
      <c r="G283" s="621"/>
      <c r="H283" s="621"/>
      <c r="I283" s="621"/>
      <c r="J283" s="621"/>
      <c r="K283" s="621"/>
      <c r="L283" s="621"/>
      <c r="M283" s="621"/>
      <c r="N283" s="621"/>
      <c r="O283" s="621"/>
      <c r="P283" s="621"/>
      <c r="Q283" s="621"/>
      <c r="R283" s="621"/>
      <c r="S283" s="621"/>
      <c r="T283" s="621"/>
      <c r="U283" s="621"/>
      <c r="V283" s="621"/>
      <c r="W283" s="621"/>
      <c r="X283" s="621"/>
      <c r="Y283" s="621"/>
      <c r="AC283" s="933"/>
      <c r="AD283" s="933"/>
      <c r="AE283" s="933"/>
      <c r="AF283" s="934"/>
      <c r="AG283" s="934"/>
      <c r="AH283" s="934"/>
      <c r="AI283" s="934"/>
      <c r="AJ283" s="934"/>
      <c r="AK283" s="934"/>
      <c r="AL283" s="934"/>
      <c r="AM283" s="934"/>
      <c r="AN283" s="934"/>
      <c r="AO283" s="934"/>
      <c r="AP283" s="934"/>
      <c r="AQ283" s="934"/>
      <c r="AR283" s="934"/>
      <c r="AS283" s="934"/>
      <c r="AT283" s="933"/>
      <c r="AU283" s="933"/>
      <c r="AV283" s="933"/>
      <c r="AW283" s="933"/>
      <c r="AX283" s="933"/>
    </row>
    <row r="284" spans="2:50" s="931" customFormat="1" ht="15">
      <c r="B284" s="854" t="s">
        <v>453</v>
      </c>
      <c r="C284" s="621"/>
      <c r="D284" s="621"/>
      <c r="E284" s="621"/>
      <c r="F284" s="621"/>
      <c r="G284" s="621"/>
      <c r="H284" s="621"/>
      <c r="I284" s="621"/>
      <c r="J284" s="621"/>
      <c r="K284" s="621"/>
      <c r="L284" s="621"/>
      <c r="M284" s="621"/>
      <c r="N284" s="621"/>
      <c r="O284" s="621"/>
      <c r="P284" s="621"/>
      <c r="Q284" s="621"/>
      <c r="R284" s="621"/>
      <c r="S284" s="621"/>
      <c r="T284" s="621"/>
      <c r="U284" s="621"/>
      <c r="V284" s="621"/>
      <c r="W284" s="621"/>
      <c r="X284" s="621"/>
      <c r="Y284" s="621"/>
      <c r="AC284" s="933"/>
      <c r="AD284" s="933"/>
      <c r="AE284" s="933"/>
      <c r="AF284" s="934"/>
      <c r="AG284" s="934"/>
      <c r="AH284" s="934"/>
      <c r="AI284" s="934"/>
      <c r="AJ284" s="934"/>
      <c r="AK284" s="934"/>
      <c r="AL284" s="934"/>
      <c r="AM284" s="934"/>
      <c r="AN284" s="934"/>
      <c r="AO284" s="934"/>
      <c r="AP284" s="934"/>
      <c r="AQ284" s="934"/>
      <c r="AR284" s="934"/>
      <c r="AS284" s="934"/>
      <c r="AT284" s="933"/>
      <c r="AU284" s="933"/>
      <c r="AV284" s="933"/>
      <c r="AW284" s="933"/>
      <c r="AX284" s="933"/>
    </row>
    <row r="285" spans="2:50" s="931" customFormat="1" ht="15">
      <c r="B285" s="892" t="s">
        <v>466</v>
      </c>
      <c r="C285" s="621"/>
      <c r="D285" s="621"/>
      <c r="E285" s="621"/>
      <c r="F285" s="621"/>
      <c r="G285" s="621"/>
      <c r="H285" s="621"/>
      <c r="I285" s="621"/>
      <c r="J285" s="621"/>
      <c r="K285" s="621"/>
      <c r="L285" s="621"/>
      <c r="M285" s="621"/>
      <c r="N285" s="621"/>
      <c r="O285" s="621"/>
      <c r="P285" s="621"/>
      <c r="Q285" s="621"/>
      <c r="R285" s="621"/>
      <c r="S285" s="621"/>
      <c r="T285" s="621"/>
      <c r="U285" s="621"/>
      <c r="V285" s="621"/>
      <c r="W285" s="621"/>
      <c r="X285" s="621"/>
      <c r="Y285" s="621"/>
      <c r="AC285" s="933"/>
      <c r="AD285" s="933"/>
      <c r="AE285" s="933"/>
      <c r="AF285" s="934"/>
      <c r="AG285" s="934"/>
      <c r="AH285" s="934"/>
      <c r="AI285" s="934"/>
      <c r="AJ285" s="934"/>
      <c r="AK285" s="934"/>
      <c r="AL285" s="934"/>
      <c r="AM285" s="934"/>
      <c r="AN285" s="934"/>
      <c r="AO285" s="934"/>
      <c r="AP285" s="934"/>
      <c r="AQ285" s="934"/>
      <c r="AR285" s="934"/>
      <c r="AS285" s="934"/>
      <c r="AT285" s="933"/>
      <c r="AU285" s="933"/>
      <c r="AV285" s="933"/>
      <c r="AW285" s="933"/>
      <c r="AX285" s="933"/>
    </row>
    <row r="286" spans="2:50" s="931" customFormat="1" ht="15">
      <c r="B286" s="893" t="s">
        <v>220</v>
      </c>
      <c r="C286" s="621"/>
      <c r="D286" s="621"/>
      <c r="E286" s="621"/>
      <c r="F286" s="621"/>
      <c r="G286" s="621"/>
      <c r="H286" s="621"/>
      <c r="I286" s="621"/>
      <c r="J286" s="621"/>
      <c r="K286" s="621"/>
      <c r="L286" s="621"/>
      <c r="M286" s="621"/>
      <c r="N286" s="621"/>
      <c r="O286" s="621"/>
      <c r="P286" s="621"/>
      <c r="Q286" s="621"/>
      <c r="R286" s="621"/>
      <c r="S286" s="621"/>
      <c r="T286" s="621"/>
      <c r="U286" s="621"/>
      <c r="V286" s="621"/>
      <c r="W286" s="621"/>
      <c r="X286" s="621"/>
      <c r="Y286" s="621"/>
      <c r="AC286" s="933"/>
      <c r="AD286" s="933"/>
      <c r="AE286" s="933"/>
      <c r="AF286" s="934"/>
      <c r="AG286" s="934"/>
      <c r="AH286" s="934"/>
      <c r="AI286" s="934"/>
      <c r="AJ286" s="934"/>
      <c r="AK286" s="934"/>
      <c r="AL286" s="934"/>
      <c r="AM286" s="934"/>
      <c r="AN286" s="934"/>
      <c r="AO286" s="934"/>
      <c r="AP286" s="934"/>
      <c r="AQ286" s="934"/>
      <c r="AR286" s="934"/>
      <c r="AS286" s="934"/>
      <c r="AT286" s="933"/>
      <c r="AU286" s="933"/>
      <c r="AV286" s="933"/>
      <c r="AW286" s="933"/>
      <c r="AX286" s="933"/>
    </row>
    <row r="287" spans="2:50" s="931" customFormat="1" ht="15">
      <c r="B287" s="893" t="s">
        <v>220</v>
      </c>
      <c r="C287" s="621"/>
      <c r="D287" s="621"/>
      <c r="E287" s="621"/>
      <c r="F287" s="621"/>
      <c r="G287" s="621"/>
      <c r="H287" s="621"/>
      <c r="I287" s="621"/>
      <c r="J287" s="621"/>
      <c r="K287" s="621"/>
      <c r="L287" s="621"/>
      <c r="M287" s="621"/>
      <c r="N287" s="621"/>
      <c r="O287" s="621"/>
      <c r="P287" s="621"/>
      <c r="Q287" s="621"/>
      <c r="R287" s="621"/>
      <c r="S287" s="621"/>
      <c r="T287" s="621"/>
      <c r="U287" s="621"/>
      <c r="V287" s="621"/>
      <c r="W287" s="621"/>
      <c r="X287" s="621"/>
      <c r="Y287" s="621"/>
      <c r="AC287" s="933"/>
      <c r="AD287" s="933"/>
      <c r="AE287" s="933"/>
      <c r="AF287" s="934"/>
      <c r="AG287" s="934"/>
      <c r="AH287" s="934"/>
      <c r="AI287" s="934"/>
      <c r="AJ287" s="934"/>
      <c r="AK287" s="934"/>
      <c r="AL287" s="934"/>
      <c r="AM287" s="934"/>
      <c r="AN287" s="934"/>
      <c r="AO287" s="934"/>
      <c r="AP287" s="934"/>
      <c r="AQ287" s="934"/>
      <c r="AR287" s="934"/>
      <c r="AS287" s="934"/>
      <c r="AT287" s="933"/>
      <c r="AU287" s="933"/>
      <c r="AV287" s="933"/>
      <c r="AW287" s="933"/>
      <c r="AX287" s="933"/>
    </row>
    <row r="288" spans="2:50" s="931" customFormat="1" ht="15.95" customHeight="1">
      <c r="B288" s="920"/>
      <c r="C288" s="619"/>
      <c r="D288" s="619"/>
      <c r="E288" s="619"/>
      <c r="F288" s="619"/>
      <c r="G288" s="619"/>
      <c r="H288" s="619"/>
      <c r="I288" s="619"/>
      <c r="J288" s="619"/>
      <c r="K288" s="619"/>
      <c r="L288" s="619"/>
      <c r="M288" s="619"/>
      <c r="N288" s="619"/>
      <c r="O288" s="619"/>
      <c r="P288" s="619"/>
      <c r="Q288" s="619"/>
      <c r="R288" s="619"/>
      <c r="S288" s="619"/>
      <c r="T288" s="619"/>
      <c r="U288" s="619"/>
      <c r="V288" s="619"/>
      <c r="W288" s="619"/>
      <c r="X288" s="619"/>
      <c r="Y288" s="619"/>
    </row>
    <row r="289" spans="2:50" s="931" customFormat="1" ht="15.95" customHeight="1">
      <c r="B289" s="918" t="s">
        <v>149</v>
      </c>
      <c r="C289" s="620"/>
      <c r="D289" s="620"/>
      <c r="E289" s="620"/>
      <c r="F289" s="620"/>
      <c r="G289" s="620"/>
      <c r="H289" s="620"/>
      <c r="I289" s="620"/>
      <c r="J289" s="620"/>
      <c r="K289" s="620"/>
      <c r="L289" s="620"/>
      <c r="M289" s="620"/>
      <c r="N289" s="620"/>
      <c r="O289" s="620"/>
      <c r="P289" s="620"/>
      <c r="Q289" s="620"/>
      <c r="R289" s="620"/>
      <c r="S289" s="620"/>
      <c r="T289" s="620"/>
      <c r="U289" s="620"/>
      <c r="V289" s="620"/>
      <c r="W289" s="620"/>
      <c r="X289" s="620"/>
      <c r="Y289" s="620"/>
    </row>
    <row r="290" spans="2:50" s="931" customFormat="1" ht="15.95" customHeight="1">
      <c r="B290" s="607" t="s">
        <v>248</v>
      </c>
      <c r="C290" s="620"/>
      <c r="D290" s="620"/>
      <c r="E290" s="620"/>
      <c r="F290" s="620"/>
      <c r="G290" s="620"/>
      <c r="H290" s="620"/>
      <c r="I290" s="620"/>
      <c r="J290" s="620"/>
      <c r="K290" s="620"/>
      <c r="L290" s="620"/>
      <c r="M290" s="620"/>
      <c r="N290" s="620"/>
      <c r="O290" s="620"/>
      <c r="P290" s="620"/>
      <c r="Q290" s="620"/>
      <c r="R290" s="620"/>
      <c r="S290" s="620"/>
      <c r="T290" s="620"/>
      <c r="U290" s="620"/>
      <c r="V290" s="620"/>
      <c r="W290" s="620"/>
      <c r="X290" s="620"/>
      <c r="Y290" s="620"/>
    </row>
    <row r="291" spans="2:50" s="931" customFormat="1" ht="15.95" customHeight="1">
      <c r="B291" s="607" t="s">
        <v>249</v>
      </c>
      <c r="C291" s="620"/>
      <c r="D291" s="620"/>
      <c r="E291" s="620"/>
      <c r="F291" s="620"/>
      <c r="G291" s="620"/>
      <c r="H291" s="620"/>
      <c r="I291" s="620"/>
      <c r="J291" s="620"/>
      <c r="K291" s="620"/>
      <c r="L291" s="620"/>
      <c r="M291" s="620"/>
      <c r="N291" s="620"/>
      <c r="O291" s="620"/>
      <c r="P291" s="620"/>
      <c r="Q291" s="620"/>
      <c r="R291" s="620"/>
      <c r="S291" s="620"/>
      <c r="T291" s="620"/>
      <c r="U291" s="620"/>
      <c r="V291" s="620"/>
      <c r="W291" s="620"/>
      <c r="X291" s="620"/>
      <c r="Y291" s="620"/>
    </row>
    <row r="292" spans="2:50" s="931" customFormat="1" ht="15.95" customHeight="1">
      <c r="B292" s="918"/>
      <c r="C292" s="620"/>
      <c r="D292" s="620"/>
      <c r="E292" s="620"/>
      <c r="F292" s="620"/>
      <c r="G292" s="620"/>
      <c r="H292" s="620"/>
      <c r="I292" s="620"/>
      <c r="J292" s="620"/>
      <c r="K292" s="620"/>
      <c r="L292" s="620"/>
      <c r="M292" s="620"/>
      <c r="N292" s="620"/>
      <c r="O292" s="620"/>
      <c r="P292" s="620"/>
      <c r="Q292" s="620"/>
      <c r="R292" s="620"/>
      <c r="S292" s="620"/>
      <c r="T292" s="620"/>
      <c r="U292" s="620"/>
      <c r="V292" s="620"/>
      <c r="W292" s="620"/>
      <c r="X292" s="620"/>
      <c r="Y292" s="620"/>
    </row>
    <row r="293" spans="2:50" s="931" customFormat="1" ht="15.95" customHeight="1">
      <c r="B293" s="607" t="s">
        <v>150</v>
      </c>
      <c r="C293" s="620"/>
      <c r="D293" s="620"/>
      <c r="E293" s="620"/>
      <c r="F293" s="620"/>
      <c r="G293" s="620"/>
      <c r="H293" s="620"/>
      <c r="I293" s="620"/>
      <c r="J293" s="620"/>
      <c r="K293" s="620"/>
      <c r="L293" s="620"/>
      <c r="M293" s="620"/>
      <c r="N293" s="620"/>
      <c r="O293" s="620"/>
      <c r="P293" s="620"/>
      <c r="Q293" s="620"/>
      <c r="R293" s="620"/>
      <c r="S293" s="620"/>
      <c r="T293" s="620"/>
      <c r="U293" s="620"/>
      <c r="V293" s="620"/>
      <c r="W293" s="620"/>
      <c r="X293" s="620"/>
      <c r="Y293" s="620"/>
    </row>
    <row r="294" spans="2:50" s="931" customFormat="1" ht="15.95" customHeight="1">
      <c r="B294" s="894" t="s">
        <v>495</v>
      </c>
      <c r="C294" s="621"/>
      <c r="D294" s="621"/>
      <c r="E294" s="621"/>
      <c r="F294" s="621"/>
      <c r="G294" s="621"/>
      <c r="H294" s="621"/>
      <c r="I294" s="621"/>
      <c r="J294" s="621"/>
      <c r="K294" s="621"/>
      <c r="L294" s="621"/>
      <c r="M294" s="621"/>
      <c r="N294" s="621"/>
      <c r="O294" s="621"/>
      <c r="P294" s="621"/>
      <c r="Q294" s="621"/>
      <c r="R294" s="621"/>
      <c r="S294" s="621"/>
      <c r="T294" s="621"/>
      <c r="U294" s="621"/>
      <c r="V294" s="621"/>
      <c r="W294" s="621"/>
      <c r="X294" s="621"/>
      <c r="Y294" s="621"/>
    </row>
    <row r="295" spans="2:50" s="931" customFormat="1" ht="15">
      <c r="B295" s="893" t="s">
        <v>220</v>
      </c>
      <c r="C295" s="621"/>
      <c r="D295" s="621"/>
      <c r="E295" s="621"/>
      <c r="F295" s="621"/>
      <c r="G295" s="621"/>
      <c r="H295" s="621"/>
      <c r="I295" s="621"/>
      <c r="J295" s="621"/>
      <c r="K295" s="621"/>
      <c r="L295" s="621"/>
      <c r="M295" s="621"/>
      <c r="N295" s="621"/>
      <c r="O295" s="621"/>
      <c r="P295" s="621"/>
      <c r="Q295" s="621"/>
      <c r="R295" s="621"/>
      <c r="S295" s="621"/>
      <c r="T295" s="621"/>
      <c r="U295" s="621"/>
      <c r="V295" s="621"/>
      <c r="W295" s="621"/>
      <c r="X295" s="621"/>
      <c r="Y295" s="621"/>
      <c r="AC295" s="933"/>
      <c r="AD295" s="933"/>
      <c r="AE295" s="933"/>
      <c r="AF295" s="934"/>
      <c r="AG295" s="934"/>
      <c r="AH295" s="934"/>
      <c r="AI295" s="934"/>
      <c r="AJ295" s="934"/>
      <c r="AK295" s="934"/>
      <c r="AL295" s="934"/>
      <c r="AM295" s="934"/>
      <c r="AN295" s="934"/>
      <c r="AO295" s="934"/>
      <c r="AP295" s="934"/>
      <c r="AQ295" s="934"/>
      <c r="AR295" s="934"/>
      <c r="AS295" s="934"/>
      <c r="AT295" s="933"/>
      <c r="AU295" s="933"/>
      <c r="AV295" s="933"/>
      <c r="AW295" s="933"/>
      <c r="AX295" s="933"/>
    </row>
    <row r="296" spans="2:50" s="931" customFormat="1" ht="15">
      <c r="B296" s="893" t="s">
        <v>220</v>
      </c>
      <c r="C296" s="621"/>
      <c r="D296" s="621"/>
      <c r="E296" s="621"/>
      <c r="F296" s="621"/>
      <c r="G296" s="621"/>
      <c r="H296" s="621"/>
      <c r="I296" s="621"/>
      <c r="J296" s="621"/>
      <c r="K296" s="621"/>
      <c r="L296" s="621"/>
      <c r="M296" s="621"/>
      <c r="N296" s="621"/>
      <c r="O296" s="621"/>
      <c r="P296" s="621"/>
      <c r="Q296" s="621"/>
      <c r="R296" s="621"/>
      <c r="S296" s="621"/>
      <c r="T296" s="621"/>
      <c r="U296" s="621"/>
      <c r="V296" s="621"/>
      <c r="W296" s="621"/>
      <c r="X296" s="621"/>
      <c r="Y296" s="621"/>
      <c r="AC296" s="933"/>
      <c r="AD296" s="933"/>
      <c r="AE296" s="933"/>
      <c r="AF296" s="934"/>
      <c r="AG296" s="934"/>
      <c r="AH296" s="934"/>
      <c r="AI296" s="934"/>
      <c r="AJ296" s="934"/>
      <c r="AK296" s="934"/>
      <c r="AL296" s="934"/>
      <c r="AM296" s="934"/>
      <c r="AN296" s="934"/>
      <c r="AO296" s="934"/>
      <c r="AP296" s="934"/>
      <c r="AQ296" s="934"/>
      <c r="AR296" s="934"/>
      <c r="AS296" s="934"/>
      <c r="AT296" s="933"/>
      <c r="AU296" s="933"/>
      <c r="AV296" s="933"/>
      <c r="AW296" s="933"/>
      <c r="AX296" s="933"/>
    </row>
    <row r="297" spans="2:50" s="931" customFormat="1" ht="15.95" customHeight="1">
      <c r="B297" s="894" t="s">
        <v>496</v>
      </c>
      <c r="C297" s="621"/>
      <c r="D297" s="621"/>
      <c r="E297" s="621"/>
      <c r="F297" s="621"/>
      <c r="G297" s="621"/>
      <c r="H297" s="621"/>
      <c r="I297" s="621"/>
      <c r="J297" s="621"/>
      <c r="K297" s="621"/>
      <c r="L297" s="621"/>
      <c r="M297" s="621"/>
      <c r="N297" s="621"/>
      <c r="O297" s="621"/>
      <c r="P297" s="621"/>
      <c r="Q297" s="621"/>
      <c r="R297" s="621"/>
      <c r="S297" s="621"/>
      <c r="T297" s="621"/>
      <c r="U297" s="621"/>
      <c r="V297" s="621"/>
      <c r="W297" s="621"/>
      <c r="X297" s="621"/>
      <c r="Y297" s="621"/>
    </row>
    <row r="298" spans="2:50" s="931" customFormat="1" ht="15">
      <c r="B298" s="893" t="s">
        <v>220</v>
      </c>
      <c r="C298" s="621"/>
      <c r="D298" s="621"/>
      <c r="E298" s="621"/>
      <c r="F298" s="621"/>
      <c r="G298" s="621"/>
      <c r="H298" s="621"/>
      <c r="I298" s="621"/>
      <c r="J298" s="621"/>
      <c r="K298" s="621"/>
      <c r="L298" s="621"/>
      <c r="M298" s="621"/>
      <c r="N298" s="621"/>
      <c r="O298" s="621"/>
      <c r="P298" s="621"/>
      <c r="Q298" s="621"/>
      <c r="R298" s="621"/>
      <c r="S298" s="621"/>
      <c r="T298" s="621"/>
      <c r="U298" s="621"/>
      <c r="V298" s="621"/>
      <c r="W298" s="621"/>
      <c r="X298" s="621"/>
      <c r="Y298" s="621"/>
      <c r="AC298" s="933"/>
      <c r="AD298" s="933"/>
      <c r="AE298" s="933"/>
      <c r="AF298" s="934"/>
      <c r="AG298" s="934"/>
      <c r="AH298" s="934"/>
      <c r="AI298" s="934"/>
      <c r="AJ298" s="934"/>
      <c r="AK298" s="934"/>
      <c r="AL298" s="934"/>
      <c r="AM298" s="934"/>
      <c r="AN298" s="934"/>
      <c r="AO298" s="934"/>
      <c r="AP298" s="934"/>
      <c r="AQ298" s="934"/>
      <c r="AR298" s="934"/>
      <c r="AS298" s="934"/>
      <c r="AT298" s="933"/>
      <c r="AU298" s="933"/>
      <c r="AV298" s="933"/>
      <c r="AW298" s="933"/>
      <c r="AX298" s="933"/>
    </row>
    <row r="299" spans="2:50" s="931" customFormat="1" ht="15">
      <c r="B299" s="893" t="s">
        <v>220</v>
      </c>
      <c r="C299" s="621"/>
      <c r="D299" s="621"/>
      <c r="E299" s="621"/>
      <c r="F299" s="621"/>
      <c r="G299" s="621"/>
      <c r="H299" s="621"/>
      <c r="I299" s="621"/>
      <c r="J299" s="621"/>
      <c r="K299" s="621"/>
      <c r="L299" s="621"/>
      <c r="M299" s="621"/>
      <c r="N299" s="621"/>
      <c r="O299" s="621"/>
      <c r="P299" s="621"/>
      <c r="Q299" s="621"/>
      <c r="R299" s="621"/>
      <c r="S299" s="621"/>
      <c r="T299" s="621"/>
      <c r="U299" s="621"/>
      <c r="V299" s="621"/>
      <c r="W299" s="621"/>
      <c r="X299" s="621"/>
      <c r="Y299" s="621"/>
      <c r="AC299" s="933"/>
      <c r="AD299" s="933"/>
      <c r="AE299" s="933"/>
      <c r="AF299" s="934"/>
      <c r="AG299" s="934"/>
      <c r="AH299" s="934"/>
      <c r="AI299" s="934"/>
      <c r="AJ299" s="934"/>
      <c r="AK299" s="934"/>
      <c r="AL299" s="934"/>
      <c r="AM299" s="934"/>
      <c r="AN299" s="934"/>
      <c r="AO299" s="934"/>
      <c r="AP299" s="934"/>
      <c r="AQ299" s="934"/>
      <c r="AR299" s="934"/>
      <c r="AS299" s="934"/>
      <c r="AT299" s="933"/>
      <c r="AU299" s="933"/>
      <c r="AV299" s="933"/>
      <c r="AW299" s="933"/>
      <c r="AX299" s="933"/>
    </row>
    <row r="300" spans="2:50" s="931" customFormat="1" ht="15.95" customHeight="1">
      <c r="B300" s="894"/>
      <c r="C300" s="621"/>
      <c r="D300" s="621"/>
      <c r="E300" s="621"/>
      <c r="F300" s="621"/>
      <c r="G300" s="621"/>
      <c r="H300" s="621"/>
      <c r="I300" s="621"/>
      <c r="J300" s="621"/>
      <c r="K300" s="621"/>
      <c r="L300" s="621"/>
      <c r="M300" s="621"/>
      <c r="N300" s="621"/>
      <c r="O300" s="621"/>
      <c r="P300" s="621"/>
      <c r="Q300" s="621"/>
      <c r="R300" s="621"/>
      <c r="S300" s="621"/>
      <c r="T300" s="621"/>
      <c r="U300" s="621"/>
      <c r="V300" s="621"/>
      <c r="W300" s="621"/>
      <c r="X300" s="621"/>
      <c r="Y300" s="621"/>
    </row>
    <row r="301" spans="2:50" s="931" customFormat="1" ht="15">
      <c r="B301" s="607" t="s">
        <v>455</v>
      </c>
      <c r="C301" s="621"/>
      <c r="D301" s="621"/>
      <c r="E301" s="621"/>
      <c r="F301" s="621"/>
      <c r="G301" s="621"/>
      <c r="H301" s="621"/>
      <c r="I301" s="621"/>
      <c r="J301" s="621"/>
      <c r="K301" s="621"/>
      <c r="L301" s="621"/>
      <c r="M301" s="621"/>
      <c r="N301" s="621"/>
      <c r="O301" s="621"/>
      <c r="P301" s="621"/>
      <c r="Q301" s="621"/>
      <c r="R301" s="621"/>
      <c r="S301" s="621"/>
      <c r="T301" s="621"/>
      <c r="U301" s="621"/>
      <c r="V301" s="621"/>
      <c r="W301" s="621"/>
      <c r="X301" s="621"/>
      <c r="Y301" s="621"/>
      <c r="AC301" s="933"/>
      <c r="AD301" s="933"/>
      <c r="AE301" s="933"/>
      <c r="AF301" s="934"/>
      <c r="AG301" s="934"/>
      <c r="AH301" s="934"/>
      <c r="AI301" s="934"/>
      <c r="AJ301" s="934"/>
      <c r="AK301" s="934"/>
      <c r="AL301" s="934"/>
      <c r="AM301" s="934"/>
      <c r="AN301" s="934"/>
      <c r="AO301" s="934"/>
      <c r="AP301" s="934"/>
      <c r="AQ301" s="934"/>
      <c r="AR301" s="934"/>
      <c r="AS301" s="934"/>
      <c r="AT301" s="933"/>
      <c r="AU301" s="933"/>
      <c r="AV301" s="933"/>
      <c r="AW301" s="933"/>
      <c r="AX301" s="933"/>
    </row>
    <row r="302" spans="2:50" s="931" customFormat="1" ht="15">
      <c r="B302" s="936" t="s">
        <v>497</v>
      </c>
      <c r="C302" s="621"/>
      <c r="D302" s="621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1"/>
      <c r="R302" s="621"/>
      <c r="S302" s="621"/>
      <c r="T302" s="621"/>
      <c r="U302" s="621"/>
      <c r="V302" s="621"/>
      <c r="W302" s="621"/>
      <c r="X302" s="621"/>
      <c r="Y302" s="621"/>
      <c r="AC302" s="933"/>
      <c r="AD302" s="933"/>
      <c r="AE302" s="933"/>
      <c r="AF302" s="934"/>
      <c r="AG302" s="934"/>
      <c r="AH302" s="934"/>
      <c r="AI302" s="934"/>
      <c r="AJ302" s="934"/>
      <c r="AK302" s="934"/>
      <c r="AL302" s="934"/>
      <c r="AM302" s="934"/>
      <c r="AN302" s="934"/>
      <c r="AO302" s="934"/>
      <c r="AP302" s="934"/>
      <c r="AQ302" s="934"/>
      <c r="AR302" s="934"/>
      <c r="AS302" s="934"/>
      <c r="AT302" s="933"/>
      <c r="AU302" s="933"/>
      <c r="AV302" s="933"/>
      <c r="AW302" s="933"/>
      <c r="AX302" s="933"/>
    </row>
    <row r="303" spans="2:50" s="931" customFormat="1" ht="15">
      <c r="B303" s="893" t="s">
        <v>220</v>
      </c>
      <c r="C303" s="621"/>
      <c r="D303" s="621"/>
      <c r="E303" s="621"/>
      <c r="F303" s="621"/>
      <c r="G303" s="621"/>
      <c r="H303" s="621"/>
      <c r="I303" s="621"/>
      <c r="J303" s="621"/>
      <c r="K303" s="621"/>
      <c r="L303" s="621"/>
      <c r="M303" s="621"/>
      <c r="N303" s="621"/>
      <c r="O303" s="621"/>
      <c r="P303" s="621"/>
      <c r="Q303" s="621"/>
      <c r="R303" s="621"/>
      <c r="S303" s="621"/>
      <c r="T303" s="621"/>
      <c r="U303" s="621"/>
      <c r="V303" s="621"/>
      <c r="W303" s="621"/>
      <c r="X303" s="621"/>
      <c r="Y303" s="621"/>
      <c r="AC303" s="933"/>
      <c r="AD303" s="933"/>
      <c r="AE303" s="933"/>
      <c r="AF303" s="934"/>
      <c r="AG303" s="934"/>
      <c r="AH303" s="934"/>
      <c r="AI303" s="934"/>
      <c r="AJ303" s="934"/>
      <c r="AK303" s="934"/>
      <c r="AL303" s="934"/>
      <c r="AM303" s="934"/>
      <c r="AN303" s="934"/>
      <c r="AO303" s="934"/>
      <c r="AP303" s="934"/>
      <c r="AQ303" s="934"/>
      <c r="AR303" s="934"/>
      <c r="AS303" s="934"/>
      <c r="AT303" s="933"/>
      <c r="AU303" s="933"/>
      <c r="AV303" s="933"/>
      <c r="AW303" s="933"/>
      <c r="AX303" s="933"/>
    </row>
    <row r="304" spans="2:50" s="931" customFormat="1" ht="15">
      <c r="B304" s="893" t="s">
        <v>220</v>
      </c>
      <c r="C304" s="621"/>
      <c r="D304" s="621"/>
      <c r="E304" s="621"/>
      <c r="F304" s="621"/>
      <c r="G304" s="621"/>
      <c r="H304" s="621"/>
      <c r="I304" s="621"/>
      <c r="J304" s="621"/>
      <c r="K304" s="621"/>
      <c r="L304" s="621"/>
      <c r="M304" s="621"/>
      <c r="N304" s="621"/>
      <c r="O304" s="621"/>
      <c r="P304" s="621"/>
      <c r="Q304" s="621"/>
      <c r="R304" s="621"/>
      <c r="S304" s="621"/>
      <c r="T304" s="621"/>
      <c r="U304" s="621"/>
      <c r="V304" s="621"/>
      <c r="W304" s="621"/>
      <c r="X304" s="621"/>
      <c r="Y304" s="621"/>
      <c r="AC304" s="933"/>
      <c r="AD304" s="933"/>
      <c r="AE304" s="933"/>
      <c r="AF304" s="934"/>
      <c r="AG304" s="934"/>
      <c r="AH304" s="934"/>
      <c r="AI304" s="934"/>
      <c r="AJ304" s="934"/>
      <c r="AK304" s="934"/>
      <c r="AL304" s="934"/>
      <c r="AM304" s="934"/>
      <c r="AN304" s="934"/>
      <c r="AO304" s="934"/>
      <c r="AP304" s="934"/>
      <c r="AQ304" s="934"/>
      <c r="AR304" s="934"/>
      <c r="AS304" s="934"/>
      <c r="AT304" s="933"/>
      <c r="AU304" s="933"/>
      <c r="AV304" s="933"/>
      <c r="AW304" s="933"/>
      <c r="AX304" s="933"/>
    </row>
    <row r="305" spans="2:50" s="931" customFormat="1" ht="15">
      <c r="B305" s="936" t="s">
        <v>498</v>
      </c>
      <c r="C305" s="621"/>
      <c r="D305" s="621"/>
      <c r="E305" s="621"/>
      <c r="F305" s="621"/>
      <c r="G305" s="621"/>
      <c r="H305" s="621"/>
      <c r="I305" s="621"/>
      <c r="J305" s="621"/>
      <c r="K305" s="621"/>
      <c r="L305" s="621"/>
      <c r="M305" s="621"/>
      <c r="N305" s="621"/>
      <c r="O305" s="621"/>
      <c r="P305" s="621"/>
      <c r="Q305" s="621"/>
      <c r="R305" s="621"/>
      <c r="S305" s="621"/>
      <c r="T305" s="621"/>
      <c r="U305" s="621"/>
      <c r="V305" s="621"/>
      <c r="W305" s="621"/>
      <c r="X305" s="621"/>
      <c r="Y305" s="621"/>
      <c r="AC305" s="933"/>
      <c r="AD305" s="933"/>
      <c r="AE305" s="933"/>
      <c r="AF305" s="934"/>
      <c r="AG305" s="934"/>
      <c r="AH305" s="934"/>
      <c r="AI305" s="934"/>
      <c r="AJ305" s="934"/>
      <c r="AK305" s="934"/>
      <c r="AL305" s="934"/>
      <c r="AM305" s="934"/>
      <c r="AN305" s="934"/>
      <c r="AO305" s="934"/>
      <c r="AP305" s="934"/>
      <c r="AQ305" s="934"/>
      <c r="AR305" s="934"/>
      <c r="AS305" s="934"/>
      <c r="AT305" s="933"/>
      <c r="AU305" s="933"/>
      <c r="AV305" s="933"/>
      <c r="AW305" s="933"/>
      <c r="AX305" s="933"/>
    </row>
    <row r="306" spans="2:50" s="931" customFormat="1" ht="15">
      <c r="B306" s="893" t="s">
        <v>220</v>
      </c>
      <c r="C306" s="621"/>
      <c r="D306" s="621"/>
      <c r="E306" s="621"/>
      <c r="F306" s="621"/>
      <c r="G306" s="621"/>
      <c r="H306" s="621"/>
      <c r="I306" s="621"/>
      <c r="J306" s="621"/>
      <c r="K306" s="621"/>
      <c r="L306" s="621"/>
      <c r="M306" s="621"/>
      <c r="N306" s="621"/>
      <c r="O306" s="621"/>
      <c r="P306" s="621"/>
      <c r="Q306" s="621"/>
      <c r="R306" s="621"/>
      <c r="S306" s="621"/>
      <c r="T306" s="621"/>
      <c r="U306" s="621"/>
      <c r="V306" s="621"/>
      <c r="W306" s="621"/>
      <c r="X306" s="621"/>
      <c r="Y306" s="621"/>
      <c r="AC306" s="933"/>
      <c r="AD306" s="933"/>
      <c r="AE306" s="933"/>
      <c r="AF306" s="934"/>
      <c r="AG306" s="934"/>
      <c r="AH306" s="934"/>
      <c r="AI306" s="934"/>
      <c r="AJ306" s="934"/>
      <c r="AK306" s="934"/>
      <c r="AL306" s="934"/>
      <c r="AM306" s="934"/>
      <c r="AN306" s="934"/>
      <c r="AO306" s="934"/>
      <c r="AP306" s="934"/>
      <c r="AQ306" s="934"/>
      <c r="AR306" s="934"/>
      <c r="AS306" s="934"/>
      <c r="AT306" s="933"/>
      <c r="AU306" s="933"/>
      <c r="AV306" s="933"/>
      <c r="AW306" s="933"/>
      <c r="AX306" s="933"/>
    </row>
    <row r="307" spans="2:50" s="931" customFormat="1" ht="15">
      <c r="B307" s="893" t="s">
        <v>220</v>
      </c>
      <c r="C307" s="621"/>
      <c r="D307" s="621"/>
      <c r="E307" s="621"/>
      <c r="F307" s="621"/>
      <c r="G307" s="621"/>
      <c r="H307" s="621"/>
      <c r="I307" s="621"/>
      <c r="J307" s="621"/>
      <c r="K307" s="621"/>
      <c r="L307" s="621"/>
      <c r="M307" s="621"/>
      <c r="N307" s="621"/>
      <c r="O307" s="621"/>
      <c r="P307" s="621"/>
      <c r="Q307" s="621"/>
      <c r="R307" s="621"/>
      <c r="S307" s="621"/>
      <c r="T307" s="621"/>
      <c r="U307" s="621"/>
      <c r="V307" s="621"/>
      <c r="W307" s="621"/>
      <c r="X307" s="621"/>
      <c r="Y307" s="621"/>
      <c r="AC307" s="933"/>
      <c r="AD307" s="933"/>
      <c r="AE307" s="933"/>
      <c r="AF307" s="934"/>
      <c r="AG307" s="934"/>
      <c r="AH307" s="934"/>
      <c r="AI307" s="934"/>
      <c r="AJ307" s="934"/>
      <c r="AK307" s="934"/>
      <c r="AL307" s="934"/>
      <c r="AM307" s="934"/>
      <c r="AN307" s="934"/>
      <c r="AO307" s="934"/>
      <c r="AP307" s="934"/>
      <c r="AQ307" s="934"/>
      <c r="AR307" s="934"/>
      <c r="AS307" s="934"/>
      <c r="AT307" s="933"/>
      <c r="AU307" s="933"/>
      <c r="AV307" s="933"/>
      <c r="AW307" s="933"/>
      <c r="AX307" s="933"/>
    </row>
    <row r="308" spans="2:50" s="931" customFormat="1" ht="15">
      <c r="B308" s="894"/>
      <c r="C308" s="621"/>
      <c r="D308" s="621"/>
      <c r="E308" s="621"/>
      <c r="F308" s="621"/>
      <c r="G308" s="621"/>
      <c r="H308" s="621"/>
      <c r="I308" s="621"/>
      <c r="J308" s="621"/>
      <c r="K308" s="621"/>
      <c r="L308" s="621"/>
      <c r="M308" s="621"/>
      <c r="N308" s="621"/>
      <c r="O308" s="621"/>
      <c r="P308" s="621"/>
      <c r="Q308" s="621"/>
      <c r="R308" s="621"/>
      <c r="S308" s="621"/>
      <c r="T308" s="621"/>
      <c r="U308" s="621"/>
      <c r="V308" s="621"/>
      <c r="W308" s="621"/>
      <c r="X308" s="621"/>
      <c r="Y308" s="621"/>
      <c r="AC308" s="933"/>
      <c r="AD308" s="933"/>
      <c r="AE308" s="933"/>
      <c r="AF308" s="934"/>
      <c r="AG308" s="934"/>
      <c r="AH308" s="934"/>
      <c r="AI308" s="934"/>
      <c r="AJ308" s="934"/>
      <c r="AK308" s="934"/>
      <c r="AL308" s="934"/>
      <c r="AM308" s="934"/>
      <c r="AN308" s="934"/>
      <c r="AO308" s="934"/>
      <c r="AP308" s="934"/>
      <c r="AQ308" s="934"/>
      <c r="AR308" s="934"/>
      <c r="AS308" s="934"/>
      <c r="AT308" s="933"/>
      <c r="AU308" s="933"/>
      <c r="AV308" s="933"/>
      <c r="AW308" s="933"/>
      <c r="AX308" s="933"/>
    </row>
    <row r="309" spans="2:50" s="935" customFormat="1" ht="15.95" customHeight="1">
      <c r="B309" s="922" t="s">
        <v>156</v>
      </c>
      <c r="C309" s="620"/>
      <c r="D309" s="620"/>
      <c r="E309" s="620"/>
      <c r="F309" s="620"/>
      <c r="G309" s="620"/>
      <c r="H309" s="620"/>
      <c r="I309" s="620"/>
      <c r="J309" s="620"/>
      <c r="K309" s="620"/>
      <c r="L309" s="620"/>
      <c r="M309" s="620"/>
      <c r="N309" s="620"/>
      <c r="O309" s="620"/>
      <c r="P309" s="620"/>
      <c r="Q309" s="620"/>
      <c r="R309" s="620"/>
      <c r="S309" s="620"/>
      <c r="T309" s="620"/>
      <c r="U309" s="620"/>
      <c r="V309" s="620"/>
      <c r="W309" s="620"/>
      <c r="X309" s="620"/>
      <c r="Y309" s="620"/>
      <c r="Z309" s="931"/>
      <c r="AA309" s="931"/>
    </row>
    <row r="310" spans="2:50" s="931" customFormat="1" ht="15.95" customHeight="1">
      <c r="B310" s="894" t="s">
        <v>495</v>
      </c>
      <c r="C310" s="621"/>
      <c r="D310" s="621"/>
      <c r="E310" s="621"/>
      <c r="F310" s="621"/>
      <c r="G310" s="621"/>
      <c r="H310" s="621"/>
      <c r="I310" s="621"/>
      <c r="J310" s="621"/>
      <c r="K310" s="621"/>
      <c r="L310" s="621"/>
      <c r="M310" s="621"/>
      <c r="N310" s="621"/>
      <c r="O310" s="621"/>
      <c r="P310" s="621"/>
      <c r="Q310" s="621"/>
      <c r="R310" s="621"/>
      <c r="S310" s="621"/>
      <c r="T310" s="621"/>
      <c r="U310" s="621"/>
      <c r="V310" s="621"/>
      <c r="W310" s="621"/>
      <c r="X310" s="621"/>
      <c r="Y310" s="621"/>
    </row>
    <row r="311" spans="2:50" s="931" customFormat="1" ht="15">
      <c r="B311" s="893" t="s">
        <v>220</v>
      </c>
      <c r="C311" s="621"/>
      <c r="D311" s="621"/>
      <c r="E311" s="621"/>
      <c r="F311" s="621"/>
      <c r="G311" s="621"/>
      <c r="H311" s="621"/>
      <c r="I311" s="621"/>
      <c r="J311" s="621"/>
      <c r="K311" s="621"/>
      <c r="L311" s="621"/>
      <c r="M311" s="621"/>
      <c r="N311" s="621"/>
      <c r="O311" s="621"/>
      <c r="P311" s="621"/>
      <c r="Q311" s="621"/>
      <c r="R311" s="621"/>
      <c r="S311" s="621"/>
      <c r="T311" s="621"/>
      <c r="U311" s="621"/>
      <c r="V311" s="621"/>
      <c r="W311" s="621"/>
      <c r="X311" s="621"/>
      <c r="Y311" s="621"/>
      <c r="AC311" s="933"/>
      <c r="AD311" s="933"/>
      <c r="AE311" s="933"/>
      <c r="AF311" s="934"/>
      <c r="AG311" s="934"/>
      <c r="AH311" s="934"/>
      <c r="AI311" s="934"/>
      <c r="AJ311" s="934"/>
      <c r="AK311" s="934"/>
      <c r="AL311" s="934"/>
      <c r="AM311" s="934"/>
      <c r="AN311" s="934"/>
      <c r="AO311" s="934"/>
      <c r="AP311" s="934"/>
      <c r="AQ311" s="934"/>
      <c r="AR311" s="934"/>
      <c r="AS311" s="934"/>
      <c r="AT311" s="933"/>
      <c r="AU311" s="933"/>
      <c r="AV311" s="933"/>
      <c r="AW311" s="933"/>
      <c r="AX311" s="933"/>
    </row>
    <row r="312" spans="2:50" s="931" customFormat="1" ht="15">
      <c r="B312" s="893" t="s">
        <v>220</v>
      </c>
      <c r="C312" s="621"/>
      <c r="D312" s="621"/>
      <c r="E312" s="621"/>
      <c r="F312" s="621"/>
      <c r="G312" s="621"/>
      <c r="H312" s="621"/>
      <c r="I312" s="621"/>
      <c r="J312" s="621"/>
      <c r="K312" s="621"/>
      <c r="L312" s="621"/>
      <c r="M312" s="621"/>
      <c r="N312" s="621"/>
      <c r="O312" s="621"/>
      <c r="P312" s="621"/>
      <c r="Q312" s="621"/>
      <c r="R312" s="621"/>
      <c r="S312" s="621"/>
      <c r="T312" s="621"/>
      <c r="U312" s="621"/>
      <c r="V312" s="621"/>
      <c r="W312" s="621"/>
      <c r="X312" s="621"/>
      <c r="Y312" s="621"/>
      <c r="AC312" s="933"/>
      <c r="AD312" s="933"/>
      <c r="AE312" s="933"/>
      <c r="AF312" s="934"/>
      <c r="AG312" s="934"/>
      <c r="AH312" s="934"/>
      <c r="AI312" s="934"/>
      <c r="AJ312" s="934"/>
      <c r="AK312" s="934"/>
      <c r="AL312" s="934"/>
      <c r="AM312" s="934"/>
      <c r="AN312" s="934"/>
      <c r="AO312" s="934"/>
      <c r="AP312" s="934"/>
      <c r="AQ312" s="934"/>
      <c r="AR312" s="934"/>
      <c r="AS312" s="934"/>
      <c r="AT312" s="933"/>
      <c r="AU312" s="933"/>
      <c r="AV312" s="933"/>
      <c r="AW312" s="933"/>
      <c r="AX312" s="933"/>
    </row>
    <row r="313" spans="2:50" s="931" customFormat="1" ht="15.95" customHeight="1">
      <c r="B313" s="894" t="s">
        <v>496</v>
      </c>
      <c r="C313" s="621"/>
      <c r="D313" s="621"/>
      <c r="E313" s="621"/>
      <c r="F313" s="621"/>
      <c r="G313" s="621"/>
      <c r="H313" s="621"/>
      <c r="I313" s="621"/>
      <c r="J313" s="621"/>
      <c r="K313" s="621"/>
      <c r="L313" s="621"/>
      <c r="M313" s="621"/>
      <c r="N313" s="621"/>
      <c r="O313" s="621"/>
      <c r="P313" s="621"/>
      <c r="Q313" s="621"/>
      <c r="R313" s="621"/>
      <c r="S313" s="621"/>
      <c r="T313" s="621"/>
      <c r="U313" s="621"/>
      <c r="V313" s="621"/>
      <c r="W313" s="621"/>
      <c r="X313" s="621"/>
      <c r="Y313" s="621"/>
    </row>
    <row r="314" spans="2:50" s="931" customFormat="1" ht="15">
      <c r="B314" s="893" t="s">
        <v>220</v>
      </c>
      <c r="C314" s="621"/>
      <c r="D314" s="621"/>
      <c r="E314" s="621"/>
      <c r="F314" s="621"/>
      <c r="G314" s="621"/>
      <c r="H314" s="621"/>
      <c r="I314" s="621"/>
      <c r="J314" s="621"/>
      <c r="K314" s="621"/>
      <c r="L314" s="621"/>
      <c r="M314" s="621"/>
      <c r="N314" s="621"/>
      <c r="O314" s="621"/>
      <c r="P314" s="621"/>
      <c r="Q314" s="621"/>
      <c r="R314" s="621"/>
      <c r="S314" s="621"/>
      <c r="T314" s="621"/>
      <c r="U314" s="621"/>
      <c r="V314" s="621"/>
      <c r="W314" s="621"/>
      <c r="X314" s="621"/>
      <c r="Y314" s="621"/>
      <c r="AC314" s="933"/>
      <c r="AD314" s="933"/>
      <c r="AE314" s="933"/>
      <c r="AF314" s="934"/>
      <c r="AG314" s="934"/>
      <c r="AH314" s="934"/>
      <c r="AI314" s="934"/>
      <c r="AJ314" s="934"/>
      <c r="AK314" s="934"/>
      <c r="AL314" s="934"/>
      <c r="AM314" s="934"/>
      <c r="AN314" s="934"/>
      <c r="AO314" s="934"/>
      <c r="AP314" s="934"/>
      <c r="AQ314" s="934"/>
      <c r="AR314" s="934"/>
      <c r="AS314" s="934"/>
      <c r="AT314" s="933"/>
      <c r="AU314" s="933"/>
      <c r="AV314" s="933"/>
      <c r="AW314" s="933"/>
      <c r="AX314" s="933"/>
    </row>
    <row r="315" spans="2:50" s="931" customFormat="1" ht="15">
      <c r="B315" s="893" t="s">
        <v>220</v>
      </c>
      <c r="C315" s="621"/>
      <c r="D315" s="621"/>
      <c r="E315" s="621"/>
      <c r="F315" s="621"/>
      <c r="G315" s="621"/>
      <c r="H315" s="621"/>
      <c r="I315" s="621"/>
      <c r="J315" s="621"/>
      <c r="K315" s="621"/>
      <c r="L315" s="621"/>
      <c r="M315" s="621"/>
      <c r="N315" s="621"/>
      <c r="O315" s="621"/>
      <c r="P315" s="621"/>
      <c r="Q315" s="621"/>
      <c r="R315" s="621"/>
      <c r="S315" s="621"/>
      <c r="T315" s="621"/>
      <c r="U315" s="621"/>
      <c r="V315" s="621"/>
      <c r="W315" s="621"/>
      <c r="X315" s="621"/>
      <c r="Y315" s="621"/>
      <c r="AC315" s="933"/>
      <c r="AD315" s="933"/>
      <c r="AE315" s="933"/>
      <c r="AF315" s="934"/>
      <c r="AG315" s="934"/>
      <c r="AH315" s="934"/>
      <c r="AI315" s="934"/>
      <c r="AJ315" s="934"/>
      <c r="AK315" s="934"/>
      <c r="AL315" s="934"/>
      <c r="AM315" s="934"/>
      <c r="AN315" s="934"/>
      <c r="AO315" s="934"/>
      <c r="AP315" s="934"/>
      <c r="AQ315" s="934"/>
      <c r="AR315" s="934"/>
      <c r="AS315" s="934"/>
      <c r="AT315" s="933"/>
      <c r="AU315" s="933"/>
      <c r="AV315" s="933"/>
      <c r="AW315" s="933"/>
      <c r="AX315" s="933"/>
    </row>
    <row r="316" spans="2:50" s="931" customFormat="1" ht="15">
      <c r="B316" s="607" t="s">
        <v>462</v>
      </c>
      <c r="C316" s="621"/>
      <c r="D316" s="621"/>
      <c r="E316" s="621"/>
      <c r="F316" s="621"/>
      <c r="G316" s="621"/>
      <c r="H316" s="621"/>
      <c r="I316" s="621"/>
      <c r="J316" s="621"/>
      <c r="K316" s="621"/>
      <c r="L316" s="621"/>
      <c r="M316" s="621"/>
      <c r="N316" s="621"/>
      <c r="O316" s="621"/>
      <c r="P316" s="621"/>
      <c r="Q316" s="621"/>
      <c r="R316" s="621"/>
      <c r="S316" s="621"/>
      <c r="T316" s="621"/>
      <c r="U316" s="621"/>
      <c r="V316" s="621"/>
      <c r="W316" s="621"/>
      <c r="X316" s="621"/>
      <c r="Y316" s="621"/>
      <c r="AC316" s="933"/>
      <c r="AD316" s="933"/>
      <c r="AE316" s="933"/>
      <c r="AF316" s="934"/>
      <c r="AG316" s="934"/>
      <c r="AH316" s="934"/>
      <c r="AI316" s="934"/>
      <c r="AJ316" s="934"/>
      <c r="AK316" s="934"/>
      <c r="AL316" s="934"/>
      <c r="AM316" s="934"/>
      <c r="AN316" s="934"/>
      <c r="AO316" s="934"/>
      <c r="AP316" s="934"/>
      <c r="AQ316" s="934"/>
      <c r="AR316" s="934"/>
      <c r="AS316" s="934"/>
      <c r="AT316" s="933"/>
      <c r="AU316" s="933"/>
      <c r="AV316" s="933"/>
      <c r="AW316" s="933"/>
      <c r="AX316" s="933"/>
    </row>
    <row r="317" spans="2:50" s="931" customFormat="1" ht="15">
      <c r="B317" s="936" t="s">
        <v>497</v>
      </c>
      <c r="C317" s="621"/>
      <c r="D317" s="621"/>
      <c r="E317" s="621"/>
      <c r="F317" s="621"/>
      <c r="G317" s="621"/>
      <c r="H317" s="621"/>
      <c r="I317" s="621"/>
      <c r="J317" s="621"/>
      <c r="K317" s="621"/>
      <c r="L317" s="621"/>
      <c r="M317" s="621"/>
      <c r="N317" s="621"/>
      <c r="O317" s="621"/>
      <c r="P317" s="621"/>
      <c r="Q317" s="621"/>
      <c r="R317" s="621"/>
      <c r="S317" s="621"/>
      <c r="T317" s="621"/>
      <c r="U317" s="621"/>
      <c r="V317" s="621"/>
      <c r="W317" s="621"/>
      <c r="X317" s="621"/>
      <c r="Y317" s="621"/>
      <c r="AC317" s="933"/>
      <c r="AD317" s="933"/>
      <c r="AE317" s="933"/>
      <c r="AF317" s="934"/>
      <c r="AG317" s="934"/>
      <c r="AH317" s="934"/>
      <c r="AI317" s="934"/>
      <c r="AJ317" s="934"/>
      <c r="AK317" s="934"/>
      <c r="AL317" s="934"/>
      <c r="AM317" s="934"/>
      <c r="AN317" s="934"/>
      <c r="AO317" s="934"/>
      <c r="AP317" s="934"/>
      <c r="AQ317" s="934"/>
      <c r="AR317" s="934"/>
      <c r="AS317" s="934"/>
      <c r="AT317" s="933"/>
      <c r="AU317" s="933"/>
      <c r="AV317" s="933"/>
      <c r="AW317" s="933"/>
      <c r="AX317" s="933"/>
    </row>
    <row r="318" spans="2:50" s="931" customFormat="1" ht="15">
      <c r="B318" s="893" t="s">
        <v>220</v>
      </c>
      <c r="C318" s="621"/>
      <c r="D318" s="621"/>
      <c r="E318" s="621"/>
      <c r="F318" s="621"/>
      <c r="G318" s="621"/>
      <c r="H318" s="621"/>
      <c r="I318" s="621"/>
      <c r="J318" s="621"/>
      <c r="K318" s="621"/>
      <c r="L318" s="621"/>
      <c r="M318" s="621"/>
      <c r="N318" s="621"/>
      <c r="O318" s="621"/>
      <c r="P318" s="621"/>
      <c r="Q318" s="621"/>
      <c r="R318" s="621"/>
      <c r="S318" s="621"/>
      <c r="T318" s="621"/>
      <c r="U318" s="621"/>
      <c r="V318" s="621"/>
      <c r="W318" s="621"/>
      <c r="X318" s="621"/>
      <c r="Y318" s="621"/>
      <c r="AC318" s="933"/>
      <c r="AD318" s="933"/>
      <c r="AE318" s="933"/>
      <c r="AF318" s="934"/>
      <c r="AG318" s="934"/>
      <c r="AH318" s="934"/>
      <c r="AI318" s="934"/>
      <c r="AJ318" s="934"/>
      <c r="AK318" s="934"/>
      <c r="AL318" s="934"/>
      <c r="AM318" s="934"/>
      <c r="AN318" s="934"/>
      <c r="AO318" s="934"/>
      <c r="AP318" s="934"/>
      <c r="AQ318" s="934"/>
      <c r="AR318" s="934"/>
      <c r="AS318" s="934"/>
      <c r="AT318" s="933"/>
      <c r="AU318" s="933"/>
      <c r="AV318" s="933"/>
      <c r="AW318" s="933"/>
      <c r="AX318" s="933"/>
    </row>
    <row r="319" spans="2:50" s="931" customFormat="1" ht="15">
      <c r="B319" s="893" t="s">
        <v>220</v>
      </c>
      <c r="C319" s="621"/>
      <c r="D319" s="621"/>
      <c r="E319" s="621"/>
      <c r="F319" s="621"/>
      <c r="G319" s="621"/>
      <c r="H319" s="621"/>
      <c r="I319" s="621"/>
      <c r="J319" s="621"/>
      <c r="K319" s="621"/>
      <c r="L319" s="621"/>
      <c r="M319" s="621"/>
      <c r="N319" s="621"/>
      <c r="O319" s="621"/>
      <c r="P319" s="621"/>
      <c r="Q319" s="621"/>
      <c r="R319" s="621"/>
      <c r="S319" s="621"/>
      <c r="T319" s="621"/>
      <c r="U319" s="621"/>
      <c r="V319" s="621"/>
      <c r="W319" s="621"/>
      <c r="X319" s="621"/>
      <c r="Y319" s="621"/>
      <c r="AC319" s="933"/>
      <c r="AD319" s="933"/>
      <c r="AE319" s="933"/>
      <c r="AF319" s="934"/>
      <c r="AG319" s="934"/>
      <c r="AH319" s="934"/>
      <c r="AI319" s="934"/>
      <c r="AJ319" s="934"/>
      <c r="AK319" s="934"/>
      <c r="AL319" s="934"/>
      <c r="AM319" s="934"/>
      <c r="AN319" s="934"/>
      <c r="AO319" s="934"/>
      <c r="AP319" s="934"/>
      <c r="AQ319" s="934"/>
      <c r="AR319" s="934"/>
      <c r="AS319" s="934"/>
      <c r="AT319" s="933"/>
      <c r="AU319" s="933"/>
      <c r="AV319" s="933"/>
      <c r="AW319" s="933"/>
      <c r="AX319" s="933"/>
    </row>
    <row r="320" spans="2:50" s="931" customFormat="1" ht="15">
      <c r="B320" s="936" t="s">
        <v>498</v>
      </c>
      <c r="C320" s="621"/>
      <c r="D320" s="621"/>
      <c r="E320" s="621"/>
      <c r="F320" s="621"/>
      <c r="G320" s="621"/>
      <c r="H320" s="621"/>
      <c r="I320" s="621"/>
      <c r="J320" s="621"/>
      <c r="K320" s="621"/>
      <c r="L320" s="621"/>
      <c r="M320" s="621"/>
      <c r="N320" s="621"/>
      <c r="O320" s="621"/>
      <c r="P320" s="621"/>
      <c r="Q320" s="621"/>
      <c r="R320" s="621"/>
      <c r="S320" s="621"/>
      <c r="T320" s="621"/>
      <c r="U320" s="621"/>
      <c r="V320" s="621"/>
      <c r="W320" s="621"/>
      <c r="X320" s="621"/>
      <c r="Y320" s="621"/>
      <c r="AC320" s="933"/>
      <c r="AD320" s="933"/>
      <c r="AE320" s="933"/>
      <c r="AF320" s="934"/>
      <c r="AG320" s="934"/>
      <c r="AH320" s="934"/>
      <c r="AI320" s="934"/>
      <c r="AJ320" s="934"/>
      <c r="AK320" s="934"/>
      <c r="AL320" s="934"/>
      <c r="AM320" s="934"/>
      <c r="AN320" s="934"/>
      <c r="AO320" s="934"/>
      <c r="AP320" s="934"/>
      <c r="AQ320" s="934"/>
      <c r="AR320" s="934"/>
      <c r="AS320" s="934"/>
      <c r="AT320" s="933"/>
      <c r="AU320" s="933"/>
      <c r="AV320" s="933"/>
      <c r="AW320" s="933"/>
      <c r="AX320" s="933"/>
    </row>
    <row r="321" spans="2:50" s="931" customFormat="1" ht="15">
      <c r="B321" s="893" t="s">
        <v>220</v>
      </c>
      <c r="C321" s="621"/>
      <c r="D321" s="621"/>
      <c r="E321" s="621"/>
      <c r="F321" s="621"/>
      <c r="G321" s="621"/>
      <c r="H321" s="621"/>
      <c r="I321" s="621"/>
      <c r="J321" s="621"/>
      <c r="K321" s="621"/>
      <c r="L321" s="621"/>
      <c r="M321" s="621"/>
      <c r="N321" s="621"/>
      <c r="O321" s="621"/>
      <c r="P321" s="621"/>
      <c r="Q321" s="621"/>
      <c r="R321" s="621"/>
      <c r="S321" s="621"/>
      <c r="T321" s="621"/>
      <c r="U321" s="621"/>
      <c r="V321" s="621"/>
      <c r="W321" s="621"/>
      <c r="X321" s="621"/>
      <c r="Y321" s="621"/>
      <c r="AC321" s="933"/>
      <c r="AD321" s="933"/>
      <c r="AE321" s="933"/>
      <c r="AF321" s="934"/>
      <c r="AG321" s="934"/>
      <c r="AH321" s="934"/>
      <c r="AI321" s="934"/>
      <c r="AJ321" s="934"/>
      <c r="AK321" s="934"/>
      <c r="AL321" s="934"/>
      <c r="AM321" s="934"/>
      <c r="AN321" s="934"/>
      <c r="AO321" s="934"/>
      <c r="AP321" s="934"/>
      <c r="AQ321" s="934"/>
      <c r="AR321" s="934"/>
      <c r="AS321" s="934"/>
      <c r="AT321" s="933"/>
      <c r="AU321" s="933"/>
      <c r="AV321" s="933"/>
      <c r="AW321" s="933"/>
      <c r="AX321" s="933"/>
    </row>
    <row r="322" spans="2:50" s="931" customFormat="1" ht="15">
      <c r="B322" s="893" t="s">
        <v>220</v>
      </c>
      <c r="C322" s="621"/>
      <c r="D322" s="621"/>
      <c r="E322" s="621"/>
      <c r="F322" s="621"/>
      <c r="G322" s="621"/>
      <c r="H322" s="621"/>
      <c r="I322" s="621"/>
      <c r="J322" s="621"/>
      <c r="K322" s="621"/>
      <c r="L322" s="621"/>
      <c r="M322" s="621"/>
      <c r="N322" s="621"/>
      <c r="O322" s="621"/>
      <c r="P322" s="621"/>
      <c r="Q322" s="621"/>
      <c r="R322" s="621"/>
      <c r="S322" s="621"/>
      <c r="T322" s="621"/>
      <c r="U322" s="621"/>
      <c r="V322" s="621"/>
      <c r="W322" s="621"/>
      <c r="X322" s="621"/>
      <c r="Y322" s="621"/>
      <c r="AC322" s="933"/>
      <c r="AD322" s="933"/>
      <c r="AE322" s="933"/>
      <c r="AF322" s="934"/>
      <c r="AG322" s="934"/>
      <c r="AH322" s="934"/>
      <c r="AI322" s="934"/>
      <c r="AJ322" s="934"/>
      <c r="AK322" s="934"/>
      <c r="AL322" s="934"/>
      <c r="AM322" s="934"/>
      <c r="AN322" s="934"/>
      <c r="AO322" s="934"/>
      <c r="AP322" s="934"/>
      <c r="AQ322" s="934"/>
      <c r="AR322" s="934"/>
      <c r="AS322" s="934"/>
      <c r="AT322" s="933"/>
      <c r="AU322" s="933"/>
      <c r="AV322" s="933"/>
      <c r="AW322" s="933"/>
      <c r="AX322" s="933"/>
    </row>
    <row r="323" spans="2:50" s="931" customFormat="1" ht="15">
      <c r="B323" s="894"/>
      <c r="C323" s="621"/>
      <c r="D323" s="621"/>
      <c r="E323" s="621"/>
      <c r="F323" s="621"/>
      <c r="G323" s="621"/>
      <c r="H323" s="621"/>
      <c r="I323" s="621"/>
      <c r="J323" s="621"/>
      <c r="K323" s="621"/>
      <c r="L323" s="621"/>
      <c r="M323" s="621"/>
      <c r="N323" s="621"/>
      <c r="O323" s="621"/>
      <c r="P323" s="621"/>
      <c r="Q323" s="621"/>
      <c r="R323" s="621"/>
      <c r="S323" s="621"/>
      <c r="T323" s="621"/>
      <c r="U323" s="621"/>
      <c r="V323" s="621"/>
      <c r="W323" s="621"/>
      <c r="X323" s="621"/>
      <c r="Y323" s="621"/>
      <c r="AC323" s="933"/>
      <c r="AD323" s="933"/>
      <c r="AE323" s="933"/>
      <c r="AF323" s="934"/>
      <c r="AG323" s="934"/>
      <c r="AH323" s="934"/>
      <c r="AI323" s="934"/>
      <c r="AJ323" s="934"/>
      <c r="AK323" s="934"/>
      <c r="AL323" s="934"/>
      <c r="AM323" s="934"/>
      <c r="AN323" s="934"/>
      <c r="AO323" s="934"/>
      <c r="AP323" s="934"/>
      <c r="AQ323" s="934"/>
      <c r="AR323" s="934"/>
      <c r="AS323" s="934"/>
      <c r="AT323" s="933"/>
      <c r="AU323" s="933"/>
      <c r="AV323" s="933"/>
      <c r="AW323" s="933"/>
      <c r="AX323" s="933"/>
    </row>
    <row r="324" spans="2:50" s="935" customFormat="1" ht="15.95" customHeight="1">
      <c r="B324" s="922" t="s">
        <v>157</v>
      </c>
      <c r="C324" s="620"/>
      <c r="D324" s="620"/>
      <c r="E324" s="620"/>
      <c r="F324" s="620"/>
      <c r="G324" s="620"/>
      <c r="H324" s="620"/>
      <c r="I324" s="620"/>
      <c r="J324" s="620"/>
      <c r="K324" s="620"/>
      <c r="L324" s="620"/>
      <c r="M324" s="620"/>
      <c r="N324" s="620"/>
      <c r="O324" s="620"/>
      <c r="P324" s="620"/>
      <c r="Q324" s="620"/>
      <c r="R324" s="620"/>
      <c r="S324" s="620"/>
      <c r="T324" s="620"/>
      <c r="U324" s="620"/>
      <c r="V324" s="620"/>
      <c r="W324" s="620"/>
      <c r="X324" s="620"/>
      <c r="Y324" s="620"/>
      <c r="Z324" s="931"/>
      <c r="AA324" s="931"/>
    </row>
    <row r="325" spans="2:50" s="931" customFormat="1" ht="15.95" customHeight="1">
      <c r="B325" s="894" t="s">
        <v>495</v>
      </c>
      <c r="C325" s="621"/>
      <c r="D325" s="621"/>
      <c r="E325" s="621"/>
      <c r="F325" s="621"/>
      <c r="G325" s="621"/>
      <c r="H325" s="621"/>
      <c r="I325" s="621"/>
      <c r="J325" s="621"/>
      <c r="K325" s="621"/>
      <c r="L325" s="621"/>
      <c r="M325" s="621"/>
      <c r="N325" s="621"/>
      <c r="O325" s="621"/>
      <c r="P325" s="621"/>
      <c r="Q325" s="621"/>
      <c r="R325" s="621"/>
      <c r="S325" s="621"/>
      <c r="T325" s="621"/>
      <c r="U325" s="621"/>
      <c r="V325" s="621"/>
      <c r="W325" s="621"/>
      <c r="X325" s="621"/>
      <c r="Y325" s="621"/>
    </row>
    <row r="326" spans="2:50" s="931" customFormat="1" ht="15">
      <c r="B326" s="893" t="s">
        <v>220</v>
      </c>
      <c r="C326" s="621"/>
      <c r="D326" s="621"/>
      <c r="E326" s="621"/>
      <c r="F326" s="621"/>
      <c r="G326" s="621"/>
      <c r="H326" s="621"/>
      <c r="I326" s="621"/>
      <c r="J326" s="621"/>
      <c r="K326" s="621"/>
      <c r="L326" s="621"/>
      <c r="M326" s="621"/>
      <c r="N326" s="621"/>
      <c r="O326" s="621"/>
      <c r="P326" s="621"/>
      <c r="Q326" s="621"/>
      <c r="R326" s="621"/>
      <c r="S326" s="621"/>
      <c r="T326" s="621"/>
      <c r="U326" s="621"/>
      <c r="V326" s="621"/>
      <c r="W326" s="621"/>
      <c r="X326" s="621"/>
      <c r="Y326" s="621"/>
      <c r="AC326" s="933"/>
      <c r="AD326" s="933"/>
      <c r="AE326" s="933"/>
      <c r="AF326" s="934"/>
      <c r="AG326" s="934"/>
      <c r="AH326" s="934"/>
      <c r="AI326" s="934"/>
      <c r="AJ326" s="934"/>
      <c r="AK326" s="934"/>
      <c r="AL326" s="934"/>
      <c r="AM326" s="934"/>
      <c r="AN326" s="934"/>
      <c r="AO326" s="934"/>
      <c r="AP326" s="934"/>
      <c r="AQ326" s="934"/>
      <c r="AR326" s="934"/>
      <c r="AS326" s="934"/>
      <c r="AT326" s="933"/>
      <c r="AU326" s="933"/>
      <c r="AV326" s="933"/>
      <c r="AW326" s="933"/>
      <c r="AX326" s="933"/>
    </row>
    <row r="327" spans="2:50" s="931" customFormat="1" ht="15">
      <c r="B327" s="893" t="s">
        <v>220</v>
      </c>
      <c r="C327" s="621"/>
      <c r="D327" s="621"/>
      <c r="E327" s="621"/>
      <c r="F327" s="621"/>
      <c r="G327" s="621"/>
      <c r="H327" s="621"/>
      <c r="I327" s="621"/>
      <c r="J327" s="621"/>
      <c r="K327" s="621"/>
      <c r="L327" s="621"/>
      <c r="M327" s="621"/>
      <c r="N327" s="621"/>
      <c r="O327" s="621"/>
      <c r="P327" s="621"/>
      <c r="Q327" s="621"/>
      <c r="R327" s="621"/>
      <c r="S327" s="621"/>
      <c r="T327" s="621"/>
      <c r="U327" s="621"/>
      <c r="V327" s="621"/>
      <c r="W327" s="621"/>
      <c r="X327" s="621"/>
      <c r="Y327" s="621"/>
      <c r="AC327" s="933"/>
      <c r="AD327" s="933"/>
      <c r="AE327" s="933"/>
      <c r="AF327" s="934"/>
      <c r="AG327" s="934"/>
      <c r="AH327" s="934"/>
      <c r="AI327" s="934"/>
      <c r="AJ327" s="934"/>
      <c r="AK327" s="934"/>
      <c r="AL327" s="934"/>
      <c r="AM327" s="934"/>
      <c r="AN327" s="934"/>
      <c r="AO327" s="934"/>
      <c r="AP327" s="934"/>
      <c r="AQ327" s="934"/>
      <c r="AR327" s="934"/>
      <c r="AS327" s="934"/>
      <c r="AT327" s="933"/>
      <c r="AU327" s="933"/>
      <c r="AV327" s="933"/>
      <c r="AW327" s="933"/>
      <c r="AX327" s="933"/>
    </row>
    <row r="328" spans="2:50" s="931" customFormat="1" ht="15.95" customHeight="1">
      <c r="B328" s="894" t="s">
        <v>496</v>
      </c>
      <c r="C328" s="621"/>
      <c r="D328" s="621"/>
      <c r="E328" s="621"/>
      <c r="F328" s="621"/>
      <c r="G328" s="621"/>
      <c r="H328" s="621"/>
      <c r="I328" s="621"/>
      <c r="J328" s="621"/>
      <c r="K328" s="621"/>
      <c r="L328" s="621"/>
      <c r="M328" s="621"/>
      <c r="N328" s="621"/>
      <c r="O328" s="621"/>
      <c r="P328" s="621"/>
      <c r="Q328" s="621"/>
      <c r="R328" s="621"/>
      <c r="S328" s="621"/>
      <c r="T328" s="621"/>
      <c r="U328" s="621"/>
      <c r="V328" s="621"/>
      <c r="W328" s="621"/>
      <c r="X328" s="621"/>
      <c r="Y328" s="621"/>
    </row>
    <row r="329" spans="2:50" s="931" customFormat="1" ht="15">
      <c r="B329" s="893" t="s">
        <v>220</v>
      </c>
      <c r="C329" s="621"/>
      <c r="D329" s="621"/>
      <c r="E329" s="621"/>
      <c r="F329" s="621"/>
      <c r="G329" s="621"/>
      <c r="H329" s="621"/>
      <c r="I329" s="621"/>
      <c r="J329" s="621"/>
      <c r="K329" s="621"/>
      <c r="L329" s="621"/>
      <c r="M329" s="621"/>
      <c r="N329" s="621"/>
      <c r="O329" s="621"/>
      <c r="P329" s="621"/>
      <c r="Q329" s="621"/>
      <c r="R329" s="621"/>
      <c r="S329" s="621"/>
      <c r="T329" s="621"/>
      <c r="U329" s="621"/>
      <c r="V329" s="621"/>
      <c r="W329" s="621"/>
      <c r="X329" s="621"/>
      <c r="Y329" s="621"/>
      <c r="AC329" s="933"/>
      <c r="AD329" s="933"/>
      <c r="AE329" s="933"/>
      <c r="AF329" s="934"/>
      <c r="AG329" s="934"/>
      <c r="AH329" s="934"/>
      <c r="AI329" s="934"/>
      <c r="AJ329" s="934"/>
      <c r="AK329" s="934"/>
      <c r="AL329" s="934"/>
      <c r="AM329" s="934"/>
      <c r="AN329" s="934"/>
      <c r="AO329" s="934"/>
      <c r="AP329" s="934"/>
      <c r="AQ329" s="934"/>
      <c r="AR329" s="934"/>
      <c r="AS329" s="934"/>
      <c r="AT329" s="933"/>
      <c r="AU329" s="933"/>
      <c r="AV329" s="933"/>
      <c r="AW329" s="933"/>
      <c r="AX329" s="933"/>
    </row>
    <row r="330" spans="2:50" s="931" customFormat="1" ht="15">
      <c r="B330" s="893" t="s">
        <v>220</v>
      </c>
      <c r="C330" s="621"/>
      <c r="D330" s="621"/>
      <c r="E330" s="621"/>
      <c r="F330" s="621"/>
      <c r="G330" s="621"/>
      <c r="H330" s="621"/>
      <c r="I330" s="621"/>
      <c r="J330" s="621"/>
      <c r="K330" s="621"/>
      <c r="L330" s="621"/>
      <c r="M330" s="621"/>
      <c r="N330" s="621"/>
      <c r="O330" s="621"/>
      <c r="P330" s="621"/>
      <c r="Q330" s="621"/>
      <c r="R330" s="621"/>
      <c r="S330" s="621"/>
      <c r="T330" s="621"/>
      <c r="U330" s="621"/>
      <c r="V330" s="621"/>
      <c r="W330" s="621"/>
      <c r="X330" s="621"/>
      <c r="Y330" s="621"/>
      <c r="AC330" s="933"/>
      <c r="AD330" s="933"/>
      <c r="AE330" s="933"/>
      <c r="AF330" s="934"/>
      <c r="AG330" s="934"/>
      <c r="AH330" s="934"/>
      <c r="AI330" s="934"/>
      <c r="AJ330" s="934"/>
      <c r="AK330" s="934"/>
      <c r="AL330" s="934"/>
      <c r="AM330" s="934"/>
      <c r="AN330" s="934"/>
      <c r="AO330" s="934"/>
      <c r="AP330" s="934"/>
      <c r="AQ330" s="934"/>
      <c r="AR330" s="934"/>
      <c r="AS330" s="934"/>
      <c r="AT330" s="933"/>
      <c r="AU330" s="933"/>
      <c r="AV330" s="933"/>
      <c r="AW330" s="933"/>
      <c r="AX330" s="933"/>
    </row>
    <row r="331" spans="2:50" s="931" customFormat="1" ht="15">
      <c r="B331" s="607" t="s">
        <v>463</v>
      </c>
      <c r="C331" s="621"/>
      <c r="D331" s="621"/>
      <c r="E331" s="621"/>
      <c r="F331" s="621"/>
      <c r="G331" s="621"/>
      <c r="H331" s="621"/>
      <c r="I331" s="621"/>
      <c r="J331" s="621"/>
      <c r="K331" s="621"/>
      <c r="L331" s="621"/>
      <c r="M331" s="621"/>
      <c r="N331" s="621"/>
      <c r="O331" s="621"/>
      <c r="P331" s="621"/>
      <c r="Q331" s="621"/>
      <c r="R331" s="621"/>
      <c r="S331" s="621"/>
      <c r="T331" s="621"/>
      <c r="U331" s="621"/>
      <c r="V331" s="621"/>
      <c r="W331" s="621"/>
      <c r="X331" s="621"/>
      <c r="Y331" s="621"/>
      <c r="AC331" s="933"/>
      <c r="AD331" s="933"/>
      <c r="AE331" s="933"/>
      <c r="AF331" s="934"/>
      <c r="AG331" s="934"/>
      <c r="AH331" s="934"/>
      <c r="AI331" s="934"/>
      <c r="AJ331" s="934"/>
      <c r="AK331" s="934"/>
      <c r="AL331" s="934"/>
      <c r="AM331" s="934"/>
      <c r="AN331" s="934"/>
      <c r="AO331" s="934"/>
      <c r="AP331" s="934"/>
      <c r="AQ331" s="934"/>
      <c r="AR331" s="934"/>
      <c r="AS331" s="934"/>
      <c r="AT331" s="933"/>
      <c r="AU331" s="933"/>
      <c r="AV331" s="933"/>
      <c r="AW331" s="933"/>
      <c r="AX331" s="933"/>
    </row>
    <row r="332" spans="2:50" s="931" customFormat="1" ht="15">
      <c r="B332" s="936" t="s">
        <v>497</v>
      </c>
      <c r="C332" s="621"/>
      <c r="D332" s="621"/>
      <c r="E332" s="621"/>
      <c r="F332" s="621"/>
      <c r="G332" s="621"/>
      <c r="H332" s="621"/>
      <c r="I332" s="621"/>
      <c r="J332" s="621"/>
      <c r="K332" s="621"/>
      <c r="L332" s="621"/>
      <c r="M332" s="621"/>
      <c r="N332" s="621"/>
      <c r="O332" s="621"/>
      <c r="P332" s="621"/>
      <c r="Q332" s="621"/>
      <c r="R332" s="621"/>
      <c r="S332" s="621"/>
      <c r="T332" s="621"/>
      <c r="U332" s="621"/>
      <c r="V332" s="621"/>
      <c r="W332" s="621"/>
      <c r="X332" s="621"/>
      <c r="Y332" s="621"/>
      <c r="AC332" s="933"/>
      <c r="AD332" s="933"/>
      <c r="AE332" s="933"/>
      <c r="AF332" s="934"/>
      <c r="AG332" s="934"/>
      <c r="AH332" s="934"/>
      <c r="AI332" s="934"/>
      <c r="AJ332" s="934"/>
      <c r="AK332" s="934"/>
      <c r="AL332" s="934"/>
      <c r="AM332" s="934"/>
      <c r="AN332" s="934"/>
      <c r="AO332" s="934"/>
      <c r="AP332" s="934"/>
      <c r="AQ332" s="934"/>
      <c r="AR332" s="934"/>
      <c r="AS332" s="934"/>
      <c r="AT332" s="933"/>
      <c r="AU332" s="933"/>
      <c r="AV332" s="933"/>
      <c r="AW332" s="933"/>
      <c r="AX332" s="933"/>
    </row>
    <row r="333" spans="2:50" s="931" customFormat="1" ht="15">
      <c r="B333" s="893" t="s">
        <v>220</v>
      </c>
      <c r="C333" s="621"/>
      <c r="D333" s="621"/>
      <c r="E333" s="621"/>
      <c r="F333" s="621"/>
      <c r="G333" s="621"/>
      <c r="H333" s="621"/>
      <c r="I333" s="621"/>
      <c r="J333" s="621"/>
      <c r="K333" s="621"/>
      <c r="L333" s="621"/>
      <c r="M333" s="621"/>
      <c r="N333" s="621"/>
      <c r="O333" s="621"/>
      <c r="P333" s="621"/>
      <c r="Q333" s="621"/>
      <c r="R333" s="621"/>
      <c r="S333" s="621"/>
      <c r="T333" s="621"/>
      <c r="U333" s="621"/>
      <c r="V333" s="621"/>
      <c r="W333" s="621"/>
      <c r="X333" s="621"/>
      <c r="Y333" s="621"/>
      <c r="AC333" s="933"/>
      <c r="AD333" s="933"/>
      <c r="AE333" s="933"/>
      <c r="AF333" s="934"/>
      <c r="AG333" s="934"/>
      <c r="AH333" s="934"/>
      <c r="AI333" s="934"/>
      <c r="AJ333" s="934"/>
      <c r="AK333" s="934"/>
      <c r="AL333" s="934"/>
      <c r="AM333" s="934"/>
      <c r="AN333" s="934"/>
      <c r="AO333" s="934"/>
      <c r="AP333" s="934"/>
      <c r="AQ333" s="934"/>
      <c r="AR333" s="934"/>
      <c r="AS333" s="934"/>
      <c r="AT333" s="933"/>
      <c r="AU333" s="933"/>
      <c r="AV333" s="933"/>
      <c r="AW333" s="933"/>
      <c r="AX333" s="933"/>
    </row>
    <row r="334" spans="2:50" s="931" customFormat="1" ht="15">
      <c r="B334" s="893" t="s">
        <v>220</v>
      </c>
      <c r="C334" s="621"/>
      <c r="D334" s="621"/>
      <c r="E334" s="621"/>
      <c r="F334" s="621"/>
      <c r="G334" s="621"/>
      <c r="H334" s="621"/>
      <c r="I334" s="621"/>
      <c r="J334" s="621"/>
      <c r="K334" s="621"/>
      <c r="L334" s="621"/>
      <c r="M334" s="621"/>
      <c r="N334" s="621"/>
      <c r="O334" s="621"/>
      <c r="P334" s="621"/>
      <c r="Q334" s="621"/>
      <c r="R334" s="621"/>
      <c r="S334" s="621"/>
      <c r="T334" s="621"/>
      <c r="U334" s="621"/>
      <c r="V334" s="621"/>
      <c r="W334" s="621"/>
      <c r="X334" s="621"/>
      <c r="Y334" s="621"/>
      <c r="AC334" s="933"/>
      <c r="AD334" s="933"/>
      <c r="AE334" s="933"/>
      <c r="AF334" s="934"/>
      <c r="AG334" s="934"/>
      <c r="AH334" s="934"/>
      <c r="AI334" s="934"/>
      <c r="AJ334" s="934"/>
      <c r="AK334" s="934"/>
      <c r="AL334" s="934"/>
      <c r="AM334" s="934"/>
      <c r="AN334" s="934"/>
      <c r="AO334" s="934"/>
      <c r="AP334" s="934"/>
      <c r="AQ334" s="934"/>
      <c r="AR334" s="934"/>
      <c r="AS334" s="934"/>
      <c r="AT334" s="933"/>
      <c r="AU334" s="933"/>
      <c r="AV334" s="933"/>
      <c r="AW334" s="933"/>
      <c r="AX334" s="933"/>
    </row>
    <row r="335" spans="2:50" s="931" customFormat="1" ht="15">
      <c r="B335" s="936" t="s">
        <v>498</v>
      </c>
      <c r="C335" s="621"/>
      <c r="D335" s="621"/>
      <c r="E335" s="621"/>
      <c r="F335" s="621"/>
      <c r="G335" s="621"/>
      <c r="H335" s="621"/>
      <c r="I335" s="621"/>
      <c r="J335" s="621"/>
      <c r="K335" s="621"/>
      <c r="L335" s="621"/>
      <c r="M335" s="621"/>
      <c r="N335" s="621"/>
      <c r="O335" s="621"/>
      <c r="P335" s="621"/>
      <c r="Q335" s="621"/>
      <c r="R335" s="621"/>
      <c r="S335" s="621"/>
      <c r="T335" s="621"/>
      <c r="U335" s="621"/>
      <c r="V335" s="621"/>
      <c r="W335" s="621"/>
      <c r="X335" s="621"/>
      <c r="Y335" s="621"/>
      <c r="AC335" s="933"/>
      <c r="AD335" s="933"/>
      <c r="AE335" s="933"/>
      <c r="AF335" s="934"/>
      <c r="AG335" s="934"/>
      <c r="AH335" s="934"/>
      <c r="AI335" s="934"/>
      <c r="AJ335" s="934"/>
      <c r="AK335" s="934"/>
      <c r="AL335" s="934"/>
      <c r="AM335" s="934"/>
      <c r="AN335" s="934"/>
      <c r="AO335" s="934"/>
      <c r="AP335" s="934"/>
      <c r="AQ335" s="934"/>
      <c r="AR335" s="934"/>
      <c r="AS335" s="934"/>
      <c r="AT335" s="933"/>
      <c r="AU335" s="933"/>
      <c r="AV335" s="933"/>
      <c r="AW335" s="933"/>
      <c r="AX335" s="933"/>
    </row>
    <row r="336" spans="2:50" s="931" customFormat="1" ht="15">
      <c r="B336" s="893" t="s">
        <v>220</v>
      </c>
      <c r="C336" s="621"/>
      <c r="D336" s="621"/>
      <c r="E336" s="621"/>
      <c r="F336" s="621"/>
      <c r="G336" s="621"/>
      <c r="H336" s="621"/>
      <c r="I336" s="621"/>
      <c r="J336" s="621"/>
      <c r="K336" s="621"/>
      <c r="L336" s="621"/>
      <c r="M336" s="621"/>
      <c r="N336" s="621"/>
      <c r="O336" s="621"/>
      <c r="P336" s="621"/>
      <c r="Q336" s="621"/>
      <c r="R336" s="621"/>
      <c r="S336" s="621"/>
      <c r="T336" s="621"/>
      <c r="U336" s="621"/>
      <c r="V336" s="621"/>
      <c r="W336" s="621"/>
      <c r="X336" s="621"/>
      <c r="Y336" s="621"/>
      <c r="AC336" s="933"/>
      <c r="AD336" s="933"/>
      <c r="AE336" s="933"/>
      <c r="AF336" s="934"/>
      <c r="AG336" s="934"/>
      <c r="AH336" s="934"/>
      <c r="AI336" s="934"/>
      <c r="AJ336" s="934"/>
      <c r="AK336" s="934"/>
      <c r="AL336" s="934"/>
      <c r="AM336" s="934"/>
      <c r="AN336" s="934"/>
      <c r="AO336" s="934"/>
      <c r="AP336" s="934"/>
      <c r="AQ336" s="934"/>
      <c r="AR336" s="934"/>
      <c r="AS336" s="934"/>
      <c r="AT336" s="933"/>
      <c r="AU336" s="933"/>
      <c r="AV336" s="933"/>
      <c r="AW336" s="933"/>
      <c r="AX336" s="933"/>
    </row>
    <row r="337" spans="1:50" s="931" customFormat="1" ht="15">
      <c r="B337" s="893" t="s">
        <v>220</v>
      </c>
      <c r="C337" s="621"/>
      <c r="D337" s="621"/>
      <c r="E337" s="621"/>
      <c r="F337" s="621"/>
      <c r="G337" s="621"/>
      <c r="H337" s="621"/>
      <c r="I337" s="621"/>
      <c r="J337" s="621"/>
      <c r="K337" s="621"/>
      <c r="L337" s="621"/>
      <c r="M337" s="621"/>
      <c r="N337" s="621"/>
      <c r="O337" s="621"/>
      <c r="P337" s="621"/>
      <c r="Q337" s="621"/>
      <c r="R337" s="621"/>
      <c r="S337" s="621"/>
      <c r="T337" s="621"/>
      <c r="U337" s="621"/>
      <c r="V337" s="621"/>
      <c r="W337" s="621"/>
      <c r="X337" s="621"/>
      <c r="Y337" s="621"/>
      <c r="AC337" s="933"/>
      <c r="AD337" s="933"/>
      <c r="AE337" s="933"/>
      <c r="AF337" s="934"/>
      <c r="AG337" s="934"/>
      <c r="AH337" s="934"/>
      <c r="AI337" s="934"/>
      <c r="AJ337" s="934"/>
      <c r="AK337" s="934"/>
      <c r="AL337" s="934"/>
      <c r="AM337" s="934"/>
      <c r="AN337" s="934"/>
      <c r="AO337" s="934"/>
      <c r="AP337" s="934"/>
      <c r="AQ337" s="934"/>
      <c r="AR337" s="934"/>
      <c r="AS337" s="934"/>
      <c r="AT337" s="933"/>
      <c r="AU337" s="933"/>
      <c r="AV337" s="933"/>
      <c r="AW337" s="933"/>
      <c r="AX337" s="933"/>
    </row>
    <row r="338" spans="1:50" s="931" customFormat="1" ht="15">
      <c r="B338" s="923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  <c r="O338" s="622"/>
      <c r="P338" s="622"/>
      <c r="Q338" s="622"/>
      <c r="R338" s="622"/>
      <c r="S338" s="622"/>
      <c r="T338" s="622"/>
      <c r="U338" s="622"/>
      <c r="V338" s="622"/>
      <c r="W338" s="622"/>
      <c r="X338" s="622"/>
      <c r="Y338" s="622"/>
      <c r="AC338" s="933"/>
      <c r="AD338" s="933"/>
      <c r="AE338" s="933"/>
      <c r="AF338" s="934"/>
      <c r="AG338" s="934"/>
      <c r="AH338" s="934"/>
      <c r="AI338" s="934"/>
      <c r="AJ338" s="934"/>
      <c r="AK338" s="934"/>
      <c r="AL338" s="934"/>
      <c r="AM338" s="934"/>
      <c r="AN338" s="934"/>
      <c r="AO338" s="934"/>
      <c r="AP338" s="934"/>
      <c r="AQ338" s="934"/>
      <c r="AR338" s="934"/>
      <c r="AS338" s="934"/>
      <c r="AT338" s="933"/>
      <c r="AU338" s="933"/>
      <c r="AV338" s="933"/>
      <c r="AW338" s="933"/>
      <c r="AX338" s="933"/>
    </row>
    <row r="339" spans="1:50" s="623" customFormat="1">
      <c r="A339" s="631"/>
      <c r="B339" s="937" t="s">
        <v>675</v>
      </c>
      <c r="C339" s="938"/>
      <c r="D339" s="938"/>
      <c r="E339" s="939"/>
      <c r="F339" s="938"/>
      <c r="G339" s="940"/>
      <c r="H339" s="940"/>
      <c r="I339" s="940"/>
      <c r="J339" s="940"/>
      <c r="K339" s="940"/>
      <c r="L339" s="940"/>
      <c r="M339" s="940"/>
      <c r="N339" s="941"/>
      <c r="O339" s="940"/>
      <c r="P339" s="940"/>
      <c r="Q339" s="938"/>
      <c r="R339" s="938"/>
      <c r="S339" s="938"/>
      <c r="T339" s="942"/>
      <c r="U339" s="942"/>
      <c r="V339" s="942"/>
      <c r="W339" s="942"/>
      <c r="X339" s="942"/>
      <c r="Y339" s="942"/>
      <c r="Z339" s="931"/>
      <c r="AA339" s="931"/>
    </row>
  </sheetData>
  <mergeCells count="96">
    <mergeCell ref="H234:H235"/>
    <mergeCell ref="I234:I235"/>
    <mergeCell ref="J234:J235"/>
    <mergeCell ref="K234:K235"/>
    <mergeCell ref="Y234:Y235"/>
    <mergeCell ref="L234:M234"/>
    <mergeCell ref="N234:O234"/>
    <mergeCell ref="P234:P235"/>
    <mergeCell ref="Q234:Q235"/>
    <mergeCell ref="R234:R235"/>
    <mergeCell ref="S234:S235"/>
    <mergeCell ref="T234:T235"/>
    <mergeCell ref="U234:U235"/>
    <mergeCell ref="V234:V235"/>
    <mergeCell ref="W234:W235"/>
    <mergeCell ref="X234:X235"/>
    <mergeCell ref="B228:L228"/>
    <mergeCell ref="M228:V228"/>
    <mergeCell ref="W228:Y228"/>
    <mergeCell ref="B233:B235"/>
    <mergeCell ref="C233:E233"/>
    <mergeCell ref="F233:H233"/>
    <mergeCell ref="I233:K233"/>
    <mergeCell ref="L233:P233"/>
    <mergeCell ref="Q233:S233"/>
    <mergeCell ref="T233:V233"/>
    <mergeCell ref="W233:Y233"/>
    <mergeCell ref="C234:C235"/>
    <mergeCell ref="D234:D235"/>
    <mergeCell ref="E234:E235"/>
    <mergeCell ref="F234:F235"/>
    <mergeCell ref="G234:G235"/>
    <mergeCell ref="H121:H122"/>
    <mergeCell ref="I121:I122"/>
    <mergeCell ref="J121:J122"/>
    <mergeCell ref="K121:K122"/>
    <mergeCell ref="Y121:Y122"/>
    <mergeCell ref="L121:M121"/>
    <mergeCell ref="N121:O121"/>
    <mergeCell ref="P121:P122"/>
    <mergeCell ref="Q121:Q122"/>
    <mergeCell ref="R121:R122"/>
    <mergeCell ref="S121:S122"/>
    <mergeCell ref="T121:T122"/>
    <mergeCell ref="U121:U122"/>
    <mergeCell ref="V121:V122"/>
    <mergeCell ref="W121:W122"/>
    <mergeCell ref="X121:X122"/>
    <mergeCell ref="B115:L115"/>
    <mergeCell ref="M115:V115"/>
    <mergeCell ref="W115:Y115"/>
    <mergeCell ref="B120:B122"/>
    <mergeCell ref="C120:E120"/>
    <mergeCell ref="F120:H120"/>
    <mergeCell ref="I120:K120"/>
    <mergeCell ref="L120:P120"/>
    <mergeCell ref="Q120:S120"/>
    <mergeCell ref="T120:V120"/>
    <mergeCell ref="W120:Y120"/>
    <mergeCell ref="C121:C122"/>
    <mergeCell ref="D121:D122"/>
    <mergeCell ref="E121:E122"/>
    <mergeCell ref="F121:F122"/>
    <mergeCell ref="G121:G122"/>
    <mergeCell ref="H8:H9"/>
    <mergeCell ref="I8:I9"/>
    <mergeCell ref="J8:J9"/>
    <mergeCell ref="K8:K9"/>
    <mergeCell ref="Y8:Y9"/>
    <mergeCell ref="L8:M8"/>
    <mergeCell ref="N8:O8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B2:L2"/>
    <mergeCell ref="M2:V2"/>
    <mergeCell ref="W2:Y2"/>
    <mergeCell ref="B7:B9"/>
    <mergeCell ref="C7:E7"/>
    <mergeCell ref="F7:H7"/>
    <mergeCell ref="I7:K7"/>
    <mergeCell ref="L7:P7"/>
    <mergeCell ref="Q7:S7"/>
    <mergeCell ref="T7:V7"/>
    <mergeCell ref="W7:Y7"/>
    <mergeCell ref="C8:C9"/>
    <mergeCell ref="D8:D9"/>
    <mergeCell ref="E8:E9"/>
    <mergeCell ref="F8:F9"/>
    <mergeCell ref="G8:G9"/>
  </mergeCells>
  <pageMargins left="0.25" right="0.25" top="0.75" bottom="0.75" header="0.3" footer="0.3"/>
  <pageSetup scale="28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P168"/>
  <sheetViews>
    <sheetView showGridLines="0" zoomScale="70" zoomScaleNormal="70" zoomScaleSheetLayoutView="70" workbookViewId="0">
      <selection activeCell="B61" sqref="B61"/>
    </sheetView>
  </sheetViews>
  <sheetFormatPr defaultColWidth="9.140625" defaultRowHeight="12.75"/>
  <cols>
    <col min="1" max="1" width="9.140625" style="1"/>
    <col min="2" max="2" width="105.28515625" style="1" customWidth="1"/>
    <col min="3" max="3" width="13.7109375" style="1" customWidth="1"/>
    <col min="4" max="12" width="11.28515625" style="1" customWidth="1"/>
    <col min="13" max="15" width="11.7109375" style="1" customWidth="1"/>
    <col min="16" max="16384" width="9.140625" style="1"/>
  </cols>
  <sheetData>
    <row r="2" spans="1:15" s="18" customFormat="1" ht="15" customHeight="1">
      <c r="A2" s="291"/>
      <c r="B2" s="1021" t="s">
        <v>642</v>
      </c>
      <c r="C2" s="1021"/>
      <c r="D2" s="1021"/>
      <c r="E2" s="1021"/>
      <c r="F2" s="1021"/>
      <c r="G2" s="1021"/>
      <c r="H2" s="1021"/>
      <c r="I2" s="1021"/>
      <c r="J2" s="1021"/>
      <c r="K2" s="1021"/>
      <c r="L2" s="346"/>
      <c r="M2" s="347"/>
      <c r="N2" s="347"/>
      <c r="O2" s="347"/>
    </row>
    <row r="3" spans="1:15" ht="12.75" customHeight="1">
      <c r="B3" s="37" t="s">
        <v>189</v>
      </c>
      <c r="C3" s="37"/>
    </row>
    <row r="4" spans="1:15" ht="12.75" customHeight="1">
      <c r="O4" s="63"/>
    </row>
    <row r="5" spans="1:15" ht="21" customHeight="1">
      <c r="D5" s="8"/>
      <c r="E5" s="8"/>
      <c r="F5" s="8"/>
      <c r="G5" s="8"/>
      <c r="H5" s="8"/>
      <c r="I5" s="8"/>
      <c r="J5" s="9"/>
      <c r="K5" s="9"/>
      <c r="L5" s="9"/>
      <c r="M5" s="9"/>
      <c r="N5" s="43" t="s">
        <v>0</v>
      </c>
      <c r="O5" s="178"/>
    </row>
    <row r="6" spans="1:15" ht="15">
      <c r="B6" s="1105" t="s">
        <v>1</v>
      </c>
      <c r="C6" s="1107" t="s">
        <v>72</v>
      </c>
      <c r="D6" s="1108"/>
      <c r="E6" s="1109"/>
      <c r="F6" s="1107" t="s">
        <v>73</v>
      </c>
      <c r="G6" s="1108"/>
      <c r="H6" s="1109"/>
      <c r="I6" s="1107" t="s">
        <v>74</v>
      </c>
      <c r="J6" s="1108"/>
      <c r="K6" s="1109"/>
      <c r="L6" s="1107" t="s">
        <v>75</v>
      </c>
      <c r="M6" s="1108"/>
      <c r="N6" s="1109"/>
      <c r="O6" s="73"/>
    </row>
    <row r="7" spans="1:15" ht="15">
      <c r="B7" s="1106"/>
      <c r="C7" s="362" t="s">
        <v>208</v>
      </c>
      <c r="D7" s="363" t="s">
        <v>210</v>
      </c>
      <c r="E7" s="363" t="s">
        <v>212</v>
      </c>
      <c r="F7" s="363" t="s">
        <v>208</v>
      </c>
      <c r="G7" s="364" t="s">
        <v>210</v>
      </c>
      <c r="H7" s="364" t="s">
        <v>212</v>
      </c>
      <c r="I7" s="364" t="s">
        <v>208</v>
      </c>
      <c r="J7" s="364" t="s">
        <v>210</v>
      </c>
      <c r="K7" s="364" t="s">
        <v>212</v>
      </c>
      <c r="L7" s="364" t="s">
        <v>208</v>
      </c>
      <c r="M7" s="364" t="s">
        <v>210</v>
      </c>
      <c r="N7" s="364" t="s">
        <v>212</v>
      </c>
    </row>
    <row r="8" spans="1:15" ht="9" customHeight="1">
      <c r="B8" s="355"/>
      <c r="C8" s="365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</row>
    <row r="9" spans="1:15">
      <c r="B9" s="356"/>
      <c r="C9" s="367"/>
      <c r="D9" s="367"/>
      <c r="E9" s="367"/>
      <c r="F9" s="367"/>
      <c r="G9" s="367"/>
      <c r="H9" s="367"/>
      <c r="I9" s="367"/>
      <c r="J9" s="367"/>
      <c r="K9" s="367"/>
      <c r="L9" s="367"/>
      <c r="M9" s="367"/>
      <c r="N9" s="367"/>
    </row>
    <row r="10" spans="1:15" s="303" customFormat="1" ht="12.75" customHeight="1">
      <c r="B10" s="387" t="s">
        <v>267</v>
      </c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</row>
    <row r="11" spans="1:15" s="304" customFormat="1" ht="12.75" customHeight="1">
      <c r="B11" s="357" t="s">
        <v>65</v>
      </c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</row>
    <row r="12" spans="1:15" s="304" customFormat="1" ht="12.75" customHeight="1">
      <c r="B12" s="357" t="s">
        <v>66</v>
      </c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</row>
    <row r="13" spans="1:15" s="304" customFormat="1" ht="12.75" customHeight="1">
      <c r="B13" s="357" t="s">
        <v>268</v>
      </c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</row>
    <row r="14" spans="1:15" s="304" customFormat="1" ht="12.75" customHeight="1">
      <c r="B14" s="357" t="s">
        <v>269</v>
      </c>
      <c r="C14" s="368"/>
      <c r="D14" s="368"/>
      <c r="E14" s="368"/>
      <c r="F14" s="368"/>
      <c r="G14" s="368"/>
      <c r="H14" s="368"/>
      <c r="I14" s="368"/>
      <c r="J14" s="368"/>
      <c r="K14" s="368"/>
      <c r="L14" s="368"/>
      <c r="M14" s="368"/>
      <c r="N14" s="368"/>
    </row>
    <row r="15" spans="1:15" s="304" customFormat="1" ht="12.75" customHeight="1">
      <c r="B15" s="387" t="s">
        <v>270</v>
      </c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  <c r="N15" s="367"/>
    </row>
    <row r="16" spans="1:15" s="303" customFormat="1" ht="12.75" customHeight="1">
      <c r="A16" s="304"/>
      <c r="B16" s="357" t="s">
        <v>65</v>
      </c>
      <c r="C16" s="368"/>
      <c r="D16" s="368"/>
      <c r="E16" s="368"/>
      <c r="F16" s="368"/>
      <c r="G16" s="368"/>
      <c r="H16" s="368"/>
      <c r="I16" s="368"/>
      <c r="J16" s="368"/>
      <c r="K16" s="368"/>
      <c r="L16" s="368"/>
      <c r="M16" s="368"/>
      <c r="N16" s="368"/>
    </row>
    <row r="17" spans="2:14" s="304" customFormat="1" ht="12.75" customHeight="1">
      <c r="B17" s="357" t="s">
        <v>66</v>
      </c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</row>
    <row r="18" spans="2:14" s="304" customFormat="1" ht="12.75" customHeight="1">
      <c r="B18" s="357" t="s">
        <v>268</v>
      </c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</row>
    <row r="19" spans="2:14" s="304" customFormat="1" ht="12.75" customHeight="1">
      <c r="B19" s="357" t="s">
        <v>269</v>
      </c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</row>
    <row r="20" spans="2:14" s="304" customFormat="1" ht="12.75" customHeight="1">
      <c r="B20" s="357"/>
      <c r="C20" s="369"/>
      <c r="D20" s="369"/>
      <c r="E20" s="369"/>
      <c r="F20" s="369"/>
      <c r="G20" s="369"/>
      <c r="H20" s="369"/>
      <c r="I20" s="368"/>
      <c r="J20" s="368"/>
      <c r="K20" s="368"/>
      <c r="L20" s="368"/>
      <c r="M20" s="368"/>
      <c r="N20" s="368"/>
    </row>
    <row r="21" spans="2:14" s="304" customFormat="1" ht="12.75" customHeight="1">
      <c r="B21" s="325" t="s">
        <v>272</v>
      </c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</row>
    <row r="22" spans="2:14" s="304" customFormat="1" ht="12.75" customHeight="1">
      <c r="B22" s="325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</row>
    <row r="23" spans="2:14" s="304" customFormat="1" ht="12.75" customHeight="1">
      <c r="B23" s="326" t="s">
        <v>273</v>
      </c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</row>
    <row r="24" spans="2:14" s="304" customFormat="1" ht="12.75" customHeight="1">
      <c r="B24" s="358"/>
      <c r="C24" s="373"/>
      <c r="D24" s="373"/>
      <c r="E24" s="374"/>
      <c r="F24" s="374"/>
      <c r="G24" s="374"/>
      <c r="H24" s="374"/>
      <c r="I24" s="374"/>
      <c r="J24" s="373"/>
      <c r="K24" s="373"/>
      <c r="L24" s="373"/>
      <c r="M24" s="373"/>
      <c r="N24" s="373"/>
    </row>
    <row r="25" spans="2:14" s="304" customFormat="1" ht="12.75" customHeight="1">
      <c r="B25" s="528" t="s">
        <v>339</v>
      </c>
      <c r="C25" s="374"/>
      <c r="D25" s="374"/>
      <c r="E25" s="374"/>
      <c r="F25" s="374"/>
      <c r="G25" s="374"/>
      <c r="H25" s="374"/>
      <c r="I25" s="374"/>
      <c r="J25" s="373"/>
      <c r="K25" s="373"/>
      <c r="L25" s="373"/>
      <c r="M25" s="373"/>
      <c r="N25" s="373"/>
    </row>
    <row r="26" spans="2:14" s="304" customFormat="1" ht="12.75" customHeight="1">
      <c r="B26" s="522" t="s">
        <v>65</v>
      </c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  <c r="N26" s="368"/>
    </row>
    <row r="27" spans="2:14" s="304" customFormat="1" ht="12.75" customHeight="1">
      <c r="B27" s="522" t="s">
        <v>66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</row>
    <row r="28" spans="2:14" s="304" customFormat="1" ht="12.75" customHeight="1">
      <c r="B28" s="522" t="s">
        <v>268</v>
      </c>
      <c r="C28" s="375"/>
      <c r="D28" s="375"/>
      <c r="E28" s="368"/>
      <c r="F28" s="368"/>
      <c r="G28" s="375"/>
      <c r="H28" s="375"/>
      <c r="I28" s="375"/>
      <c r="J28" s="375"/>
      <c r="K28" s="375"/>
      <c r="L28" s="375"/>
      <c r="M28" s="375"/>
      <c r="N28" s="375"/>
    </row>
    <row r="29" spans="2:14" s="304" customFormat="1" ht="12.75" customHeight="1">
      <c r="B29" s="522" t="s">
        <v>269</v>
      </c>
      <c r="C29" s="376"/>
      <c r="D29" s="376"/>
      <c r="E29" s="377"/>
      <c r="F29" s="377"/>
      <c r="G29" s="376"/>
      <c r="H29" s="376"/>
      <c r="I29" s="376"/>
      <c r="J29" s="375"/>
      <c r="K29" s="375"/>
      <c r="L29" s="375"/>
      <c r="M29" s="375"/>
      <c r="N29" s="375"/>
    </row>
    <row r="30" spans="2:14" s="304" customFormat="1" ht="12.75" customHeight="1">
      <c r="B30" s="529"/>
      <c r="C30" s="378"/>
      <c r="D30" s="378"/>
      <c r="E30" s="378"/>
      <c r="F30" s="378"/>
      <c r="G30" s="378"/>
      <c r="H30" s="378"/>
      <c r="I30" s="378"/>
      <c r="J30" s="379"/>
      <c r="K30" s="379"/>
      <c r="L30" s="379"/>
      <c r="M30" s="379"/>
      <c r="N30" s="379"/>
    </row>
    <row r="31" spans="2:14" s="304" customFormat="1" ht="12.75" customHeight="1">
      <c r="B31" s="528" t="s">
        <v>340</v>
      </c>
      <c r="C31" s="378"/>
      <c r="D31" s="378"/>
      <c r="E31" s="378"/>
      <c r="F31" s="378"/>
      <c r="G31" s="378"/>
      <c r="H31" s="378"/>
      <c r="I31" s="378"/>
      <c r="J31" s="379"/>
      <c r="K31" s="379"/>
      <c r="L31" s="379"/>
      <c r="M31" s="379"/>
      <c r="N31" s="379"/>
    </row>
    <row r="32" spans="2:14" s="304" customFormat="1" ht="12.75" customHeight="1">
      <c r="B32" s="522" t="s">
        <v>65</v>
      </c>
      <c r="C32" s="378"/>
      <c r="D32" s="378"/>
      <c r="E32" s="378"/>
      <c r="F32" s="378"/>
      <c r="G32" s="378"/>
      <c r="H32" s="378"/>
      <c r="I32" s="378"/>
      <c r="J32" s="379"/>
      <c r="K32" s="379"/>
      <c r="L32" s="379"/>
      <c r="M32" s="379"/>
      <c r="N32" s="379"/>
    </row>
    <row r="33" spans="1:16" s="304" customFormat="1" ht="12.75" customHeight="1">
      <c r="B33" s="361" t="s">
        <v>66</v>
      </c>
      <c r="C33" s="378"/>
      <c r="D33" s="378"/>
      <c r="E33" s="378"/>
      <c r="F33" s="378"/>
      <c r="G33" s="378"/>
      <c r="H33" s="378"/>
      <c r="I33" s="378"/>
      <c r="J33" s="379"/>
      <c r="K33" s="379"/>
      <c r="L33" s="379"/>
      <c r="M33" s="379"/>
      <c r="N33" s="379"/>
    </row>
    <row r="34" spans="1:16" s="305" customFormat="1" ht="12.75" customHeight="1">
      <c r="A34" s="304" t="s">
        <v>271</v>
      </c>
      <c r="B34" s="361" t="s">
        <v>268</v>
      </c>
      <c r="C34" s="378"/>
      <c r="D34" s="378"/>
      <c r="E34" s="378"/>
      <c r="F34" s="378"/>
      <c r="G34" s="378"/>
      <c r="H34" s="378"/>
      <c r="I34" s="378"/>
      <c r="J34" s="379"/>
      <c r="K34" s="379"/>
      <c r="L34" s="379"/>
      <c r="M34" s="379"/>
      <c r="N34" s="379"/>
    </row>
    <row r="35" spans="1:16" s="307" customFormat="1" ht="12.75" customHeight="1">
      <c r="A35" s="304"/>
      <c r="B35" s="361" t="s">
        <v>269</v>
      </c>
      <c r="C35" s="378"/>
      <c r="D35" s="378"/>
      <c r="E35" s="378"/>
      <c r="F35" s="378"/>
      <c r="G35" s="378"/>
      <c r="H35" s="378"/>
      <c r="I35" s="378"/>
      <c r="J35" s="379"/>
      <c r="K35" s="379"/>
      <c r="L35" s="379"/>
      <c r="M35" s="379"/>
      <c r="N35" s="379"/>
    </row>
    <row r="36" spans="1:16" s="307" customFormat="1" ht="12.75" customHeight="1">
      <c r="B36" s="359"/>
      <c r="C36" s="378"/>
      <c r="D36" s="378"/>
      <c r="E36" s="378"/>
      <c r="F36" s="378"/>
      <c r="G36" s="378"/>
      <c r="H36" s="378"/>
      <c r="I36" s="378"/>
      <c r="J36" s="379"/>
      <c r="K36" s="379"/>
      <c r="L36" s="379"/>
      <c r="M36" s="379"/>
      <c r="N36" s="379"/>
    </row>
    <row r="37" spans="1:16" s="305" customFormat="1" ht="12.75" customHeight="1">
      <c r="A37" s="304"/>
      <c r="B37" s="360" t="s">
        <v>274</v>
      </c>
      <c r="C37" s="378"/>
      <c r="D37" s="378"/>
      <c r="E37" s="378"/>
      <c r="F37" s="378"/>
      <c r="G37" s="378"/>
      <c r="H37" s="378"/>
      <c r="I37" s="378"/>
      <c r="J37" s="379"/>
      <c r="K37" s="379"/>
      <c r="L37" s="379"/>
      <c r="M37" s="379"/>
      <c r="N37" s="379"/>
    </row>
    <row r="38" spans="1:16" s="307" customFormat="1" ht="12.75" customHeight="1">
      <c r="A38" s="304"/>
      <c r="B38" s="361" t="s">
        <v>65</v>
      </c>
      <c r="C38" s="378"/>
      <c r="D38" s="378"/>
      <c r="E38" s="378"/>
      <c r="F38" s="378"/>
      <c r="G38" s="378"/>
      <c r="H38" s="378"/>
      <c r="I38" s="378"/>
      <c r="J38" s="379"/>
      <c r="K38" s="379"/>
      <c r="L38" s="379"/>
      <c r="M38" s="379"/>
      <c r="N38" s="379"/>
    </row>
    <row r="39" spans="1:16" s="307" customFormat="1" ht="12.75" customHeight="1">
      <c r="A39" s="304"/>
      <c r="B39" s="361" t="s">
        <v>66</v>
      </c>
      <c r="C39" s="378"/>
      <c r="D39" s="378"/>
      <c r="E39" s="378"/>
      <c r="F39" s="378"/>
      <c r="G39" s="378"/>
      <c r="H39" s="378"/>
      <c r="I39" s="378"/>
      <c r="J39" s="379"/>
      <c r="K39" s="379"/>
      <c r="L39" s="379"/>
      <c r="M39" s="379"/>
      <c r="N39" s="379"/>
    </row>
    <row r="40" spans="1:16" s="307" customFormat="1" ht="12.75" customHeight="1">
      <c r="A40" s="304"/>
      <c r="B40" s="361" t="s">
        <v>268</v>
      </c>
      <c r="C40" s="378"/>
      <c r="D40" s="378"/>
      <c r="E40" s="378"/>
      <c r="F40" s="378"/>
      <c r="G40" s="378"/>
      <c r="H40" s="378"/>
      <c r="I40" s="378"/>
      <c r="J40" s="379"/>
      <c r="K40" s="379"/>
      <c r="L40" s="379"/>
      <c r="M40" s="379"/>
      <c r="N40" s="379"/>
    </row>
    <row r="41" spans="1:16" s="307" customFormat="1" ht="12.75" customHeight="1">
      <c r="A41" s="304"/>
      <c r="B41" s="361" t="s">
        <v>269</v>
      </c>
      <c r="C41" s="378"/>
      <c r="D41" s="378"/>
      <c r="E41" s="378"/>
      <c r="F41" s="378"/>
      <c r="G41" s="378"/>
      <c r="H41" s="378"/>
      <c r="I41" s="378"/>
      <c r="J41" s="379"/>
      <c r="K41" s="379"/>
      <c r="L41" s="379"/>
      <c r="M41" s="379"/>
      <c r="N41" s="379"/>
    </row>
    <row r="42" spans="1:16" s="307" customFormat="1" ht="12.75" customHeight="1">
      <c r="A42" s="304"/>
      <c r="B42" s="361"/>
      <c r="C42" s="378"/>
      <c r="D42" s="378"/>
      <c r="E42" s="378"/>
      <c r="F42" s="378"/>
      <c r="G42" s="378"/>
      <c r="H42" s="378"/>
      <c r="I42" s="378"/>
      <c r="J42" s="380"/>
      <c r="K42" s="380"/>
      <c r="L42" s="380"/>
      <c r="M42" s="380"/>
      <c r="N42" s="380"/>
    </row>
    <row r="43" spans="1:16" s="307" customFormat="1" ht="12.75" customHeight="1">
      <c r="A43" s="304"/>
      <c r="B43" s="325" t="s">
        <v>275</v>
      </c>
      <c r="C43" s="370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</row>
    <row r="44" spans="1:16" s="307" customFormat="1" ht="12.75" customHeight="1">
      <c r="A44" s="304"/>
      <c r="B44" s="306"/>
      <c r="C44" s="370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</row>
    <row r="45" spans="1:16" s="307" customFormat="1" ht="12.75" customHeight="1">
      <c r="A45" s="304"/>
      <c r="B45" s="308" t="s">
        <v>276</v>
      </c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</row>
    <row r="46" spans="1:16" s="307" customFormat="1" ht="12.75" customHeight="1">
      <c r="A46" s="304"/>
      <c r="B46" s="356"/>
      <c r="C46" s="373"/>
      <c r="D46" s="373"/>
      <c r="E46" s="374"/>
      <c r="F46" s="374"/>
      <c r="G46" s="374"/>
      <c r="H46" s="374"/>
      <c r="I46" s="374"/>
      <c r="J46" s="373"/>
      <c r="K46" s="373"/>
      <c r="L46" s="373"/>
      <c r="M46" s="373"/>
      <c r="N46" s="373"/>
    </row>
    <row r="47" spans="1:16" s="307" customFormat="1" ht="12.75" customHeight="1">
      <c r="A47" s="304"/>
      <c r="B47" s="306" t="s">
        <v>277</v>
      </c>
      <c r="C47" s="371"/>
      <c r="D47" s="371"/>
      <c r="E47" s="371"/>
      <c r="F47" s="371"/>
      <c r="G47" s="371"/>
      <c r="H47" s="371"/>
      <c r="I47" s="371"/>
      <c r="J47" s="371"/>
      <c r="K47" s="371"/>
      <c r="L47" s="371"/>
      <c r="M47" s="371"/>
      <c r="N47" s="371"/>
    </row>
    <row r="48" spans="1:16" s="307" customFormat="1" ht="12.75" customHeight="1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</row>
    <row r="49" spans="1:15" s="307" customFormat="1" ht="12.75" customHeight="1">
      <c r="A49" s="304"/>
      <c r="B49" s="70" t="s">
        <v>11</v>
      </c>
      <c r="C49" s="382"/>
      <c r="D49" s="383"/>
      <c r="E49" s="383"/>
      <c r="F49" s="384"/>
      <c r="G49" s="385"/>
      <c r="H49" s="385"/>
      <c r="I49" s="385"/>
      <c r="J49" s="385"/>
      <c r="K49" s="385"/>
      <c r="L49" s="385"/>
      <c r="M49" s="195"/>
      <c r="N49" s="195"/>
    </row>
    <row r="50" spans="1:15" s="307" customFormat="1" ht="12.75" customHeight="1">
      <c r="A50" s="304"/>
      <c r="B50" s="29" t="s">
        <v>1</v>
      </c>
      <c r="C50" s="257"/>
      <c r="D50" s="179"/>
      <c r="E50" s="179"/>
      <c r="F50" s="283"/>
      <c r="G50" s="179"/>
      <c r="H50" s="179"/>
      <c r="I50" s="283"/>
      <c r="J50" s="179"/>
      <c r="K50" s="179"/>
      <c r="L50" s="26" t="s">
        <v>208</v>
      </c>
      <c r="M50" s="26" t="s">
        <v>210</v>
      </c>
      <c r="N50" s="26" t="s">
        <v>212</v>
      </c>
    </row>
    <row r="51" spans="1:15" s="307" customFormat="1" ht="12.75" customHeight="1">
      <c r="A51" s="304"/>
      <c r="B51" s="514" t="s">
        <v>224</v>
      </c>
      <c r="C51" s="514"/>
      <c r="D51" s="515"/>
      <c r="E51" s="515"/>
      <c r="F51" s="515"/>
      <c r="G51" s="515"/>
      <c r="H51" s="515"/>
      <c r="I51" s="515"/>
      <c r="J51" s="515"/>
      <c r="K51" s="515"/>
      <c r="L51" s="516"/>
      <c r="M51" s="516"/>
      <c r="N51" s="516"/>
    </row>
    <row r="52" spans="1:15" s="307" customFormat="1" ht="12.75" customHeight="1">
      <c r="A52" s="304"/>
      <c r="B52" s="511"/>
      <c r="C52" s="511"/>
      <c r="D52" s="512"/>
      <c r="E52" s="512"/>
      <c r="F52" s="512"/>
      <c r="G52" s="512"/>
      <c r="H52" s="512"/>
      <c r="I52" s="512"/>
      <c r="J52" s="512"/>
      <c r="K52" s="512"/>
      <c r="L52" s="513"/>
      <c r="M52" s="513"/>
      <c r="N52" s="513"/>
    </row>
    <row r="53" spans="1:15" s="307" customFormat="1" ht="12.75" customHeight="1">
      <c r="A53" s="304"/>
      <c r="B53" s="519" t="s">
        <v>307</v>
      </c>
      <c r="C53" s="520"/>
      <c r="D53" s="520"/>
      <c r="E53" s="520"/>
      <c r="F53" s="520"/>
      <c r="G53" s="520"/>
      <c r="H53" s="520"/>
      <c r="I53" s="520"/>
      <c r="J53" s="521"/>
      <c r="K53" s="521"/>
      <c r="L53" s="521"/>
      <c r="M53" s="521"/>
      <c r="N53" s="521"/>
    </row>
    <row r="54" spans="1:15" s="307" customFormat="1" ht="12.75" customHeight="1">
      <c r="A54" s="304"/>
      <c r="B54" s="522" t="s">
        <v>65</v>
      </c>
      <c r="C54" s="523"/>
      <c r="D54" s="523"/>
      <c r="E54" s="523"/>
      <c r="F54" s="523"/>
      <c r="G54" s="523"/>
      <c r="H54" s="523"/>
      <c r="I54" s="523"/>
      <c r="J54" s="524"/>
      <c r="K54" s="524"/>
      <c r="L54" s="524"/>
      <c r="M54" s="524"/>
      <c r="N54" s="524"/>
    </row>
    <row r="55" spans="1:15" s="307" customFormat="1" ht="12.75" customHeight="1">
      <c r="A55" s="304"/>
      <c r="B55" s="522" t="s">
        <v>66</v>
      </c>
      <c r="C55" s="523"/>
      <c r="D55" s="523"/>
      <c r="E55" s="523"/>
      <c r="F55" s="523"/>
      <c r="G55" s="523"/>
      <c r="H55" s="523"/>
      <c r="I55" s="523"/>
      <c r="J55" s="524"/>
      <c r="K55" s="524"/>
      <c r="L55" s="524"/>
      <c r="M55" s="524"/>
      <c r="N55" s="524"/>
    </row>
    <row r="56" spans="1:15" ht="21" customHeight="1">
      <c r="B56" s="522" t="s">
        <v>268</v>
      </c>
      <c r="C56" s="523"/>
      <c r="D56" s="523"/>
      <c r="E56" s="523"/>
      <c r="F56" s="523"/>
      <c r="G56" s="523"/>
      <c r="H56" s="523"/>
      <c r="I56" s="523"/>
      <c r="J56" s="524"/>
      <c r="K56" s="524"/>
      <c r="L56" s="524"/>
      <c r="M56" s="524"/>
      <c r="N56" s="524"/>
      <c r="O56" s="71"/>
    </row>
    <row r="57" spans="1:15" s="18" customFormat="1">
      <c r="A57" s="1"/>
      <c r="B57" s="522" t="s">
        <v>269</v>
      </c>
      <c r="C57" s="523"/>
      <c r="D57" s="523"/>
      <c r="E57" s="523"/>
      <c r="F57" s="523"/>
      <c r="G57" s="523"/>
      <c r="H57" s="523"/>
      <c r="I57" s="523"/>
      <c r="J57" s="524"/>
      <c r="K57" s="524"/>
      <c r="L57" s="524"/>
      <c r="M57" s="524"/>
      <c r="N57" s="524"/>
    </row>
    <row r="58" spans="1:15" s="18" customFormat="1">
      <c r="A58" s="1"/>
      <c r="B58" s="525"/>
      <c r="C58" s="526"/>
      <c r="D58" s="526"/>
      <c r="E58" s="526"/>
      <c r="F58" s="526"/>
      <c r="G58" s="526"/>
      <c r="H58" s="526"/>
      <c r="I58" s="526"/>
      <c r="J58" s="527"/>
      <c r="K58" s="527"/>
      <c r="L58" s="527"/>
      <c r="M58" s="527"/>
      <c r="N58" s="527"/>
    </row>
    <row r="59" spans="1:15" s="18" customFormat="1" ht="15">
      <c r="A59" s="1"/>
      <c r="B59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381"/>
      <c r="N59" s="381"/>
    </row>
    <row r="60" spans="1:15" s="18" customFormat="1" ht="17.25" customHeight="1">
      <c r="A60" s="1"/>
      <c r="B60" s="1021" t="s">
        <v>643</v>
      </c>
      <c r="C60" s="1021"/>
      <c r="D60" s="1021"/>
      <c r="E60" s="1021"/>
      <c r="F60" s="1021"/>
      <c r="G60" s="1021"/>
      <c r="H60" s="1021"/>
      <c r="I60" s="1021"/>
      <c r="J60" s="1021"/>
      <c r="K60" s="1021"/>
      <c r="L60" s="353"/>
      <c r="M60" s="354"/>
      <c r="N60" s="354"/>
    </row>
    <row r="61" spans="1:15">
      <c r="B61" s="37" t="s">
        <v>189</v>
      </c>
      <c r="C61" s="37"/>
    </row>
    <row r="63" spans="1:15">
      <c r="D63" s="8"/>
      <c r="E63" s="8"/>
      <c r="F63" s="8"/>
      <c r="G63" s="8"/>
      <c r="H63" s="8"/>
      <c r="I63" s="8"/>
      <c r="J63" s="9"/>
      <c r="K63" s="9"/>
      <c r="L63" s="9"/>
      <c r="M63" s="9"/>
      <c r="N63" s="43" t="s">
        <v>0</v>
      </c>
      <c r="O63" s="27"/>
    </row>
    <row r="64" spans="1:15" ht="15">
      <c r="B64" s="1105" t="s">
        <v>1</v>
      </c>
      <c r="C64" s="1107" t="s">
        <v>72</v>
      </c>
      <c r="D64" s="1108"/>
      <c r="E64" s="1109"/>
      <c r="F64" s="1107" t="s">
        <v>73</v>
      </c>
      <c r="G64" s="1108"/>
      <c r="H64" s="1109"/>
      <c r="I64" s="1107" t="s">
        <v>74</v>
      </c>
      <c r="J64" s="1108"/>
      <c r="K64" s="1109"/>
      <c r="L64" s="1107" t="s">
        <v>75</v>
      </c>
      <c r="M64" s="1108"/>
      <c r="N64" s="1109"/>
    </row>
    <row r="65" spans="2:14" ht="15">
      <c r="B65" s="1106"/>
      <c r="C65" s="362" t="s">
        <v>208</v>
      </c>
      <c r="D65" s="363" t="s">
        <v>210</v>
      </c>
      <c r="E65" s="363" t="s">
        <v>212</v>
      </c>
      <c r="F65" s="363" t="s">
        <v>208</v>
      </c>
      <c r="G65" s="364" t="s">
        <v>210</v>
      </c>
      <c r="H65" s="364" t="s">
        <v>212</v>
      </c>
      <c r="I65" s="364" t="s">
        <v>208</v>
      </c>
      <c r="J65" s="364" t="s">
        <v>210</v>
      </c>
      <c r="K65" s="364" t="s">
        <v>212</v>
      </c>
      <c r="L65" s="364" t="s">
        <v>208</v>
      </c>
      <c r="M65" s="364" t="s">
        <v>210</v>
      </c>
      <c r="N65" s="364" t="s">
        <v>212</v>
      </c>
    </row>
    <row r="66" spans="2:14" ht="15.75">
      <c r="B66" s="355"/>
      <c r="C66" s="365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</row>
    <row r="67" spans="2:14">
      <c r="B67" s="356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</row>
    <row r="68" spans="2:14">
      <c r="B68" s="387" t="s">
        <v>267</v>
      </c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</row>
    <row r="69" spans="2:14">
      <c r="B69" s="357" t="s">
        <v>65</v>
      </c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</row>
    <row r="70" spans="2:14">
      <c r="B70" s="357" t="s">
        <v>66</v>
      </c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</row>
    <row r="71" spans="2:14">
      <c r="B71" s="357" t="s">
        <v>268</v>
      </c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</row>
    <row r="72" spans="2:14">
      <c r="B72" s="357" t="s">
        <v>269</v>
      </c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</row>
    <row r="73" spans="2:14">
      <c r="B73" s="387" t="s">
        <v>270</v>
      </c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7"/>
      <c r="N73" s="367"/>
    </row>
    <row r="74" spans="2:14">
      <c r="B74" s="357" t="s">
        <v>65</v>
      </c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</row>
    <row r="75" spans="2:14">
      <c r="B75" s="357" t="s">
        <v>66</v>
      </c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</row>
    <row r="76" spans="2:14">
      <c r="B76" s="357" t="s">
        <v>268</v>
      </c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</row>
    <row r="77" spans="2:14">
      <c r="B77" s="357" t="s">
        <v>269</v>
      </c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</row>
    <row r="78" spans="2:14">
      <c r="B78" s="357"/>
      <c r="C78" s="369"/>
      <c r="D78" s="369"/>
      <c r="E78" s="369"/>
      <c r="F78" s="369"/>
      <c r="G78" s="369"/>
      <c r="H78" s="369"/>
      <c r="I78" s="368"/>
      <c r="J78" s="368"/>
      <c r="K78" s="368"/>
      <c r="L78" s="368"/>
      <c r="M78" s="368"/>
      <c r="N78" s="368"/>
    </row>
    <row r="79" spans="2:14">
      <c r="B79" s="325" t="s">
        <v>272</v>
      </c>
      <c r="C79" s="370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</row>
    <row r="80" spans="2:14">
      <c r="B80" s="325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</row>
    <row r="81" spans="2:14">
      <c r="B81" s="326" t="s">
        <v>273</v>
      </c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</row>
    <row r="82" spans="2:14">
      <c r="B82" s="358"/>
      <c r="C82" s="373"/>
      <c r="D82" s="373"/>
      <c r="E82" s="374"/>
      <c r="F82" s="374"/>
      <c r="G82" s="374"/>
      <c r="H82" s="374"/>
      <c r="I82" s="374"/>
      <c r="J82" s="373"/>
      <c r="K82" s="373"/>
      <c r="L82" s="373"/>
      <c r="M82" s="373"/>
      <c r="N82" s="373"/>
    </row>
    <row r="83" spans="2:14">
      <c r="B83" s="528" t="s">
        <v>339</v>
      </c>
      <c r="C83" s="374"/>
      <c r="D83" s="374"/>
      <c r="E83" s="374"/>
      <c r="F83" s="374"/>
      <c r="G83" s="374"/>
      <c r="H83" s="374"/>
      <c r="I83" s="374"/>
      <c r="J83" s="373"/>
      <c r="K83" s="373"/>
      <c r="L83" s="373"/>
      <c r="M83" s="373"/>
      <c r="N83" s="373"/>
    </row>
    <row r="84" spans="2:14">
      <c r="B84" s="522" t="s">
        <v>65</v>
      </c>
      <c r="C84" s="368"/>
      <c r="D84" s="368"/>
      <c r="E84" s="368"/>
      <c r="F84" s="368"/>
      <c r="G84" s="368"/>
      <c r="H84" s="368"/>
      <c r="I84" s="368"/>
      <c r="J84" s="368"/>
      <c r="K84" s="368"/>
      <c r="L84" s="368"/>
      <c r="M84" s="368"/>
      <c r="N84" s="368"/>
    </row>
    <row r="85" spans="2:14">
      <c r="B85" s="522" t="s">
        <v>66</v>
      </c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</row>
    <row r="86" spans="2:14">
      <c r="B86" s="522" t="s">
        <v>268</v>
      </c>
      <c r="C86" s="375"/>
      <c r="D86" s="375"/>
      <c r="E86" s="368"/>
      <c r="F86" s="368"/>
      <c r="G86" s="375"/>
      <c r="H86" s="375"/>
      <c r="I86" s="375"/>
      <c r="J86" s="375"/>
      <c r="K86" s="375"/>
      <c r="L86" s="375"/>
      <c r="M86" s="375"/>
      <c r="N86" s="375"/>
    </row>
    <row r="87" spans="2:14">
      <c r="B87" s="522" t="s">
        <v>269</v>
      </c>
      <c r="C87" s="376"/>
      <c r="D87" s="376"/>
      <c r="E87" s="377"/>
      <c r="F87" s="377"/>
      <c r="G87" s="376"/>
      <c r="H87" s="376"/>
      <c r="I87" s="376"/>
      <c r="J87" s="375"/>
      <c r="K87" s="375"/>
      <c r="L87" s="375"/>
      <c r="M87" s="375"/>
      <c r="N87" s="375"/>
    </row>
    <row r="88" spans="2:14">
      <c r="B88" s="529"/>
      <c r="C88" s="378"/>
      <c r="D88" s="378"/>
      <c r="E88" s="378"/>
      <c r="F88" s="378"/>
      <c r="G88" s="378"/>
      <c r="H88" s="378"/>
      <c r="I88" s="378"/>
      <c r="J88" s="379"/>
      <c r="K88" s="379"/>
      <c r="L88" s="379"/>
      <c r="M88" s="379"/>
      <c r="N88" s="379"/>
    </row>
    <row r="89" spans="2:14">
      <c r="B89" s="528" t="s">
        <v>340</v>
      </c>
      <c r="C89" s="378"/>
      <c r="D89" s="378"/>
      <c r="E89" s="378"/>
      <c r="F89" s="378"/>
      <c r="G89" s="378"/>
      <c r="H89" s="378"/>
      <c r="I89" s="378"/>
      <c r="J89" s="379"/>
      <c r="K89" s="379"/>
      <c r="L89" s="379"/>
      <c r="M89" s="379"/>
      <c r="N89" s="379"/>
    </row>
    <row r="90" spans="2:14">
      <c r="B90" s="361" t="s">
        <v>65</v>
      </c>
      <c r="C90" s="378"/>
      <c r="D90" s="378"/>
      <c r="E90" s="378"/>
      <c r="F90" s="378"/>
      <c r="G90" s="378"/>
      <c r="H90" s="378"/>
      <c r="I90" s="378"/>
      <c r="J90" s="379"/>
      <c r="K90" s="379"/>
      <c r="L90" s="379"/>
      <c r="M90" s="379"/>
      <c r="N90" s="379"/>
    </row>
    <row r="91" spans="2:14">
      <c r="B91" s="361" t="s">
        <v>66</v>
      </c>
      <c r="C91" s="378"/>
      <c r="D91" s="378"/>
      <c r="E91" s="378"/>
      <c r="F91" s="378"/>
      <c r="G91" s="378"/>
      <c r="H91" s="378"/>
      <c r="I91" s="378"/>
      <c r="J91" s="379"/>
      <c r="K91" s="379"/>
      <c r="L91" s="379"/>
      <c r="M91" s="379"/>
      <c r="N91" s="379"/>
    </row>
    <row r="92" spans="2:14">
      <c r="B92" s="361" t="s">
        <v>268</v>
      </c>
      <c r="C92" s="378"/>
      <c r="D92" s="378"/>
      <c r="E92" s="378"/>
      <c r="F92" s="378"/>
      <c r="G92" s="378"/>
      <c r="H92" s="378"/>
      <c r="I92" s="378"/>
      <c r="J92" s="379"/>
      <c r="K92" s="379"/>
      <c r="L92" s="379"/>
      <c r="M92" s="379"/>
      <c r="N92" s="379"/>
    </row>
    <row r="93" spans="2:14">
      <c r="B93" s="361" t="s">
        <v>269</v>
      </c>
      <c r="C93" s="378"/>
      <c r="D93" s="378"/>
      <c r="E93" s="378"/>
      <c r="F93" s="378"/>
      <c r="G93" s="378"/>
      <c r="H93" s="378"/>
      <c r="I93" s="378"/>
      <c r="J93" s="379"/>
      <c r="K93" s="379"/>
      <c r="L93" s="379"/>
      <c r="M93" s="379"/>
      <c r="N93" s="379"/>
    </row>
    <row r="94" spans="2:14">
      <c r="B94" s="359"/>
      <c r="C94" s="378"/>
      <c r="D94" s="378"/>
      <c r="E94" s="378"/>
      <c r="F94" s="378"/>
      <c r="G94" s="378"/>
      <c r="H94" s="378"/>
      <c r="I94" s="378"/>
      <c r="J94" s="379"/>
      <c r="K94" s="379"/>
      <c r="L94" s="379"/>
      <c r="M94" s="379"/>
      <c r="N94" s="379"/>
    </row>
    <row r="95" spans="2:14">
      <c r="B95" s="360" t="s">
        <v>274</v>
      </c>
      <c r="C95" s="378"/>
      <c r="D95" s="378"/>
      <c r="E95" s="378"/>
      <c r="F95" s="378"/>
      <c r="G95" s="378"/>
      <c r="H95" s="378"/>
      <c r="I95" s="378"/>
      <c r="J95" s="379"/>
      <c r="K95" s="379"/>
      <c r="L95" s="379"/>
      <c r="M95" s="379"/>
      <c r="N95" s="379"/>
    </row>
    <row r="96" spans="2:14">
      <c r="B96" s="361" t="s">
        <v>65</v>
      </c>
      <c r="C96" s="378"/>
      <c r="D96" s="378"/>
      <c r="E96" s="378"/>
      <c r="F96" s="378"/>
      <c r="G96" s="378"/>
      <c r="H96" s="378"/>
      <c r="I96" s="378"/>
      <c r="J96" s="379"/>
      <c r="K96" s="379"/>
      <c r="L96" s="379"/>
      <c r="M96" s="379"/>
      <c r="N96" s="379"/>
    </row>
    <row r="97" spans="2:14">
      <c r="B97" s="361" t="s">
        <v>66</v>
      </c>
      <c r="C97" s="378"/>
      <c r="D97" s="378"/>
      <c r="E97" s="378"/>
      <c r="F97" s="378"/>
      <c r="G97" s="378"/>
      <c r="H97" s="378"/>
      <c r="I97" s="378"/>
      <c r="J97" s="379"/>
      <c r="K97" s="379"/>
      <c r="L97" s="379"/>
      <c r="M97" s="379"/>
      <c r="N97" s="379"/>
    </row>
    <row r="98" spans="2:14">
      <c r="B98" s="361" t="s">
        <v>268</v>
      </c>
      <c r="C98" s="378"/>
      <c r="D98" s="378"/>
      <c r="E98" s="378"/>
      <c r="F98" s="378"/>
      <c r="G98" s="378"/>
      <c r="H98" s="378"/>
      <c r="I98" s="378"/>
      <c r="J98" s="379"/>
      <c r="K98" s="379"/>
      <c r="L98" s="379"/>
      <c r="M98" s="379"/>
      <c r="N98" s="379"/>
    </row>
    <row r="99" spans="2:14">
      <c r="B99" s="361" t="s">
        <v>269</v>
      </c>
      <c r="C99" s="378"/>
      <c r="D99" s="378"/>
      <c r="E99" s="378"/>
      <c r="F99" s="378"/>
      <c r="G99" s="378"/>
      <c r="H99" s="378"/>
      <c r="I99" s="378"/>
      <c r="J99" s="379"/>
      <c r="K99" s="379"/>
      <c r="L99" s="379"/>
      <c r="M99" s="379"/>
      <c r="N99" s="379"/>
    </row>
    <row r="100" spans="2:14">
      <c r="B100" s="361"/>
      <c r="C100" s="378"/>
      <c r="D100" s="378"/>
      <c r="E100" s="378"/>
      <c r="F100" s="378"/>
      <c r="G100" s="378"/>
      <c r="H100" s="378"/>
      <c r="I100" s="378"/>
      <c r="J100" s="380"/>
      <c r="K100" s="380"/>
      <c r="L100" s="380"/>
      <c r="M100" s="380"/>
      <c r="N100" s="380"/>
    </row>
    <row r="101" spans="2:14">
      <c r="B101" s="325" t="s">
        <v>275</v>
      </c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70"/>
      <c r="N101" s="370"/>
    </row>
    <row r="102" spans="2:14">
      <c r="B102" s="306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</row>
    <row r="103" spans="2:14">
      <c r="B103" s="308" t="s">
        <v>276</v>
      </c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70"/>
      <c r="N103" s="370"/>
    </row>
    <row r="104" spans="2:14">
      <c r="B104" s="356"/>
      <c r="C104" s="373"/>
      <c r="D104" s="373"/>
      <c r="E104" s="374"/>
      <c r="F104" s="374"/>
      <c r="G104" s="374"/>
      <c r="H104" s="374"/>
      <c r="I104" s="374"/>
      <c r="J104" s="373"/>
      <c r="K104" s="373"/>
      <c r="L104" s="373"/>
      <c r="M104" s="373"/>
      <c r="N104" s="373"/>
    </row>
    <row r="105" spans="2:14">
      <c r="B105" s="306" t="s">
        <v>277</v>
      </c>
      <c r="C105" s="371"/>
      <c r="D105" s="371"/>
      <c r="E105" s="371"/>
      <c r="F105" s="371"/>
      <c r="G105" s="371"/>
      <c r="H105" s="371"/>
      <c r="I105" s="371"/>
      <c r="J105" s="371"/>
      <c r="K105" s="371"/>
      <c r="L105" s="371"/>
      <c r="M105" s="371"/>
      <c r="N105" s="371"/>
    </row>
    <row r="107" spans="2:14">
      <c r="B107" s="70" t="s">
        <v>11</v>
      </c>
      <c r="C107" s="382"/>
      <c r="D107" s="383"/>
      <c r="E107" s="383"/>
      <c r="F107" s="384"/>
      <c r="G107" s="385"/>
      <c r="H107" s="385"/>
      <c r="I107" s="385"/>
      <c r="J107" s="385"/>
      <c r="K107" s="385"/>
      <c r="L107" s="385"/>
      <c r="M107" s="195"/>
      <c r="N107" s="195"/>
    </row>
    <row r="108" spans="2:14" ht="15">
      <c r="B108" s="29" t="s">
        <v>1</v>
      </c>
      <c r="C108" s="257"/>
      <c r="D108" s="179"/>
      <c r="E108" s="179"/>
      <c r="F108" s="283"/>
      <c r="G108" s="179"/>
      <c r="H108" s="179"/>
      <c r="I108" s="283"/>
      <c r="J108" s="179"/>
      <c r="K108" s="179"/>
      <c r="L108" s="26" t="s">
        <v>208</v>
      </c>
      <c r="M108" s="26" t="s">
        <v>210</v>
      </c>
      <c r="N108" s="26" t="s">
        <v>212</v>
      </c>
    </row>
    <row r="109" spans="2:14">
      <c r="B109" s="31" t="s">
        <v>224</v>
      </c>
      <c r="C109" s="31"/>
      <c r="D109" s="180"/>
      <c r="E109" s="180"/>
      <c r="F109" s="180"/>
      <c r="G109" s="180"/>
      <c r="H109" s="180"/>
      <c r="I109" s="180"/>
      <c r="J109" s="180"/>
      <c r="K109" s="180"/>
      <c r="L109" s="32"/>
      <c r="M109" s="32"/>
      <c r="N109" s="32"/>
    </row>
    <row r="110" spans="2:14">
      <c r="G110" s="18"/>
      <c r="H110" s="18"/>
      <c r="I110" s="18"/>
    </row>
    <row r="111" spans="2:14" ht="15.75">
      <c r="B111" s="1007" t="s">
        <v>430</v>
      </c>
      <c r="C111" s="1007"/>
      <c r="D111" s="1007"/>
      <c r="E111" s="1007"/>
      <c r="F111" s="1007"/>
      <c r="G111" s="1007"/>
      <c r="H111" s="1007"/>
      <c r="I111" s="1007"/>
      <c r="J111" s="1007"/>
      <c r="K111" s="1007"/>
      <c r="L111" s="518"/>
      <c r="M111" s="354"/>
      <c r="N111" s="354"/>
    </row>
    <row r="112" spans="2:14">
      <c r="B112" s="72" t="s">
        <v>189</v>
      </c>
      <c r="C112" s="72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</row>
    <row r="113" spans="2:14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</row>
    <row r="114" spans="2:14">
      <c r="B114" s="18"/>
      <c r="C114" s="18"/>
      <c r="D114" s="43"/>
      <c r="E114" s="43"/>
      <c r="F114" s="43"/>
      <c r="G114" s="43"/>
      <c r="H114" s="43"/>
      <c r="I114" s="43"/>
      <c r="J114" s="517"/>
      <c r="K114" s="517"/>
      <c r="L114" s="517"/>
      <c r="M114" s="517"/>
      <c r="N114" s="43" t="s">
        <v>0</v>
      </c>
    </row>
    <row r="115" spans="2:14" ht="15">
      <c r="B115" s="1105" t="s">
        <v>1</v>
      </c>
      <c r="C115" s="1102" t="s">
        <v>72</v>
      </c>
      <c r="D115" s="1103"/>
      <c r="E115" s="1104"/>
      <c r="F115" s="1102" t="s">
        <v>73</v>
      </c>
      <c r="G115" s="1103"/>
      <c r="H115" s="1104"/>
      <c r="I115" s="1102" t="s">
        <v>74</v>
      </c>
      <c r="J115" s="1103"/>
      <c r="K115" s="1104"/>
      <c r="L115" s="1102" t="s">
        <v>75</v>
      </c>
      <c r="M115" s="1103"/>
      <c r="N115" s="1104"/>
    </row>
    <row r="116" spans="2:14" ht="15">
      <c r="B116" s="1106"/>
      <c r="C116" s="530" t="s">
        <v>208</v>
      </c>
      <c r="D116" s="531" t="s">
        <v>210</v>
      </c>
      <c r="E116" s="531" t="s">
        <v>212</v>
      </c>
      <c r="F116" s="531" t="s">
        <v>208</v>
      </c>
      <c r="G116" s="532" t="s">
        <v>210</v>
      </c>
      <c r="H116" s="532" t="s">
        <v>212</v>
      </c>
      <c r="I116" s="532" t="s">
        <v>208</v>
      </c>
      <c r="J116" s="532" t="s">
        <v>210</v>
      </c>
      <c r="K116" s="532" t="s">
        <v>212</v>
      </c>
      <c r="L116" s="532" t="s">
        <v>208</v>
      </c>
      <c r="M116" s="532" t="s">
        <v>210</v>
      </c>
      <c r="N116" s="532" t="s">
        <v>212</v>
      </c>
    </row>
    <row r="117" spans="2:14" ht="15.75">
      <c r="B117" s="355"/>
      <c r="C117" s="533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4"/>
    </row>
    <row r="118" spans="2:14">
      <c r="B118" s="356"/>
      <c r="C118" s="535"/>
      <c r="D118" s="535"/>
      <c r="E118" s="535"/>
      <c r="F118" s="535"/>
      <c r="G118" s="535"/>
      <c r="H118" s="535"/>
      <c r="I118" s="535"/>
      <c r="J118" s="535"/>
      <c r="K118" s="535"/>
      <c r="L118" s="535"/>
      <c r="M118" s="535"/>
      <c r="N118" s="535"/>
    </row>
    <row r="119" spans="2:14">
      <c r="B119" s="536" t="s">
        <v>267</v>
      </c>
      <c r="C119" s="537">
        <f t="shared" ref="C119:N119" si="0">+C10+C68</f>
        <v>0</v>
      </c>
      <c r="D119" s="537">
        <f t="shared" si="0"/>
        <v>0</v>
      </c>
      <c r="E119" s="537">
        <f t="shared" si="0"/>
        <v>0</v>
      </c>
      <c r="F119" s="537">
        <f t="shared" si="0"/>
        <v>0</v>
      </c>
      <c r="G119" s="537">
        <f t="shared" si="0"/>
        <v>0</v>
      </c>
      <c r="H119" s="537">
        <f t="shared" si="0"/>
        <v>0</v>
      </c>
      <c r="I119" s="537">
        <f t="shared" si="0"/>
        <v>0</v>
      </c>
      <c r="J119" s="537">
        <f t="shared" si="0"/>
        <v>0</v>
      </c>
      <c r="K119" s="537">
        <f t="shared" si="0"/>
        <v>0</v>
      </c>
      <c r="L119" s="537">
        <f t="shared" si="0"/>
        <v>0</v>
      </c>
      <c r="M119" s="537">
        <f t="shared" si="0"/>
        <v>0</v>
      </c>
      <c r="N119" s="537">
        <f t="shared" si="0"/>
        <v>0</v>
      </c>
    </row>
    <row r="120" spans="2:14">
      <c r="B120" s="538" t="s">
        <v>65</v>
      </c>
      <c r="C120" s="537">
        <f t="shared" ref="C120:N120" si="1">+C11+C69</f>
        <v>0</v>
      </c>
      <c r="D120" s="537">
        <f t="shared" si="1"/>
        <v>0</v>
      </c>
      <c r="E120" s="537">
        <f t="shared" si="1"/>
        <v>0</v>
      </c>
      <c r="F120" s="537">
        <f t="shared" si="1"/>
        <v>0</v>
      </c>
      <c r="G120" s="537">
        <f t="shared" si="1"/>
        <v>0</v>
      </c>
      <c r="H120" s="537">
        <f t="shared" si="1"/>
        <v>0</v>
      </c>
      <c r="I120" s="537">
        <f t="shared" si="1"/>
        <v>0</v>
      </c>
      <c r="J120" s="537">
        <f t="shared" si="1"/>
        <v>0</v>
      </c>
      <c r="K120" s="537">
        <f t="shared" si="1"/>
        <v>0</v>
      </c>
      <c r="L120" s="537">
        <f t="shared" si="1"/>
        <v>0</v>
      </c>
      <c r="M120" s="537">
        <f t="shared" si="1"/>
        <v>0</v>
      </c>
      <c r="N120" s="537">
        <f t="shared" si="1"/>
        <v>0</v>
      </c>
    </row>
    <row r="121" spans="2:14">
      <c r="B121" s="538" t="s">
        <v>66</v>
      </c>
      <c r="C121" s="537">
        <f t="shared" ref="C121:N121" si="2">+C12+C70</f>
        <v>0</v>
      </c>
      <c r="D121" s="537">
        <f t="shared" si="2"/>
        <v>0</v>
      </c>
      <c r="E121" s="537">
        <f t="shared" si="2"/>
        <v>0</v>
      </c>
      <c r="F121" s="537">
        <f t="shared" si="2"/>
        <v>0</v>
      </c>
      <c r="G121" s="537">
        <f t="shared" si="2"/>
        <v>0</v>
      </c>
      <c r="H121" s="537">
        <f t="shared" si="2"/>
        <v>0</v>
      </c>
      <c r="I121" s="537">
        <f t="shared" si="2"/>
        <v>0</v>
      </c>
      <c r="J121" s="537">
        <f t="shared" si="2"/>
        <v>0</v>
      </c>
      <c r="K121" s="537">
        <f t="shared" si="2"/>
        <v>0</v>
      </c>
      <c r="L121" s="537">
        <f t="shared" si="2"/>
        <v>0</v>
      </c>
      <c r="M121" s="537">
        <f t="shared" si="2"/>
        <v>0</v>
      </c>
      <c r="N121" s="537">
        <f t="shared" si="2"/>
        <v>0</v>
      </c>
    </row>
    <row r="122" spans="2:14">
      <c r="B122" s="538" t="s">
        <v>268</v>
      </c>
      <c r="C122" s="537">
        <f t="shared" ref="C122:N122" si="3">+C13+C71</f>
        <v>0</v>
      </c>
      <c r="D122" s="537">
        <f t="shared" si="3"/>
        <v>0</v>
      </c>
      <c r="E122" s="537">
        <f t="shared" si="3"/>
        <v>0</v>
      </c>
      <c r="F122" s="537">
        <f t="shared" si="3"/>
        <v>0</v>
      </c>
      <c r="G122" s="537">
        <f t="shared" si="3"/>
        <v>0</v>
      </c>
      <c r="H122" s="537">
        <f t="shared" si="3"/>
        <v>0</v>
      </c>
      <c r="I122" s="537">
        <f t="shared" si="3"/>
        <v>0</v>
      </c>
      <c r="J122" s="537">
        <f t="shared" si="3"/>
        <v>0</v>
      </c>
      <c r="K122" s="537">
        <f t="shared" si="3"/>
        <v>0</v>
      </c>
      <c r="L122" s="537">
        <f t="shared" si="3"/>
        <v>0</v>
      </c>
      <c r="M122" s="537">
        <f t="shared" si="3"/>
        <v>0</v>
      </c>
      <c r="N122" s="537">
        <f t="shared" si="3"/>
        <v>0</v>
      </c>
    </row>
    <row r="123" spans="2:14">
      <c r="B123" s="538" t="s">
        <v>269</v>
      </c>
      <c r="C123" s="537">
        <f t="shared" ref="C123:N123" si="4">+C14+C72</f>
        <v>0</v>
      </c>
      <c r="D123" s="537">
        <f t="shared" si="4"/>
        <v>0</v>
      </c>
      <c r="E123" s="537">
        <f t="shared" si="4"/>
        <v>0</v>
      </c>
      <c r="F123" s="537">
        <f t="shared" si="4"/>
        <v>0</v>
      </c>
      <c r="G123" s="537">
        <f t="shared" si="4"/>
        <v>0</v>
      </c>
      <c r="H123" s="537">
        <f t="shared" si="4"/>
        <v>0</v>
      </c>
      <c r="I123" s="537">
        <f t="shared" si="4"/>
        <v>0</v>
      </c>
      <c r="J123" s="537">
        <f t="shared" si="4"/>
        <v>0</v>
      </c>
      <c r="K123" s="537">
        <f t="shared" si="4"/>
        <v>0</v>
      </c>
      <c r="L123" s="537">
        <f t="shared" si="4"/>
        <v>0</v>
      </c>
      <c r="M123" s="537">
        <f t="shared" si="4"/>
        <v>0</v>
      </c>
      <c r="N123" s="537">
        <f t="shared" si="4"/>
        <v>0</v>
      </c>
    </row>
    <row r="124" spans="2:14">
      <c r="B124" s="536" t="s">
        <v>270</v>
      </c>
      <c r="C124" s="535">
        <f t="shared" ref="C124:N124" si="5">+C15+C73</f>
        <v>0</v>
      </c>
      <c r="D124" s="535">
        <f t="shared" si="5"/>
        <v>0</v>
      </c>
      <c r="E124" s="535">
        <f t="shared" si="5"/>
        <v>0</v>
      </c>
      <c r="F124" s="535">
        <f t="shared" si="5"/>
        <v>0</v>
      </c>
      <c r="G124" s="535">
        <f t="shared" si="5"/>
        <v>0</v>
      </c>
      <c r="H124" s="535">
        <f t="shared" si="5"/>
        <v>0</v>
      </c>
      <c r="I124" s="535">
        <f t="shared" si="5"/>
        <v>0</v>
      </c>
      <c r="J124" s="535">
        <f t="shared" si="5"/>
        <v>0</v>
      </c>
      <c r="K124" s="535">
        <f t="shared" si="5"/>
        <v>0</v>
      </c>
      <c r="L124" s="535">
        <f t="shared" si="5"/>
        <v>0</v>
      </c>
      <c r="M124" s="535">
        <f t="shared" si="5"/>
        <v>0</v>
      </c>
      <c r="N124" s="535">
        <f t="shared" si="5"/>
        <v>0</v>
      </c>
    </row>
    <row r="125" spans="2:14">
      <c r="B125" s="538" t="s">
        <v>65</v>
      </c>
      <c r="C125" s="537">
        <f t="shared" ref="C125:N125" si="6">+C16+C74</f>
        <v>0</v>
      </c>
      <c r="D125" s="537">
        <f t="shared" si="6"/>
        <v>0</v>
      </c>
      <c r="E125" s="537">
        <f t="shared" si="6"/>
        <v>0</v>
      </c>
      <c r="F125" s="537">
        <f t="shared" si="6"/>
        <v>0</v>
      </c>
      <c r="G125" s="537">
        <f t="shared" si="6"/>
        <v>0</v>
      </c>
      <c r="H125" s="537">
        <f t="shared" si="6"/>
        <v>0</v>
      </c>
      <c r="I125" s="537">
        <f t="shared" si="6"/>
        <v>0</v>
      </c>
      <c r="J125" s="537">
        <f t="shared" si="6"/>
        <v>0</v>
      </c>
      <c r="K125" s="537">
        <f t="shared" si="6"/>
        <v>0</v>
      </c>
      <c r="L125" s="537">
        <f t="shared" si="6"/>
        <v>0</v>
      </c>
      <c r="M125" s="537">
        <f t="shared" si="6"/>
        <v>0</v>
      </c>
      <c r="N125" s="537">
        <f t="shared" si="6"/>
        <v>0</v>
      </c>
    </row>
    <row r="126" spans="2:14">
      <c r="B126" s="538" t="s">
        <v>66</v>
      </c>
      <c r="C126" s="537">
        <f t="shared" ref="C126:N126" si="7">+C17+C75</f>
        <v>0</v>
      </c>
      <c r="D126" s="537">
        <f t="shared" si="7"/>
        <v>0</v>
      </c>
      <c r="E126" s="537">
        <f t="shared" si="7"/>
        <v>0</v>
      </c>
      <c r="F126" s="537">
        <f t="shared" si="7"/>
        <v>0</v>
      </c>
      <c r="G126" s="537">
        <f t="shared" si="7"/>
        <v>0</v>
      </c>
      <c r="H126" s="537">
        <f t="shared" si="7"/>
        <v>0</v>
      </c>
      <c r="I126" s="537">
        <f t="shared" si="7"/>
        <v>0</v>
      </c>
      <c r="J126" s="537">
        <f t="shared" si="7"/>
        <v>0</v>
      </c>
      <c r="K126" s="537">
        <f t="shared" si="7"/>
        <v>0</v>
      </c>
      <c r="L126" s="537">
        <f t="shared" si="7"/>
        <v>0</v>
      </c>
      <c r="M126" s="537">
        <f t="shared" si="7"/>
        <v>0</v>
      </c>
      <c r="N126" s="537">
        <f t="shared" si="7"/>
        <v>0</v>
      </c>
    </row>
    <row r="127" spans="2:14">
      <c r="B127" s="538" t="s">
        <v>268</v>
      </c>
      <c r="C127" s="537">
        <f t="shared" ref="C127:N127" si="8">+C18+C76</f>
        <v>0</v>
      </c>
      <c r="D127" s="537">
        <f t="shared" si="8"/>
        <v>0</v>
      </c>
      <c r="E127" s="537">
        <f t="shared" si="8"/>
        <v>0</v>
      </c>
      <c r="F127" s="537">
        <f t="shared" si="8"/>
        <v>0</v>
      </c>
      <c r="G127" s="537">
        <f t="shared" si="8"/>
        <v>0</v>
      </c>
      <c r="H127" s="537">
        <f t="shared" si="8"/>
        <v>0</v>
      </c>
      <c r="I127" s="537">
        <f t="shared" si="8"/>
        <v>0</v>
      </c>
      <c r="J127" s="537">
        <f t="shared" si="8"/>
        <v>0</v>
      </c>
      <c r="K127" s="537">
        <f t="shared" si="8"/>
        <v>0</v>
      </c>
      <c r="L127" s="537">
        <f t="shared" si="8"/>
        <v>0</v>
      </c>
      <c r="M127" s="537">
        <f t="shared" si="8"/>
        <v>0</v>
      </c>
      <c r="N127" s="537">
        <f t="shared" si="8"/>
        <v>0</v>
      </c>
    </row>
    <row r="128" spans="2:14">
      <c r="B128" s="538" t="s">
        <v>269</v>
      </c>
      <c r="C128" s="537">
        <f t="shared" ref="C128:N128" si="9">+C19+C77</f>
        <v>0</v>
      </c>
      <c r="D128" s="537">
        <f t="shared" si="9"/>
        <v>0</v>
      </c>
      <c r="E128" s="537">
        <f t="shared" si="9"/>
        <v>0</v>
      </c>
      <c r="F128" s="537">
        <f t="shared" si="9"/>
        <v>0</v>
      </c>
      <c r="G128" s="537">
        <f t="shared" si="9"/>
        <v>0</v>
      </c>
      <c r="H128" s="537">
        <f t="shared" si="9"/>
        <v>0</v>
      </c>
      <c r="I128" s="537">
        <f t="shared" si="9"/>
        <v>0</v>
      </c>
      <c r="J128" s="537">
        <f t="shared" si="9"/>
        <v>0</v>
      </c>
      <c r="K128" s="537">
        <f t="shared" si="9"/>
        <v>0</v>
      </c>
      <c r="L128" s="537">
        <f t="shared" si="9"/>
        <v>0</v>
      </c>
      <c r="M128" s="537">
        <f t="shared" si="9"/>
        <v>0</v>
      </c>
      <c r="N128" s="537">
        <f t="shared" si="9"/>
        <v>0</v>
      </c>
    </row>
    <row r="129" spans="2:14">
      <c r="B129" s="538"/>
      <c r="C129" s="17"/>
      <c r="D129" s="17"/>
      <c r="E129" s="17"/>
      <c r="F129" s="17"/>
      <c r="G129" s="17"/>
      <c r="H129" s="17"/>
      <c r="I129" s="537"/>
      <c r="J129" s="537"/>
      <c r="K129" s="537"/>
      <c r="L129" s="537"/>
      <c r="M129" s="537"/>
      <c r="N129" s="537"/>
    </row>
    <row r="130" spans="2:14">
      <c r="B130" s="306" t="s">
        <v>272</v>
      </c>
      <c r="C130" s="539">
        <f t="shared" ref="C130:N130" si="10">+C21+C79</f>
        <v>0</v>
      </c>
      <c r="D130" s="539">
        <f t="shared" si="10"/>
        <v>0</v>
      </c>
      <c r="E130" s="539">
        <f t="shared" si="10"/>
        <v>0</v>
      </c>
      <c r="F130" s="539">
        <f t="shared" si="10"/>
        <v>0</v>
      </c>
      <c r="G130" s="539">
        <f t="shared" si="10"/>
        <v>0</v>
      </c>
      <c r="H130" s="539">
        <f t="shared" si="10"/>
        <v>0</v>
      </c>
      <c r="I130" s="539">
        <f t="shared" si="10"/>
        <v>0</v>
      </c>
      <c r="J130" s="539">
        <f t="shared" si="10"/>
        <v>0</v>
      </c>
      <c r="K130" s="539">
        <f t="shared" si="10"/>
        <v>0</v>
      </c>
      <c r="L130" s="539">
        <f t="shared" si="10"/>
        <v>0</v>
      </c>
      <c r="M130" s="539">
        <f t="shared" si="10"/>
        <v>0</v>
      </c>
      <c r="N130" s="539">
        <f t="shared" si="10"/>
        <v>0</v>
      </c>
    </row>
    <row r="131" spans="2:14">
      <c r="B131" s="306"/>
      <c r="C131" s="540"/>
      <c r="D131" s="540"/>
      <c r="E131" s="540"/>
      <c r="F131" s="540"/>
      <c r="G131" s="540"/>
      <c r="H131" s="540"/>
      <c r="I131" s="540"/>
      <c r="J131" s="540"/>
      <c r="K131" s="540"/>
      <c r="L131" s="540"/>
      <c r="M131" s="540"/>
      <c r="N131" s="540"/>
    </row>
    <row r="132" spans="2:14">
      <c r="B132" s="541" t="s">
        <v>273</v>
      </c>
      <c r="C132" s="539">
        <f t="shared" ref="C132:N132" si="11">+C23+C81</f>
        <v>0</v>
      </c>
      <c r="D132" s="539">
        <f t="shared" si="11"/>
        <v>0</v>
      </c>
      <c r="E132" s="539">
        <f t="shared" si="11"/>
        <v>0</v>
      </c>
      <c r="F132" s="539">
        <f t="shared" si="11"/>
        <v>0</v>
      </c>
      <c r="G132" s="539">
        <f t="shared" si="11"/>
        <v>0</v>
      </c>
      <c r="H132" s="539">
        <f t="shared" si="11"/>
        <v>0</v>
      </c>
      <c r="I132" s="539">
        <f t="shared" si="11"/>
        <v>0</v>
      </c>
      <c r="J132" s="539">
        <f t="shared" si="11"/>
        <v>0</v>
      </c>
      <c r="K132" s="539">
        <f t="shared" si="11"/>
        <v>0</v>
      </c>
      <c r="L132" s="539">
        <f t="shared" si="11"/>
        <v>0</v>
      </c>
      <c r="M132" s="539">
        <f t="shared" si="11"/>
        <v>0</v>
      </c>
      <c r="N132" s="539">
        <f t="shared" si="11"/>
        <v>0</v>
      </c>
    </row>
    <row r="133" spans="2:14">
      <c r="B133" s="356"/>
      <c r="C133" s="542"/>
      <c r="D133" s="542"/>
      <c r="E133" s="543"/>
      <c r="F133" s="543"/>
      <c r="G133" s="543"/>
      <c r="H133" s="543"/>
      <c r="I133" s="543"/>
      <c r="J133" s="542"/>
      <c r="K133" s="542"/>
      <c r="L133" s="542"/>
      <c r="M133" s="542"/>
      <c r="N133" s="542"/>
    </row>
    <row r="134" spans="2:14">
      <c r="B134" s="528" t="s">
        <v>339</v>
      </c>
      <c r="C134" s="537">
        <f t="shared" ref="C134:N134" si="12">+C25+C83</f>
        <v>0</v>
      </c>
      <c r="D134" s="537">
        <f t="shared" si="12"/>
        <v>0</v>
      </c>
      <c r="E134" s="537">
        <f t="shared" si="12"/>
        <v>0</v>
      </c>
      <c r="F134" s="537">
        <f t="shared" si="12"/>
        <v>0</v>
      </c>
      <c r="G134" s="537">
        <f t="shared" si="12"/>
        <v>0</v>
      </c>
      <c r="H134" s="537">
        <f t="shared" si="12"/>
        <v>0</v>
      </c>
      <c r="I134" s="537">
        <f t="shared" si="12"/>
        <v>0</v>
      </c>
      <c r="J134" s="537">
        <f t="shared" si="12"/>
        <v>0</v>
      </c>
      <c r="K134" s="537">
        <f t="shared" si="12"/>
        <v>0</v>
      </c>
      <c r="L134" s="537">
        <f t="shared" si="12"/>
        <v>0</v>
      </c>
      <c r="M134" s="537">
        <f t="shared" si="12"/>
        <v>0</v>
      </c>
      <c r="N134" s="537">
        <f t="shared" si="12"/>
        <v>0</v>
      </c>
    </row>
    <row r="135" spans="2:14">
      <c r="B135" s="522" t="s">
        <v>65</v>
      </c>
      <c r="C135" s="537">
        <f t="shared" ref="C135:N135" si="13">+C26+C84</f>
        <v>0</v>
      </c>
      <c r="D135" s="537">
        <f t="shared" si="13"/>
        <v>0</v>
      </c>
      <c r="E135" s="537">
        <f t="shared" si="13"/>
        <v>0</v>
      </c>
      <c r="F135" s="537">
        <f t="shared" si="13"/>
        <v>0</v>
      </c>
      <c r="G135" s="537">
        <f t="shared" si="13"/>
        <v>0</v>
      </c>
      <c r="H135" s="537">
        <f t="shared" si="13"/>
        <v>0</v>
      </c>
      <c r="I135" s="537">
        <f t="shared" si="13"/>
        <v>0</v>
      </c>
      <c r="J135" s="537">
        <f t="shared" si="13"/>
        <v>0</v>
      </c>
      <c r="K135" s="537">
        <f t="shared" si="13"/>
        <v>0</v>
      </c>
      <c r="L135" s="537">
        <f t="shared" si="13"/>
        <v>0</v>
      </c>
      <c r="M135" s="537">
        <f t="shared" si="13"/>
        <v>0</v>
      </c>
      <c r="N135" s="537">
        <f t="shared" si="13"/>
        <v>0</v>
      </c>
    </row>
    <row r="136" spans="2:14">
      <c r="B136" s="522" t="s">
        <v>66</v>
      </c>
      <c r="C136" s="537">
        <f t="shared" ref="C136:N136" si="14">+C27+C85</f>
        <v>0</v>
      </c>
      <c r="D136" s="537">
        <f t="shared" si="14"/>
        <v>0</v>
      </c>
      <c r="E136" s="537">
        <f t="shared" si="14"/>
        <v>0</v>
      </c>
      <c r="F136" s="537">
        <f t="shared" si="14"/>
        <v>0</v>
      </c>
      <c r="G136" s="537">
        <f t="shared" si="14"/>
        <v>0</v>
      </c>
      <c r="H136" s="537">
        <f t="shared" si="14"/>
        <v>0</v>
      </c>
      <c r="I136" s="537">
        <f t="shared" si="14"/>
        <v>0</v>
      </c>
      <c r="J136" s="537">
        <f t="shared" si="14"/>
        <v>0</v>
      </c>
      <c r="K136" s="537">
        <f t="shared" si="14"/>
        <v>0</v>
      </c>
      <c r="L136" s="537">
        <f t="shared" si="14"/>
        <v>0</v>
      </c>
      <c r="M136" s="537">
        <f t="shared" si="14"/>
        <v>0</v>
      </c>
      <c r="N136" s="537">
        <f t="shared" si="14"/>
        <v>0</v>
      </c>
    </row>
    <row r="137" spans="2:14">
      <c r="B137" s="522" t="s">
        <v>268</v>
      </c>
      <c r="C137" s="537">
        <f t="shared" ref="C137:N137" si="15">+C28+C86</f>
        <v>0</v>
      </c>
      <c r="D137" s="537">
        <f t="shared" si="15"/>
        <v>0</v>
      </c>
      <c r="E137" s="537">
        <f t="shared" si="15"/>
        <v>0</v>
      </c>
      <c r="F137" s="537">
        <f t="shared" si="15"/>
        <v>0</v>
      </c>
      <c r="G137" s="537">
        <f t="shared" si="15"/>
        <v>0</v>
      </c>
      <c r="H137" s="537">
        <f t="shared" si="15"/>
        <v>0</v>
      </c>
      <c r="I137" s="537">
        <f t="shared" si="15"/>
        <v>0</v>
      </c>
      <c r="J137" s="537">
        <f t="shared" si="15"/>
        <v>0</v>
      </c>
      <c r="K137" s="537">
        <f t="shared" si="15"/>
        <v>0</v>
      </c>
      <c r="L137" s="537">
        <f t="shared" si="15"/>
        <v>0</v>
      </c>
      <c r="M137" s="537">
        <f t="shared" si="15"/>
        <v>0</v>
      </c>
      <c r="N137" s="537">
        <f t="shared" si="15"/>
        <v>0</v>
      </c>
    </row>
    <row r="138" spans="2:14">
      <c r="B138" s="522" t="s">
        <v>269</v>
      </c>
      <c r="C138" s="537">
        <f t="shared" ref="C138:N138" si="16">+C29+C87</f>
        <v>0</v>
      </c>
      <c r="D138" s="537">
        <f t="shared" si="16"/>
        <v>0</v>
      </c>
      <c r="E138" s="537">
        <f t="shared" si="16"/>
        <v>0</v>
      </c>
      <c r="F138" s="537">
        <f t="shared" si="16"/>
        <v>0</v>
      </c>
      <c r="G138" s="537">
        <f t="shared" si="16"/>
        <v>0</v>
      </c>
      <c r="H138" s="537">
        <f t="shared" si="16"/>
        <v>0</v>
      </c>
      <c r="I138" s="537">
        <f t="shared" si="16"/>
        <v>0</v>
      </c>
      <c r="J138" s="537">
        <f t="shared" si="16"/>
        <v>0</v>
      </c>
      <c r="K138" s="537">
        <f t="shared" si="16"/>
        <v>0</v>
      </c>
      <c r="L138" s="537">
        <f t="shared" si="16"/>
        <v>0</v>
      </c>
      <c r="M138" s="537">
        <f t="shared" si="16"/>
        <v>0</v>
      </c>
      <c r="N138" s="537">
        <f t="shared" si="16"/>
        <v>0</v>
      </c>
    </row>
    <row r="139" spans="2:14">
      <c r="B139" s="529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</row>
    <row r="140" spans="2:14">
      <c r="B140" s="528" t="s">
        <v>340</v>
      </c>
      <c r="C140" s="537">
        <f t="shared" ref="C140:N140" si="17">+C31+C89</f>
        <v>0</v>
      </c>
      <c r="D140" s="537">
        <f t="shared" si="17"/>
        <v>0</v>
      </c>
      <c r="E140" s="537">
        <f t="shared" si="17"/>
        <v>0</v>
      </c>
      <c r="F140" s="537">
        <f t="shared" si="17"/>
        <v>0</v>
      </c>
      <c r="G140" s="537">
        <f t="shared" si="17"/>
        <v>0</v>
      </c>
      <c r="H140" s="537">
        <f t="shared" si="17"/>
        <v>0</v>
      </c>
      <c r="I140" s="537">
        <f t="shared" si="17"/>
        <v>0</v>
      </c>
      <c r="J140" s="537">
        <f t="shared" si="17"/>
        <v>0</v>
      </c>
      <c r="K140" s="537">
        <f t="shared" si="17"/>
        <v>0</v>
      </c>
      <c r="L140" s="537">
        <f t="shared" si="17"/>
        <v>0</v>
      </c>
      <c r="M140" s="537">
        <f t="shared" si="17"/>
        <v>0</v>
      </c>
      <c r="N140" s="537">
        <f t="shared" si="17"/>
        <v>0</v>
      </c>
    </row>
    <row r="141" spans="2:14">
      <c r="B141" s="522" t="s">
        <v>65</v>
      </c>
      <c r="C141" s="537">
        <f t="shared" ref="C141:N141" si="18">+C32+C90</f>
        <v>0</v>
      </c>
      <c r="D141" s="537">
        <f t="shared" si="18"/>
        <v>0</v>
      </c>
      <c r="E141" s="537">
        <f t="shared" si="18"/>
        <v>0</v>
      </c>
      <c r="F141" s="537">
        <f t="shared" si="18"/>
        <v>0</v>
      </c>
      <c r="G141" s="537">
        <f t="shared" si="18"/>
        <v>0</v>
      </c>
      <c r="H141" s="537">
        <f t="shared" si="18"/>
        <v>0</v>
      </c>
      <c r="I141" s="537">
        <f t="shared" si="18"/>
        <v>0</v>
      </c>
      <c r="J141" s="537">
        <f t="shared" si="18"/>
        <v>0</v>
      </c>
      <c r="K141" s="537">
        <f t="shared" si="18"/>
        <v>0</v>
      </c>
      <c r="L141" s="537">
        <f t="shared" si="18"/>
        <v>0</v>
      </c>
      <c r="M141" s="537">
        <f t="shared" si="18"/>
        <v>0</v>
      </c>
      <c r="N141" s="537">
        <f t="shared" si="18"/>
        <v>0</v>
      </c>
    </row>
    <row r="142" spans="2:14">
      <c r="B142" s="522" t="s">
        <v>66</v>
      </c>
      <c r="C142" s="537">
        <f t="shared" ref="C142:N142" si="19">+C33+C91</f>
        <v>0</v>
      </c>
      <c r="D142" s="537">
        <f t="shared" si="19"/>
        <v>0</v>
      </c>
      <c r="E142" s="537">
        <f t="shared" si="19"/>
        <v>0</v>
      </c>
      <c r="F142" s="537">
        <f t="shared" si="19"/>
        <v>0</v>
      </c>
      <c r="G142" s="537">
        <f t="shared" si="19"/>
        <v>0</v>
      </c>
      <c r="H142" s="537">
        <f t="shared" si="19"/>
        <v>0</v>
      </c>
      <c r="I142" s="537">
        <f t="shared" si="19"/>
        <v>0</v>
      </c>
      <c r="J142" s="537">
        <f t="shared" si="19"/>
        <v>0</v>
      </c>
      <c r="K142" s="537">
        <f t="shared" si="19"/>
        <v>0</v>
      </c>
      <c r="L142" s="537">
        <f t="shared" si="19"/>
        <v>0</v>
      </c>
      <c r="M142" s="537">
        <f t="shared" si="19"/>
        <v>0</v>
      </c>
      <c r="N142" s="537">
        <f t="shared" si="19"/>
        <v>0</v>
      </c>
    </row>
    <row r="143" spans="2:14">
      <c r="B143" s="522" t="s">
        <v>268</v>
      </c>
      <c r="C143" s="537">
        <f t="shared" ref="C143:N143" si="20">+C34+C92</f>
        <v>0</v>
      </c>
      <c r="D143" s="537">
        <f t="shared" si="20"/>
        <v>0</v>
      </c>
      <c r="E143" s="537">
        <f t="shared" si="20"/>
        <v>0</v>
      </c>
      <c r="F143" s="537">
        <f t="shared" si="20"/>
        <v>0</v>
      </c>
      <c r="G143" s="537">
        <f t="shared" si="20"/>
        <v>0</v>
      </c>
      <c r="H143" s="537">
        <f t="shared" si="20"/>
        <v>0</v>
      </c>
      <c r="I143" s="537">
        <f t="shared" si="20"/>
        <v>0</v>
      </c>
      <c r="J143" s="537">
        <f t="shared" si="20"/>
        <v>0</v>
      </c>
      <c r="K143" s="537">
        <f t="shared" si="20"/>
        <v>0</v>
      </c>
      <c r="L143" s="537">
        <f t="shared" si="20"/>
        <v>0</v>
      </c>
      <c r="M143" s="537">
        <f t="shared" si="20"/>
        <v>0</v>
      </c>
      <c r="N143" s="537">
        <f t="shared" si="20"/>
        <v>0</v>
      </c>
    </row>
    <row r="144" spans="2:14">
      <c r="B144" s="522" t="s">
        <v>269</v>
      </c>
      <c r="C144" s="537">
        <f t="shared" ref="C144:N144" si="21">+C35+C93</f>
        <v>0</v>
      </c>
      <c r="D144" s="537">
        <f t="shared" si="21"/>
        <v>0</v>
      </c>
      <c r="E144" s="537">
        <f t="shared" si="21"/>
        <v>0</v>
      </c>
      <c r="F144" s="537">
        <f t="shared" si="21"/>
        <v>0</v>
      </c>
      <c r="G144" s="537">
        <f t="shared" si="21"/>
        <v>0</v>
      </c>
      <c r="H144" s="537">
        <f t="shared" si="21"/>
        <v>0</v>
      </c>
      <c r="I144" s="537">
        <f t="shared" si="21"/>
        <v>0</v>
      </c>
      <c r="J144" s="537">
        <f t="shared" si="21"/>
        <v>0</v>
      </c>
      <c r="K144" s="537">
        <f t="shared" si="21"/>
        <v>0</v>
      </c>
      <c r="L144" s="537">
        <f t="shared" si="21"/>
        <v>0</v>
      </c>
      <c r="M144" s="537">
        <f t="shared" si="21"/>
        <v>0</v>
      </c>
      <c r="N144" s="537">
        <f t="shared" si="21"/>
        <v>0</v>
      </c>
    </row>
    <row r="145" spans="2:14">
      <c r="B145" s="529"/>
      <c r="C145" s="537"/>
      <c r="D145" s="537"/>
      <c r="E145" s="537"/>
      <c r="F145" s="537"/>
      <c r="G145" s="537"/>
      <c r="H145" s="537"/>
      <c r="I145" s="537"/>
      <c r="J145" s="537"/>
      <c r="K145" s="537"/>
      <c r="L145" s="537"/>
      <c r="M145" s="537"/>
      <c r="N145" s="537"/>
    </row>
    <row r="146" spans="2:14">
      <c r="B146" s="528" t="s">
        <v>274</v>
      </c>
      <c r="C146" s="537">
        <f t="shared" ref="C146:N146" si="22">+C37+C95</f>
        <v>0</v>
      </c>
      <c r="D146" s="537">
        <f t="shared" si="22"/>
        <v>0</v>
      </c>
      <c r="E146" s="537">
        <f t="shared" si="22"/>
        <v>0</v>
      </c>
      <c r="F146" s="537">
        <f t="shared" si="22"/>
        <v>0</v>
      </c>
      <c r="G146" s="537">
        <f t="shared" si="22"/>
        <v>0</v>
      </c>
      <c r="H146" s="537">
        <f t="shared" si="22"/>
        <v>0</v>
      </c>
      <c r="I146" s="537">
        <f t="shared" si="22"/>
        <v>0</v>
      </c>
      <c r="J146" s="537">
        <f t="shared" si="22"/>
        <v>0</v>
      </c>
      <c r="K146" s="537">
        <f t="shared" si="22"/>
        <v>0</v>
      </c>
      <c r="L146" s="537">
        <f t="shared" si="22"/>
        <v>0</v>
      </c>
      <c r="M146" s="537">
        <f t="shared" si="22"/>
        <v>0</v>
      </c>
      <c r="N146" s="537">
        <f t="shared" si="22"/>
        <v>0</v>
      </c>
    </row>
    <row r="147" spans="2:14">
      <c r="B147" s="522" t="s">
        <v>65</v>
      </c>
      <c r="C147" s="537">
        <f t="shared" ref="C147:N147" si="23">+C38+C96</f>
        <v>0</v>
      </c>
      <c r="D147" s="537">
        <f t="shared" si="23"/>
        <v>0</v>
      </c>
      <c r="E147" s="537">
        <f t="shared" si="23"/>
        <v>0</v>
      </c>
      <c r="F147" s="537">
        <f t="shared" si="23"/>
        <v>0</v>
      </c>
      <c r="G147" s="537">
        <f t="shared" si="23"/>
        <v>0</v>
      </c>
      <c r="H147" s="537">
        <f t="shared" si="23"/>
        <v>0</v>
      </c>
      <c r="I147" s="537">
        <f t="shared" si="23"/>
        <v>0</v>
      </c>
      <c r="J147" s="537">
        <f t="shared" si="23"/>
        <v>0</v>
      </c>
      <c r="K147" s="537">
        <f t="shared" si="23"/>
        <v>0</v>
      </c>
      <c r="L147" s="537">
        <f t="shared" si="23"/>
        <v>0</v>
      </c>
      <c r="M147" s="537">
        <f t="shared" si="23"/>
        <v>0</v>
      </c>
      <c r="N147" s="537">
        <f t="shared" si="23"/>
        <v>0</v>
      </c>
    </row>
    <row r="148" spans="2:14">
      <c r="B148" s="522" t="s">
        <v>66</v>
      </c>
      <c r="C148" s="537">
        <f t="shared" ref="C148:N148" si="24">+C39+C97</f>
        <v>0</v>
      </c>
      <c r="D148" s="537">
        <f t="shared" si="24"/>
        <v>0</v>
      </c>
      <c r="E148" s="537">
        <f t="shared" si="24"/>
        <v>0</v>
      </c>
      <c r="F148" s="537">
        <f t="shared" si="24"/>
        <v>0</v>
      </c>
      <c r="G148" s="537">
        <f t="shared" si="24"/>
        <v>0</v>
      </c>
      <c r="H148" s="537">
        <f t="shared" si="24"/>
        <v>0</v>
      </c>
      <c r="I148" s="537">
        <f t="shared" si="24"/>
        <v>0</v>
      </c>
      <c r="J148" s="537">
        <f t="shared" si="24"/>
        <v>0</v>
      </c>
      <c r="K148" s="537">
        <f t="shared" si="24"/>
        <v>0</v>
      </c>
      <c r="L148" s="537">
        <f t="shared" si="24"/>
        <v>0</v>
      </c>
      <c r="M148" s="537">
        <f t="shared" si="24"/>
        <v>0</v>
      </c>
      <c r="N148" s="537">
        <f t="shared" si="24"/>
        <v>0</v>
      </c>
    </row>
    <row r="149" spans="2:14">
      <c r="B149" s="522" t="s">
        <v>268</v>
      </c>
      <c r="C149" s="537">
        <f t="shared" ref="C149:N149" si="25">+C40+C98</f>
        <v>0</v>
      </c>
      <c r="D149" s="537">
        <f t="shared" si="25"/>
        <v>0</v>
      </c>
      <c r="E149" s="537">
        <f t="shared" si="25"/>
        <v>0</v>
      </c>
      <c r="F149" s="537">
        <f t="shared" si="25"/>
        <v>0</v>
      </c>
      <c r="G149" s="537">
        <f t="shared" si="25"/>
        <v>0</v>
      </c>
      <c r="H149" s="537">
        <f t="shared" si="25"/>
        <v>0</v>
      </c>
      <c r="I149" s="537">
        <f t="shared" si="25"/>
        <v>0</v>
      </c>
      <c r="J149" s="537">
        <f t="shared" si="25"/>
        <v>0</v>
      </c>
      <c r="K149" s="537">
        <f t="shared" si="25"/>
        <v>0</v>
      </c>
      <c r="L149" s="537">
        <f t="shared" si="25"/>
        <v>0</v>
      </c>
      <c r="M149" s="537">
        <f t="shared" si="25"/>
        <v>0</v>
      </c>
      <c r="N149" s="537">
        <f t="shared" si="25"/>
        <v>0</v>
      </c>
    </row>
    <row r="150" spans="2:14">
      <c r="B150" s="522" t="s">
        <v>269</v>
      </c>
      <c r="C150" s="537">
        <f t="shared" ref="C150:N150" si="26">+C41+C99</f>
        <v>0</v>
      </c>
      <c r="D150" s="537">
        <f t="shared" si="26"/>
        <v>0</v>
      </c>
      <c r="E150" s="537">
        <f t="shared" si="26"/>
        <v>0</v>
      </c>
      <c r="F150" s="537">
        <f t="shared" si="26"/>
        <v>0</v>
      </c>
      <c r="G150" s="537">
        <f t="shared" si="26"/>
        <v>0</v>
      </c>
      <c r="H150" s="537">
        <f t="shared" si="26"/>
        <v>0</v>
      </c>
      <c r="I150" s="537">
        <f t="shared" si="26"/>
        <v>0</v>
      </c>
      <c r="J150" s="537">
        <f t="shared" si="26"/>
        <v>0</v>
      </c>
      <c r="K150" s="537">
        <f t="shared" si="26"/>
        <v>0</v>
      </c>
      <c r="L150" s="537">
        <f t="shared" si="26"/>
        <v>0</v>
      </c>
      <c r="M150" s="537">
        <f t="shared" si="26"/>
        <v>0</v>
      </c>
      <c r="N150" s="537">
        <f t="shared" si="26"/>
        <v>0</v>
      </c>
    </row>
    <row r="151" spans="2:14">
      <c r="B151" s="522"/>
      <c r="C151" s="523"/>
      <c r="D151" s="523"/>
      <c r="E151" s="523"/>
      <c r="F151" s="523"/>
      <c r="G151" s="523"/>
      <c r="H151" s="523"/>
      <c r="I151" s="523"/>
      <c r="J151" s="527"/>
      <c r="K151" s="527"/>
      <c r="L151" s="527"/>
      <c r="M151" s="527"/>
      <c r="N151" s="527"/>
    </row>
    <row r="152" spans="2:14">
      <c r="B152" s="306" t="s">
        <v>275</v>
      </c>
      <c r="C152" s="539">
        <f t="shared" ref="C152:N152" si="27">+C43+C101</f>
        <v>0</v>
      </c>
      <c r="D152" s="539">
        <f t="shared" si="27"/>
        <v>0</v>
      </c>
      <c r="E152" s="539">
        <f t="shared" si="27"/>
        <v>0</v>
      </c>
      <c r="F152" s="539">
        <f t="shared" si="27"/>
        <v>0</v>
      </c>
      <c r="G152" s="539">
        <f t="shared" si="27"/>
        <v>0</v>
      </c>
      <c r="H152" s="539">
        <f t="shared" si="27"/>
        <v>0</v>
      </c>
      <c r="I152" s="539">
        <f t="shared" si="27"/>
        <v>0</v>
      </c>
      <c r="J152" s="539">
        <f t="shared" si="27"/>
        <v>0</v>
      </c>
      <c r="K152" s="539">
        <f t="shared" si="27"/>
        <v>0</v>
      </c>
      <c r="L152" s="539">
        <f t="shared" si="27"/>
        <v>0</v>
      </c>
      <c r="M152" s="539">
        <f t="shared" si="27"/>
        <v>0</v>
      </c>
      <c r="N152" s="539">
        <f t="shared" si="27"/>
        <v>0</v>
      </c>
    </row>
    <row r="153" spans="2:14">
      <c r="B153" s="306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</row>
    <row r="154" spans="2:14">
      <c r="B154" s="308" t="s">
        <v>276</v>
      </c>
      <c r="C154" s="539">
        <f t="shared" ref="C154:N154" si="28">+C45+C103</f>
        <v>0</v>
      </c>
      <c r="D154" s="539">
        <f t="shared" si="28"/>
        <v>0</v>
      </c>
      <c r="E154" s="539">
        <f t="shared" si="28"/>
        <v>0</v>
      </c>
      <c r="F154" s="539">
        <f t="shared" si="28"/>
        <v>0</v>
      </c>
      <c r="G154" s="539">
        <f t="shared" si="28"/>
        <v>0</v>
      </c>
      <c r="H154" s="539">
        <f t="shared" si="28"/>
        <v>0</v>
      </c>
      <c r="I154" s="539">
        <f t="shared" si="28"/>
        <v>0</v>
      </c>
      <c r="J154" s="539">
        <f t="shared" si="28"/>
        <v>0</v>
      </c>
      <c r="K154" s="539">
        <f t="shared" si="28"/>
        <v>0</v>
      </c>
      <c r="L154" s="539">
        <f t="shared" si="28"/>
        <v>0</v>
      </c>
      <c r="M154" s="539">
        <f t="shared" si="28"/>
        <v>0</v>
      </c>
      <c r="N154" s="539">
        <f t="shared" si="28"/>
        <v>0</v>
      </c>
    </row>
    <row r="155" spans="2:14">
      <c r="B155" s="356"/>
      <c r="C155" s="542"/>
      <c r="D155" s="542"/>
      <c r="E155" s="543"/>
      <c r="F155" s="543"/>
      <c r="G155" s="543"/>
      <c r="H155" s="543"/>
      <c r="I155" s="543"/>
      <c r="J155" s="542"/>
      <c r="K155" s="542"/>
      <c r="L155" s="542"/>
      <c r="M155" s="542"/>
      <c r="N155" s="542"/>
    </row>
    <row r="156" spans="2:14">
      <c r="B156" s="306" t="s">
        <v>277</v>
      </c>
      <c r="C156" s="539">
        <f t="shared" ref="C156:N156" si="29">+C47+C105</f>
        <v>0</v>
      </c>
      <c r="D156" s="539">
        <f t="shared" si="29"/>
        <v>0</v>
      </c>
      <c r="E156" s="539">
        <f t="shared" si="29"/>
        <v>0</v>
      </c>
      <c r="F156" s="539">
        <f t="shared" si="29"/>
        <v>0</v>
      </c>
      <c r="G156" s="539">
        <f t="shared" si="29"/>
        <v>0</v>
      </c>
      <c r="H156" s="539">
        <f t="shared" si="29"/>
        <v>0</v>
      </c>
      <c r="I156" s="539">
        <f t="shared" si="29"/>
        <v>0</v>
      </c>
      <c r="J156" s="539">
        <f t="shared" si="29"/>
        <v>0</v>
      </c>
      <c r="K156" s="539">
        <f t="shared" si="29"/>
        <v>0</v>
      </c>
      <c r="L156" s="539">
        <f t="shared" si="29"/>
        <v>0</v>
      </c>
      <c r="M156" s="539">
        <f t="shared" si="29"/>
        <v>0</v>
      </c>
      <c r="N156" s="539">
        <f t="shared" si="29"/>
        <v>0</v>
      </c>
    </row>
    <row r="157" spans="2:14">
      <c r="B157" s="307"/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</row>
    <row r="158" spans="2:14">
      <c r="B158" s="70" t="s">
        <v>11</v>
      </c>
      <c r="C158" s="544"/>
      <c r="D158" s="545"/>
      <c r="E158" s="545"/>
      <c r="F158" s="546"/>
      <c r="G158" s="547"/>
      <c r="H158" s="547"/>
      <c r="I158" s="547"/>
      <c r="J158" s="547"/>
      <c r="K158" s="547"/>
      <c r="L158" s="547"/>
      <c r="M158" s="92"/>
      <c r="N158" s="92"/>
    </row>
    <row r="159" spans="2:14" ht="15">
      <c r="B159" s="29" t="s">
        <v>1</v>
      </c>
      <c r="C159" s="257"/>
      <c r="D159" s="179"/>
      <c r="E159" s="179"/>
      <c r="F159" s="283"/>
      <c r="G159" s="179"/>
      <c r="H159" s="179"/>
      <c r="I159" s="283"/>
      <c r="J159" s="179"/>
      <c r="K159" s="179"/>
      <c r="L159" s="26" t="s">
        <v>208</v>
      </c>
      <c r="M159" s="26" t="s">
        <v>210</v>
      </c>
      <c r="N159" s="26" t="s">
        <v>212</v>
      </c>
    </row>
    <row r="160" spans="2:14">
      <c r="B160" s="31" t="s">
        <v>224</v>
      </c>
      <c r="C160" s="31"/>
      <c r="D160" s="180"/>
      <c r="E160" s="180"/>
      <c r="F160" s="180"/>
      <c r="G160" s="180"/>
      <c r="H160" s="180"/>
      <c r="I160" s="180"/>
      <c r="J160" s="180"/>
      <c r="K160" s="180"/>
      <c r="L160" s="548">
        <f>+L109+L51</f>
        <v>0</v>
      </c>
      <c r="M160" s="548">
        <f>+M109+M51</f>
        <v>0</v>
      </c>
      <c r="N160" s="548">
        <f>+N109+N51</f>
        <v>0</v>
      </c>
    </row>
    <row r="161" spans="2:14">
      <c r="B161" s="549"/>
      <c r="C161" s="549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</row>
    <row r="162" spans="2:14">
      <c r="B162" s="551" t="s">
        <v>307</v>
      </c>
      <c r="C162" s="520"/>
      <c r="D162" s="520"/>
      <c r="E162" s="520"/>
      <c r="F162" s="520"/>
      <c r="G162" s="520"/>
      <c r="H162" s="520"/>
      <c r="I162" s="520"/>
      <c r="J162" s="552"/>
      <c r="K162" s="552"/>
      <c r="L162" s="552"/>
      <c r="M162" s="552"/>
      <c r="N162" s="552"/>
    </row>
    <row r="163" spans="2:14">
      <c r="B163" s="522" t="s">
        <v>65</v>
      </c>
      <c r="C163" s="537">
        <f>+C54</f>
        <v>0</v>
      </c>
      <c r="D163" s="537">
        <f t="shared" ref="D163:N163" si="30">+D54</f>
        <v>0</v>
      </c>
      <c r="E163" s="537">
        <f t="shared" si="30"/>
        <v>0</v>
      </c>
      <c r="F163" s="537">
        <f t="shared" si="30"/>
        <v>0</v>
      </c>
      <c r="G163" s="537">
        <f t="shared" si="30"/>
        <v>0</v>
      </c>
      <c r="H163" s="537">
        <f t="shared" si="30"/>
        <v>0</v>
      </c>
      <c r="I163" s="537">
        <f t="shared" si="30"/>
        <v>0</v>
      </c>
      <c r="J163" s="537">
        <f t="shared" si="30"/>
        <v>0</v>
      </c>
      <c r="K163" s="537">
        <f t="shared" si="30"/>
        <v>0</v>
      </c>
      <c r="L163" s="537">
        <f t="shared" si="30"/>
        <v>0</v>
      </c>
      <c r="M163" s="537">
        <f t="shared" si="30"/>
        <v>0</v>
      </c>
      <c r="N163" s="537">
        <f t="shared" si="30"/>
        <v>0</v>
      </c>
    </row>
    <row r="164" spans="2:14">
      <c r="B164" s="522" t="s">
        <v>66</v>
      </c>
      <c r="C164" s="537">
        <f t="shared" ref="C164:N166" si="31">+C55</f>
        <v>0</v>
      </c>
      <c r="D164" s="537">
        <f t="shared" si="31"/>
        <v>0</v>
      </c>
      <c r="E164" s="537">
        <f t="shared" si="31"/>
        <v>0</v>
      </c>
      <c r="F164" s="537">
        <f t="shared" si="31"/>
        <v>0</v>
      </c>
      <c r="G164" s="537">
        <f t="shared" si="31"/>
        <v>0</v>
      </c>
      <c r="H164" s="537">
        <f t="shared" si="31"/>
        <v>0</v>
      </c>
      <c r="I164" s="537">
        <f t="shared" si="31"/>
        <v>0</v>
      </c>
      <c r="J164" s="537">
        <f t="shared" si="31"/>
        <v>0</v>
      </c>
      <c r="K164" s="537">
        <f t="shared" si="31"/>
        <v>0</v>
      </c>
      <c r="L164" s="537">
        <f t="shared" si="31"/>
        <v>0</v>
      </c>
      <c r="M164" s="537">
        <f t="shared" si="31"/>
        <v>0</v>
      </c>
      <c r="N164" s="537">
        <f t="shared" si="31"/>
        <v>0</v>
      </c>
    </row>
    <row r="165" spans="2:14">
      <c r="B165" s="522" t="s">
        <v>268</v>
      </c>
      <c r="C165" s="537">
        <f t="shared" si="31"/>
        <v>0</v>
      </c>
      <c r="D165" s="537">
        <f t="shared" si="31"/>
        <v>0</v>
      </c>
      <c r="E165" s="537">
        <f t="shared" si="31"/>
        <v>0</v>
      </c>
      <c r="F165" s="537">
        <f t="shared" si="31"/>
        <v>0</v>
      </c>
      <c r="G165" s="537">
        <f t="shared" si="31"/>
        <v>0</v>
      </c>
      <c r="H165" s="537">
        <f t="shared" si="31"/>
        <v>0</v>
      </c>
      <c r="I165" s="537">
        <f t="shared" si="31"/>
        <v>0</v>
      </c>
      <c r="J165" s="537">
        <f t="shared" si="31"/>
        <v>0</v>
      </c>
      <c r="K165" s="537">
        <f t="shared" si="31"/>
        <v>0</v>
      </c>
      <c r="L165" s="537">
        <f t="shared" si="31"/>
        <v>0</v>
      </c>
      <c r="M165" s="537">
        <f t="shared" si="31"/>
        <v>0</v>
      </c>
      <c r="N165" s="537">
        <f t="shared" si="31"/>
        <v>0</v>
      </c>
    </row>
    <row r="166" spans="2:14">
      <c r="B166" s="522" t="s">
        <v>269</v>
      </c>
      <c r="C166" s="537">
        <f t="shared" si="31"/>
        <v>0</v>
      </c>
      <c r="D166" s="537">
        <f t="shared" si="31"/>
        <v>0</v>
      </c>
      <c r="E166" s="537">
        <f t="shared" si="31"/>
        <v>0</v>
      </c>
      <c r="F166" s="537">
        <f t="shared" si="31"/>
        <v>0</v>
      </c>
      <c r="G166" s="537">
        <f t="shared" si="31"/>
        <v>0</v>
      </c>
      <c r="H166" s="537">
        <f t="shared" si="31"/>
        <v>0</v>
      </c>
      <c r="I166" s="537">
        <f t="shared" si="31"/>
        <v>0</v>
      </c>
      <c r="J166" s="537">
        <f t="shared" si="31"/>
        <v>0</v>
      </c>
      <c r="K166" s="537">
        <f t="shared" si="31"/>
        <v>0</v>
      </c>
      <c r="L166" s="537">
        <f t="shared" si="31"/>
        <v>0</v>
      </c>
      <c r="M166" s="537">
        <f t="shared" si="31"/>
        <v>0</v>
      </c>
      <c r="N166" s="537">
        <f t="shared" si="31"/>
        <v>0</v>
      </c>
    </row>
    <row r="167" spans="2:14">
      <c r="B167" s="525"/>
      <c r="C167" s="526"/>
      <c r="D167" s="526"/>
      <c r="E167" s="526"/>
      <c r="F167" s="526"/>
      <c r="G167" s="526"/>
      <c r="H167" s="526"/>
      <c r="I167" s="526"/>
      <c r="J167" s="527"/>
      <c r="K167" s="527"/>
      <c r="L167" s="527"/>
      <c r="M167" s="527"/>
      <c r="N167" s="527"/>
    </row>
    <row r="168" spans="2:14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</row>
  </sheetData>
  <mergeCells count="18">
    <mergeCell ref="L64:N64"/>
    <mergeCell ref="B60:K60"/>
    <mergeCell ref="B64:B65"/>
    <mergeCell ref="C64:E64"/>
    <mergeCell ref="F64:H64"/>
    <mergeCell ref="I64:K64"/>
    <mergeCell ref="L6:N6"/>
    <mergeCell ref="B2:K2"/>
    <mergeCell ref="B6:B7"/>
    <mergeCell ref="C6:E6"/>
    <mergeCell ref="F6:H6"/>
    <mergeCell ref="I6:K6"/>
    <mergeCell ref="L115:N115"/>
    <mergeCell ref="B111:K111"/>
    <mergeCell ref="B115:B116"/>
    <mergeCell ref="C115:E115"/>
    <mergeCell ref="F115:H115"/>
    <mergeCell ref="I115:K11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M122"/>
  <sheetViews>
    <sheetView showGridLines="0" topLeftCell="A26" zoomScale="110" zoomScaleNormal="110" workbookViewId="0">
      <selection activeCell="C3" sqref="C3"/>
    </sheetView>
  </sheetViews>
  <sheetFormatPr defaultColWidth="8.85546875" defaultRowHeight="15"/>
  <cols>
    <col min="1" max="1" width="15.42578125" style="637" bestFit="1" customWidth="1"/>
    <col min="2" max="2" width="11.5703125" style="637" customWidth="1"/>
    <col min="3" max="3" width="56.42578125" style="461" customWidth="1"/>
    <col min="4" max="4" width="32.140625" style="462" customWidth="1"/>
    <col min="5" max="7" width="8.85546875" style="461"/>
    <col min="8" max="8" width="2.5703125" style="461" customWidth="1"/>
    <col min="9" max="10" width="8.85546875" style="461"/>
    <col min="11" max="12" width="8.85546875" style="633"/>
    <col min="13" max="13" width="15.42578125" style="633" bestFit="1" customWidth="1"/>
    <col min="14" max="16384" width="8.85546875" style="633"/>
  </cols>
  <sheetData>
    <row r="2" spans="1:10" ht="15.75">
      <c r="A2" s="632"/>
      <c r="B2" s="632"/>
      <c r="C2" s="1110" t="s">
        <v>612</v>
      </c>
      <c r="D2" s="1110"/>
      <c r="E2" s="1110"/>
      <c r="F2" s="1110"/>
      <c r="G2" s="1110"/>
      <c r="H2" s="1110"/>
      <c r="I2" s="500"/>
      <c r="J2" s="500"/>
    </row>
    <row r="3" spans="1:10">
      <c r="A3" s="634"/>
      <c r="B3" s="634"/>
      <c r="I3" s="500"/>
      <c r="J3" s="500"/>
    </row>
    <row r="4" spans="1:10">
      <c r="A4" s="635"/>
      <c r="B4" s="635"/>
      <c r="I4" s="500"/>
      <c r="J4" s="500"/>
    </row>
    <row r="5" spans="1:10">
      <c r="A5" s="636"/>
      <c r="C5" s="463"/>
      <c r="D5" s="464"/>
      <c r="E5" s="463"/>
      <c r="F5" s="463"/>
      <c r="G5" s="463" t="s">
        <v>182</v>
      </c>
      <c r="I5" s="500"/>
      <c r="J5" s="500"/>
    </row>
    <row r="6" spans="1:10" ht="16.5">
      <c r="A6" s="638"/>
      <c r="B6" s="639" t="s">
        <v>351</v>
      </c>
      <c r="C6" s="465" t="s">
        <v>28</v>
      </c>
      <c r="D6" s="465" t="s">
        <v>352</v>
      </c>
      <c r="E6" s="640" t="s">
        <v>208</v>
      </c>
      <c r="F6" s="640" t="s">
        <v>210</v>
      </c>
      <c r="G6" s="640" t="s">
        <v>212</v>
      </c>
      <c r="I6" s="500"/>
      <c r="J6" s="500"/>
    </row>
    <row r="7" spans="1:10">
      <c r="A7" s="636"/>
      <c r="B7" s="636"/>
      <c r="C7" s="466"/>
      <c r="D7" s="467"/>
      <c r="E7" s="466"/>
      <c r="F7" s="466"/>
      <c r="G7" s="466"/>
      <c r="I7" s="500"/>
      <c r="J7" s="500"/>
    </row>
    <row r="8" spans="1:10">
      <c r="A8" s="468" t="s">
        <v>353</v>
      </c>
      <c r="B8" s="641">
        <v>1</v>
      </c>
      <c r="C8" s="469" t="s">
        <v>183</v>
      </c>
      <c r="D8" s="470" t="s">
        <v>354</v>
      </c>
      <c r="E8" s="642"/>
      <c r="F8" s="642"/>
      <c r="G8" s="643"/>
      <c r="I8" s="500"/>
    </row>
    <row r="9" spans="1:10" s="647" customFormat="1">
      <c r="A9" s="471" t="s">
        <v>355</v>
      </c>
      <c r="B9" s="644">
        <v>2</v>
      </c>
      <c r="C9" s="472" t="s">
        <v>501</v>
      </c>
      <c r="D9" s="473"/>
      <c r="E9" s="645"/>
      <c r="F9" s="645"/>
      <c r="G9" s="646"/>
      <c r="H9" s="461"/>
      <c r="I9" s="500"/>
      <c r="J9" s="461"/>
    </row>
    <row r="10" spans="1:10" s="647" customFormat="1">
      <c r="A10" s="650"/>
      <c r="B10" s="644">
        <v>3</v>
      </c>
      <c r="C10" s="472" t="s">
        <v>184</v>
      </c>
      <c r="D10" s="473"/>
      <c r="E10" s="648"/>
      <c r="F10" s="648"/>
      <c r="G10" s="649"/>
      <c r="H10" s="461"/>
      <c r="I10" s="461"/>
      <c r="J10" s="461"/>
    </row>
    <row r="11" spans="1:10">
      <c r="A11" s="650"/>
      <c r="B11" s="644">
        <v>4</v>
      </c>
      <c r="C11" s="474" t="s">
        <v>72</v>
      </c>
      <c r="D11" s="475" t="s">
        <v>502</v>
      </c>
      <c r="E11" s="651"/>
      <c r="F11" s="651"/>
      <c r="G11" s="652"/>
    </row>
    <row r="12" spans="1:10">
      <c r="A12" s="650"/>
      <c r="B12" s="644">
        <v>5</v>
      </c>
      <c r="C12" s="476" t="s">
        <v>356</v>
      </c>
      <c r="D12" s="477"/>
      <c r="E12" s="651"/>
      <c r="F12" s="651"/>
      <c r="G12" s="652"/>
    </row>
    <row r="13" spans="1:10" s="647" customFormat="1">
      <c r="A13" s="650"/>
      <c r="B13" s="644">
        <v>6</v>
      </c>
      <c r="C13" s="476" t="s">
        <v>357</v>
      </c>
      <c r="D13" s="477"/>
      <c r="E13" s="651"/>
      <c r="F13" s="651"/>
      <c r="G13" s="652"/>
      <c r="H13" s="461"/>
      <c r="I13" s="461"/>
      <c r="J13" s="461"/>
    </row>
    <row r="14" spans="1:10" s="647" customFormat="1">
      <c r="A14" s="650"/>
      <c r="B14" s="644">
        <v>7</v>
      </c>
      <c r="C14" s="476" t="s">
        <v>358</v>
      </c>
      <c r="D14" s="477"/>
      <c r="E14" s="651"/>
      <c r="F14" s="651"/>
      <c r="G14" s="652"/>
      <c r="H14" s="461"/>
      <c r="I14" s="461"/>
      <c r="J14" s="461"/>
    </row>
    <row r="15" spans="1:10" s="647" customFormat="1">
      <c r="A15" s="650"/>
      <c r="B15" s="644">
        <v>8</v>
      </c>
      <c r="C15" s="476" t="s">
        <v>359</v>
      </c>
      <c r="D15" s="477"/>
      <c r="E15" s="651"/>
      <c r="F15" s="651"/>
      <c r="G15" s="652"/>
      <c r="H15" s="461"/>
      <c r="I15" s="461"/>
      <c r="J15" s="461"/>
    </row>
    <row r="16" spans="1:10" s="647" customFormat="1">
      <c r="A16" s="650"/>
      <c r="B16" s="644">
        <v>9</v>
      </c>
      <c r="C16" s="476" t="s">
        <v>360</v>
      </c>
      <c r="D16" s="477"/>
      <c r="E16" s="651"/>
      <c r="F16" s="651"/>
      <c r="G16" s="652"/>
      <c r="H16" s="461"/>
      <c r="I16" s="461"/>
      <c r="J16" s="461"/>
    </row>
    <row r="17" spans="1:10" s="647" customFormat="1">
      <c r="A17" s="650"/>
      <c r="B17" s="644" t="s">
        <v>271</v>
      </c>
      <c r="C17" s="476" t="s">
        <v>528</v>
      </c>
      <c r="D17" s="477"/>
      <c r="E17" s="651"/>
      <c r="F17" s="651"/>
      <c r="G17" s="652"/>
      <c r="H17" s="461"/>
      <c r="I17" s="461"/>
      <c r="J17" s="461"/>
    </row>
    <row r="18" spans="1:10" s="647" customFormat="1">
      <c r="A18" s="650"/>
      <c r="B18" s="644">
        <v>10</v>
      </c>
      <c r="C18" s="478" t="s">
        <v>73</v>
      </c>
      <c r="D18" s="480" t="s">
        <v>503</v>
      </c>
      <c r="E18" s="651"/>
      <c r="F18" s="651"/>
      <c r="G18" s="652"/>
      <c r="H18" s="461"/>
      <c r="I18" s="461"/>
      <c r="J18" s="461"/>
    </row>
    <row r="19" spans="1:10" s="647" customFormat="1">
      <c r="A19" s="650"/>
      <c r="B19" s="644">
        <v>11</v>
      </c>
      <c r="C19" s="476" t="s">
        <v>361</v>
      </c>
      <c r="D19" s="477"/>
      <c r="E19" s="651"/>
      <c r="F19" s="651"/>
      <c r="G19" s="652"/>
      <c r="H19" s="653"/>
      <c r="I19" s="461"/>
      <c r="J19" s="461"/>
    </row>
    <row r="20" spans="1:10" s="647" customFormat="1">
      <c r="A20" s="650"/>
      <c r="B20" s="644">
        <v>12</v>
      </c>
      <c r="C20" s="476" t="s">
        <v>362</v>
      </c>
      <c r="D20" s="477"/>
      <c r="E20" s="651"/>
      <c r="F20" s="651"/>
      <c r="G20" s="652"/>
      <c r="H20" s="500"/>
      <c r="I20" s="461"/>
      <c r="J20" s="461"/>
    </row>
    <row r="21" spans="1:10" s="654" customFormat="1">
      <c r="A21" s="650"/>
      <c r="B21" s="644">
        <v>13</v>
      </c>
      <c r="C21" s="476" t="s">
        <v>363</v>
      </c>
      <c r="D21" s="477"/>
      <c r="E21" s="651"/>
      <c r="F21" s="651"/>
      <c r="G21" s="652"/>
      <c r="H21" s="500"/>
      <c r="I21" s="461"/>
      <c r="J21" s="461"/>
    </row>
    <row r="22" spans="1:10" s="654" customFormat="1">
      <c r="A22" s="650"/>
      <c r="B22" s="644" t="s">
        <v>504</v>
      </c>
      <c r="C22" s="476" t="s">
        <v>529</v>
      </c>
      <c r="D22" s="477"/>
      <c r="E22" s="651"/>
      <c r="F22" s="651"/>
      <c r="G22" s="652"/>
      <c r="H22" s="461"/>
      <c r="I22" s="461"/>
      <c r="J22" s="461"/>
    </row>
    <row r="23" spans="1:10" s="654" customFormat="1">
      <c r="A23" s="650"/>
      <c r="B23" s="644">
        <v>14</v>
      </c>
      <c r="C23" s="479" t="s">
        <v>74</v>
      </c>
      <c r="D23" s="480" t="s">
        <v>505</v>
      </c>
      <c r="E23" s="651"/>
      <c r="F23" s="651"/>
      <c r="G23" s="652"/>
      <c r="H23" s="500"/>
      <c r="I23" s="461"/>
      <c r="J23" s="461"/>
    </row>
    <row r="24" spans="1:10" s="654" customFormat="1">
      <c r="A24" s="650"/>
      <c r="B24" s="644">
        <v>15</v>
      </c>
      <c r="C24" s="476" t="s">
        <v>364</v>
      </c>
      <c r="D24" s="477"/>
      <c r="E24" s="651"/>
      <c r="F24" s="651"/>
      <c r="G24" s="652"/>
      <c r="H24" s="500"/>
      <c r="I24" s="461"/>
      <c r="J24" s="461"/>
    </row>
    <row r="25" spans="1:10" s="654" customFormat="1">
      <c r="A25" s="650"/>
      <c r="B25" s="644">
        <v>16</v>
      </c>
      <c r="C25" s="476" t="s">
        <v>365</v>
      </c>
      <c r="D25" s="477"/>
      <c r="E25" s="651"/>
      <c r="F25" s="651"/>
      <c r="G25" s="652"/>
      <c r="H25" s="500"/>
      <c r="I25" s="461"/>
      <c r="J25" s="461"/>
    </row>
    <row r="26" spans="1:10" s="654" customFormat="1">
      <c r="A26" s="650"/>
      <c r="B26" s="644">
        <v>17</v>
      </c>
      <c r="C26" s="476" t="s">
        <v>366</v>
      </c>
      <c r="D26" s="477"/>
      <c r="E26" s="651"/>
      <c r="F26" s="651"/>
      <c r="G26" s="652"/>
      <c r="H26" s="500"/>
      <c r="I26" s="461"/>
      <c r="J26" s="461"/>
    </row>
    <row r="27" spans="1:10" s="654" customFormat="1">
      <c r="A27" s="650"/>
      <c r="B27" s="676" t="s">
        <v>506</v>
      </c>
      <c r="C27" s="476" t="s">
        <v>530</v>
      </c>
      <c r="D27" s="477"/>
      <c r="E27" s="651"/>
      <c r="F27" s="651"/>
      <c r="G27" s="652"/>
      <c r="H27" s="461"/>
      <c r="I27" s="461"/>
      <c r="J27" s="461"/>
    </row>
    <row r="28" spans="1:10" s="654" customFormat="1">
      <c r="A28" s="655"/>
      <c r="B28" s="655"/>
      <c r="C28" s="656"/>
      <c r="D28" s="657"/>
      <c r="E28" s="658"/>
      <c r="F28" s="658"/>
      <c r="G28" s="658"/>
      <c r="H28" s="500"/>
      <c r="I28" s="461"/>
      <c r="J28" s="461"/>
    </row>
    <row r="29" spans="1:10" s="654" customFormat="1">
      <c r="A29" s="655"/>
      <c r="B29" s="641">
        <v>18</v>
      </c>
      <c r="C29" s="481" t="s">
        <v>428</v>
      </c>
      <c r="D29" s="482" t="s">
        <v>367</v>
      </c>
      <c r="E29" s="651"/>
      <c r="F29" s="651"/>
      <c r="G29" s="652"/>
      <c r="H29" s="659"/>
      <c r="I29" s="461"/>
      <c r="J29" s="461"/>
    </row>
    <row r="30" spans="1:10" s="654" customFormat="1">
      <c r="A30" s="655"/>
      <c r="B30" s="660" t="s">
        <v>368</v>
      </c>
      <c r="C30" s="661" t="s">
        <v>429</v>
      </c>
      <c r="D30" s="662" t="s">
        <v>369</v>
      </c>
      <c r="E30" s="651"/>
      <c r="F30" s="651"/>
      <c r="G30" s="652"/>
      <c r="H30" s="659"/>
      <c r="I30" s="461"/>
      <c r="J30" s="461"/>
    </row>
    <row r="31" spans="1:10" s="654" customFormat="1">
      <c r="A31" s="655"/>
      <c r="B31" s="660">
        <f>+B29+1</f>
        <v>19</v>
      </c>
      <c r="C31" s="663" t="s">
        <v>370</v>
      </c>
      <c r="D31" s="664"/>
      <c r="E31" s="651"/>
      <c r="F31" s="651"/>
      <c r="G31" s="652"/>
      <c r="H31" s="461"/>
      <c r="I31" s="461"/>
      <c r="J31" s="461"/>
    </row>
    <row r="32" spans="1:10" s="654" customFormat="1">
      <c r="A32" s="655"/>
      <c r="B32" s="660">
        <f t="shared" ref="B32:B55" si="0">+B31+1</f>
        <v>20</v>
      </c>
      <c r="C32" s="663" t="s">
        <v>371</v>
      </c>
      <c r="D32" s="664"/>
      <c r="E32" s="651"/>
      <c r="F32" s="651"/>
      <c r="G32" s="652"/>
      <c r="H32" s="461"/>
      <c r="I32" s="461"/>
      <c r="J32" s="461"/>
    </row>
    <row r="33" spans="1:10" s="654" customFormat="1">
      <c r="A33" s="655"/>
      <c r="B33" s="660">
        <f t="shared" si="0"/>
        <v>21</v>
      </c>
      <c r="C33" s="483" t="s">
        <v>372</v>
      </c>
      <c r="D33" s="665" t="s">
        <v>373</v>
      </c>
      <c r="E33" s="666"/>
      <c r="F33" s="666"/>
      <c r="G33" s="667"/>
      <c r="H33" s="461"/>
      <c r="I33" s="461"/>
      <c r="J33" s="461"/>
    </row>
    <row r="34" spans="1:10">
      <c r="A34" s="655"/>
      <c r="B34" s="660" t="s">
        <v>374</v>
      </c>
      <c r="C34" s="483" t="s">
        <v>375</v>
      </c>
      <c r="D34" s="665" t="s">
        <v>376</v>
      </c>
      <c r="E34" s="666"/>
      <c r="F34" s="666"/>
      <c r="G34" s="667"/>
    </row>
    <row r="35" spans="1:10">
      <c r="A35" s="655"/>
      <c r="B35" s="660">
        <f>+B33+1</f>
        <v>22</v>
      </c>
      <c r="C35" s="668" t="s">
        <v>377</v>
      </c>
      <c r="D35" s="664"/>
      <c r="E35" s="651"/>
      <c r="F35" s="651"/>
      <c r="G35" s="652"/>
    </row>
    <row r="36" spans="1:10">
      <c r="A36" s="655"/>
      <c r="B36" s="660">
        <f t="shared" si="0"/>
        <v>23</v>
      </c>
      <c r="C36" s="484" t="s">
        <v>324</v>
      </c>
      <c r="D36" s="664"/>
      <c r="E36" s="651"/>
      <c r="F36" s="651"/>
      <c r="G36" s="652"/>
    </row>
    <row r="37" spans="1:10">
      <c r="A37" s="655"/>
      <c r="B37" s="660">
        <f t="shared" si="0"/>
        <v>24</v>
      </c>
      <c r="C37" s="484" t="s">
        <v>378</v>
      </c>
      <c r="D37" s="664"/>
      <c r="E37" s="651"/>
      <c r="F37" s="651"/>
      <c r="G37" s="652"/>
    </row>
    <row r="38" spans="1:10">
      <c r="A38" s="655"/>
      <c r="B38" s="660">
        <f t="shared" si="0"/>
        <v>25</v>
      </c>
      <c r="C38" s="484" t="s">
        <v>328</v>
      </c>
      <c r="D38" s="664"/>
      <c r="E38" s="651"/>
      <c r="F38" s="651"/>
      <c r="G38" s="652"/>
    </row>
    <row r="39" spans="1:10">
      <c r="A39" s="655"/>
      <c r="B39" s="660">
        <f t="shared" si="0"/>
        <v>26</v>
      </c>
      <c r="C39" s="484" t="s">
        <v>379</v>
      </c>
      <c r="D39" s="664"/>
      <c r="E39" s="651"/>
      <c r="F39" s="651"/>
      <c r="G39" s="652"/>
      <c r="I39" s="653"/>
      <c r="J39" s="653"/>
    </row>
    <row r="40" spans="1:10">
      <c r="A40" s="655"/>
      <c r="B40" s="660">
        <f t="shared" si="0"/>
        <v>27</v>
      </c>
      <c r="C40" s="484" t="s">
        <v>330</v>
      </c>
      <c r="D40" s="664"/>
      <c r="E40" s="651"/>
      <c r="F40" s="651"/>
      <c r="G40" s="652"/>
      <c r="I40" s="653"/>
      <c r="J40" s="653"/>
    </row>
    <row r="41" spans="1:10">
      <c r="A41" s="655"/>
      <c r="B41" s="660">
        <f t="shared" si="0"/>
        <v>28</v>
      </c>
      <c r="C41" s="483" t="s">
        <v>380</v>
      </c>
      <c r="D41" s="665" t="s">
        <v>381</v>
      </c>
      <c r="E41" s="666"/>
      <c r="F41" s="666"/>
      <c r="G41" s="667"/>
      <c r="I41" s="653"/>
      <c r="J41" s="653"/>
    </row>
    <row r="42" spans="1:10">
      <c r="A42" s="655"/>
      <c r="B42" s="660" t="s">
        <v>382</v>
      </c>
      <c r="C42" s="483" t="s">
        <v>383</v>
      </c>
      <c r="D42" s="665" t="s">
        <v>384</v>
      </c>
      <c r="E42" s="666"/>
      <c r="F42" s="666"/>
      <c r="G42" s="667"/>
    </row>
    <row r="43" spans="1:10">
      <c r="A43" s="655"/>
      <c r="B43" s="660">
        <f>+B41+1</f>
        <v>29</v>
      </c>
      <c r="C43" s="668" t="s">
        <v>377</v>
      </c>
      <c r="D43" s="664"/>
      <c r="E43" s="651"/>
      <c r="F43" s="651"/>
      <c r="G43" s="652"/>
    </row>
    <row r="44" spans="1:10">
      <c r="A44" s="655"/>
      <c r="B44" s="660">
        <f t="shared" si="0"/>
        <v>30</v>
      </c>
      <c r="C44" s="484" t="s">
        <v>324</v>
      </c>
      <c r="D44" s="664"/>
      <c r="E44" s="651"/>
      <c r="F44" s="651"/>
      <c r="G44" s="652"/>
    </row>
    <row r="45" spans="1:10">
      <c r="A45" s="655"/>
      <c r="B45" s="660">
        <f t="shared" si="0"/>
        <v>31</v>
      </c>
      <c r="C45" s="484" t="s">
        <v>385</v>
      </c>
      <c r="D45" s="664"/>
      <c r="E45" s="651"/>
      <c r="F45" s="651"/>
      <c r="G45" s="652"/>
    </row>
    <row r="46" spans="1:10">
      <c r="A46" s="655"/>
      <c r="B46" s="660">
        <f t="shared" si="0"/>
        <v>32</v>
      </c>
      <c r="C46" s="484" t="s">
        <v>328</v>
      </c>
      <c r="D46" s="664"/>
      <c r="E46" s="651"/>
      <c r="F46" s="651"/>
      <c r="G46" s="652"/>
    </row>
    <row r="47" spans="1:10">
      <c r="A47" s="655"/>
      <c r="B47" s="660">
        <f t="shared" si="0"/>
        <v>33</v>
      </c>
      <c r="C47" s="484" t="s">
        <v>379</v>
      </c>
      <c r="D47" s="664"/>
      <c r="E47" s="651"/>
      <c r="F47" s="651"/>
      <c r="G47" s="652"/>
    </row>
    <row r="48" spans="1:10">
      <c r="A48" s="655"/>
      <c r="B48" s="660">
        <f t="shared" si="0"/>
        <v>34</v>
      </c>
      <c r="C48" s="484" t="s">
        <v>386</v>
      </c>
      <c r="D48" s="664"/>
      <c r="E48" s="651"/>
      <c r="F48" s="651"/>
      <c r="G48" s="651"/>
    </row>
    <row r="49" spans="1:8">
      <c r="A49" s="655"/>
      <c r="B49" s="660">
        <f t="shared" si="0"/>
        <v>35</v>
      </c>
      <c r="C49" s="661" t="s">
        <v>387</v>
      </c>
      <c r="D49" s="669" t="s">
        <v>388</v>
      </c>
      <c r="E49" s="670"/>
      <c r="F49" s="670"/>
      <c r="G49" s="670"/>
    </row>
    <row r="50" spans="1:8">
      <c r="A50" s="655"/>
      <c r="B50" s="660">
        <f>+B49+1</f>
        <v>36</v>
      </c>
      <c r="C50" s="671" t="s">
        <v>377</v>
      </c>
      <c r="D50" s="672" t="s">
        <v>389</v>
      </c>
      <c r="E50" s="670"/>
      <c r="F50" s="670"/>
      <c r="G50" s="670"/>
    </row>
    <row r="51" spans="1:8">
      <c r="A51" s="655"/>
      <c r="B51" s="660">
        <f t="shared" si="0"/>
        <v>37</v>
      </c>
      <c r="C51" s="673" t="s">
        <v>324</v>
      </c>
      <c r="D51" s="674" t="s">
        <v>390</v>
      </c>
      <c r="E51" s="670"/>
      <c r="F51" s="670"/>
      <c r="G51" s="670"/>
    </row>
    <row r="52" spans="1:8" s="461" customFormat="1">
      <c r="A52" s="655"/>
      <c r="B52" s="660">
        <f t="shared" si="0"/>
        <v>38</v>
      </c>
      <c r="C52" s="673" t="s">
        <v>325</v>
      </c>
      <c r="D52" s="674" t="s">
        <v>391</v>
      </c>
      <c r="E52" s="670"/>
      <c r="F52" s="670"/>
      <c r="G52" s="670"/>
    </row>
    <row r="53" spans="1:8" s="461" customFormat="1">
      <c r="A53" s="655"/>
      <c r="B53" s="660">
        <f t="shared" si="0"/>
        <v>39</v>
      </c>
      <c r="C53" s="673" t="s">
        <v>328</v>
      </c>
      <c r="D53" s="674" t="s">
        <v>392</v>
      </c>
      <c r="E53" s="670"/>
      <c r="F53" s="670"/>
      <c r="G53" s="670"/>
    </row>
    <row r="54" spans="1:8" s="461" customFormat="1">
      <c r="A54" s="655"/>
      <c r="B54" s="660">
        <f t="shared" si="0"/>
        <v>40</v>
      </c>
      <c r="C54" s="673" t="s">
        <v>379</v>
      </c>
      <c r="D54" s="675" t="s">
        <v>393</v>
      </c>
      <c r="E54" s="670"/>
      <c r="F54" s="670"/>
      <c r="G54" s="670"/>
    </row>
    <row r="55" spans="1:8" s="461" customFormat="1">
      <c r="A55" s="655"/>
      <c r="B55" s="676">
        <f t="shared" si="0"/>
        <v>41</v>
      </c>
      <c r="C55" s="485" t="s">
        <v>330</v>
      </c>
      <c r="D55" s="486" t="s">
        <v>394</v>
      </c>
      <c r="E55" s="677"/>
      <c r="F55" s="677"/>
      <c r="G55" s="677"/>
    </row>
    <row r="56" spans="1:8" s="461" customFormat="1">
      <c r="C56" s="678"/>
      <c r="D56" s="679"/>
      <c r="E56" s="680"/>
      <c r="F56" s="680"/>
      <c r="G56" s="680"/>
    </row>
    <row r="57" spans="1:8" s="461" customFormat="1">
      <c r="A57" s="655"/>
      <c r="B57" s="641">
        <f>+B55+1</f>
        <v>42</v>
      </c>
      <c r="C57" s="487" t="s">
        <v>305</v>
      </c>
      <c r="D57" s="681" t="s">
        <v>395</v>
      </c>
      <c r="E57" s="666"/>
      <c r="F57" s="666"/>
      <c r="G57" s="667"/>
      <c r="H57" s="653"/>
    </row>
    <row r="58" spans="1:8" s="461" customFormat="1">
      <c r="A58" s="655"/>
      <c r="B58" s="660">
        <f t="shared" ref="B58:B64" si="1">+B57+1</f>
        <v>43</v>
      </c>
      <c r="C58" s="483" t="s">
        <v>324</v>
      </c>
      <c r="D58" s="682" t="s">
        <v>396</v>
      </c>
      <c r="E58" s="666"/>
      <c r="F58" s="666"/>
      <c r="G58" s="667"/>
      <c r="H58" s="653"/>
    </row>
    <row r="59" spans="1:8" s="461" customFormat="1">
      <c r="A59" s="655"/>
      <c r="B59" s="660">
        <f t="shared" si="1"/>
        <v>44</v>
      </c>
      <c r="C59" s="483" t="s">
        <v>325</v>
      </c>
      <c r="D59" s="682" t="s">
        <v>397</v>
      </c>
      <c r="E59" s="666"/>
      <c r="F59" s="666"/>
      <c r="G59" s="667"/>
      <c r="H59" s="653"/>
    </row>
    <row r="60" spans="1:8" s="461" customFormat="1" ht="25.5">
      <c r="A60" s="655"/>
      <c r="B60" s="676">
        <f t="shared" si="1"/>
        <v>45</v>
      </c>
      <c r="C60" s="488" t="s">
        <v>326</v>
      </c>
      <c r="D60" s="489" t="s">
        <v>398</v>
      </c>
      <c r="E60" s="683"/>
      <c r="F60" s="683"/>
      <c r="G60" s="684"/>
    </row>
    <row r="61" spans="1:8" s="461" customFormat="1">
      <c r="A61" s="655"/>
      <c r="B61" s="641">
        <f t="shared" si="1"/>
        <v>46</v>
      </c>
      <c r="C61" s="481" t="s">
        <v>399</v>
      </c>
      <c r="D61" s="490" t="s">
        <v>400</v>
      </c>
      <c r="E61" s="685"/>
      <c r="F61" s="685"/>
      <c r="G61" s="686"/>
    </row>
    <row r="62" spans="1:8" s="461" customFormat="1">
      <c r="A62" s="655"/>
      <c r="B62" s="660">
        <f t="shared" si="1"/>
        <v>47</v>
      </c>
      <c r="C62" s="483" t="s">
        <v>324</v>
      </c>
      <c r="D62" s="682" t="s">
        <v>401</v>
      </c>
      <c r="E62" s="687"/>
      <c r="F62" s="687"/>
      <c r="G62" s="688"/>
    </row>
    <row r="63" spans="1:8" s="461" customFormat="1">
      <c r="A63" s="655"/>
      <c r="B63" s="660">
        <f t="shared" si="1"/>
        <v>48</v>
      </c>
      <c r="C63" s="483" t="s">
        <v>325</v>
      </c>
      <c r="D63" s="682" t="s">
        <v>402</v>
      </c>
      <c r="E63" s="687"/>
      <c r="F63" s="687"/>
      <c r="G63" s="688"/>
    </row>
    <row r="64" spans="1:8" s="461" customFormat="1">
      <c r="A64" s="655"/>
      <c r="B64" s="676">
        <f t="shared" si="1"/>
        <v>49</v>
      </c>
      <c r="C64" s="488" t="s">
        <v>326</v>
      </c>
      <c r="D64" s="491" t="s">
        <v>403</v>
      </c>
      <c r="E64" s="689"/>
      <c r="F64" s="689"/>
      <c r="G64" s="690"/>
    </row>
    <row r="65" spans="1:10" s="461" customFormat="1" ht="25.5">
      <c r="A65" s="637"/>
      <c r="B65" s="691"/>
      <c r="C65" s="692" t="s">
        <v>404</v>
      </c>
      <c r="D65" s="492"/>
      <c r="E65" s="693"/>
      <c r="F65" s="694"/>
      <c r="G65" s="694"/>
    </row>
    <row r="66" spans="1:10" s="461" customFormat="1">
      <c r="A66" s="655"/>
      <c r="B66" s="660">
        <f>+B64+1</f>
        <v>50</v>
      </c>
      <c r="C66" s="483" t="s">
        <v>324</v>
      </c>
      <c r="D66" s="682" t="s">
        <v>405</v>
      </c>
      <c r="E66" s="695"/>
      <c r="F66" s="696"/>
      <c r="G66" s="697"/>
    </row>
    <row r="67" spans="1:10" s="461" customFormat="1">
      <c r="A67" s="655"/>
      <c r="B67" s="660">
        <f t="shared" ref="B67:B68" si="2">+B66+1</f>
        <v>51</v>
      </c>
      <c r="C67" s="483" t="s">
        <v>325</v>
      </c>
      <c r="D67" s="682" t="s">
        <v>406</v>
      </c>
      <c r="E67" s="695"/>
      <c r="F67" s="696"/>
      <c r="G67" s="697"/>
    </row>
    <row r="68" spans="1:10" s="647" customFormat="1">
      <c r="A68" s="655"/>
      <c r="B68" s="698">
        <f t="shared" si="2"/>
        <v>52</v>
      </c>
      <c r="C68" s="488" t="s">
        <v>326</v>
      </c>
      <c r="D68" s="491" t="s">
        <v>407</v>
      </c>
      <c r="E68" s="699"/>
      <c r="F68" s="700"/>
      <c r="G68" s="700"/>
      <c r="H68" s="461"/>
      <c r="I68" s="461"/>
      <c r="J68" s="461"/>
    </row>
    <row r="69" spans="1:10" s="647" customFormat="1">
      <c r="A69" s="637"/>
      <c r="B69" s="637"/>
      <c r="C69" s="461"/>
      <c r="D69" s="493"/>
      <c r="E69" s="461"/>
      <c r="F69" s="461"/>
      <c r="G69" s="461"/>
      <c r="H69" s="461"/>
      <c r="I69" s="461"/>
      <c r="J69" s="461"/>
    </row>
    <row r="70" spans="1:10" s="647" customFormat="1">
      <c r="A70" s="637"/>
      <c r="B70" s="637"/>
      <c r="C70" s="494" t="s">
        <v>408</v>
      </c>
      <c r="D70" s="495"/>
      <c r="E70" s="701"/>
      <c r="F70" s="701"/>
      <c r="G70" s="701"/>
      <c r="H70" s="702"/>
      <c r="I70" s="461"/>
      <c r="J70" s="461"/>
    </row>
    <row r="71" spans="1:10">
      <c r="B71" s="691"/>
      <c r="C71" s="496" t="s">
        <v>298</v>
      </c>
      <c r="D71" s="497"/>
      <c r="E71" s="703"/>
      <c r="F71" s="704"/>
      <c r="G71" s="704"/>
    </row>
    <row r="72" spans="1:10">
      <c r="A72" s="655"/>
      <c r="B72" s="660">
        <f>+B68+1</f>
        <v>53</v>
      </c>
      <c r="C72" s="705" t="s">
        <v>409</v>
      </c>
      <c r="D72" s="706" t="s">
        <v>410</v>
      </c>
      <c r="E72" s="707"/>
      <c r="F72" s="707"/>
      <c r="G72" s="708"/>
      <c r="H72" s="702"/>
    </row>
    <row r="73" spans="1:10">
      <c r="A73" s="655"/>
      <c r="B73" s="660">
        <f t="shared" ref="B73:B92" si="3">+B72+1</f>
        <v>54</v>
      </c>
      <c r="C73" s="709" t="s">
        <v>411</v>
      </c>
      <c r="D73" s="710"/>
      <c r="E73" s="707"/>
      <c r="F73" s="707"/>
      <c r="G73" s="708"/>
      <c r="H73" s="702"/>
    </row>
    <row r="74" spans="1:10">
      <c r="A74" s="655"/>
      <c r="B74" s="660">
        <f t="shared" si="3"/>
        <v>55</v>
      </c>
      <c r="C74" s="711" t="s">
        <v>327</v>
      </c>
      <c r="D74" s="712"/>
      <c r="E74" s="707"/>
      <c r="F74" s="707"/>
      <c r="G74" s="708"/>
      <c r="H74" s="702"/>
    </row>
    <row r="75" spans="1:10">
      <c r="A75" s="655"/>
      <c r="B75" s="660">
        <f t="shared" si="3"/>
        <v>56</v>
      </c>
      <c r="C75" s="711" t="s">
        <v>385</v>
      </c>
      <c r="D75" s="712"/>
      <c r="E75" s="707"/>
      <c r="F75" s="707"/>
      <c r="G75" s="708"/>
      <c r="H75" s="702"/>
      <c r="J75" s="713"/>
    </row>
    <row r="76" spans="1:10">
      <c r="A76" s="655"/>
      <c r="B76" s="660">
        <f t="shared" si="3"/>
        <v>57</v>
      </c>
      <c r="C76" s="711" t="s">
        <v>412</v>
      </c>
      <c r="D76" s="712"/>
      <c r="E76" s="707"/>
      <c r="F76" s="707"/>
      <c r="G76" s="708"/>
      <c r="H76" s="702"/>
    </row>
    <row r="77" spans="1:10">
      <c r="A77" s="655"/>
      <c r="B77" s="660">
        <f t="shared" si="3"/>
        <v>58</v>
      </c>
      <c r="C77" s="711" t="s">
        <v>413</v>
      </c>
      <c r="D77" s="712"/>
      <c r="E77" s="707"/>
      <c r="F77" s="707"/>
      <c r="G77" s="708"/>
      <c r="H77" s="702"/>
      <c r="I77" s="500"/>
      <c r="J77" s="500"/>
    </row>
    <row r="78" spans="1:10">
      <c r="A78" s="655"/>
      <c r="B78" s="660">
        <f t="shared" si="3"/>
        <v>59</v>
      </c>
      <c r="C78" s="711" t="s">
        <v>386</v>
      </c>
      <c r="D78" s="712"/>
      <c r="E78" s="707"/>
      <c r="F78" s="707"/>
      <c r="G78" s="708"/>
      <c r="H78" s="702"/>
      <c r="I78" s="500"/>
      <c r="J78" s="500"/>
    </row>
    <row r="79" spans="1:10">
      <c r="A79" s="655"/>
      <c r="B79" s="660">
        <f t="shared" si="3"/>
        <v>60</v>
      </c>
      <c r="C79" s="705" t="s">
        <v>414</v>
      </c>
      <c r="D79" s="706" t="s">
        <v>415</v>
      </c>
      <c r="E79" s="707"/>
      <c r="F79" s="707"/>
      <c r="G79" s="708"/>
      <c r="I79" s="500"/>
      <c r="J79" s="500"/>
    </row>
    <row r="80" spans="1:10">
      <c r="A80" s="655"/>
      <c r="B80" s="660">
        <f t="shared" si="3"/>
        <v>61</v>
      </c>
      <c r="C80" s="709" t="s">
        <v>377</v>
      </c>
      <c r="D80" s="710"/>
      <c r="E80" s="707"/>
      <c r="F80" s="707"/>
      <c r="G80" s="708"/>
      <c r="I80" s="500"/>
      <c r="J80" s="500"/>
    </row>
    <row r="81" spans="1:10">
      <c r="A81" s="655"/>
      <c r="B81" s="660">
        <f t="shared" si="3"/>
        <v>62</v>
      </c>
      <c r="C81" s="711" t="s">
        <v>324</v>
      </c>
      <c r="D81" s="712"/>
      <c r="E81" s="707"/>
      <c r="F81" s="707"/>
      <c r="G81" s="708"/>
      <c r="I81" s="500"/>
      <c r="J81" s="500"/>
    </row>
    <row r="82" spans="1:10">
      <c r="A82" s="655"/>
      <c r="B82" s="660">
        <f t="shared" si="3"/>
        <v>63</v>
      </c>
      <c r="C82" s="711" t="s">
        <v>325</v>
      </c>
      <c r="D82" s="712"/>
      <c r="E82" s="714"/>
      <c r="F82" s="714"/>
      <c r="G82" s="715"/>
      <c r="I82" s="500"/>
      <c r="J82" s="500"/>
    </row>
    <row r="83" spans="1:10">
      <c r="A83" s="655"/>
      <c r="B83" s="660">
        <f t="shared" si="3"/>
        <v>64</v>
      </c>
      <c r="C83" s="711" t="s">
        <v>328</v>
      </c>
      <c r="D83" s="712"/>
      <c r="E83" s="714"/>
      <c r="F83" s="714"/>
      <c r="G83" s="715"/>
      <c r="I83" s="500"/>
    </row>
    <row r="84" spans="1:10">
      <c r="A84" s="655"/>
      <c r="B84" s="660">
        <f t="shared" si="3"/>
        <v>65</v>
      </c>
      <c r="C84" s="711" t="s">
        <v>331</v>
      </c>
      <c r="D84" s="712"/>
      <c r="E84" s="714"/>
      <c r="F84" s="714"/>
      <c r="G84" s="715"/>
      <c r="I84" s="500"/>
      <c r="J84" s="500"/>
    </row>
    <row r="85" spans="1:10">
      <c r="A85" s="655"/>
      <c r="B85" s="660">
        <f t="shared" si="3"/>
        <v>66</v>
      </c>
      <c r="C85" s="711" t="s">
        <v>330</v>
      </c>
      <c r="D85" s="712"/>
      <c r="E85" s="714"/>
      <c r="F85" s="714"/>
      <c r="G85" s="715"/>
    </row>
    <row r="86" spans="1:10" ht="27.75">
      <c r="A86" s="655"/>
      <c r="B86" s="660">
        <f t="shared" si="3"/>
        <v>67</v>
      </c>
      <c r="C86" s="705" t="s">
        <v>416</v>
      </c>
      <c r="D86" s="706" t="s">
        <v>417</v>
      </c>
      <c r="E86" s="707"/>
      <c r="F86" s="707"/>
      <c r="G86" s="708"/>
    </row>
    <row r="87" spans="1:10">
      <c r="A87" s="655"/>
      <c r="B87" s="660">
        <f t="shared" si="3"/>
        <v>68</v>
      </c>
      <c r="C87" s="709" t="s">
        <v>377</v>
      </c>
      <c r="D87" s="716"/>
      <c r="E87" s="714"/>
      <c r="F87" s="714"/>
      <c r="G87" s="715"/>
    </row>
    <row r="88" spans="1:10">
      <c r="A88" s="655"/>
      <c r="B88" s="660">
        <f t="shared" si="3"/>
        <v>69</v>
      </c>
      <c r="C88" s="711" t="s">
        <v>324</v>
      </c>
      <c r="D88" s="712"/>
      <c r="E88" s="714"/>
      <c r="F88" s="714"/>
      <c r="G88" s="715"/>
    </row>
    <row r="89" spans="1:10">
      <c r="A89" s="655"/>
      <c r="B89" s="660">
        <f t="shared" si="3"/>
        <v>70</v>
      </c>
      <c r="C89" s="711" t="s">
        <v>325</v>
      </c>
      <c r="D89" s="712"/>
      <c r="E89" s="714"/>
      <c r="F89" s="714"/>
      <c r="G89" s="715"/>
    </row>
    <row r="90" spans="1:10">
      <c r="A90" s="655"/>
      <c r="B90" s="660">
        <f t="shared" si="3"/>
        <v>71</v>
      </c>
      <c r="C90" s="711" t="s">
        <v>328</v>
      </c>
      <c r="D90" s="712"/>
      <c r="E90" s="714"/>
      <c r="F90" s="714"/>
      <c r="G90" s="715"/>
    </row>
    <row r="91" spans="1:10">
      <c r="A91" s="655"/>
      <c r="B91" s="660">
        <f t="shared" si="3"/>
        <v>72</v>
      </c>
      <c r="C91" s="711" t="s">
        <v>329</v>
      </c>
      <c r="D91" s="712"/>
      <c r="E91" s="715"/>
      <c r="F91" s="717"/>
      <c r="G91" s="717"/>
    </row>
    <row r="92" spans="1:10">
      <c r="A92" s="655"/>
      <c r="B92" s="660">
        <f t="shared" si="3"/>
        <v>73</v>
      </c>
      <c r="C92" s="711" t="s">
        <v>330</v>
      </c>
      <c r="D92" s="712"/>
      <c r="E92" s="715"/>
      <c r="F92" s="717"/>
      <c r="G92" s="717"/>
    </row>
    <row r="93" spans="1:10" ht="17.25">
      <c r="A93" s="655"/>
      <c r="B93" s="943" t="s">
        <v>507</v>
      </c>
      <c r="C93" s="705" t="s">
        <v>531</v>
      </c>
      <c r="D93" s="706" t="s">
        <v>508</v>
      </c>
      <c r="E93" s="707"/>
      <c r="F93" s="707"/>
      <c r="G93" s="708"/>
    </row>
    <row r="94" spans="1:10">
      <c r="A94" s="655"/>
      <c r="B94" s="660" t="s">
        <v>509</v>
      </c>
      <c r="C94" s="711" t="s">
        <v>324</v>
      </c>
      <c r="D94" s="712"/>
      <c r="E94" s="714"/>
      <c r="F94" s="714"/>
      <c r="G94" s="715"/>
    </row>
    <row r="95" spans="1:10">
      <c r="A95" s="655"/>
      <c r="B95" s="660" t="s">
        <v>510</v>
      </c>
      <c r="C95" s="711" t="s">
        <v>325</v>
      </c>
      <c r="D95" s="712"/>
      <c r="E95" s="714"/>
      <c r="F95" s="714"/>
      <c r="G95" s="715"/>
    </row>
    <row r="96" spans="1:10">
      <c r="A96" s="655"/>
      <c r="B96" s="660" t="s">
        <v>511</v>
      </c>
      <c r="C96" s="711" t="s">
        <v>326</v>
      </c>
      <c r="D96" s="712"/>
      <c r="E96" s="715"/>
      <c r="F96" s="717"/>
      <c r="G96" s="717"/>
    </row>
    <row r="97" spans="1:13">
      <c r="A97" s="655"/>
      <c r="B97" s="698">
        <f>+B92+1</f>
        <v>74</v>
      </c>
      <c r="C97" s="498" t="s">
        <v>67</v>
      </c>
      <c r="D97" s="499" t="s">
        <v>532</v>
      </c>
      <c r="E97" s="718"/>
      <c r="F97" s="719"/>
      <c r="G97" s="720"/>
      <c r="M97" s="721"/>
    </row>
    <row r="99" spans="1:13">
      <c r="A99" s="500"/>
      <c r="B99" s="501"/>
      <c r="C99" s="502" t="s">
        <v>418</v>
      </c>
      <c r="D99" s="503"/>
      <c r="E99" s="722"/>
      <c r="F99" s="722"/>
      <c r="G99" s="723"/>
      <c r="H99" s="500"/>
    </row>
    <row r="100" spans="1:13">
      <c r="A100" s="500"/>
      <c r="B100" s="504"/>
      <c r="C100" s="487" t="s">
        <v>323</v>
      </c>
      <c r="D100" s="724"/>
      <c r="E100" s="651"/>
      <c r="F100" s="651"/>
      <c r="G100" s="652"/>
      <c r="H100" s="500"/>
    </row>
    <row r="101" spans="1:13">
      <c r="A101" s="655"/>
      <c r="B101" s="660">
        <f>+B97+1</f>
        <v>75</v>
      </c>
      <c r="C101" s="505" t="s">
        <v>419</v>
      </c>
      <c r="D101" s="725"/>
      <c r="E101" s="651"/>
      <c r="F101" s="651"/>
      <c r="G101" s="652"/>
      <c r="H101" s="500"/>
    </row>
    <row r="102" spans="1:13">
      <c r="A102" s="655"/>
      <c r="B102" s="660">
        <f>+B101+1</f>
        <v>76</v>
      </c>
      <c r="C102" s="505" t="s">
        <v>420</v>
      </c>
      <c r="D102" s="725"/>
      <c r="E102" s="651"/>
      <c r="F102" s="651"/>
      <c r="G102" s="652"/>
      <c r="H102" s="659"/>
    </row>
    <row r="103" spans="1:13">
      <c r="A103" s="655"/>
      <c r="B103" s="504"/>
      <c r="C103" s="506" t="s">
        <v>321</v>
      </c>
      <c r="D103" s="726"/>
      <c r="E103" s="651"/>
      <c r="F103" s="651"/>
      <c r="G103" s="652"/>
      <c r="H103" s="659"/>
    </row>
    <row r="104" spans="1:13" s="461" customFormat="1">
      <c r="A104" s="655"/>
      <c r="B104" s="660">
        <f>+B102+1</f>
        <v>77</v>
      </c>
      <c r="C104" s="505" t="s">
        <v>421</v>
      </c>
      <c r="D104" s="725"/>
      <c r="E104" s="651"/>
      <c r="F104" s="651"/>
      <c r="G104" s="652"/>
      <c r="H104" s="659"/>
    </row>
    <row r="105" spans="1:13" s="461" customFormat="1">
      <c r="A105" s="655"/>
      <c r="B105" s="660">
        <f>+B104+1</f>
        <v>78</v>
      </c>
      <c r="C105" s="505" t="s">
        <v>422</v>
      </c>
      <c r="D105" s="725"/>
      <c r="E105" s="651"/>
      <c r="F105" s="651"/>
      <c r="G105" s="652"/>
      <c r="H105" s="659"/>
    </row>
    <row r="106" spans="1:13" s="461" customFormat="1">
      <c r="A106" s="655"/>
      <c r="B106" s="507"/>
      <c r="C106" s="508" t="s">
        <v>322</v>
      </c>
      <c r="D106" s="509"/>
      <c r="E106" s="727"/>
      <c r="F106" s="727"/>
      <c r="G106" s="728"/>
      <c r="H106" s="659"/>
    </row>
    <row r="107" spans="1:13" s="461" customFormat="1">
      <c r="A107" s="655"/>
      <c r="B107" s="637"/>
      <c r="D107" s="462"/>
    </row>
    <row r="108" spans="1:13" s="461" customFormat="1">
      <c r="A108" s="637"/>
      <c r="B108" s="637"/>
      <c r="C108" s="510" t="s">
        <v>423</v>
      </c>
      <c r="D108" s="462"/>
    </row>
    <row r="109" spans="1:13" s="461" customFormat="1">
      <c r="A109" s="655"/>
      <c r="B109" s="655"/>
      <c r="C109" s="729" t="s">
        <v>424</v>
      </c>
      <c r="D109" s="462"/>
    </row>
    <row r="110" spans="1:13" s="461" customFormat="1">
      <c r="A110" s="500"/>
      <c r="B110" s="500"/>
      <c r="C110" s="730" t="s">
        <v>425</v>
      </c>
      <c r="D110" s="462"/>
    </row>
    <row r="111" spans="1:13" s="461" customFormat="1">
      <c r="A111" s="500"/>
      <c r="B111" s="500"/>
      <c r="C111" s="730" t="s">
        <v>426</v>
      </c>
      <c r="D111" s="462"/>
    </row>
    <row r="112" spans="1:13" s="461" customFormat="1">
      <c r="A112" s="655"/>
      <c r="B112" s="655"/>
      <c r="C112" s="730" t="s">
        <v>427</v>
      </c>
      <c r="D112" s="462"/>
    </row>
    <row r="113" spans="1:4" s="461" customFormat="1">
      <c r="A113" s="731"/>
      <c r="B113" s="655"/>
      <c r="C113" s="730" t="s">
        <v>512</v>
      </c>
      <c r="D113" s="462"/>
    </row>
    <row r="114" spans="1:4" s="461" customFormat="1">
      <c r="A114" s="731"/>
      <c r="B114" s="500"/>
      <c r="D114" s="462"/>
    </row>
    <row r="115" spans="1:4" s="461" customFormat="1">
      <c r="A115" s="731"/>
      <c r="B115" s="655"/>
      <c r="D115" s="462"/>
    </row>
    <row r="116" spans="1:4" s="461" customFormat="1">
      <c r="A116" s="731"/>
      <c r="B116" s="655"/>
      <c r="D116" s="462"/>
    </row>
    <row r="117" spans="1:4" s="461" customFormat="1">
      <c r="A117" s="731"/>
      <c r="B117" s="731"/>
      <c r="D117" s="462"/>
    </row>
    <row r="118" spans="1:4" s="461" customFormat="1">
      <c r="A118" s="731"/>
      <c r="B118" s="731"/>
      <c r="D118" s="462"/>
    </row>
    <row r="119" spans="1:4" s="461" customFormat="1">
      <c r="A119" s="731"/>
      <c r="B119" s="731"/>
      <c r="D119" s="462"/>
    </row>
    <row r="120" spans="1:4" s="461" customFormat="1">
      <c r="A120" s="731"/>
      <c r="B120" s="731"/>
      <c r="D120" s="462"/>
    </row>
    <row r="121" spans="1:4" s="461" customFormat="1">
      <c r="A121" s="731"/>
      <c r="B121" s="731"/>
      <c r="D121" s="462"/>
    </row>
    <row r="122" spans="1:4" s="461" customFormat="1">
      <c r="A122" s="731"/>
      <c r="B122" s="731"/>
      <c r="D122" s="462"/>
    </row>
  </sheetData>
  <mergeCells count="1">
    <mergeCell ref="C2:H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Footer>&amp;R&amp;P/&amp;N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M14"/>
  <sheetViews>
    <sheetView showGridLines="0" zoomScale="80" zoomScaleNormal="80" workbookViewId="0">
      <selection activeCell="G35" sqref="G35:G36"/>
    </sheetView>
  </sheetViews>
  <sheetFormatPr defaultColWidth="9.140625" defaultRowHeight="15"/>
  <cols>
    <col min="1" max="16384" width="9.140625" style="181"/>
  </cols>
  <sheetData>
    <row r="1" spans="1:13">
      <c r="A1" s="230"/>
    </row>
    <row r="14" spans="1:13" ht="79.5" customHeight="1">
      <c r="B14" s="1111" t="s">
        <v>181</v>
      </c>
      <c r="C14" s="1111"/>
      <c r="D14" s="1111"/>
      <c r="E14" s="1111"/>
      <c r="F14" s="1111"/>
      <c r="G14" s="1111"/>
      <c r="H14" s="1111"/>
      <c r="I14" s="1111"/>
      <c r="J14" s="1111"/>
      <c r="K14" s="1111"/>
      <c r="L14" s="1111"/>
      <c r="M14" s="1111"/>
    </row>
  </sheetData>
  <mergeCells count="1">
    <mergeCell ref="B14:M14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R123"/>
  <sheetViews>
    <sheetView showGridLines="0" zoomScaleNormal="100" zoomScaleSheetLayoutView="115" workbookViewId="0">
      <selection activeCell="B3" sqref="B3:C3"/>
    </sheetView>
  </sheetViews>
  <sheetFormatPr defaultColWidth="9.140625" defaultRowHeight="15"/>
  <cols>
    <col min="1" max="1" width="9.140625" style="3"/>
    <col min="2" max="2" width="22" style="3" customWidth="1"/>
    <col min="3" max="5" width="13.5703125" style="3" customWidth="1"/>
    <col min="6" max="6" width="13.85546875" style="3" customWidth="1"/>
    <col min="7" max="7" width="14.28515625" style="3" customWidth="1"/>
    <col min="8" max="8" width="15.28515625" style="3" customWidth="1"/>
    <col min="9" max="16384" width="9.140625" style="3"/>
  </cols>
  <sheetData>
    <row r="1" spans="1:8">
      <c r="A1" s="230"/>
    </row>
    <row r="2" spans="1:8" s="28" customFormat="1" ht="15.75">
      <c r="B2" s="1112" t="s">
        <v>613</v>
      </c>
      <c r="C2" s="1112"/>
      <c r="D2" s="1112"/>
      <c r="E2" s="1112"/>
    </row>
    <row r="3" spans="1:8" ht="13.5" customHeight="1">
      <c r="B3" s="1113" t="s">
        <v>10</v>
      </c>
      <c r="C3" s="1113"/>
      <c r="D3" s="207"/>
      <c r="E3" s="207"/>
    </row>
    <row r="4" spans="1:8" ht="13.5" customHeight="1">
      <c r="B4" s="206"/>
      <c r="C4" s="206"/>
      <c r="D4" s="206"/>
      <c r="E4" s="206"/>
      <c r="H4" s="183" t="s">
        <v>187</v>
      </c>
    </row>
    <row r="5" spans="1:8" ht="15.75">
      <c r="B5" s="182"/>
      <c r="C5" s="1114" t="s">
        <v>296</v>
      </c>
      <c r="D5" s="1115"/>
      <c r="E5" s="1116"/>
      <c r="F5" s="1114" t="s">
        <v>297</v>
      </c>
      <c r="G5" s="1115"/>
      <c r="H5" s="1116"/>
    </row>
    <row r="6" spans="1:8">
      <c r="B6" s="184" t="s">
        <v>1</v>
      </c>
      <c r="C6" s="208" t="s">
        <v>208</v>
      </c>
      <c r="D6" s="208" t="s">
        <v>210</v>
      </c>
      <c r="E6" s="208" t="s">
        <v>212</v>
      </c>
      <c r="F6" s="208" t="s">
        <v>208</v>
      </c>
      <c r="G6" s="208" t="s">
        <v>210</v>
      </c>
      <c r="H6" s="208" t="s">
        <v>212</v>
      </c>
    </row>
    <row r="7" spans="1:8" ht="5.0999999999999996" customHeight="1">
      <c r="B7" s="185"/>
      <c r="C7" s="187"/>
      <c r="D7" s="187"/>
      <c r="E7" s="187"/>
      <c r="F7" s="187"/>
      <c r="G7" s="187"/>
      <c r="H7" s="187"/>
    </row>
    <row r="8" spans="1:8" ht="6.75" customHeight="1">
      <c r="B8" s="188"/>
      <c r="C8" s="189"/>
      <c r="D8" s="189"/>
      <c r="E8" s="189"/>
      <c r="F8" s="189"/>
      <c r="G8" s="189"/>
      <c r="H8" s="189"/>
    </row>
    <row r="9" spans="1:8">
      <c r="B9" s="190" t="s">
        <v>185</v>
      </c>
      <c r="C9" s="191"/>
      <c r="D9" s="191"/>
      <c r="E9" s="191"/>
      <c r="F9" s="191"/>
      <c r="G9" s="191"/>
      <c r="H9" s="191"/>
    </row>
    <row r="10" spans="1:8">
      <c r="B10" s="192" t="s">
        <v>82</v>
      </c>
      <c r="C10" s="193"/>
      <c r="D10" s="193"/>
      <c r="E10" s="193"/>
      <c r="F10" s="193"/>
      <c r="G10" s="193"/>
      <c r="H10" s="193"/>
    </row>
    <row r="11" spans="1:8">
      <c r="B11" s="192" t="s">
        <v>72</v>
      </c>
      <c r="C11" s="193"/>
      <c r="D11" s="193"/>
      <c r="E11" s="193"/>
      <c r="F11" s="193"/>
      <c r="G11" s="193"/>
      <c r="H11" s="193"/>
    </row>
    <row r="12" spans="1:8">
      <c r="B12" s="192" t="s">
        <v>73</v>
      </c>
      <c r="C12" s="193"/>
      <c r="D12" s="193"/>
      <c r="E12" s="193"/>
      <c r="F12" s="193"/>
      <c r="G12" s="193"/>
      <c r="H12" s="193"/>
    </row>
    <row r="13" spans="1:8">
      <c r="B13" s="192" t="s">
        <v>83</v>
      </c>
      <c r="C13" s="193"/>
      <c r="D13" s="193"/>
      <c r="E13" s="193"/>
      <c r="F13" s="193"/>
      <c r="G13" s="193"/>
      <c r="H13" s="193"/>
    </row>
    <row r="14" spans="1:8">
      <c r="B14" s="301" t="s">
        <v>239</v>
      </c>
      <c r="C14" s="193"/>
      <c r="D14" s="193"/>
      <c r="E14" s="193"/>
      <c r="F14" s="193"/>
      <c r="G14" s="193"/>
      <c r="H14" s="193"/>
    </row>
    <row r="15" spans="1:8">
      <c r="B15" s="192" t="s">
        <v>85</v>
      </c>
      <c r="C15" s="193"/>
      <c r="D15" s="193"/>
      <c r="E15" s="193"/>
      <c r="F15" s="193"/>
      <c r="G15" s="193"/>
      <c r="H15" s="193"/>
    </row>
    <row r="16" spans="1:8">
      <c r="B16" s="194" t="s">
        <v>186</v>
      </c>
      <c r="C16" s="191"/>
      <c r="D16" s="191"/>
      <c r="E16" s="191"/>
      <c r="F16" s="191"/>
      <c r="G16" s="191"/>
      <c r="H16" s="191"/>
    </row>
    <row r="17" spans="2:18">
      <c r="B17" s="192" t="s">
        <v>82</v>
      </c>
      <c r="C17" s="193"/>
      <c r="D17" s="193"/>
      <c r="E17" s="193"/>
      <c r="F17" s="193"/>
      <c r="G17" s="193"/>
      <c r="H17" s="193"/>
    </row>
    <row r="18" spans="2:18">
      <c r="B18" s="192" t="s">
        <v>72</v>
      </c>
      <c r="C18" s="193"/>
      <c r="D18" s="193"/>
      <c r="E18" s="193"/>
      <c r="F18" s="193"/>
      <c r="G18" s="193"/>
      <c r="H18" s="193"/>
    </row>
    <row r="19" spans="2:18">
      <c r="B19" s="192" t="s">
        <v>73</v>
      </c>
      <c r="C19" s="193"/>
      <c r="D19" s="193"/>
      <c r="E19" s="193"/>
      <c r="F19" s="193"/>
      <c r="G19" s="193"/>
      <c r="H19" s="193"/>
      <c r="P19" s="28"/>
      <c r="Q19" s="28"/>
      <c r="R19" s="28"/>
    </row>
    <row r="20" spans="2:18">
      <c r="B20" s="192" t="s">
        <v>83</v>
      </c>
      <c r="C20" s="193"/>
      <c r="D20" s="193"/>
      <c r="E20" s="193"/>
      <c r="F20" s="193"/>
      <c r="G20" s="193"/>
      <c r="H20" s="193"/>
      <c r="P20" s="28"/>
      <c r="Q20" s="28"/>
      <c r="R20" s="28"/>
    </row>
    <row r="21" spans="2:18">
      <c r="B21" s="301" t="s">
        <v>239</v>
      </c>
      <c r="C21" s="193"/>
      <c r="D21" s="193"/>
      <c r="E21" s="193"/>
      <c r="F21" s="193"/>
      <c r="G21" s="193"/>
      <c r="H21" s="193"/>
      <c r="P21" s="28"/>
      <c r="Q21" s="28"/>
      <c r="R21" s="28"/>
    </row>
    <row r="22" spans="2:18">
      <c r="B22" s="192" t="s">
        <v>85</v>
      </c>
      <c r="C22" s="193"/>
      <c r="D22" s="193"/>
      <c r="E22" s="193"/>
      <c r="F22" s="193"/>
      <c r="G22" s="193"/>
      <c r="H22" s="193"/>
      <c r="P22" s="28"/>
      <c r="Q22" s="28"/>
      <c r="R22" s="28"/>
    </row>
    <row r="23" spans="2:18">
      <c r="B23" s="177" t="s">
        <v>188</v>
      </c>
      <c r="C23" s="44"/>
      <c r="D23" s="44"/>
      <c r="E23" s="44"/>
      <c r="F23" s="44"/>
      <c r="G23" s="44"/>
      <c r="H23" s="44"/>
      <c r="P23" s="28"/>
      <c r="Q23" s="28"/>
      <c r="R23" s="28"/>
    </row>
    <row r="24" spans="2:18" s="34" customFormat="1">
      <c r="B24" s="35"/>
      <c r="C24" s="49"/>
      <c r="D24" s="49"/>
      <c r="E24" s="49"/>
      <c r="P24" s="45"/>
      <c r="Q24" s="45"/>
      <c r="R24" s="45"/>
    </row>
    <row r="25" spans="2:18" s="34" customFormat="1">
      <c r="B25" s="35"/>
      <c r="C25" s="49"/>
      <c r="D25" s="49"/>
      <c r="E25" s="49"/>
      <c r="P25" s="45"/>
      <c r="Q25" s="45"/>
      <c r="R25" s="45"/>
    </row>
    <row r="26" spans="2:18">
      <c r="B26" s="35"/>
      <c r="C26" s="49"/>
      <c r="D26" s="49"/>
      <c r="E26" s="49"/>
      <c r="P26" s="28"/>
      <c r="Q26" s="28"/>
      <c r="R26" s="28"/>
    </row>
    <row r="27" spans="2:18">
      <c r="B27" s="35"/>
      <c r="C27" s="49"/>
      <c r="D27" s="49"/>
      <c r="E27" s="49"/>
      <c r="P27" s="28"/>
      <c r="Q27" s="28"/>
      <c r="R27" s="28"/>
    </row>
    <row r="28" spans="2:18">
      <c r="P28" s="28"/>
      <c r="Q28" s="28"/>
      <c r="R28" s="28"/>
    </row>
    <row r="29" spans="2:18">
      <c r="P29" s="28"/>
      <c r="Q29" s="28"/>
      <c r="R29" s="28"/>
    </row>
    <row r="30" spans="2:18">
      <c r="P30" s="28"/>
      <c r="Q30" s="28"/>
      <c r="R30" s="28"/>
    </row>
    <row r="31" spans="2:18">
      <c r="P31" s="28"/>
      <c r="Q31" s="28"/>
      <c r="R31" s="28"/>
    </row>
    <row r="69" spans="7:7">
      <c r="G69" s="28"/>
    </row>
    <row r="70" spans="7:7">
      <c r="G70" s="28"/>
    </row>
    <row r="71" spans="7:7">
      <c r="G71" s="28"/>
    </row>
    <row r="72" spans="7:7">
      <c r="G72" s="28"/>
    </row>
    <row r="73" spans="7:7">
      <c r="G73" s="28"/>
    </row>
    <row r="74" spans="7:7">
      <c r="G74" s="28"/>
    </row>
    <row r="75" spans="7:7">
      <c r="G75" s="28"/>
    </row>
    <row r="76" spans="7:7">
      <c r="G76" s="28"/>
    </row>
    <row r="77" spans="7:7">
      <c r="G77" s="28"/>
    </row>
    <row r="78" spans="7:7">
      <c r="G78" s="28"/>
    </row>
    <row r="79" spans="7:7">
      <c r="G79" s="28"/>
    </row>
    <row r="80" spans="7:7">
      <c r="G80" s="28"/>
    </row>
    <row r="81" spans="7:7">
      <c r="G81" s="28"/>
    </row>
    <row r="82" spans="7:7">
      <c r="G82" s="28"/>
    </row>
    <row r="83" spans="7:7">
      <c r="G83" s="28"/>
    </row>
    <row r="84" spans="7:7">
      <c r="G84" s="28"/>
    </row>
    <row r="85" spans="7:7">
      <c r="G85" s="28"/>
    </row>
    <row r="86" spans="7:7">
      <c r="G86" s="28"/>
    </row>
    <row r="87" spans="7:7">
      <c r="G87" s="28"/>
    </row>
    <row r="88" spans="7:7">
      <c r="G88" s="28"/>
    </row>
    <row r="89" spans="7:7">
      <c r="G89" s="28"/>
    </row>
    <row r="90" spans="7:7">
      <c r="G90" s="28"/>
    </row>
    <row r="91" spans="7:7">
      <c r="G91" s="28"/>
    </row>
    <row r="92" spans="7:7">
      <c r="G92" s="28"/>
    </row>
    <row r="93" spans="7:7">
      <c r="G93" s="28"/>
    </row>
    <row r="94" spans="7:7">
      <c r="G94" s="28"/>
    </row>
    <row r="95" spans="7:7">
      <c r="G95" s="28"/>
    </row>
    <row r="96" spans="7:7">
      <c r="G96" s="28"/>
    </row>
    <row r="97" spans="7:7">
      <c r="G97" s="28"/>
    </row>
    <row r="98" spans="7:7">
      <c r="G98" s="28"/>
    </row>
    <row r="99" spans="7:7">
      <c r="G99" s="28"/>
    </row>
    <row r="100" spans="7:7">
      <c r="G100" s="28"/>
    </row>
    <row r="101" spans="7:7">
      <c r="G101" s="28"/>
    </row>
    <row r="102" spans="7:7">
      <c r="G102" s="28"/>
    </row>
    <row r="103" spans="7:7">
      <c r="G103" s="28"/>
    </row>
    <row r="104" spans="7:7">
      <c r="G104" s="28"/>
    </row>
    <row r="105" spans="7:7">
      <c r="G105" s="28"/>
    </row>
    <row r="106" spans="7:7">
      <c r="G106" s="28"/>
    </row>
    <row r="107" spans="7:7">
      <c r="G107" s="28"/>
    </row>
    <row r="108" spans="7:7">
      <c r="G108" s="28"/>
    </row>
    <row r="109" spans="7:7">
      <c r="G109" s="28"/>
    </row>
    <row r="110" spans="7:7">
      <c r="G110" s="28"/>
    </row>
    <row r="111" spans="7:7">
      <c r="G111" s="28"/>
    </row>
    <row r="112" spans="7:7">
      <c r="G112" s="28"/>
    </row>
    <row r="113" spans="7:7">
      <c r="G113" s="28"/>
    </row>
    <row r="114" spans="7:7">
      <c r="G114" s="28"/>
    </row>
    <row r="115" spans="7:7">
      <c r="G115" s="28"/>
    </row>
    <row r="116" spans="7:7">
      <c r="G116" s="28"/>
    </row>
    <row r="117" spans="7:7">
      <c r="G117" s="28"/>
    </row>
    <row r="118" spans="7:7">
      <c r="G118" s="28"/>
    </row>
    <row r="119" spans="7:7">
      <c r="G119" s="28"/>
    </row>
    <row r="120" spans="7:7">
      <c r="G120" s="28"/>
    </row>
    <row r="121" spans="7:7">
      <c r="G121" s="28"/>
    </row>
    <row r="122" spans="7:7">
      <c r="G122" s="28"/>
    </row>
    <row r="123" spans="7:7">
      <c r="G123" s="28"/>
    </row>
  </sheetData>
  <mergeCells count="4">
    <mergeCell ref="B2:E2"/>
    <mergeCell ref="B3:C3"/>
    <mergeCell ref="C5:E5"/>
    <mergeCell ref="F5:H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R134"/>
  <sheetViews>
    <sheetView showGridLines="0" zoomScaleNormal="100" zoomScaleSheetLayoutView="115" workbookViewId="0">
      <selection activeCell="B3" sqref="B3"/>
    </sheetView>
  </sheetViews>
  <sheetFormatPr defaultColWidth="9.140625" defaultRowHeight="15"/>
  <cols>
    <col min="1" max="1" width="9.140625" style="3"/>
    <col min="2" max="2" width="37.140625" style="3" bestFit="1" customWidth="1"/>
    <col min="3" max="3" width="10.28515625" style="3" customWidth="1"/>
    <col min="4" max="16384" width="9.140625" style="3"/>
  </cols>
  <sheetData>
    <row r="2" spans="1:9" s="28" customFormat="1" ht="15.75">
      <c r="A2" s="291"/>
      <c r="B2" s="1021" t="s">
        <v>614</v>
      </c>
      <c r="C2" s="1021"/>
      <c r="D2" s="1021"/>
      <c r="E2" s="1021"/>
    </row>
    <row r="3" spans="1:9" ht="25.5" customHeight="1">
      <c r="B3" s="252" t="s">
        <v>189</v>
      </c>
      <c r="C3" s="284"/>
    </row>
    <row r="4" spans="1:9" ht="15.75">
      <c r="B4" s="205"/>
      <c r="C4" s="205"/>
    </row>
    <row r="5" spans="1:9">
      <c r="B5" s="195"/>
      <c r="C5" s="195"/>
      <c r="D5" s="195"/>
      <c r="E5" s="195" t="s">
        <v>187</v>
      </c>
    </row>
    <row r="6" spans="1:9">
      <c r="B6" s="453" t="s">
        <v>1</v>
      </c>
      <c r="C6" s="208" t="s">
        <v>208</v>
      </c>
      <c r="D6" s="208" t="s">
        <v>210</v>
      </c>
      <c r="E6" s="208" t="s">
        <v>212</v>
      </c>
    </row>
    <row r="7" spans="1:9" ht="5.0999999999999996" customHeight="1">
      <c r="B7" s="454"/>
      <c r="C7" s="186"/>
      <c r="D7" s="186"/>
      <c r="E7" s="186"/>
    </row>
    <row r="8" spans="1:9">
      <c r="B8" s="209" t="s">
        <v>190</v>
      </c>
      <c r="C8" s="210"/>
      <c r="D8" s="210"/>
      <c r="E8" s="210"/>
    </row>
    <row r="10" spans="1:9">
      <c r="G10" s="198"/>
      <c r="H10" s="198"/>
      <c r="I10" s="198"/>
    </row>
    <row r="11" spans="1:9" ht="15.75" customHeight="1">
      <c r="B11" s="36"/>
    </row>
    <row r="12" spans="1:9">
      <c r="B12" s="450" t="s">
        <v>1</v>
      </c>
      <c r="C12" s="208" t="s">
        <v>208</v>
      </c>
      <c r="D12" s="208" t="s">
        <v>210</v>
      </c>
      <c r="E12" s="208" t="s">
        <v>212</v>
      </c>
    </row>
    <row r="13" spans="1:9" ht="16.5" customHeight="1">
      <c r="B13" s="446" t="s">
        <v>344</v>
      </c>
      <c r="C13" s="447"/>
      <c r="D13" s="196"/>
      <c r="E13" s="196"/>
    </row>
    <row r="14" spans="1:9" ht="16.5" customHeight="1">
      <c r="B14" s="451" t="s">
        <v>344</v>
      </c>
      <c r="C14" s="448"/>
      <c r="D14" s="199"/>
      <c r="E14" s="199"/>
    </row>
    <row r="15" spans="1:9">
      <c r="B15" s="451" t="s">
        <v>344</v>
      </c>
      <c r="C15" s="448"/>
      <c r="D15" s="199"/>
      <c r="E15" s="199"/>
    </row>
    <row r="16" spans="1:9">
      <c r="B16" s="452" t="s">
        <v>344</v>
      </c>
      <c r="C16" s="449"/>
      <c r="D16" s="197"/>
      <c r="E16" s="197"/>
    </row>
    <row r="17" spans="2:18">
      <c r="B17" s="200"/>
      <c r="C17" s="200"/>
      <c r="D17" s="201"/>
      <c r="E17" s="201"/>
    </row>
    <row r="18" spans="2:18">
      <c r="B18" s="186"/>
      <c r="C18" s="186"/>
      <c r="D18" s="201"/>
      <c r="E18" s="201"/>
    </row>
    <row r="19" spans="2:18">
      <c r="B19" s="202"/>
      <c r="C19" s="202"/>
      <c r="D19" s="203"/>
      <c r="E19" s="203"/>
    </row>
    <row r="20" spans="2:18">
      <c r="B20" s="38"/>
      <c r="C20" s="38"/>
      <c r="D20" s="39"/>
      <c r="E20" s="39"/>
    </row>
    <row r="21" spans="2:18">
      <c r="B21" s="38"/>
      <c r="C21" s="38"/>
    </row>
    <row r="24" spans="2:18">
      <c r="P24" s="28"/>
      <c r="Q24" s="28"/>
      <c r="R24" s="28"/>
    </row>
    <row r="25" spans="2:18">
      <c r="P25" s="28"/>
      <c r="Q25" s="28"/>
      <c r="R25" s="28"/>
    </row>
    <row r="26" spans="2:18">
      <c r="P26" s="28"/>
      <c r="Q26" s="28"/>
      <c r="R26" s="28"/>
    </row>
    <row r="27" spans="2:18">
      <c r="P27" s="28"/>
      <c r="Q27" s="28"/>
      <c r="R27" s="28"/>
    </row>
    <row r="28" spans="2:18">
      <c r="P28" s="28"/>
      <c r="Q28" s="28"/>
      <c r="R28" s="28"/>
    </row>
    <row r="29" spans="2:18">
      <c r="P29" s="28"/>
      <c r="Q29" s="28"/>
      <c r="R29" s="28"/>
    </row>
    <row r="30" spans="2:18">
      <c r="P30" s="28"/>
      <c r="Q30" s="28"/>
      <c r="R30" s="28"/>
    </row>
    <row r="31" spans="2:18">
      <c r="P31" s="28"/>
      <c r="Q31" s="28"/>
      <c r="R31" s="28"/>
    </row>
    <row r="32" spans="2:18">
      <c r="P32" s="28"/>
      <c r="Q32" s="28"/>
      <c r="R32" s="28"/>
    </row>
    <row r="33" spans="16:18">
      <c r="P33" s="28"/>
      <c r="Q33" s="28"/>
      <c r="R33" s="28"/>
    </row>
    <row r="34" spans="16:18">
      <c r="P34" s="28"/>
      <c r="Q34" s="28"/>
      <c r="R34" s="28"/>
    </row>
    <row r="35" spans="16:18">
      <c r="P35" s="28"/>
      <c r="Q35" s="28"/>
      <c r="R35" s="28"/>
    </row>
    <row r="36" spans="16:18">
      <c r="P36" s="28"/>
      <c r="Q36" s="28"/>
      <c r="R36" s="28"/>
    </row>
    <row r="37" spans="16:18">
      <c r="P37" s="28"/>
      <c r="Q37" s="28"/>
      <c r="R37" s="28"/>
    </row>
    <row r="38" spans="16:18">
      <c r="P38" s="28"/>
      <c r="Q38" s="28"/>
      <c r="R38" s="28"/>
    </row>
    <row r="39" spans="16:18">
      <c r="P39" s="28"/>
      <c r="Q39" s="28"/>
      <c r="R39" s="28"/>
    </row>
    <row r="40" spans="16:18">
      <c r="P40" s="28"/>
      <c r="Q40" s="28"/>
      <c r="R40" s="28"/>
    </row>
    <row r="41" spans="16:18">
      <c r="P41" s="28"/>
      <c r="Q41" s="28"/>
      <c r="R41" s="28"/>
    </row>
    <row r="42" spans="16:18">
      <c r="P42" s="28"/>
      <c r="Q42" s="28"/>
      <c r="R42" s="28"/>
    </row>
    <row r="80" spans="7:7">
      <c r="G80" s="28"/>
    </row>
    <row r="81" spans="7:7">
      <c r="G81" s="28"/>
    </row>
    <row r="82" spans="7:7">
      <c r="G82" s="28"/>
    </row>
    <row r="83" spans="7:7">
      <c r="G83" s="28"/>
    </row>
    <row r="84" spans="7:7">
      <c r="G84" s="28"/>
    </row>
    <row r="85" spans="7:7">
      <c r="G85" s="28"/>
    </row>
    <row r="86" spans="7:7">
      <c r="G86" s="28"/>
    </row>
    <row r="87" spans="7:7">
      <c r="G87" s="28"/>
    </row>
    <row r="88" spans="7:7">
      <c r="G88" s="28"/>
    </row>
    <row r="89" spans="7:7">
      <c r="G89" s="28"/>
    </row>
    <row r="90" spans="7:7">
      <c r="G90" s="28"/>
    </row>
    <row r="91" spans="7:7">
      <c r="G91" s="28"/>
    </row>
    <row r="92" spans="7:7">
      <c r="G92" s="28"/>
    </row>
    <row r="93" spans="7:7">
      <c r="G93" s="28"/>
    </row>
    <row r="94" spans="7:7">
      <c r="G94" s="28"/>
    </row>
    <row r="95" spans="7:7">
      <c r="G95" s="28"/>
    </row>
    <row r="96" spans="7:7">
      <c r="G96" s="28"/>
    </row>
    <row r="97" spans="7:7">
      <c r="G97" s="28"/>
    </row>
    <row r="98" spans="7:7">
      <c r="G98" s="28"/>
    </row>
    <row r="99" spans="7:7">
      <c r="G99" s="28"/>
    </row>
    <row r="100" spans="7:7">
      <c r="G100" s="28"/>
    </row>
    <row r="101" spans="7:7">
      <c r="G101" s="28"/>
    </row>
    <row r="102" spans="7:7">
      <c r="G102" s="28"/>
    </row>
    <row r="103" spans="7:7">
      <c r="G103" s="28"/>
    </row>
    <row r="104" spans="7:7">
      <c r="G104" s="28"/>
    </row>
    <row r="105" spans="7:7">
      <c r="G105" s="28"/>
    </row>
    <row r="106" spans="7:7">
      <c r="G106" s="28"/>
    </row>
    <row r="107" spans="7:7">
      <c r="G107" s="28"/>
    </row>
    <row r="108" spans="7:7">
      <c r="G108" s="28"/>
    </row>
    <row r="109" spans="7:7">
      <c r="G109" s="28"/>
    </row>
    <row r="110" spans="7:7">
      <c r="G110" s="28"/>
    </row>
    <row r="111" spans="7:7">
      <c r="G111" s="28"/>
    </row>
    <row r="112" spans="7:7">
      <c r="G112" s="28"/>
    </row>
    <row r="113" spans="7:7">
      <c r="G113" s="28"/>
    </row>
    <row r="114" spans="7:7">
      <c r="G114" s="28"/>
    </row>
    <row r="115" spans="7:7">
      <c r="G115" s="28"/>
    </row>
    <row r="116" spans="7:7">
      <c r="G116" s="28"/>
    </row>
    <row r="117" spans="7:7">
      <c r="G117" s="28"/>
    </row>
    <row r="118" spans="7:7">
      <c r="G118" s="28"/>
    </row>
    <row r="119" spans="7:7">
      <c r="G119" s="28"/>
    </row>
    <row r="120" spans="7:7">
      <c r="G120" s="28"/>
    </row>
    <row r="121" spans="7:7">
      <c r="G121" s="28"/>
    </row>
    <row r="122" spans="7:7">
      <c r="G122" s="28"/>
    </row>
    <row r="123" spans="7:7">
      <c r="G123" s="28"/>
    </row>
    <row r="124" spans="7:7">
      <c r="G124" s="28"/>
    </row>
    <row r="125" spans="7:7">
      <c r="G125" s="28"/>
    </row>
    <row r="126" spans="7:7">
      <c r="G126" s="28"/>
    </row>
    <row r="127" spans="7:7">
      <c r="G127" s="28"/>
    </row>
    <row r="128" spans="7:7">
      <c r="G128" s="28"/>
    </row>
    <row r="129" spans="7:7">
      <c r="G129" s="28"/>
    </row>
    <row r="130" spans="7:7">
      <c r="G130" s="28"/>
    </row>
    <row r="131" spans="7:7">
      <c r="G131" s="28"/>
    </row>
    <row r="132" spans="7:7">
      <c r="G132" s="28"/>
    </row>
    <row r="133" spans="7:7">
      <c r="G133" s="28"/>
    </row>
    <row r="134" spans="7:7">
      <c r="G134" s="28"/>
    </row>
  </sheetData>
  <mergeCells count="1"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918"/>
  <sheetViews>
    <sheetView showGridLines="0" zoomScale="98" zoomScaleNormal="98" zoomScaleSheetLayoutView="115" zoomScalePageLayoutView="60" workbookViewId="0">
      <selection activeCell="C8" sqref="C8"/>
    </sheetView>
  </sheetViews>
  <sheetFormatPr defaultColWidth="9.28515625" defaultRowHeight="15.75" zeroHeight="1"/>
  <cols>
    <col min="1" max="1" width="5.7109375" style="965" customWidth="1"/>
    <col min="2" max="2" width="46.28515625" style="965" customWidth="1"/>
    <col min="3" max="3" width="15.5703125" style="965" customWidth="1"/>
    <col min="4" max="4" width="14.140625" style="965" customWidth="1"/>
    <col min="5" max="5" width="15.5703125" style="965" customWidth="1"/>
    <col min="6" max="16384" width="9.28515625" style="965"/>
  </cols>
  <sheetData>
    <row r="1" spans="1:6">
      <c r="A1" s="964"/>
    </row>
    <row r="2" spans="1:6" s="967" customFormat="1" ht="16.5" customHeight="1">
      <c r="A2" s="966"/>
      <c r="B2" s="983" t="s">
        <v>566</v>
      </c>
      <c r="C2" s="983"/>
      <c r="D2" s="983"/>
      <c r="E2" s="983"/>
    </row>
    <row r="3" spans="1:6" s="968" customFormat="1" ht="18" customHeight="1">
      <c r="B3" s="969" t="s">
        <v>545</v>
      </c>
      <c r="C3" s="970"/>
      <c r="D3" s="971"/>
      <c r="E3" s="971"/>
    </row>
    <row r="4" spans="1:6" s="968" customFormat="1" ht="18" customHeight="1">
      <c r="B4" s="972"/>
      <c r="C4" s="972"/>
      <c r="D4" s="973"/>
      <c r="E4" s="973"/>
    </row>
    <row r="5" spans="1:6" s="974" customFormat="1" ht="21" customHeight="1">
      <c r="B5" s="984" t="s">
        <v>442</v>
      </c>
      <c r="C5" s="985"/>
      <c r="D5" s="985"/>
      <c r="E5" s="985"/>
      <c r="F5" s="968"/>
    </row>
    <row r="6" spans="1:6" s="974" customFormat="1" ht="21" customHeight="1">
      <c r="B6" s="985"/>
      <c r="C6" s="985"/>
      <c r="D6" s="985"/>
      <c r="E6" s="985"/>
      <c r="F6" s="968"/>
    </row>
    <row r="7" spans="1:6" s="967" customFormat="1" ht="14.25" customHeight="1">
      <c r="B7" s="975"/>
      <c r="C7" s="975"/>
      <c r="D7" s="946"/>
      <c r="E7" s="946" t="s">
        <v>0</v>
      </c>
      <c r="F7" s="968"/>
    </row>
    <row r="8" spans="1:6" s="967" customFormat="1" ht="30" customHeight="1">
      <c r="B8" s="947" t="s">
        <v>1</v>
      </c>
      <c r="C8" s="948" t="s">
        <v>208</v>
      </c>
      <c r="D8" s="949" t="s">
        <v>210</v>
      </c>
      <c r="E8" s="949" t="s">
        <v>212</v>
      </c>
      <c r="F8" s="968"/>
    </row>
    <row r="9" spans="1:6" s="967" customFormat="1" ht="8.25" customHeight="1">
      <c r="B9" s="950"/>
      <c r="C9" s="950"/>
      <c r="D9" s="950"/>
      <c r="E9" s="950"/>
    </row>
    <row r="10" spans="1:6" s="967" customFormat="1" ht="15">
      <c r="B10" s="951" t="s">
        <v>546</v>
      </c>
      <c r="C10" s="952"/>
      <c r="D10" s="952"/>
      <c r="E10" s="952"/>
    </row>
    <row r="11" spans="1:6" s="967" customFormat="1" ht="15" customHeight="1">
      <c r="A11" s="976"/>
      <c r="B11" s="953" t="s">
        <v>547</v>
      </c>
      <c r="C11" s="954"/>
      <c r="D11" s="954"/>
      <c r="E11" s="954"/>
    </row>
    <row r="12" spans="1:6" s="967" customFormat="1" ht="15" customHeight="1">
      <c r="A12" s="976"/>
      <c r="B12" s="953" t="s">
        <v>548</v>
      </c>
      <c r="C12" s="954"/>
      <c r="D12" s="954"/>
      <c r="E12" s="954"/>
    </row>
    <row r="13" spans="1:6" s="967" customFormat="1" ht="15" customHeight="1">
      <c r="A13" s="976"/>
      <c r="B13" s="953" t="s">
        <v>549</v>
      </c>
      <c r="C13" s="954"/>
      <c r="D13" s="954"/>
      <c r="E13" s="954"/>
    </row>
    <row r="14" spans="1:6" ht="20.100000000000001" customHeight="1">
      <c r="A14" s="976"/>
      <c r="B14" s="955" t="s">
        <v>550</v>
      </c>
      <c r="C14" s="956"/>
      <c r="D14" s="956"/>
      <c r="E14" s="956"/>
    </row>
    <row r="15" spans="1:6" s="967" customFormat="1" ht="12.95" customHeight="1">
      <c r="A15" s="976"/>
      <c r="B15" s="957"/>
      <c r="C15" s="958"/>
      <c r="D15" s="958"/>
      <c r="E15" s="958"/>
    </row>
    <row r="16" spans="1:6" s="967" customFormat="1" ht="15" customHeight="1">
      <c r="A16" s="976"/>
      <c r="B16" s="953" t="s">
        <v>551</v>
      </c>
      <c r="C16" s="958"/>
      <c r="D16" s="958"/>
      <c r="E16" s="958"/>
    </row>
    <row r="17" spans="1:5" s="967" customFormat="1" ht="15" customHeight="1">
      <c r="A17" s="976"/>
      <c r="B17" s="953" t="s">
        <v>552</v>
      </c>
      <c r="C17" s="958"/>
      <c r="D17" s="958"/>
      <c r="E17" s="958"/>
    </row>
    <row r="18" spans="1:5" s="967" customFormat="1" ht="15" customHeight="1">
      <c r="A18" s="976"/>
      <c r="B18" s="953" t="s">
        <v>553</v>
      </c>
      <c r="C18" s="958"/>
      <c r="D18" s="958"/>
      <c r="E18" s="958"/>
    </row>
    <row r="19" spans="1:5" ht="20.100000000000001" customHeight="1">
      <c r="A19" s="976"/>
      <c r="B19" s="955" t="s">
        <v>554</v>
      </c>
      <c r="C19" s="956"/>
      <c r="D19" s="956"/>
      <c r="E19" s="956"/>
    </row>
    <row r="20" spans="1:5" ht="20.100000000000001" customHeight="1">
      <c r="A20" s="976"/>
      <c r="B20" s="959" t="s">
        <v>555</v>
      </c>
      <c r="C20" s="956"/>
      <c r="D20" s="956"/>
      <c r="E20" s="956"/>
    </row>
    <row r="21" spans="1:5">
      <c r="A21" s="976"/>
      <c r="B21" s="960"/>
      <c r="C21" s="950"/>
      <c r="D21" s="950"/>
      <c r="E21" s="950"/>
    </row>
    <row r="22" spans="1:5">
      <c r="A22" s="976"/>
      <c r="B22" s="951" t="s">
        <v>556</v>
      </c>
      <c r="C22" s="958"/>
      <c r="D22" s="958"/>
      <c r="E22" s="958"/>
    </row>
    <row r="23" spans="1:5">
      <c r="A23" s="976"/>
      <c r="B23" s="953" t="s">
        <v>557</v>
      </c>
      <c r="C23" s="958"/>
      <c r="D23" s="958"/>
      <c r="E23" s="958"/>
    </row>
    <row r="24" spans="1:5">
      <c r="A24" s="976"/>
      <c r="B24" s="953" t="s">
        <v>558</v>
      </c>
      <c r="C24" s="958"/>
      <c r="D24" s="958"/>
      <c r="E24" s="958"/>
    </row>
    <row r="25" spans="1:5">
      <c r="A25" s="976"/>
      <c r="B25" s="953"/>
      <c r="C25" s="958"/>
      <c r="D25" s="958"/>
      <c r="E25" s="958"/>
    </row>
    <row r="26" spans="1:5">
      <c r="A26" s="976"/>
      <c r="B26" s="955" t="s">
        <v>559</v>
      </c>
      <c r="C26" s="956"/>
      <c r="D26" s="956"/>
      <c r="E26" s="956"/>
    </row>
    <row r="27" spans="1:5">
      <c r="A27" s="976"/>
      <c r="B27" s="953"/>
      <c r="C27" s="958"/>
      <c r="D27" s="958"/>
      <c r="E27" s="958"/>
    </row>
    <row r="28" spans="1:5">
      <c r="A28" s="976"/>
      <c r="B28" s="951" t="s">
        <v>560</v>
      </c>
      <c r="C28" s="958"/>
      <c r="D28" s="958"/>
      <c r="E28" s="958"/>
    </row>
    <row r="29" spans="1:5">
      <c r="A29" s="976"/>
      <c r="B29" s="953" t="s">
        <v>561</v>
      </c>
      <c r="C29" s="958"/>
      <c r="D29" s="958"/>
      <c r="E29" s="958"/>
    </row>
    <row r="30" spans="1:5">
      <c r="A30" s="976"/>
      <c r="B30" s="953" t="s">
        <v>549</v>
      </c>
      <c r="C30" s="958"/>
      <c r="D30" s="958"/>
      <c r="E30" s="958"/>
    </row>
    <row r="31" spans="1:5">
      <c r="A31" s="976"/>
      <c r="B31" s="953"/>
      <c r="C31" s="958"/>
      <c r="D31" s="958"/>
      <c r="E31" s="958"/>
    </row>
    <row r="32" spans="1:5">
      <c r="A32" s="976"/>
      <c r="B32" s="961" t="s">
        <v>562</v>
      </c>
      <c r="C32" s="956"/>
      <c r="D32" s="956"/>
      <c r="E32" s="956"/>
    </row>
    <row r="33" spans="1:5">
      <c r="A33" s="976"/>
      <c r="B33" s="962"/>
      <c r="C33" s="958"/>
      <c r="D33" s="958"/>
      <c r="E33" s="958"/>
    </row>
    <row r="34" spans="1:5">
      <c r="A34" s="976"/>
      <c r="B34" s="953" t="s">
        <v>561</v>
      </c>
      <c r="C34" s="958"/>
      <c r="D34" s="958"/>
      <c r="E34" s="958"/>
    </row>
    <row r="35" spans="1:5">
      <c r="A35" s="976"/>
      <c r="B35" s="953" t="s">
        <v>553</v>
      </c>
      <c r="C35" s="958"/>
      <c r="D35" s="958"/>
      <c r="E35" s="958"/>
    </row>
    <row r="36" spans="1:5">
      <c r="A36" s="976"/>
      <c r="B36" s="962"/>
      <c r="C36" s="958"/>
      <c r="D36" s="958"/>
      <c r="E36" s="958"/>
    </row>
    <row r="37" spans="1:5">
      <c r="A37" s="976"/>
      <c r="B37" s="961" t="s">
        <v>563</v>
      </c>
      <c r="C37" s="956"/>
      <c r="D37" s="956"/>
      <c r="E37" s="956"/>
    </row>
    <row r="38" spans="1:5">
      <c r="A38" s="976"/>
      <c r="B38" s="961" t="s">
        <v>564</v>
      </c>
      <c r="C38" s="956"/>
      <c r="D38" s="956"/>
      <c r="E38" s="956"/>
    </row>
    <row r="39" spans="1:5">
      <c r="A39" s="976"/>
      <c r="B39" s="953"/>
      <c r="C39" s="958"/>
      <c r="D39" s="958"/>
      <c r="E39" s="958"/>
    </row>
    <row r="40" spans="1:5">
      <c r="A40" s="976"/>
      <c r="B40" s="963" t="s">
        <v>565</v>
      </c>
      <c r="C40" s="956"/>
      <c r="D40" s="956"/>
      <c r="E40" s="956"/>
    </row>
    <row r="41" spans="1:5">
      <c r="B41" s="977"/>
      <c r="C41" s="977"/>
      <c r="D41" s="977"/>
      <c r="E41" s="977"/>
    </row>
    <row r="42" spans="1:5">
      <c r="B42" s="977"/>
      <c r="C42" s="977"/>
      <c r="D42" s="977"/>
      <c r="E42" s="977"/>
    </row>
    <row r="43" spans="1:5">
      <c r="B43" s="977"/>
      <c r="C43" s="977"/>
      <c r="D43" s="978"/>
      <c r="E43" s="978"/>
    </row>
    <row r="44" spans="1:5">
      <c r="B44" s="977"/>
      <c r="C44" s="977"/>
      <c r="D44" s="977"/>
      <c r="E44" s="977"/>
    </row>
    <row r="45" spans="1:5">
      <c r="B45" s="977"/>
      <c r="C45" s="977"/>
      <c r="D45" s="977"/>
      <c r="E45" s="977"/>
    </row>
    <row r="46" spans="1:5">
      <c r="B46" s="977"/>
      <c r="C46" s="977"/>
      <c r="D46" s="977"/>
      <c r="E46" s="977"/>
    </row>
    <row r="47" spans="1:5">
      <c r="B47" s="977"/>
      <c r="C47" s="977"/>
      <c r="D47" s="977"/>
      <c r="E47" s="977"/>
    </row>
    <row r="48" spans="1:5">
      <c r="B48" s="977"/>
      <c r="C48" s="977"/>
      <c r="D48" s="977"/>
      <c r="E48" s="977"/>
    </row>
    <row r="49" spans="2:5">
      <c r="B49" s="977"/>
      <c r="C49" s="977"/>
      <c r="D49" s="977"/>
      <c r="E49" s="977"/>
    </row>
    <row r="50" spans="2:5">
      <c r="B50" s="977"/>
      <c r="C50" s="977"/>
      <c r="D50" s="977"/>
      <c r="E50" s="977"/>
    </row>
    <row r="51" spans="2:5">
      <c r="B51" s="977"/>
      <c r="C51" s="977"/>
      <c r="D51" s="977"/>
      <c r="E51" s="977"/>
    </row>
    <row r="52" spans="2:5">
      <c r="B52" s="977"/>
      <c r="C52" s="977"/>
      <c r="D52" s="977"/>
      <c r="E52" s="977"/>
    </row>
    <row r="53" spans="2:5">
      <c r="B53" s="977"/>
      <c r="C53" s="977"/>
      <c r="D53" s="977"/>
      <c r="E53" s="977"/>
    </row>
    <row r="54" spans="2:5">
      <c r="B54" s="977"/>
      <c r="C54" s="977"/>
      <c r="D54" s="977"/>
      <c r="E54" s="977"/>
    </row>
    <row r="55" spans="2:5">
      <c r="B55" s="977"/>
      <c r="C55" s="977"/>
      <c r="D55" s="977"/>
      <c r="E55" s="977"/>
    </row>
    <row r="56" spans="2:5">
      <c r="B56" s="977"/>
      <c r="C56" s="977"/>
      <c r="D56" s="977"/>
      <c r="E56" s="977"/>
    </row>
    <row r="57" spans="2:5">
      <c r="B57" s="977"/>
      <c r="C57" s="977"/>
      <c r="D57" s="977"/>
      <c r="E57" s="977"/>
    </row>
    <row r="58" spans="2:5">
      <c r="B58" s="977"/>
      <c r="C58" s="977"/>
      <c r="D58" s="977"/>
      <c r="E58" s="977"/>
    </row>
    <row r="59" spans="2:5">
      <c r="B59" s="977"/>
      <c r="C59" s="977"/>
      <c r="D59" s="977"/>
      <c r="E59" s="977"/>
    </row>
    <row r="60" spans="2:5">
      <c r="B60" s="977"/>
      <c r="C60" s="977"/>
      <c r="D60" s="977"/>
      <c r="E60" s="977"/>
    </row>
    <row r="61" spans="2:5">
      <c r="B61" s="977"/>
      <c r="C61" s="977"/>
      <c r="D61" s="977"/>
      <c r="E61" s="977"/>
    </row>
    <row r="62" spans="2:5">
      <c r="B62" s="977"/>
      <c r="C62" s="977"/>
      <c r="D62" s="977"/>
      <c r="E62" s="977"/>
    </row>
    <row r="63" spans="2:5">
      <c r="B63" s="977"/>
      <c r="C63" s="977"/>
      <c r="D63" s="977"/>
      <c r="E63" s="977"/>
    </row>
    <row r="64" spans="2:5">
      <c r="B64" s="977"/>
      <c r="C64" s="977"/>
      <c r="D64" s="977"/>
      <c r="E64" s="977"/>
    </row>
    <row r="65" spans="2:5">
      <c r="B65" s="977"/>
      <c r="C65" s="977"/>
      <c r="D65" s="977"/>
      <c r="E65" s="977"/>
    </row>
    <row r="66" spans="2:5">
      <c r="B66" s="977"/>
      <c r="C66" s="977"/>
      <c r="D66" s="977"/>
      <c r="E66" s="977"/>
    </row>
    <row r="67" spans="2:5">
      <c r="B67" s="977"/>
      <c r="C67" s="977"/>
      <c r="D67" s="977"/>
      <c r="E67" s="977"/>
    </row>
    <row r="68" spans="2:5">
      <c r="B68" s="977"/>
      <c r="C68" s="977"/>
      <c r="D68" s="977"/>
      <c r="E68" s="977"/>
    </row>
    <row r="69" spans="2:5">
      <c r="B69" s="977"/>
      <c r="C69" s="977"/>
      <c r="D69" s="977"/>
      <c r="E69" s="977"/>
    </row>
    <row r="70" spans="2:5">
      <c r="B70" s="977"/>
      <c r="C70" s="977"/>
      <c r="D70" s="977"/>
      <c r="E70" s="977"/>
    </row>
    <row r="71" spans="2:5">
      <c r="B71" s="977"/>
      <c r="C71" s="977"/>
      <c r="D71" s="977"/>
      <c r="E71" s="977"/>
    </row>
    <row r="72" spans="2:5">
      <c r="B72" s="977"/>
      <c r="C72" s="977"/>
      <c r="D72" s="977"/>
      <c r="E72" s="977"/>
    </row>
    <row r="73" spans="2:5">
      <c r="B73" s="977"/>
      <c r="C73" s="977"/>
      <c r="D73" s="977"/>
      <c r="E73" s="977"/>
    </row>
    <row r="74" spans="2:5">
      <c r="B74" s="977"/>
      <c r="C74" s="977"/>
      <c r="D74" s="977"/>
      <c r="E74" s="977"/>
    </row>
    <row r="75" spans="2:5">
      <c r="B75" s="977"/>
      <c r="C75" s="977"/>
      <c r="D75" s="977"/>
      <c r="E75" s="977"/>
    </row>
    <row r="76" spans="2:5"/>
    <row r="77" spans="2:5"/>
    <row r="78" spans="2:5"/>
    <row r="79" spans="2:5"/>
    <row r="80" spans="2:5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</sheetData>
  <mergeCells count="2">
    <mergeCell ref="B2:E2"/>
    <mergeCell ref="B5:E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9" orientation="portrait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11"/>
  <sheetViews>
    <sheetView showGridLines="0" workbookViewId="0">
      <selection activeCell="B4" sqref="B4"/>
    </sheetView>
  </sheetViews>
  <sheetFormatPr defaultColWidth="9.140625" defaultRowHeight="15"/>
  <cols>
    <col min="1" max="16384" width="9.140625" style="285"/>
  </cols>
  <sheetData>
    <row r="1" spans="1:9">
      <c r="A1" s="251"/>
    </row>
    <row r="3" spans="1:9" s="300" customFormat="1" ht="15.75">
      <c r="B3" s="1120" t="s">
        <v>615</v>
      </c>
      <c r="C3" s="1120"/>
      <c r="D3" s="1120"/>
      <c r="E3" s="1120"/>
      <c r="F3" s="1120"/>
      <c r="G3" s="1120"/>
      <c r="H3" s="386"/>
      <c r="I3" s="386"/>
    </row>
    <row r="6" spans="1:9">
      <c r="G6" s="1127" t="s">
        <v>14</v>
      </c>
      <c r="H6" s="1128"/>
      <c r="I6" s="1129"/>
    </row>
    <row r="7" spans="1:9">
      <c r="B7" s="286"/>
      <c r="C7" s="286"/>
      <c r="D7" s="286"/>
      <c r="E7" s="286"/>
      <c r="F7" s="286"/>
      <c r="G7" s="287" t="s">
        <v>208</v>
      </c>
      <c r="H7" s="287" t="s">
        <v>210</v>
      </c>
      <c r="I7" s="287" t="s">
        <v>212</v>
      </c>
    </row>
    <row r="8" spans="1:9">
      <c r="B8" s="1121" t="s">
        <v>220</v>
      </c>
      <c r="C8" s="1122"/>
      <c r="D8" s="1122"/>
      <c r="E8" s="1122"/>
      <c r="F8" s="1123"/>
      <c r="G8" s="288"/>
      <c r="H8" s="288"/>
      <c r="I8" s="288"/>
    </row>
    <row r="9" spans="1:9">
      <c r="B9" s="1124" t="s">
        <v>220</v>
      </c>
      <c r="C9" s="1125"/>
      <c r="D9" s="1125"/>
      <c r="E9" s="1125"/>
      <c r="F9" s="1126"/>
      <c r="G9" s="289"/>
      <c r="H9" s="289"/>
      <c r="I9" s="289"/>
    </row>
    <row r="10" spans="1:9">
      <c r="B10" s="1124" t="s">
        <v>220</v>
      </c>
      <c r="C10" s="1125"/>
      <c r="D10" s="1125"/>
      <c r="E10" s="1125"/>
      <c r="F10" s="1126"/>
      <c r="G10" s="289"/>
      <c r="H10" s="289"/>
      <c r="I10" s="289"/>
    </row>
    <row r="11" spans="1:9">
      <c r="B11" s="1117" t="s">
        <v>67</v>
      </c>
      <c r="C11" s="1118"/>
      <c r="D11" s="1118"/>
      <c r="E11" s="1118"/>
      <c r="F11" s="1119"/>
      <c r="G11" s="290"/>
      <c r="H11" s="290"/>
      <c r="I11" s="290"/>
    </row>
  </sheetData>
  <mergeCells count="6">
    <mergeCell ref="B11:F11"/>
    <mergeCell ref="B3:G3"/>
    <mergeCell ref="B8:F8"/>
    <mergeCell ref="B9:F9"/>
    <mergeCell ref="B10:F10"/>
    <mergeCell ref="G6:I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N19"/>
  <sheetViews>
    <sheetView showGridLines="0" workbookViewId="0">
      <selection activeCell="B3" sqref="B3"/>
    </sheetView>
  </sheetViews>
  <sheetFormatPr defaultColWidth="8.85546875" defaultRowHeight="15"/>
  <cols>
    <col min="1" max="1" width="8.85546875" style="765"/>
    <col min="2" max="2" width="67.28515625" style="765" bestFit="1" customWidth="1"/>
    <col min="3" max="16384" width="8.85546875" style="765"/>
  </cols>
  <sheetData>
    <row r="2" spans="1:14" s="755" customFormat="1" ht="16.5" customHeight="1">
      <c r="A2" s="753"/>
      <c r="B2" s="1130" t="s">
        <v>616</v>
      </c>
      <c r="C2" s="1130"/>
      <c r="D2" s="1130"/>
      <c r="E2" s="1130"/>
      <c r="F2" s="1130"/>
      <c r="G2" s="1130"/>
      <c r="H2" s="1130"/>
      <c r="I2" s="754"/>
      <c r="J2" s="754"/>
    </row>
    <row r="3" spans="1:14" s="755" customFormat="1" ht="15" customHeight="1">
      <c r="A3" s="756"/>
      <c r="B3" s="754"/>
      <c r="C3" s="754"/>
      <c r="D3" s="754"/>
      <c r="E3" s="754"/>
      <c r="F3" s="757"/>
      <c r="G3" s="754"/>
      <c r="H3" s="754"/>
      <c r="I3" s="754"/>
      <c r="J3" s="754"/>
      <c r="N3" s="758"/>
    </row>
    <row r="4" spans="1:14" s="755" customFormat="1">
      <c r="A4" s="759"/>
      <c r="B4" s="760"/>
      <c r="C4" s="760"/>
      <c r="D4" s="760"/>
      <c r="E4" s="760"/>
      <c r="F4" s="761"/>
      <c r="G4" s="760"/>
      <c r="H4" s="760"/>
      <c r="I4" s="760"/>
      <c r="J4" s="760"/>
      <c r="K4" s="762"/>
    </row>
    <row r="5" spans="1:14" s="755" customFormat="1" ht="17.25" customHeight="1">
      <c r="A5" s="758"/>
      <c r="B5" s="763"/>
      <c r="C5" s="763"/>
      <c r="D5" s="763"/>
      <c r="E5" s="763" t="s">
        <v>437</v>
      </c>
      <c r="F5" s="764"/>
      <c r="G5" s="765"/>
      <c r="H5" s="765"/>
      <c r="I5" s="765"/>
      <c r="J5" s="765"/>
      <c r="K5" s="765"/>
    </row>
    <row r="6" spans="1:14" s="755" customFormat="1" ht="16.5">
      <c r="A6" s="766"/>
      <c r="B6" s="767" t="s">
        <v>28</v>
      </c>
      <c r="C6" s="768" t="s">
        <v>208</v>
      </c>
      <c r="D6" s="768" t="s">
        <v>210</v>
      </c>
      <c r="E6" s="768" t="s">
        <v>212</v>
      </c>
      <c r="F6" s="769"/>
      <c r="G6" s="765"/>
      <c r="H6" s="765"/>
      <c r="I6" s="765"/>
      <c r="J6" s="765"/>
      <c r="K6" s="765"/>
    </row>
    <row r="7" spans="1:14" s="755" customFormat="1" ht="5.0999999999999996" customHeight="1">
      <c r="A7" s="758"/>
      <c r="B7" s="770"/>
      <c r="C7" s="770"/>
      <c r="D7" s="770"/>
      <c r="E7" s="771"/>
      <c r="F7" s="772"/>
      <c r="G7" s="765"/>
      <c r="H7" s="765"/>
      <c r="I7" s="765"/>
      <c r="J7" s="765"/>
      <c r="K7" s="765"/>
    </row>
    <row r="8" spans="1:14" s="755" customFormat="1">
      <c r="A8" s="773"/>
      <c r="B8" s="774"/>
      <c r="C8" s="775"/>
      <c r="D8" s="775"/>
      <c r="E8" s="775"/>
      <c r="F8" s="776"/>
      <c r="G8" s="765"/>
      <c r="H8" s="765"/>
      <c r="I8" s="765"/>
      <c r="J8" s="765"/>
      <c r="K8" s="765"/>
    </row>
    <row r="9" spans="1:14" s="755" customFormat="1">
      <c r="A9" s="773"/>
      <c r="B9" s="777" t="s">
        <v>431</v>
      </c>
      <c r="C9" s="778"/>
      <c r="D9" s="778"/>
      <c r="E9" s="778"/>
      <c r="F9" s="765"/>
      <c r="G9" s="765"/>
      <c r="H9" s="765"/>
      <c r="I9" s="765"/>
      <c r="J9" s="765"/>
      <c r="K9" s="765"/>
      <c r="L9" s="765"/>
      <c r="M9" s="765"/>
    </row>
    <row r="10" spans="1:14" s="755" customFormat="1">
      <c r="A10" s="773"/>
      <c r="B10" s="779" t="s">
        <v>432</v>
      </c>
      <c r="C10" s="780"/>
      <c r="D10" s="780"/>
      <c r="E10" s="780"/>
      <c r="F10" s="765"/>
      <c r="G10" s="765"/>
      <c r="H10" s="765"/>
      <c r="I10" s="765"/>
      <c r="J10" s="765"/>
      <c r="K10" s="765"/>
      <c r="L10" s="765"/>
      <c r="M10" s="765"/>
    </row>
    <row r="11" spans="1:14" s="755" customFormat="1">
      <c r="A11" s="773"/>
      <c r="B11" s="779" t="s">
        <v>433</v>
      </c>
      <c r="C11" s="780"/>
      <c r="D11" s="780"/>
      <c r="E11" s="780"/>
      <c r="F11" s="765"/>
      <c r="G11" s="765"/>
      <c r="H11" s="765"/>
      <c r="I11" s="765"/>
      <c r="J11" s="765"/>
      <c r="K11" s="765"/>
      <c r="L11" s="765"/>
      <c r="M11" s="765"/>
    </row>
    <row r="12" spans="1:14" s="755" customFormat="1">
      <c r="A12" s="773"/>
      <c r="B12" s="779" t="s">
        <v>434</v>
      </c>
      <c r="C12" s="780"/>
      <c r="D12" s="780"/>
      <c r="E12" s="780"/>
      <c r="F12" s="765"/>
      <c r="G12" s="765"/>
      <c r="H12" s="765"/>
      <c r="I12" s="765"/>
      <c r="J12" s="765"/>
      <c r="K12" s="765"/>
      <c r="L12" s="765"/>
      <c r="M12" s="765"/>
    </row>
    <row r="13" spans="1:14" s="755" customFormat="1" ht="32.450000000000003" customHeight="1">
      <c r="A13" s="773"/>
      <c r="B13" s="781" t="s">
        <v>435</v>
      </c>
      <c r="C13" s="782"/>
      <c r="D13" s="782"/>
      <c r="E13" s="782"/>
      <c r="F13" s="765"/>
      <c r="G13" s="765"/>
      <c r="H13" s="765"/>
      <c r="I13" s="765"/>
      <c r="J13" s="765"/>
      <c r="K13" s="765"/>
      <c r="L13" s="765"/>
      <c r="M13" s="765"/>
    </row>
    <row r="14" spans="1:14" s="755" customFormat="1">
      <c r="A14" s="773"/>
      <c r="B14" s="779" t="s">
        <v>436</v>
      </c>
      <c r="C14" s="780"/>
      <c r="D14" s="780"/>
      <c r="E14" s="780"/>
      <c r="F14" s="765"/>
      <c r="G14" s="765"/>
      <c r="H14" s="765"/>
      <c r="I14" s="765"/>
      <c r="J14" s="765"/>
      <c r="K14" s="765"/>
      <c r="L14" s="765"/>
      <c r="M14" s="765"/>
    </row>
    <row r="15" spans="1:14" s="755" customFormat="1" ht="12.75" customHeight="1">
      <c r="A15" s="773"/>
      <c r="B15" s="760"/>
      <c r="C15" s="783"/>
      <c r="D15" s="783"/>
      <c r="E15" s="783"/>
      <c r="F15" s="776"/>
      <c r="G15" s="765"/>
      <c r="H15" s="765"/>
      <c r="I15" s="765"/>
      <c r="J15" s="765"/>
      <c r="K15" s="765"/>
    </row>
    <row r="16" spans="1:14" s="755" customFormat="1" ht="12.75" customHeight="1">
      <c r="A16" s="773"/>
      <c r="B16" s="784" t="s">
        <v>67</v>
      </c>
      <c r="C16" s="784"/>
      <c r="D16" s="784"/>
      <c r="E16" s="785"/>
      <c r="F16" s="786"/>
      <c r="G16" s="765"/>
      <c r="H16" s="765"/>
      <c r="I16" s="765"/>
      <c r="J16" s="765"/>
      <c r="K16" s="765"/>
    </row>
    <row r="17" spans="2:11" s="755" customFormat="1">
      <c r="B17" s="760"/>
      <c r="C17" s="760"/>
      <c r="D17" s="760"/>
      <c r="E17" s="760"/>
      <c r="F17" s="761"/>
      <c r="G17" s="765"/>
      <c r="H17" s="765"/>
      <c r="I17" s="765"/>
      <c r="J17" s="765"/>
      <c r="K17" s="765"/>
    </row>
    <row r="18" spans="2:11" s="755" customFormat="1">
      <c r="B18" s="760"/>
      <c r="C18" s="760"/>
      <c r="D18" s="760"/>
      <c r="E18" s="760"/>
      <c r="F18" s="761"/>
      <c r="G18" s="765"/>
      <c r="H18" s="765"/>
      <c r="I18" s="765"/>
      <c r="J18" s="765"/>
      <c r="K18" s="765"/>
    </row>
    <row r="19" spans="2:11" s="755" customFormat="1">
      <c r="B19" s="762"/>
      <c r="C19" s="762"/>
      <c r="D19" s="762"/>
      <c r="E19" s="762"/>
      <c r="F19" s="787"/>
      <c r="G19" s="762"/>
      <c r="H19" s="762"/>
      <c r="I19" s="762"/>
      <c r="J19" s="762"/>
      <c r="K19" s="762"/>
    </row>
  </sheetData>
  <mergeCells count="1">
    <mergeCell ref="B2:H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30"/>
  <sheetViews>
    <sheetView showGridLines="0" tabSelected="1" zoomScaleNormal="100" workbookViewId="0">
      <selection activeCell="C5" sqref="C5:C6"/>
    </sheetView>
  </sheetViews>
  <sheetFormatPr defaultColWidth="9.140625" defaultRowHeight="12.75"/>
  <cols>
    <col min="1" max="1" width="13.140625" style="734" customWidth="1"/>
    <col min="2" max="2" width="37.5703125" style="734" customWidth="1"/>
    <col min="3" max="7" width="15.5703125" style="734" customWidth="1"/>
    <col min="8" max="8" width="9.140625" style="734"/>
    <col min="9" max="9" width="37.28515625" style="734" customWidth="1"/>
    <col min="10" max="14" width="15.5703125" style="734" customWidth="1"/>
    <col min="15" max="20" width="9.140625" style="734"/>
    <col min="21" max="21" width="64.140625" style="734" bestFit="1" customWidth="1"/>
    <col min="22" max="16384" width="9.140625" style="734"/>
  </cols>
  <sheetData>
    <row r="1" spans="1:21" s="733" customFormat="1">
      <c r="A1" s="732"/>
    </row>
    <row r="2" spans="1:21" s="733" customFormat="1" ht="15.75">
      <c r="B2" s="1136" t="s">
        <v>617</v>
      </c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</row>
    <row r="3" spans="1:21" ht="21">
      <c r="B3" s="735"/>
    </row>
    <row r="4" spans="1:21" ht="21">
      <c r="B4" s="736"/>
      <c r="C4" s="1135" t="s">
        <v>513</v>
      </c>
      <c r="D4" s="1135"/>
      <c r="E4" s="1135"/>
      <c r="F4" s="1135"/>
      <c r="G4" s="737" t="s">
        <v>514</v>
      </c>
      <c r="I4" s="736"/>
      <c r="J4" s="1135" t="s">
        <v>513</v>
      </c>
      <c r="K4" s="1135"/>
      <c r="L4" s="1135"/>
      <c r="M4" s="1135"/>
      <c r="N4" s="737" t="s">
        <v>515</v>
      </c>
      <c r="U4" s="738"/>
    </row>
    <row r="5" spans="1:21" ht="13.7" customHeight="1">
      <c r="B5" s="1131" t="s">
        <v>200</v>
      </c>
      <c r="C5" s="1133" t="s">
        <v>516</v>
      </c>
      <c r="D5" s="1133" t="s">
        <v>517</v>
      </c>
      <c r="E5" s="1133" t="s">
        <v>518</v>
      </c>
      <c r="F5" s="1133" t="s">
        <v>519</v>
      </c>
      <c r="G5" s="1133" t="s">
        <v>67</v>
      </c>
      <c r="I5" s="1131" t="s">
        <v>200</v>
      </c>
      <c r="J5" s="1133" t="s">
        <v>516</v>
      </c>
      <c r="K5" s="1133" t="s">
        <v>517</v>
      </c>
      <c r="L5" s="1133" t="s">
        <v>518</v>
      </c>
      <c r="M5" s="1133" t="s">
        <v>519</v>
      </c>
      <c r="N5" s="1133" t="s">
        <v>67</v>
      </c>
    </row>
    <row r="6" spans="1:21" ht="13.7" customHeight="1">
      <c r="B6" s="1132"/>
      <c r="C6" s="1134"/>
      <c r="D6" s="1134"/>
      <c r="E6" s="1134"/>
      <c r="F6" s="1134"/>
      <c r="G6" s="1134"/>
      <c r="I6" s="1132"/>
      <c r="J6" s="1134"/>
      <c r="K6" s="1134"/>
      <c r="L6" s="1134"/>
      <c r="M6" s="1134"/>
      <c r="N6" s="1134"/>
    </row>
    <row r="7" spans="1:21" ht="19.5" customHeight="1">
      <c r="B7" s="739" t="s">
        <v>72</v>
      </c>
      <c r="C7" s="740">
        <f>SUM(C12:C16)</f>
        <v>0</v>
      </c>
      <c r="D7" s="740">
        <f t="shared" ref="D7:G7" si="0">SUM(D12:D16)</f>
        <v>0</v>
      </c>
      <c r="E7" s="740">
        <f t="shared" si="0"/>
        <v>0</v>
      </c>
      <c r="F7" s="740">
        <f t="shared" si="0"/>
        <v>0</v>
      </c>
      <c r="G7" s="740">
        <f t="shared" si="0"/>
        <v>0</v>
      </c>
      <c r="I7" s="739" t="s">
        <v>72</v>
      </c>
      <c r="J7" s="740">
        <f>SUM(J12:J16)</f>
        <v>0</v>
      </c>
      <c r="K7" s="740">
        <f t="shared" ref="K7:N7" si="1">SUM(K12:K16)</f>
        <v>0</v>
      </c>
      <c r="L7" s="740">
        <f t="shared" si="1"/>
        <v>0</v>
      </c>
      <c r="M7" s="740">
        <f t="shared" si="1"/>
        <v>0</v>
      </c>
      <c r="N7" s="740">
        <f t="shared" si="1"/>
        <v>0</v>
      </c>
    </row>
    <row r="8" spans="1:21" ht="19.5" customHeight="1">
      <c r="B8" s="739" t="s">
        <v>73</v>
      </c>
      <c r="C8" s="740">
        <f>SUM(C18:C22)</f>
        <v>0</v>
      </c>
      <c r="D8" s="740">
        <f t="shared" ref="D8:G8" si="2">SUM(D18:D22)</f>
        <v>0</v>
      </c>
      <c r="E8" s="740">
        <f t="shared" si="2"/>
        <v>0</v>
      </c>
      <c r="F8" s="740">
        <f t="shared" si="2"/>
        <v>0</v>
      </c>
      <c r="G8" s="740">
        <f t="shared" si="2"/>
        <v>0</v>
      </c>
      <c r="I8" s="739" t="s">
        <v>73</v>
      </c>
      <c r="J8" s="740">
        <f>SUM(J18:J22)</f>
        <v>0</v>
      </c>
      <c r="K8" s="740">
        <f t="shared" ref="K8:N8" si="3">SUM(K18:K22)</f>
        <v>0</v>
      </c>
      <c r="L8" s="740">
        <f t="shared" si="3"/>
        <v>0</v>
      </c>
      <c r="M8" s="740">
        <f t="shared" si="3"/>
        <v>0</v>
      </c>
      <c r="N8" s="740">
        <f t="shared" si="3"/>
        <v>0</v>
      </c>
    </row>
    <row r="9" spans="1:21" ht="19.5" customHeight="1">
      <c r="B9" s="739" t="s">
        <v>74</v>
      </c>
      <c r="C9" s="740">
        <f>SUM(C24:C28)</f>
        <v>0</v>
      </c>
      <c r="D9" s="740">
        <f t="shared" ref="D9:G9" si="4">SUM(D24:D28)</f>
        <v>0</v>
      </c>
      <c r="E9" s="740">
        <f t="shared" si="4"/>
        <v>0</v>
      </c>
      <c r="F9" s="740">
        <f t="shared" si="4"/>
        <v>0</v>
      </c>
      <c r="G9" s="740">
        <f t="shared" si="4"/>
        <v>0</v>
      </c>
      <c r="I9" s="739" t="s">
        <v>74</v>
      </c>
      <c r="J9" s="740">
        <f>SUM(J24:J28)</f>
        <v>0</v>
      </c>
      <c r="K9" s="740">
        <f t="shared" ref="K9:N9" si="5">SUM(K24:K28)</f>
        <v>0</v>
      </c>
      <c r="L9" s="740">
        <f t="shared" si="5"/>
        <v>0</v>
      </c>
      <c r="M9" s="740">
        <f t="shared" si="5"/>
        <v>0</v>
      </c>
      <c r="N9" s="740">
        <f t="shared" si="5"/>
        <v>0</v>
      </c>
    </row>
    <row r="10" spans="1:21" ht="19.5" customHeight="1">
      <c r="B10" s="741" t="s">
        <v>520</v>
      </c>
      <c r="C10" s="740">
        <f>+C7+C8+C9</f>
        <v>0</v>
      </c>
      <c r="D10" s="740">
        <f t="shared" ref="D10:G10" si="6">+D7+D8+D9</f>
        <v>0</v>
      </c>
      <c r="E10" s="740">
        <f t="shared" si="6"/>
        <v>0</v>
      </c>
      <c r="F10" s="740">
        <f t="shared" si="6"/>
        <v>0</v>
      </c>
      <c r="G10" s="740">
        <f t="shared" si="6"/>
        <v>0</v>
      </c>
      <c r="I10" s="741" t="s">
        <v>520</v>
      </c>
      <c r="J10" s="740">
        <f>+J7+J8+J9</f>
        <v>0</v>
      </c>
      <c r="K10" s="740">
        <f t="shared" ref="K10:N10" si="7">+K7+K8+K9</f>
        <v>0</v>
      </c>
      <c r="L10" s="740">
        <f t="shared" si="7"/>
        <v>0</v>
      </c>
      <c r="M10" s="740">
        <f t="shared" si="7"/>
        <v>0</v>
      </c>
      <c r="N10" s="740">
        <f t="shared" si="7"/>
        <v>0</v>
      </c>
    </row>
    <row r="11" spans="1:21" ht="19.5" customHeight="1">
      <c r="B11" s="742" t="s">
        <v>521</v>
      </c>
      <c r="C11" s="743"/>
      <c r="D11" s="743"/>
      <c r="E11" s="743"/>
      <c r="F11" s="743"/>
      <c r="G11" s="743"/>
      <c r="I11" s="742" t="s">
        <v>521</v>
      </c>
      <c r="J11" s="743"/>
      <c r="K11" s="743"/>
      <c r="L11" s="743"/>
      <c r="M11" s="743"/>
      <c r="N11" s="743"/>
    </row>
    <row r="12" spans="1:21" ht="19.5" customHeight="1">
      <c r="B12" s="742" t="s">
        <v>522</v>
      </c>
      <c r="C12" s="743"/>
      <c r="D12" s="743"/>
      <c r="E12" s="743"/>
      <c r="F12" s="743"/>
      <c r="G12" s="743">
        <f>+C12+D12+E12+F12</f>
        <v>0</v>
      </c>
      <c r="I12" s="742" t="s">
        <v>522</v>
      </c>
      <c r="J12" s="743"/>
      <c r="K12" s="743"/>
      <c r="L12" s="743"/>
      <c r="M12" s="743"/>
      <c r="N12" s="743">
        <f>+J12+K12+L12+M12</f>
        <v>0</v>
      </c>
    </row>
    <row r="13" spans="1:21" ht="19.5" customHeight="1">
      <c r="B13" s="742" t="s">
        <v>523</v>
      </c>
      <c r="C13" s="743"/>
      <c r="D13" s="743"/>
      <c r="E13" s="743"/>
      <c r="F13" s="743"/>
      <c r="G13" s="743">
        <f>+C13+D13+E13+F13</f>
        <v>0</v>
      </c>
      <c r="I13" s="742" t="s">
        <v>523</v>
      </c>
      <c r="J13" s="743"/>
      <c r="K13" s="743"/>
      <c r="L13" s="743"/>
      <c r="M13" s="743"/>
      <c r="N13" s="743">
        <f>+J13+K13+L13+M13</f>
        <v>0</v>
      </c>
    </row>
    <row r="14" spans="1:21" ht="19.5" customHeight="1">
      <c r="B14" s="742" t="s">
        <v>220</v>
      </c>
      <c r="C14" s="743"/>
      <c r="D14" s="743"/>
      <c r="E14" s="743"/>
      <c r="F14" s="743"/>
      <c r="G14" s="743">
        <f t="shared" ref="G14:G16" si="8">+C14+D14+E14+F14</f>
        <v>0</v>
      </c>
      <c r="I14" s="742" t="s">
        <v>220</v>
      </c>
      <c r="J14" s="743"/>
      <c r="K14" s="743"/>
      <c r="L14" s="743"/>
      <c r="M14" s="743"/>
      <c r="N14" s="743">
        <f t="shared" ref="N14:N16" si="9">+J14+K14+L14+M14</f>
        <v>0</v>
      </c>
    </row>
    <row r="15" spans="1:21" ht="19.5" customHeight="1">
      <c r="B15" s="742" t="s">
        <v>220</v>
      </c>
      <c r="C15" s="743"/>
      <c r="D15" s="743"/>
      <c r="E15" s="743"/>
      <c r="F15" s="743"/>
      <c r="G15" s="743">
        <f t="shared" si="8"/>
        <v>0</v>
      </c>
      <c r="I15" s="742" t="s">
        <v>220</v>
      </c>
      <c r="J15" s="743"/>
      <c r="K15" s="743"/>
      <c r="L15" s="743"/>
      <c r="M15" s="743"/>
      <c r="N15" s="743">
        <f t="shared" si="9"/>
        <v>0</v>
      </c>
    </row>
    <row r="16" spans="1:21" ht="19.5" customHeight="1">
      <c r="B16" s="742" t="s">
        <v>220</v>
      </c>
      <c r="C16" s="743"/>
      <c r="D16" s="743"/>
      <c r="E16" s="743"/>
      <c r="F16" s="743"/>
      <c r="G16" s="743">
        <f t="shared" si="8"/>
        <v>0</v>
      </c>
      <c r="I16" s="742" t="s">
        <v>220</v>
      </c>
      <c r="J16" s="743"/>
      <c r="K16" s="743"/>
      <c r="L16" s="743"/>
      <c r="M16" s="743"/>
      <c r="N16" s="743">
        <f t="shared" si="9"/>
        <v>0</v>
      </c>
    </row>
    <row r="17" spans="2:14" ht="19.5" customHeight="1">
      <c r="B17" s="742" t="s">
        <v>524</v>
      </c>
      <c r="C17" s="743"/>
      <c r="D17" s="743"/>
      <c r="E17" s="743"/>
      <c r="F17" s="743"/>
      <c r="G17" s="743"/>
      <c r="I17" s="742" t="s">
        <v>524</v>
      </c>
      <c r="J17" s="743"/>
      <c r="K17" s="743"/>
      <c r="L17" s="743"/>
      <c r="M17" s="743"/>
      <c r="N17" s="743"/>
    </row>
    <row r="18" spans="2:14" ht="19.5" customHeight="1">
      <c r="B18" s="742" t="s">
        <v>522</v>
      </c>
      <c r="C18" s="743"/>
      <c r="D18" s="743"/>
      <c r="E18" s="743"/>
      <c r="F18" s="743"/>
      <c r="G18" s="743">
        <f t="shared" ref="G18:G22" si="10">+C18+D18+E18+F18</f>
        <v>0</v>
      </c>
      <c r="I18" s="742" t="s">
        <v>522</v>
      </c>
      <c r="J18" s="743"/>
      <c r="K18" s="743"/>
      <c r="L18" s="743"/>
      <c r="M18" s="743"/>
      <c r="N18" s="743">
        <f t="shared" ref="N18:N22" si="11">+J18+K18+L18+M18</f>
        <v>0</v>
      </c>
    </row>
    <row r="19" spans="2:14" ht="19.5" customHeight="1">
      <c r="B19" s="742" t="s">
        <v>523</v>
      </c>
      <c r="C19" s="743"/>
      <c r="D19" s="743"/>
      <c r="E19" s="743"/>
      <c r="F19" s="743"/>
      <c r="G19" s="743">
        <f t="shared" si="10"/>
        <v>0</v>
      </c>
      <c r="I19" s="742" t="s">
        <v>523</v>
      </c>
      <c r="J19" s="743"/>
      <c r="K19" s="743"/>
      <c r="L19" s="743"/>
      <c r="M19" s="743"/>
      <c r="N19" s="743">
        <f t="shared" si="11"/>
        <v>0</v>
      </c>
    </row>
    <row r="20" spans="2:14" ht="19.5" customHeight="1">
      <c r="B20" s="742" t="s">
        <v>220</v>
      </c>
      <c r="C20" s="743"/>
      <c r="D20" s="743"/>
      <c r="E20" s="743"/>
      <c r="F20" s="743"/>
      <c r="G20" s="743">
        <f t="shared" si="10"/>
        <v>0</v>
      </c>
      <c r="I20" s="742" t="s">
        <v>220</v>
      </c>
      <c r="J20" s="743"/>
      <c r="K20" s="743"/>
      <c r="L20" s="743"/>
      <c r="M20" s="743"/>
      <c r="N20" s="743">
        <f t="shared" si="11"/>
        <v>0</v>
      </c>
    </row>
    <row r="21" spans="2:14" ht="19.5" customHeight="1">
      <c r="B21" s="742" t="s">
        <v>220</v>
      </c>
      <c r="C21" s="743"/>
      <c r="D21" s="743"/>
      <c r="E21" s="743"/>
      <c r="F21" s="743"/>
      <c r="G21" s="743">
        <f t="shared" si="10"/>
        <v>0</v>
      </c>
      <c r="I21" s="742" t="s">
        <v>220</v>
      </c>
      <c r="J21" s="743"/>
      <c r="K21" s="743"/>
      <c r="L21" s="743"/>
      <c r="M21" s="743"/>
      <c r="N21" s="743">
        <f t="shared" si="11"/>
        <v>0</v>
      </c>
    </row>
    <row r="22" spans="2:14" ht="19.5" customHeight="1">
      <c r="B22" s="742" t="s">
        <v>220</v>
      </c>
      <c r="C22" s="743"/>
      <c r="D22" s="743"/>
      <c r="E22" s="743"/>
      <c r="F22" s="743"/>
      <c r="G22" s="743">
        <f t="shared" si="10"/>
        <v>0</v>
      </c>
      <c r="I22" s="742" t="s">
        <v>220</v>
      </c>
      <c r="J22" s="743"/>
      <c r="K22" s="743"/>
      <c r="L22" s="743"/>
      <c r="M22" s="743"/>
      <c r="N22" s="743">
        <f t="shared" si="11"/>
        <v>0</v>
      </c>
    </row>
    <row r="23" spans="2:14" ht="19.5" customHeight="1">
      <c r="B23" s="742" t="s">
        <v>525</v>
      </c>
      <c r="C23" s="743"/>
      <c r="D23" s="743"/>
      <c r="E23" s="743"/>
      <c r="F23" s="743"/>
      <c r="G23" s="743"/>
      <c r="I23" s="742" t="s">
        <v>525</v>
      </c>
      <c r="J23" s="743"/>
      <c r="K23" s="743"/>
      <c r="L23" s="743"/>
      <c r="M23" s="743"/>
      <c r="N23" s="743"/>
    </row>
    <row r="24" spans="2:14" ht="19.5" customHeight="1">
      <c r="B24" s="742" t="s">
        <v>522</v>
      </c>
      <c r="C24" s="743"/>
      <c r="D24" s="743"/>
      <c r="E24" s="743"/>
      <c r="F24" s="743"/>
      <c r="G24" s="743">
        <f t="shared" ref="G24:G28" si="12">+C24+D24+E24+F24</f>
        <v>0</v>
      </c>
      <c r="I24" s="742" t="s">
        <v>522</v>
      </c>
      <c r="J24" s="743"/>
      <c r="K24" s="743"/>
      <c r="L24" s="743"/>
      <c r="M24" s="743"/>
      <c r="N24" s="743">
        <f t="shared" ref="N24:N28" si="13">+J24+K24+L24+M24</f>
        <v>0</v>
      </c>
    </row>
    <row r="25" spans="2:14" ht="19.5" customHeight="1">
      <c r="B25" s="742" t="s">
        <v>523</v>
      </c>
      <c r="C25" s="743"/>
      <c r="D25" s="743"/>
      <c r="E25" s="743"/>
      <c r="F25" s="743"/>
      <c r="G25" s="743">
        <f t="shared" si="12"/>
        <v>0</v>
      </c>
      <c r="I25" s="742" t="s">
        <v>523</v>
      </c>
      <c r="J25" s="743"/>
      <c r="K25" s="743"/>
      <c r="L25" s="743"/>
      <c r="M25" s="743"/>
      <c r="N25" s="743">
        <f t="shared" si="13"/>
        <v>0</v>
      </c>
    </row>
    <row r="26" spans="2:14" ht="19.5" customHeight="1">
      <c r="B26" s="742" t="s">
        <v>220</v>
      </c>
      <c r="C26" s="743"/>
      <c r="D26" s="743"/>
      <c r="E26" s="743"/>
      <c r="F26" s="743"/>
      <c r="G26" s="743">
        <f t="shared" si="12"/>
        <v>0</v>
      </c>
      <c r="I26" s="742" t="s">
        <v>220</v>
      </c>
      <c r="J26" s="743"/>
      <c r="K26" s="743"/>
      <c r="L26" s="743"/>
      <c r="M26" s="743"/>
      <c r="N26" s="743">
        <f t="shared" si="13"/>
        <v>0</v>
      </c>
    </row>
    <row r="27" spans="2:14" ht="19.5" customHeight="1">
      <c r="B27" s="742" t="s">
        <v>220</v>
      </c>
      <c r="C27" s="743"/>
      <c r="D27" s="743"/>
      <c r="E27" s="743"/>
      <c r="F27" s="743"/>
      <c r="G27" s="743">
        <f t="shared" si="12"/>
        <v>0</v>
      </c>
      <c r="I27" s="742" t="s">
        <v>220</v>
      </c>
      <c r="J27" s="743"/>
      <c r="K27" s="743"/>
      <c r="L27" s="743"/>
      <c r="M27" s="743"/>
      <c r="N27" s="743">
        <f t="shared" si="13"/>
        <v>0</v>
      </c>
    </row>
    <row r="28" spans="2:14" ht="19.5" customHeight="1">
      <c r="B28" s="742" t="s">
        <v>220</v>
      </c>
      <c r="C28" s="743"/>
      <c r="D28" s="743"/>
      <c r="E28" s="743"/>
      <c r="F28" s="743"/>
      <c r="G28" s="743">
        <f t="shared" si="12"/>
        <v>0</v>
      </c>
      <c r="I28" s="742" t="s">
        <v>220</v>
      </c>
      <c r="J28" s="743"/>
      <c r="K28" s="743"/>
      <c r="L28" s="743"/>
      <c r="M28" s="743"/>
      <c r="N28" s="743">
        <f t="shared" si="13"/>
        <v>0</v>
      </c>
    </row>
    <row r="29" spans="2:14" ht="15">
      <c r="B29" s="195" t="s">
        <v>526</v>
      </c>
      <c r="C29" s="744"/>
      <c r="D29" s="744"/>
      <c r="E29" s="744"/>
      <c r="F29" s="744"/>
      <c r="G29" s="744"/>
      <c r="I29" s="195" t="s">
        <v>526</v>
      </c>
      <c r="J29" s="744"/>
      <c r="K29" s="744"/>
      <c r="L29" s="744"/>
      <c r="M29" s="744"/>
      <c r="N29" s="744"/>
    </row>
    <row r="30" spans="2:14">
      <c r="B30" s="745" t="s">
        <v>527</v>
      </c>
      <c r="C30" s="746"/>
      <c r="D30" s="746"/>
      <c r="E30" s="746"/>
      <c r="F30" s="746"/>
      <c r="G30" s="746"/>
      <c r="I30" s="745" t="s">
        <v>527</v>
      </c>
      <c r="J30" s="746"/>
      <c r="K30" s="746"/>
      <c r="L30" s="746"/>
      <c r="M30" s="746"/>
      <c r="N30" s="746"/>
    </row>
  </sheetData>
  <mergeCells count="14">
    <mergeCell ref="K5:K6"/>
    <mergeCell ref="L5:L6"/>
    <mergeCell ref="M5:M6"/>
    <mergeCell ref="N5:N6"/>
    <mergeCell ref="C4:F4"/>
    <mergeCell ref="J4:M4"/>
    <mergeCell ref="G5:G6"/>
    <mergeCell ref="I5:I6"/>
    <mergeCell ref="J5:J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42"/>
  <sheetViews>
    <sheetView showGridLines="0" zoomScale="60" zoomScaleNormal="60" zoomScaleSheetLayoutView="100" zoomScalePageLayoutView="55" workbookViewId="0">
      <selection activeCell="B5" sqref="B5:K6"/>
    </sheetView>
  </sheetViews>
  <sheetFormatPr defaultColWidth="9.140625" defaultRowHeight="12.75" zeroHeight="1"/>
  <cols>
    <col min="1" max="1" width="5.7109375" style="1" customWidth="1"/>
    <col min="2" max="2" width="68.7109375" style="1" customWidth="1"/>
    <col min="3" max="3" width="15.28515625" style="1" customWidth="1"/>
    <col min="4" max="6" width="12.42578125" style="1" customWidth="1"/>
    <col min="7" max="9" width="10.5703125" style="1" customWidth="1"/>
    <col min="10" max="11" width="12" style="1" customWidth="1"/>
    <col min="12" max="16384" width="9.140625" style="1"/>
  </cols>
  <sheetData>
    <row r="1" spans="1:11"/>
    <row r="2" spans="1:11" s="18" customFormat="1" ht="15.75" customHeight="1">
      <c r="A2" s="291"/>
      <c r="B2" s="292" t="str">
        <f>Índice!C11</f>
        <v>Quadro N4-02-Reg -  Demonstração de Resultados Operacionais</v>
      </c>
      <c r="C2" s="292"/>
      <c r="D2" s="293"/>
      <c r="E2" s="293"/>
      <c r="F2" s="293"/>
      <c r="G2" s="293"/>
      <c r="H2" s="293"/>
      <c r="I2" s="293"/>
      <c r="J2" s="293"/>
      <c r="K2" s="293"/>
    </row>
    <row r="3" spans="1:11" ht="12.75" customHeight="1">
      <c r="B3" s="5" t="s">
        <v>194</v>
      </c>
      <c r="C3" s="37"/>
      <c r="D3" s="6"/>
      <c r="E3" s="6"/>
      <c r="F3" s="6"/>
    </row>
    <row r="4" spans="1:11" ht="12.75" customHeight="1">
      <c r="B4" s="2"/>
      <c r="C4" s="205"/>
      <c r="D4" s="6"/>
      <c r="E4" s="6"/>
      <c r="F4" s="6"/>
    </row>
    <row r="5" spans="1:11" ht="12.75" customHeight="1">
      <c r="B5" s="984" t="s">
        <v>442</v>
      </c>
      <c r="C5" s="984"/>
      <c r="D5" s="984"/>
      <c r="E5" s="984"/>
      <c r="F5" s="984"/>
      <c r="G5" s="984"/>
      <c r="H5" s="984"/>
      <c r="I5" s="984"/>
      <c r="J5" s="984"/>
      <c r="K5" s="984"/>
    </row>
    <row r="6" spans="1:11" ht="30.6" customHeight="1">
      <c r="B6" s="984"/>
      <c r="C6" s="984"/>
      <c r="D6" s="984"/>
      <c r="E6" s="984"/>
      <c r="F6" s="984"/>
      <c r="G6" s="984"/>
      <c r="H6" s="984"/>
      <c r="I6" s="984"/>
      <c r="J6" s="984"/>
      <c r="K6" s="984"/>
    </row>
    <row r="7" spans="1:11" ht="21" customHeight="1">
      <c r="D7" s="7"/>
      <c r="E7" s="7"/>
      <c r="F7" s="7"/>
      <c r="G7" s="8"/>
      <c r="H7" s="8"/>
      <c r="I7" s="8"/>
      <c r="J7" s="8"/>
      <c r="K7" s="8" t="s">
        <v>0</v>
      </c>
    </row>
    <row r="8" spans="1:11" ht="16.5" customHeight="1">
      <c r="B8" s="986" t="s">
        <v>1</v>
      </c>
      <c r="C8" s="263"/>
      <c r="D8" s="264" t="s">
        <v>14</v>
      </c>
      <c r="E8" s="262"/>
      <c r="F8" s="264"/>
      <c r="G8" s="264" t="s">
        <v>15</v>
      </c>
      <c r="H8" s="262"/>
      <c r="I8" s="988" t="s">
        <v>16</v>
      </c>
      <c r="J8" s="989"/>
      <c r="K8" s="990"/>
    </row>
    <row r="9" spans="1:11" ht="15">
      <c r="B9" s="987"/>
      <c r="C9" s="137" t="s">
        <v>208</v>
      </c>
      <c r="D9" s="137" t="s">
        <v>210</v>
      </c>
      <c r="E9" s="137" t="s">
        <v>212</v>
      </c>
      <c r="F9" s="137" t="s">
        <v>208</v>
      </c>
      <c r="G9" s="26" t="s">
        <v>210</v>
      </c>
      <c r="H9" s="26" t="s">
        <v>212</v>
      </c>
      <c r="I9" s="211" t="s">
        <v>208</v>
      </c>
      <c r="J9" s="26" t="s">
        <v>210</v>
      </c>
      <c r="K9" s="26" t="s">
        <v>212</v>
      </c>
    </row>
    <row r="10" spans="1:11" ht="9" customHeight="1">
      <c r="B10" s="10"/>
      <c r="C10" s="10"/>
      <c r="D10" s="11"/>
      <c r="E10" s="11"/>
      <c r="F10" s="11"/>
      <c r="G10" s="11"/>
      <c r="H10" s="11"/>
      <c r="I10" s="11"/>
      <c r="J10" s="11"/>
      <c r="K10" s="11"/>
    </row>
    <row r="11" spans="1:11">
      <c r="B11" s="51" t="s">
        <v>2</v>
      </c>
      <c r="C11" s="259"/>
      <c r="D11" s="13"/>
      <c r="E11" s="13"/>
      <c r="F11" s="265"/>
      <c r="G11" s="13"/>
      <c r="H11" s="13"/>
      <c r="I11" s="265"/>
      <c r="J11" s="13"/>
      <c r="K11" s="13"/>
    </row>
    <row r="12" spans="1:11">
      <c r="B12" s="52" t="s">
        <v>17</v>
      </c>
      <c r="C12" s="52"/>
      <c r="D12" s="17"/>
      <c r="E12" s="17"/>
      <c r="F12" s="17"/>
      <c r="G12" s="17"/>
      <c r="H12" s="17"/>
      <c r="I12" s="17"/>
      <c r="J12" s="17"/>
      <c r="K12" s="17"/>
    </row>
    <row r="13" spans="1:11">
      <c r="B13" s="52" t="s">
        <v>18</v>
      </c>
      <c r="C13" s="52"/>
      <c r="D13" s="17"/>
      <c r="E13" s="17"/>
      <c r="F13" s="17"/>
      <c r="G13" s="17"/>
      <c r="H13" s="17"/>
      <c r="I13" s="17"/>
      <c r="J13" s="17"/>
      <c r="K13" s="17"/>
    </row>
    <row r="14" spans="1:11">
      <c r="B14" s="52" t="s">
        <v>19</v>
      </c>
      <c r="C14" s="52"/>
      <c r="D14" s="17"/>
      <c r="E14" s="17"/>
      <c r="F14" s="17"/>
      <c r="G14" s="17"/>
      <c r="H14" s="17"/>
      <c r="I14" s="17"/>
      <c r="J14" s="17"/>
      <c r="K14" s="17"/>
    </row>
    <row r="15" spans="1:11">
      <c r="B15" s="54" t="s">
        <v>3</v>
      </c>
      <c r="C15" s="54"/>
      <c r="D15" s="16"/>
      <c r="E15" s="16"/>
      <c r="F15" s="16"/>
      <c r="G15" s="17"/>
      <c r="H15" s="17"/>
      <c r="I15" s="17"/>
      <c r="J15" s="17"/>
      <c r="K15" s="17"/>
    </row>
    <row r="16" spans="1:11">
      <c r="B16" s="54" t="s">
        <v>4</v>
      </c>
      <c r="C16" s="54"/>
      <c r="D16" s="17"/>
      <c r="E16" s="17"/>
      <c r="F16" s="17"/>
      <c r="G16" s="17"/>
      <c r="H16" s="17"/>
      <c r="I16" s="17"/>
      <c r="J16" s="17"/>
      <c r="K16" s="17"/>
    </row>
    <row r="17" spans="2:11" s="18" customFormat="1">
      <c r="B17" s="15"/>
      <c r="C17" s="15"/>
      <c r="D17" s="19"/>
      <c r="E17" s="19"/>
      <c r="F17" s="19"/>
      <c r="G17" s="19"/>
      <c r="H17" s="19"/>
      <c r="I17" s="19"/>
      <c r="J17" s="19"/>
      <c r="K17" s="19"/>
    </row>
    <row r="18" spans="2:11" s="18" customFormat="1" ht="24.75" customHeight="1">
      <c r="B18" s="20" t="s">
        <v>5</v>
      </c>
      <c r="C18" s="212"/>
      <c r="D18" s="21"/>
      <c r="E18" s="21"/>
      <c r="F18" s="214"/>
      <c r="G18" s="21"/>
      <c r="H18" s="21"/>
      <c r="I18" s="214"/>
      <c r="J18" s="21"/>
      <c r="K18" s="21"/>
    </row>
    <row r="19" spans="2:11" s="18" customFormat="1">
      <c r="B19" s="15"/>
      <c r="C19" s="15"/>
      <c r="D19" s="16"/>
      <c r="E19" s="16"/>
      <c r="F19" s="16"/>
      <c r="G19" s="16"/>
      <c r="H19" s="16"/>
      <c r="I19" s="16"/>
      <c r="J19" s="16"/>
      <c r="K19" s="16"/>
    </row>
    <row r="20" spans="2:11">
      <c r="B20" s="15" t="s">
        <v>6</v>
      </c>
      <c r="C20" s="15"/>
      <c r="D20" s="16"/>
      <c r="E20" s="16"/>
      <c r="F20" s="16"/>
      <c r="G20" s="16"/>
      <c r="H20" s="16"/>
      <c r="I20" s="16"/>
      <c r="J20" s="16"/>
      <c r="K20" s="16"/>
    </row>
    <row r="21" spans="2:11">
      <c r="B21" s="22" t="s">
        <v>20</v>
      </c>
      <c r="C21" s="22"/>
      <c r="D21" s="16"/>
      <c r="E21" s="16"/>
      <c r="F21" s="16"/>
      <c r="G21" s="16"/>
      <c r="H21" s="16"/>
      <c r="I21" s="16"/>
      <c r="J21" s="16"/>
      <c r="K21" s="16"/>
    </row>
    <row r="22" spans="2:11" ht="15">
      <c r="B22" s="22" t="s">
        <v>21</v>
      </c>
      <c r="C22" s="22"/>
      <c r="D22" s="16"/>
      <c r="E22" s="16"/>
      <c r="F22" s="16"/>
      <c r="G22" s="16"/>
      <c r="H22" s="16"/>
      <c r="I22" s="16"/>
      <c r="J22" s="16"/>
      <c r="K22" s="16"/>
    </row>
    <row r="23" spans="2:11">
      <c r="B23" s="22" t="s">
        <v>22</v>
      </c>
      <c r="C23" s="22"/>
      <c r="D23" s="16"/>
      <c r="E23" s="16"/>
      <c r="F23" s="16"/>
      <c r="G23" s="16"/>
      <c r="H23" s="16"/>
      <c r="I23" s="16"/>
      <c r="J23" s="16"/>
      <c r="K23" s="16"/>
    </row>
    <row r="24" spans="2:11">
      <c r="B24" s="22" t="s">
        <v>7</v>
      </c>
      <c r="C24" s="22"/>
      <c r="D24" s="16"/>
      <c r="E24" s="16"/>
      <c r="F24" s="16"/>
      <c r="G24" s="16"/>
      <c r="H24" s="16"/>
      <c r="I24" s="16"/>
      <c r="J24" s="16"/>
      <c r="K24" s="16"/>
    </row>
    <row r="25" spans="2:11">
      <c r="B25" s="22" t="s">
        <v>23</v>
      </c>
      <c r="C25" s="22"/>
      <c r="D25" s="16"/>
      <c r="E25" s="16"/>
      <c r="F25" s="16"/>
      <c r="G25" s="16"/>
      <c r="H25" s="16"/>
      <c r="I25" s="16"/>
      <c r="J25" s="16"/>
      <c r="K25" s="16"/>
    </row>
    <row r="26" spans="2:11">
      <c r="B26" s="15"/>
      <c r="C26" s="15"/>
      <c r="D26" s="16"/>
      <c r="E26" s="16"/>
      <c r="F26" s="16"/>
      <c r="G26" s="16"/>
      <c r="H26" s="16"/>
      <c r="I26" s="16"/>
      <c r="J26" s="16"/>
      <c r="K26" s="16"/>
    </row>
    <row r="27" spans="2:11" ht="24.75" customHeight="1">
      <c r="B27" s="20" t="s">
        <v>24</v>
      </c>
      <c r="C27" s="212"/>
      <c r="D27" s="21"/>
      <c r="E27" s="21"/>
      <c r="F27" s="214"/>
      <c r="G27" s="21"/>
      <c r="H27" s="21"/>
      <c r="I27" s="214"/>
      <c r="J27" s="21"/>
      <c r="K27" s="21"/>
    </row>
    <row r="28" spans="2:11">
      <c r="B28" s="15"/>
      <c r="C28" s="15"/>
      <c r="D28" s="16"/>
      <c r="E28" s="16"/>
      <c r="F28" s="16"/>
      <c r="G28" s="16"/>
      <c r="H28" s="16"/>
      <c r="I28" s="16"/>
      <c r="J28" s="16"/>
      <c r="K28" s="16"/>
    </row>
    <row r="29" spans="2:11" ht="15.75" customHeight="1">
      <c r="B29" s="15" t="s">
        <v>25</v>
      </c>
      <c r="C29" s="15"/>
      <c r="D29" s="16"/>
      <c r="E29" s="16"/>
      <c r="F29" s="16"/>
      <c r="G29" s="16"/>
      <c r="H29" s="16"/>
      <c r="I29" s="16"/>
      <c r="J29" s="16"/>
      <c r="K29" s="16"/>
    </row>
    <row r="30" spans="2:11" ht="25.5">
      <c r="B30" s="55" t="s">
        <v>191</v>
      </c>
      <c r="C30" s="55"/>
      <c r="D30" s="16"/>
      <c r="E30" s="16"/>
      <c r="F30" s="16"/>
      <c r="G30" s="16"/>
      <c r="H30" s="16"/>
      <c r="I30" s="16"/>
      <c r="J30" s="16"/>
      <c r="K30" s="16"/>
    </row>
    <row r="31" spans="2:11">
      <c r="B31" s="15"/>
      <c r="C31" s="15"/>
      <c r="D31" s="16"/>
      <c r="E31" s="16"/>
      <c r="F31" s="16"/>
      <c r="G31" s="16"/>
      <c r="H31" s="16"/>
      <c r="I31" s="16"/>
      <c r="J31" s="16"/>
      <c r="K31" s="16"/>
    </row>
    <row r="32" spans="2:11" ht="24.75" customHeight="1">
      <c r="B32" s="20" t="s">
        <v>26</v>
      </c>
      <c r="C32" s="212"/>
      <c r="D32" s="21"/>
      <c r="E32" s="21"/>
      <c r="F32" s="214"/>
      <c r="G32" s="21"/>
      <c r="H32" s="21"/>
      <c r="I32" s="214"/>
      <c r="J32" s="21"/>
      <c r="K32" s="21"/>
    </row>
    <row r="33" spans="2:11" ht="24.75" customHeight="1">
      <c r="B33" s="24"/>
      <c r="C33" s="24"/>
      <c r="D33" s="25"/>
      <c r="E33" s="25"/>
      <c r="F33" s="25"/>
      <c r="G33" s="25"/>
      <c r="H33" s="25"/>
      <c r="I33" s="25"/>
      <c r="J33" s="25"/>
      <c r="K33" s="25"/>
    </row>
    <row r="34" spans="2:11">
      <c r="B34" s="56"/>
      <c r="C34" s="56"/>
      <c r="D34" s="25"/>
      <c r="E34" s="25"/>
      <c r="F34" s="25"/>
      <c r="G34" s="25"/>
      <c r="H34" s="25"/>
      <c r="I34" s="25"/>
      <c r="J34" s="25"/>
      <c r="K34" s="25"/>
    </row>
    <row r="35" spans="2:11" ht="15">
      <c r="B35" s="56" t="s">
        <v>27</v>
      </c>
      <c r="C35" s="56"/>
      <c r="D35" s="25"/>
      <c r="E35" s="25"/>
      <c r="F35" s="25"/>
      <c r="G35" s="25"/>
      <c r="H35" s="25"/>
      <c r="I35" s="25"/>
      <c r="J35" s="25"/>
      <c r="K35" s="25"/>
    </row>
    <row r="36" spans="2:11">
      <c r="B36" s="57" t="s">
        <v>28</v>
      </c>
      <c r="C36" s="254" t="s">
        <v>208</v>
      </c>
      <c r="D36" s="58" t="s">
        <v>210</v>
      </c>
      <c r="E36" s="58" t="s">
        <v>212</v>
      </c>
      <c r="F36" s="266"/>
      <c r="G36" s="25"/>
      <c r="H36" s="25"/>
      <c r="I36" s="25"/>
      <c r="J36" s="25"/>
      <c r="K36" s="25"/>
    </row>
    <row r="37" spans="2:11">
      <c r="B37" s="59" t="s">
        <v>29</v>
      </c>
      <c r="C37" s="260"/>
      <c r="D37" s="60"/>
      <c r="E37" s="60"/>
      <c r="F37" s="75"/>
      <c r="G37" s="25"/>
      <c r="H37" s="25"/>
      <c r="I37" s="25"/>
      <c r="J37" s="25"/>
      <c r="K37" s="25"/>
    </row>
    <row r="38" spans="2:11">
      <c r="B38" s="61" t="s">
        <v>30</v>
      </c>
      <c r="C38" s="261"/>
      <c r="D38" s="40"/>
      <c r="E38" s="40"/>
      <c r="F38" s="41"/>
      <c r="G38" s="25"/>
      <c r="H38" s="25"/>
      <c r="I38" s="25"/>
      <c r="J38" s="25"/>
      <c r="K38" s="25"/>
    </row>
    <row r="39" spans="2:11">
      <c r="B39" s="56"/>
      <c r="C39" s="56"/>
      <c r="D39" s="25"/>
      <c r="E39" s="25"/>
      <c r="F39" s="25"/>
      <c r="G39" s="25"/>
      <c r="H39" s="25"/>
      <c r="I39" s="25"/>
      <c r="J39" s="25"/>
      <c r="K39" s="25"/>
    </row>
    <row r="40" spans="2:11" ht="15">
      <c r="B40" s="56" t="s">
        <v>31</v>
      </c>
      <c r="C40" s="56"/>
      <c r="D40" s="25"/>
      <c r="E40" s="25"/>
      <c r="F40" s="25"/>
      <c r="G40" s="25"/>
      <c r="H40" s="25"/>
      <c r="I40" s="25"/>
      <c r="J40" s="25"/>
      <c r="K40" s="25"/>
    </row>
    <row r="41" spans="2:11" ht="15">
      <c r="B41" s="56" t="s">
        <v>32</v>
      </c>
      <c r="C41" s="56"/>
      <c r="D41" s="25"/>
      <c r="E41" s="25"/>
      <c r="F41" s="25"/>
      <c r="G41" s="25"/>
      <c r="H41" s="25"/>
      <c r="I41" s="25"/>
      <c r="J41" s="25"/>
      <c r="K41" s="25"/>
    </row>
    <row r="42" spans="2:11" ht="24.75" customHeight="1">
      <c r="B42" s="24"/>
      <c r="C42" s="24"/>
      <c r="D42" s="25"/>
      <c r="E42" s="25"/>
      <c r="F42" s="25"/>
      <c r="G42" s="25"/>
      <c r="H42" s="25"/>
      <c r="I42" s="25"/>
      <c r="J42" s="25"/>
      <c r="K42" s="25"/>
    </row>
    <row r="43" spans="2:11"/>
    <row r="44" spans="2:11"/>
    <row r="45" spans="2:11"/>
    <row r="46" spans="2:11"/>
    <row r="47" spans="2:11"/>
    <row r="48" spans="2:1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 spans="7:9"/>
    <row r="66" spans="7:9"/>
    <row r="67" spans="7:9"/>
    <row r="68" spans="7:9"/>
    <row r="69" spans="7:9"/>
    <row r="70" spans="7:9"/>
    <row r="71" spans="7:9"/>
    <row r="72" spans="7:9"/>
    <row r="73" spans="7:9"/>
    <row r="74" spans="7:9"/>
    <row r="75" spans="7:9"/>
    <row r="76" spans="7:9"/>
    <row r="77" spans="7:9">
      <c r="G77" s="18"/>
      <c r="H77" s="18"/>
      <c r="I77" s="18"/>
    </row>
    <row r="78" spans="7:9">
      <c r="G78" s="18"/>
      <c r="H78" s="18"/>
      <c r="I78" s="18"/>
    </row>
    <row r="79" spans="7:9">
      <c r="G79" s="18"/>
      <c r="H79" s="18"/>
      <c r="I79" s="18"/>
    </row>
    <row r="80" spans="7:9">
      <c r="G80" s="18"/>
      <c r="H80" s="18"/>
      <c r="I80" s="18"/>
    </row>
    <row r="81" spans="7:9">
      <c r="G81" s="18"/>
      <c r="H81" s="18"/>
      <c r="I81" s="18"/>
    </row>
    <row r="82" spans="7:9">
      <c r="G82" s="18"/>
      <c r="H82" s="18"/>
      <c r="I82" s="18"/>
    </row>
    <row r="83" spans="7:9">
      <c r="G83" s="18"/>
      <c r="H83" s="18"/>
      <c r="I83" s="18"/>
    </row>
    <row r="84" spans="7:9">
      <c r="G84" s="18"/>
      <c r="H84" s="18"/>
      <c r="I84" s="18"/>
    </row>
    <row r="85" spans="7:9">
      <c r="G85" s="18"/>
      <c r="H85" s="18"/>
      <c r="I85" s="18"/>
    </row>
    <row r="86" spans="7:9">
      <c r="G86" s="18"/>
      <c r="H86" s="18"/>
      <c r="I86" s="18"/>
    </row>
    <row r="87" spans="7:9">
      <c r="G87" s="18"/>
      <c r="H87" s="18"/>
      <c r="I87" s="18"/>
    </row>
    <row r="88" spans="7:9">
      <c r="G88" s="18"/>
      <c r="H88" s="18"/>
      <c r="I88" s="18"/>
    </row>
    <row r="89" spans="7:9">
      <c r="G89" s="18"/>
      <c r="H89" s="18"/>
      <c r="I89" s="18"/>
    </row>
    <row r="90" spans="7:9">
      <c r="G90" s="18"/>
      <c r="H90" s="18"/>
      <c r="I90" s="18"/>
    </row>
    <row r="91" spans="7:9">
      <c r="G91" s="18"/>
      <c r="H91" s="18"/>
      <c r="I91" s="18"/>
    </row>
    <row r="92" spans="7:9">
      <c r="G92" s="18"/>
      <c r="H92" s="18"/>
      <c r="I92" s="18"/>
    </row>
    <row r="93" spans="7:9">
      <c r="G93" s="18"/>
      <c r="H93" s="18"/>
      <c r="I93" s="18"/>
    </row>
    <row r="94" spans="7:9">
      <c r="G94" s="18"/>
      <c r="H94" s="18"/>
      <c r="I94" s="18"/>
    </row>
    <row r="95" spans="7:9">
      <c r="G95" s="18"/>
      <c r="H95" s="18"/>
      <c r="I95" s="18"/>
    </row>
    <row r="96" spans="7:9">
      <c r="G96" s="18"/>
      <c r="H96" s="18"/>
      <c r="I96" s="18"/>
    </row>
    <row r="97" spans="7:9">
      <c r="G97" s="18"/>
      <c r="H97" s="18"/>
      <c r="I97" s="18"/>
    </row>
    <row r="98" spans="7:9">
      <c r="G98" s="18"/>
      <c r="H98" s="18"/>
      <c r="I98" s="18"/>
    </row>
    <row r="99" spans="7:9">
      <c r="G99" s="18"/>
      <c r="H99" s="18"/>
      <c r="I99" s="18"/>
    </row>
    <row r="100" spans="7:9">
      <c r="G100" s="18"/>
      <c r="H100" s="18"/>
      <c r="I100" s="18"/>
    </row>
    <row r="101" spans="7:9">
      <c r="G101" s="18"/>
      <c r="H101" s="18"/>
      <c r="I101" s="18"/>
    </row>
    <row r="102" spans="7:9">
      <c r="G102" s="18"/>
      <c r="H102" s="18"/>
      <c r="I102" s="18"/>
    </row>
    <row r="103" spans="7:9">
      <c r="G103" s="18"/>
      <c r="H103" s="18"/>
      <c r="I103" s="18"/>
    </row>
    <row r="104" spans="7:9">
      <c r="G104" s="18"/>
      <c r="H104" s="18"/>
      <c r="I104" s="18"/>
    </row>
    <row r="105" spans="7:9">
      <c r="G105" s="18"/>
      <c r="H105" s="18"/>
      <c r="I105" s="18"/>
    </row>
    <row r="106" spans="7:9">
      <c r="G106" s="18"/>
      <c r="H106" s="18"/>
      <c r="I106" s="18"/>
    </row>
    <row r="107" spans="7:9">
      <c r="G107" s="18"/>
      <c r="H107" s="18"/>
      <c r="I107" s="18"/>
    </row>
    <row r="108" spans="7:9">
      <c r="G108" s="18"/>
      <c r="H108" s="18"/>
      <c r="I108" s="18"/>
    </row>
    <row r="109" spans="7:9">
      <c r="G109" s="18"/>
      <c r="H109" s="18"/>
      <c r="I109" s="18"/>
    </row>
    <row r="110" spans="7:9">
      <c r="G110" s="18"/>
      <c r="H110" s="18"/>
      <c r="I110" s="18"/>
    </row>
    <row r="111" spans="7:9">
      <c r="G111" s="18"/>
      <c r="H111" s="18"/>
      <c r="I111" s="18"/>
    </row>
    <row r="112" spans="7:9">
      <c r="G112" s="18"/>
      <c r="H112" s="18"/>
      <c r="I112" s="18"/>
    </row>
    <row r="113" spans="7:9">
      <c r="G113" s="18"/>
      <c r="H113" s="18"/>
      <c r="I113" s="18"/>
    </row>
    <row r="114" spans="7:9">
      <c r="G114" s="18"/>
      <c r="H114" s="18"/>
      <c r="I114" s="18"/>
    </row>
    <row r="115" spans="7:9">
      <c r="G115" s="18"/>
      <c r="H115" s="18"/>
      <c r="I115" s="18"/>
    </row>
    <row r="116" spans="7:9">
      <c r="G116" s="18"/>
      <c r="H116" s="18"/>
      <c r="I116" s="18"/>
    </row>
    <row r="117" spans="7:9">
      <c r="G117" s="18"/>
      <c r="H117" s="18"/>
      <c r="I117" s="18"/>
    </row>
    <row r="118" spans="7:9">
      <c r="G118" s="18"/>
      <c r="H118" s="18"/>
      <c r="I118" s="18"/>
    </row>
    <row r="119" spans="7:9">
      <c r="G119" s="18"/>
      <c r="H119" s="18"/>
      <c r="I119" s="18"/>
    </row>
    <row r="120" spans="7:9">
      <c r="G120" s="18"/>
      <c r="H120" s="18"/>
      <c r="I120" s="18"/>
    </row>
    <row r="121" spans="7:9">
      <c r="G121" s="18"/>
      <c r="H121" s="18"/>
      <c r="I121" s="18"/>
    </row>
    <row r="122" spans="7:9">
      <c r="G122" s="18"/>
      <c r="H122" s="18"/>
      <c r="I122" s="18"/>
    </row>
    <row r="123" spans="7:9">
      <c r="G123" s="18"/>
      <c r="H123" s="18"/>
      <c r="I123" s="18"/>
    </row>
    <row r="124" spans="7:9">
      <c r="G124" s="18"/>
      <c r="H124" s="18"/>
      <c r="I124" s="18"/>
    </row>
    <row r="125" spans="7:9">
      <c r="G125" s="18"/>
      <c r="H125" s="18"/>
      <c r="I125" s="18"/>
    </row>
    <row r="126" spans="7:9">
      <c r="G126" s="18"/>
      <c r="H126" s="18"/>
      <c r="I126" s="18"/>
    </row>
    <row r="127" spans="7:9">
      <c r="G127" s="18"/>
      <c r="H127" s="18"/>
      <c r="I127" s="18"/>
    </row>
    <row r="128" spans="7:9">
      <c r="G128" s="18"/>
      <c r="H128" s="18"/>
      <c r="I128" s="18"/>
    </row>
    <row r="129" spans="7:9">
      <c r="G129" s="18"/>
      <c r="H129" s="18"/>
      <c r="I129" s="18"/>
    </row>
    <row r="130" spans="7:9">
      <c r="G130" s="18"/>
      <c r="H130" s="18"/>
      <c r="I130" s="18"/>
    </row>
    <row r="131" spans="7:9">
      <c r="G131" s="18"/>
      <c r="H131" s="18"/>
      <c r="I131" s="18"/>
    </row>
    <row r="132" spans="7:9"/>
    <row r="133" spans="7:9"/>
    <row r="134" spans="7:9"/>
    <row r="135" spans="7:9"/>
    <row r="136" spans="7:9"/>
    <row r="137" spans="7:9"/>
    <row r="138" spans="7:9"/>
    <row r="139" spans="7:9"/>
    <row r="140" spans="7:9"/>
    <row r="141" spans="7:9"/>
    <row r="142" spans="7:9"/>
  </sheetData>
  <mergeCells count="3">
    <mergeCell ref="B8:B9"/>
    <mergeCell ref="I8:K8"/>
    <mergeCell ref="B5:K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9"/>
  <sheetViews>
    <sheetView showGridLines="0" zoomScale="40" zoomScaleNormal="40" workbookViewId="0">
      <selection activeCell="G35" sqref="G35:G36"/>
    </sheetView>
  </sheetViews>
  <sheetFormatPr defaultColWidth="9.140625" defaultRowHeight="15"/>
  <cols>
    <col min="1" max="16384" width="9.140625" style="79"/>
  </cols>
  <sheetData>
    <row r="1" spans="1:4">
      <c r="A1" s="230"/>
    </row>
    <row r="14" spans="1:4" ht="15.75" customHeight="1">
      <c r="D14" s="78"/>
    </row>
    <row r="19" spans="2:13" ht="79.5" customHeight="1">
      <c r="B19" s="991" t="s">
        <v>71</v>
      </c>
      <c r="C19" s="991"/>
      <c r="D19" s="991"/>
      <c r="E19" s="991"/>
      <c r="F19" s="991"/>
      <c r="G19" s="991"/>
      <c r="H19" s="991"/>
      <c r="I19" s="991"/>
      <c r="J19" s="991"/>
      <c r="K19" s="991"/>
      <c r="L19" s="991"/>
      <c r="M19" s="991"/>
    </row>
  </sheetData>
  <mergeCells count="1">
    <mergeCell ref="B19:M19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128"/>
  <sheetViews>
    <sheetView showGridLines="0" zoomScale="70" zoomScaleNormal="70" zoomScaleSheetLayoutView="100" workbookViewId="0">
      <selection activeCell="B10" sqref="B10"/>
    </sheetView>
  </sheetViews>
  <sheetFormatPr defaultColWidth="9.140625" defaultRowHeight="12.75"/>
  <cols>
    <col min="1" max="1" width="9.140625" style="1" customWidth="1"/>
    <col min="2" max="2" width="64.85546875" style="1" customWidth="1"/>
    <col min="3" max="4" width="10.5703125" style="238" customWidth="1"/>
    <col min="5" max="13" width="9.5703125" style="1" customWidth="1"/>
    <col min="14" max="15" width="11.5703125" style="1" customWidth="1"/>
    <col min="16" max="16384" width="9.140625" style="1"/>
  </cols>
  <sheetData>
    <row r="1" spans="1:15" ht="13.9" customHeight="1">
      <c r="B1" s="992" t="s">
        <v>682</v>
      </c>
      <c r="C1" s="992"/>
      <c r="D1" s="992"/>
      <c r="E1" s="992"/>
      <c r="F1" s="992"/>
      <c r="G1" s="992"/>
      <c r="H1" s="992"/>
      <c r="I1" s="992"/>
      <c r="J1" s="992"/>
      <c r="K1" s="992"/>
      <c r="L1" s="992"/>
      <c r="M1" s="992"/>
      <c r="N1" s="992"/>
      <c r="O1" s="992"/>
    </row>
    <row r="2" spans="1:15"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</row>
    <row r="4" spans="1:15" s="18" customFormat="1" ht="15.75">
      <c r="A4" s="291"/>
      <c r="B4" s="423" t="s">
        <v>569</v>
      </c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292"/>
    </row>
    <row r="5" spans="1:15" ht="12.75" customHeight="1">
      <c r="B5" s="5" t="s">
        <v>189</v>
      </c>
      <c r="C5" s="237"/>
      <c r="D5" s="237"/>
      <c r="E5" s="6"/>
      <c r="F5" s="6"/>
      <c r="G5" s="6"/>
    </row>
    <row r="6" spans="1:15" ht="12.75" customHeight="1">
      <c r="B6" s="37"/>
      <c r="C6" s="237"/>
      <c r="D6" s="237"/>
      <c r="E6" s="6"/>
      <c r="F6" s="6"/>
      <c r="G6" s="6"/>
    </row>
    <row r="7" spans="1:15" ht="21" customHeight="1">
      <c r="E7" s="7"/>
      <c r="F7" s="7"/>
      <c r="G7" s="7"/>
      <c r="H7" s="7"/>
      <c r="I7" s="7"/>
      <c r="J7" s="7"/>
      <c r="K7" s="8"/>
      <c r="L7" s="8"/>
      <c r="M7" s="8"/>
      <c r="N7" s="8"/>
      <c r="O7" s="8" t="s">
        <v>0</v>
      </c>
    </row>
    <row r="8" spans="1:15" ht="15" customHeight="1">
      <c r="B8" s="994" t="s">
        <v>1</v>
      </c>
      <c r="C8" s="994" t="s">
        <v>215</v>
      </c>
      <c r="D8" s="996" t="s">
        <v>72</v>
      </c>
      <c r="E8" s="997"/>
      <c r="F8" s="998"/>
      <c r="G8" s="999" t="s">
        <v>73</v>
      </c>
      <c r="H8" s="1000"/>
      <c r="I8" s="1001"/>
      <c r="J8" s="999" t="s">
        <v>74</v>
      </c>
      <c r="K8" s="1000"/>
      <c r="L8" s="1001"/>
      <c r="M8" s="999" t="s">
        <v>75</v>
      </c>
      <c r="N8" s="1000"/>
      <c r="O8" s="1001"/>
    </row>
    <row r="9" spans="1:15">
      <c r="B9" s="995"/>
      <c r="C9" s="995"/>
      <c r="D9" s="268" t="s">
        <v>208</v>
      </c>
      <c r="E9" s="248" t="s">
        <v>210</v>
      </c>
      <c r="F9" s="248" t="s">
        <v>212</v>
      </c>
      <c r="G9" s="250" t="s">
        <v>208</v>
      </c>
      <c r="H9" s="248" t="s">
        <v>210</v>
      </c>
      <c r="I9" s="248" t="s">
        <v>212</v>
      </c>
      <c r="J9" s="250" t="s">
        <v>208</v>
      </c>
      <c r="K9" s="248" t="s">
        <v>210</v>
      </c>
      <c r="L9" s="249" t="s">
        <v>212</v>
      </c>
      <c r="M9" s="249" t="s">
        <v>208</v>
      </c>
      <c r="N9" s="250" t="s">
        <v>210</v>
      </c>
      <c r="O9" s="250" t="s">
        <v>212</v>
      </c>
    </row>
    <row r="10" spans="1:15" ht="9" customHeight="1">
      <c r="B10" s="80"/>
      <c r="C10" s="247"/>
      <c r="D10" s="247"/>
      <c r="E10" s="66"/>
      <c r="F10" s="66"/>
      <c r="G10" s="66"/>
      <c r="H10" s="66"/>
      <c r="I10" s="66"/>
      <c r="J10" s="66"/>
      <c r="K10" s="66"/>
      <c r="L10" s="66"/>
      <c r="M10" s="66"/>
      <c r="N10" s="215"/>
      <c r="O10" s="215"/>
    </row>
    <row r="11" spans="1:15" s="67" customFormat="1">
      <c r="B11" s="12" t="s">
        <v>2</v>
      </c>
      <c r="C11" s="239"/>
      <c r="D11" s="256"/>
      <c r="E11" s="13"/>
      <c r="F11" s="13"/>
      <c r="G11" s="265"/>
      <c r="H11" s="13"/>
      <c r="I11" s="13"/>
      <c r="J11" s="265"/>
      <c r="K11" s="13"/>
      <c r="L11" s="13"/>
      <c r="M11" s="265"/>
      <c r="N11" s="13"/>
      <c r="O11" s="13"/>
    </row>
    <row r="12" spans="1:15">
      <c r="B12" s="22" t="s">
        <v>76</v>
      </c>
      <c r="C12" s="240" t="s">
        <v>216</v>
      </c>
      <c r="D12" s="240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</row>
    <row r="13" spans="1:15">
      <c r="B13" s="62" t="s">
        <v>77</v>
      </c>
      <c r="C13" s="241"/>
      <c r="D13" s="241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</row>
    <row r="14" spans="1:15">
      <c r="B14" s="64" t="s">
        <v>196</v>
      </c>
      <c r="C14" s="241"/>
      <c r="D14" s="241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</row>
    <row r="15" spans="1:15">
      <c r="B15" s="64" t="s">
        <v>197</v>
      </c>
      <c r="C15" s="241"/>
      <c r="D15" s="241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</row>
    <row r="16" spans="1:15">
      <c r="B16" s="62" t="s">
        <v>336</v>
      </c>
      <c r="C16" s="241"/>
      <c r="D16" s="241"/>
      <c r="E16" s="81"/>
      <c r="F16" s="81"/>
      <c r="G16" s="81"/>
      <c r="H16" s="81"/>
      <c r="I16" s="81"/>
      <c r="J16" s="81"/>
      <c r="K16" s="81"/>
      <c r="L16" s="81"/>
      <c r="M16" s="81"/>
      <c r="N16" s="17"/>
      <c r="O16" s="17"/>
    </row>
    <row r="17" spans="2:15">
      <c r="B17" s="62" t="s">
        <v>335</v>
      </c>
      <c r="C17" s="241"/>
      <c r="D17" s="241"/>
      <c r="E17" s="81"/>
      <c r="F17" s="81"/>
      <c r="G17" s="81"/>
      <c r="H17" s="81"/>
      <c r="I17" s="81"/>
      <c r="J17" s="81"/>
      <c r="K17" s="81"/>
      <c r="L17" s="81"/>
      <c r="M17" s="81"/>
      <c r="N17" s="17"/>
      <c r="O17" s="17"/>
    </row>
    <row r="18" spans="2:15">
      <c r="B18" s="62" t="s">
        <v>334</v>
      </c>
      <c r="C18" s="241"/>
      <c r="D18" s="241"/>
      <c r="E18" s="81"/>
      <c r="F18" s="81"/>
      <c r="G18" s="81"/>
      <c r="H18" s="81"/>
      <c r="I18" s="81"/>
      <c r="J18" s="81"/>
      <c r="K18" s="81"/>
      <c r="L18" s="81"/>
      <c r="M18" s="81"/>
      <c r="N18" s="17"/>
      <c r="O18" s="17"/>
    </row>
    <row r="19" spans="2:15">
      <c r="B19" s="62" t="s">
        <v>333</v>
      </c>
      <c r="C19" s="241"/>
      <c r="D19" s="241"/>
      <c r="E19" s="81"/>
      <c r="F19" s="81"/>
      <c r="G19" s="81"/>
      <c r="H19" s="81"/>
      <c r="I19" s="81"/>
      <c r="J19" s="81"/>
      <c r="K19" s="81"/>
      <c r="L19" s="81"/>
      <c r="M19" s="81"/>
      <c r="N19" s="17"/>
      <c r="O19" s="17"/>
    </row>
    <row r="20" spans="2:15">
      <c r="B20" s="22" t="s">
        <v>36</v>
      </c>
      <c r="C20" s="241"/>
      <c r="D20" s="241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2:15">
      <c r="B21" s="22" t="s">
        <v>33</v>
      </c>
      <c r="C21" s="241"/>
      <c r="D21" s="241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2:15" s="67" customFormat="1">
      <c r="B22" s="15" t="s">
        <v>4</v>
      </c>
      <c r="C22" s="241"/>
      <c r="D22" s="241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2:15" s="18" customFormat="1">
      <c r="B23" s="15"/>
      <c r="C23" s="241"/>
      <c r="D23" s="241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2:15" s="18" customFormat="1" ht="24.75" customHeight="1">
      <c r="B24" s="20" t="s">
        <v>5</v>
      </c>
      <c r="C24" s="242"/>
      <c r="D24" s="242"/>
      <c r="E24" s="82"/>
      <c r="F24" s="82"/>
      <c r="G24" s="267"/>
      <c r="H24" s="82"/>
      <c r="I24" s="82"/>
      <c r="J24" s="267"/>
      <c r="K24" s="82"/>
      <c r="L24" s="82"/>
      <c r="M24" s="267"/>
      <c r="N24" s="21"/>
      <c r="O24" s="21"/>
    </row>
    <row r="25" spans="2:15" s="18" customFormat="1">
      <c r="B25" s="15"/>
      <c r="C25" s="241"/>
      <c r="D25" s="241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</row>
    <row r="26" spans="2:15">
      <c r="B26" s="15" t="s">
        <v>6</v>
      </c>
      <c r="C26" s="241"/>
      <c r="D26" s="241"/>
      <c r="E26" s="16"/>
      <c r="F26" s="16"/>
      <c r="G26" s="16"/>
      <c r="H26" s="16"/>
      <c r="I26" s="16"/>
      <c r="J26" s="16"/>
      <c r="K26" s="16"/>
      <c r="L26" s="16"/>
      <c r="M26" s="16"/>
      <c r="N26" s="17"/>
      <c r="O26" s="17"/>
    </row>
    <row r="27" spans="2:15">
      <c r="B27" s="22" t="s">
        <v>20</v>
      </c>
      <c r="C27" s="241"/>
      <c r="D27" s="241"/>
      <c r="E27" s="17"/>
      <c r="F27" s="17"/>
      <c r="G27" s="17"/>
      <c r="H27" s="16"/>
      <c r="I27" s="16"/>
      <c r="J27" s="16"/>
      <c r="K27" s="16"/>
      <c r="L27" s="16"/>
      <c r="M27" s="16"/>
      <c r="N27" s="17"/>
      <c r="O27" s="17"/>
    </row>
    <row r="28" spans="2:15">
      <c r="B28" s="22" t="s">
        <v>46</v>
      </c>
      <c r="C28" s="240" t="s">
        <v>217</v>
      </c>
      <c r="D28" s="240"/>
      <c r="E28" s="17"/>
      <c r="F28" s="17"/>
      <c r="G28" s="17"/>
      <c r="H28" s="16"/>
      <c r="I28" s="16"/>
      <c r="J28" s="16"/>
      <c r="K28" s="16"/>
      <c r="L28" s="16"/>
      <c r="M28" s="16"/>
      <c r="N28" s="17"/>
      <c r="O28" s="17"/>
    </row>
    <row r="29" spans="2:15">
      <c r="B29" s="22" t="s">
        <v>22</v>
      </c>
      <c r="C29" s="240" t="s">
        <v>218</v>
      </c>
      <c r="D29" s="240"/>
      <c r="E29" s="17"/>
      <c r="F29" s="17"/>
      <c r="G29" s="17"/>
      <c r="H29" s="16"/>
      <c r="I29" s="16"/>
      <c r="J29" s="16"/>
      <c r="K29" s="16"/>
      <c r="L29" s="16"/>
      <c r="M29" s="16"/>
      <c r="N29" s="17"/>
      <c r="O29" s="17"/>
    </row>
    <row r="30" spans="2:15">
      <c r="B30" s="22" t="s">
        <v>7</v>
      </c>
      <c r="C30" s="240" t="s">
        <v>218</v>
      </c>
      <c r="D30" s="240"/>
      <c r="E30" s="17"/>
      <c r="F30" s="17"/>
      <c r="G30" s="17"/>
      <c r="H30" s="16"/>
      <c r="I30" s="16"/>
      <c r="J30" s="16"/>
      <c r="K30" s="16"/>
      <c r="L30" s="16"/>
      <c r="M30" s="16"/>
      <c r="N30" s="17"/>
      <c r="O30" s="17"/>
    </row>
    <row r="31" spans="2:15">
      <c r="B31" s="22" t="s">
        <v>23</v>
      </c>
      <c r="C31" s="241"/>
      <c r="D31" s="241"/>
      <c r="E31" s="17"/>
      <c r="F31" s="17"/>
      <c r="G31" s="17"/>
      <c r="H31" s="16"/>
      <c r="I31" s="16"/>
      <c r="J31" s="16"/>
      <c r="K31" s="16"/>
      <c r="L31" s="16"/>
      <c r="M31" s="16"/>
      <c r="N31" s="17"/>
      <c r="O31" s="17"/>
    </row>
    <row r="32" spans="2:15">
      <c r="B32" s="15"/>
      <c r="C32" s="241"/>
      <c r="D32" s="241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</row>
    <row r="33" spans="1:15" ht="24.75" customHeight="1">
      <c r="B33" s="212" t="s">
        <v>193</v>
      </c>
      <c r="C33" s="242"/>
      <c r="D33" s="242"/>
      <c r="E33" s="82"/>
      <c r="F33" s="82"/>
      <c r="G33" s="267"/>
      <c r="H33" s="82"/>
      <c r="I33" s="82"/>
      <c r="J33" s="267"/>
      <c r="K33" s="82"/>
      <c r="L33" s="82"/>
      <c r="M33" s="267"/>
      <c r="N33" s="21"/>
      <c r="O33" s="21"/>
    </row>
    <row r="34" spans="1:15">
      <c r="B34" s="15"/>
      <c r="C34" s="241"/>
      <c r="D34" s="241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15">
      <c r="B35" s="15" t="s">
        <v>25</v>
      </c>
      <c r="C35" s="241"/>
      <c r="D35" s="241"/>
      <c r="E35" s="17"/>
      <c r="F35" s="17"/>
      <c r="G35" s="17"/>
      <c r="H35" s="16"/>
      <c r="I35" s="16"/>
      <c r="J35" s="16"/>
      <c r="K35" s="16"/>
      <c r="L35" s="16"/>
      <c r="M35" s="16"/>
      <c r="N35" s="17"/>
      <c r="O35" s="17"/>
    </row>
    <row r="36" spans="1:15" ht="25.5">
      <c r="B36" s="55" t="s">
        <v>219</v>
      </c>
      <c r="C36" s="243"/>
      <c r="D36" s="243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</row>
    <row r="37" spans="1:15">
      <c r="B37" s="15"/>
      <c r="C37" s="241"/>
      <c r="D37" s="241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</row>
    <row r="38" spans="1:15" ht="24.75" customHeight="1">
      <c r="B38" s="20" t="s">
        <v>192</v>
      </c>
      <c r="C38" s="242"/>
      <c r="D38" s="242"/>
      <c r="E38" s="82"/>
      <c r="F38" s="82"/>
      <c r="G38" s="267"/>
      <c r="H38" s="82"/>
      <c r="I38" s="82"/>
      <c r="J38" s="267"/>
      <c r="K38" s="82"/>
      <c r="L38" s="82"/>
      <c r="M38" s="267"/>
      <c r="N38" s="21"/>
      <c r="O38" s="21"/>
    </row>
    <row r="39" spans="1:15">
      <c r="B39" s="24"/>
      <c r="C39" s="244"/>
      <c r="D39" s="244"/>
      <c r="E39" s="25"/>
      <c r="F39" s="25"/>
      <c r="G39" s="25"/>
      <c r="H39" s="25"/>
      <c r="I39" s="25"/>
      <c r="J39" s="25"/>
      <c r="K39" s="25"/>
      <c r="L39" s="25"/>
      <c r="M39" s="25"/>
      <c r="N39" s="83"/>
      <c r="O39" s="83"/>
    </row>
    <row r="40" spans="1:15" ht="15">
      <c r="B40" s="56" t="s">
        <v>27</v>
      </c>
      <c r="C40" s="245"/>
      <c r="D40" s="245"/>
      <c r="E40" s="25"/>
      <c r="F40" s="25"/>
      <c r="G40" s="25"/>
      <c r="H40" s="25"/>
      <c r="I40" s="25"/>
      <c r="J40" s="25"/>
      <c r="K40" s="25"/>
      <c r="L40" s="25"/>
      <c r="M40" s="25"/>
      <c r="N40" s="83"/>
      <c r="O40" s="83"/>
    </row>
    <row r="41" spans="1:15">
      <c r="B41" s="57" t="s">
        <v>28</v>
      </c>
      <c r="C41" s="242"/>
      <c r="D41" s="242"/>
      <c r="E41" s="82"/>
      <c r="F41" s="82"/>
      <c r="G41" s="267"/>
      <c r="H41" s="82"/>
      <c r="I41" s="82"/>
      <c r="J41" s="267"/>
      <c r="K41" s="82"/>
      <c r="L41" s="82"/>
      <c r="M41" s="267"/>
      <c r="N41" s="58"/>
      <c r="O41" s="58"/>
    </row>
    <row r="42" spans="1:15">
      <c r="B42" s="59" t="s">
        <v>29</v>
      </c>
      <c r="C42" s="246"/>
      <c r="D42" s="246"/>
      <c r="E42" s="82"/>
      <c r="F42" s="82"/>
      <c r="G42" s="267"/>
      <c r="H42" s="82"/>
      <c r="I42" s="82"/>
      <c r="J42" s="267"/>
      <c r="K42" s="82"/>
      <c r="L42" s="82"/>
      <c r="M42" s="267"/>
      <c r="N42" s="60"/>
      <c r="O42" s="60"/>
    </row>
    <row r="43" spans="1:15">
      <c r="B43" s="61" t="s">
        <v>30</v>
      </c>
      <c r="C43" s="246"/>
      <c r="D43" s="246"/>
      <c r="E43" s="82"/>
      <c r="F43" s="82"/>
      <c r="G43" s="267"/>
      <c r="H43" s="82"/>
      <c r="I43" s="82"/>
      <c r="J43" s="267"/>
      <c r="K43" s="82"/>
      <c r="L43" s="82"/>
      <c r="M43" s="267"/>
      <c r="N43" s="60"/>
      <c r="O43" s="60"/>
    </row>
    <row r="44" spans="1:15">
      <c r="B44" s="1002" t="s">
        <v>337</v>
      </c>
      <c r="C44" s="1002"/>
      <c r="D44" s="1002"/>
      <c r="E44" s="1002"/>
      <c r="F44" s="1002"/>
      <c r="G44" s="1002"/>
      <c r="H44" s="1002"/>
      <c r="I44" s="1002"/>
      <c r="J44" s="25"/>
      <c r="K44" s="25"/>
      <c r="L44" s="25"/>
      <c r="M44" s="25"/>
      <c r="N44" s="83"/>
      <c r="O44" s="83"/>
    </row>
    <row r="45" spans="1:15" ht="16.5" customHeight="1">
      <c r="B45" s="993" t="s">
        <v>80</v>
      </c>
      <c r="C45" s="993"/>
      <c r="D45" s="993"/>
      <c r="E45" s="993"/>
      <c r="F45" s="993"/>
      <c r="G45" s="993"/>
      <c r="H45" s="993"/>
      <c r="I45" s="993"/>
      <c r="J45" s="993"/>
      <c r="K45" s="993"/>
      <c r="L45" s="993"/>
      <c r="M45" s="993"/>
      <c r="N45" s="993"/>
      <c r="O45" s="993"/>
    </row>
    <row r="46" spans="1:15">
      <c r="B46" s="993" t="s">
        <v>81</v>
      </c>
      <c r="C46" s="993"/>
      <c r="D46" s="993"/>
      <c r="E46" s="993"/>
      <c r="F46" s="993"/>
      <c r="G46" s="255"/>
      <c r="N46" s="14"/>
      <c r="O46" s="14"/>
    </row>
    <row r="47" spans="1:15" s="33" customFormat="1" ht="26.25" customHeight="1">
      <c r="A47" s="1"/>
      <c r="B47" s="1"/>
      <c r="C47" s="238"/>
      <c r="D47" s="238"/>
      <c r="E47" s="1"/>
      <c r="F47" s="1"/>
      <c r="G47" s="1"/>
      <c r="H47" s="1"/>
      <c r="I47" s="1"/>
      <c r="J47" s="1"/>
      <c r="K47" s="1"/>
      <c r="L47" s="1"/>
      <c r="M47" s="1"/>
      <c r="N47" s="53"/>
      <c r="O47" s="53"/>
    </row>
    <row r="48" spans="1:15" s="33" customFormat="1">
      <c r="A48" s="1"/>
      <c r="B48" s="1"/>
      <c r="C48" s="238"/>
      <c r="D48" s="238"/>
      <c r="E48" s="1"/>
      <c r="F48" s="1"/>
      <c r="G48" s="1"/>
      <c r="H48" s="1"/>
      <c r="I48" s="1"/>
      <c r="J48" s="1"/>
      <c r="K48" s="1"/>
      <c r="L48" s="1"/>
      <c r="M48" s="1"/>
    </row>
    <row r="49" spans="5:7">
      <c r="E49" s="27"/>
      <c r="F49" s="27"/>
      <c r="G49" s="27"/>
    </row>
    <row r="50" spans="5:7">
      <c r="E50" s="27"/>
      <c r="F50" s="27"/>
      <c r="G50" s="27"/>
    </row>
    <row r="51" spans="5:7">
      <c r="E51" s="27"/>
      <c r="F51" s="27"/>
      <c r="G51" s="27"/>
    </row>
    <row r="52" spans="5:7">
      <c r="E52" s="27"/>
      <c r="F52" s="27"/>
      <c r="G52" s="27"/>
    </row>
    <row r="53" spans="5:7">
      <c r="E53" s="27"/>
      <c r="F53" s="27"/>
      <c r="G53" s="27"/>
    </row>
    <row r="54" spans="5:7">
      <c r="E54" s="27"/>
      <c r="F54" s="27"/>
      <c r="G54" s="27"/>
    </row>
    <row r="74" spans="8:10">
      <c r="H74" s="18"/>
      <c r="I74" s="18"/>
      <c r="J74" s="18"/>
    </row>
    <row r="75" spans="8:10">
      <c r="H75" s="18"/>
      <c r="I75" s="18"/>
      <c r="J75" s="18"/>
    </row>
    <row r="76" spans="8:10">
      <c r="H76" s="18"/>
      <c r="I76" s="18"/>
      <c r="J76" s="18"/>
    </row>
    <row r="77" spans="8:10">
      <c r="H77" s="18"/>
      <c r="I77" s="18"/>
      <c r="J77" s="18"/>
    </row>
    <row r="78" spans="8:10">
      <c r="H78" s="18"/>
      <c r="I78" s="18"/>
      <c r="J78" s="18"/>
    </row>
    <row r="79" spans="8:10">
      <c r="H79" s="18"/>
      <c r="I79" s="18"/>
      <c r="J79" s="18"/>
    </row>
    <row r="80" spans="8:10">
      <c r="H80" s="18"/>
      <c r="I80" s="18"/>
      <c r="J80" s="18"/>
    </row>
    <row r="81" spans="8:10">
      <c r="H81" s="18"/>
      <c r="I81" s="18"/>
      <c r="J81" s="18"/>
    </row>
    <row r="82" spans="8:10">
      <c r="H82" s="18"/>
      <c r="I82" s="18"/>
      <c r="J82" s="18"/>
    </row>
    <row r="83" spans="8:10">
      <c r="H83" s="18"/>
      <c r="I83" s="18"/>
      <c r="J83" s="18"/>
    </row>
    <row r="84" spans="8:10">
      <c r="H84" s="18"/>
      <c r="I84" s="18"/>
      <c r="J84" s="18"/>
    </row>
    <row r="85" spans="8:10">
      <c r="H85" s="18"/>
      <c r="I85" s="18"/>
      <c r="J85" s="18"/>
    </row>
    <row r="86" spans="8:10">
      <c r="H86" s="18"/>
      <c r="I86" s="18"/>
      <c r="J86" s="18"/>
    </row>
    <row r="87" spans="8:10">
      <c r="H87" s="18"/>
      <c r="I87" s="18"/>
      <c r="J87" s="18"/>
    </row>
    <row r="88" spans="8:10">
      <c r="H88" s="18"/>
      <c r="I88" s="18"/>
      <c r="J88" s="18"/>
    </row>
    <row r="89" spans="8:10">
      <c r="H89" s="18"/>
      <c r="I89" s="18"/>
      <c r="J89" s="18"/>
    </row>
    <row r="90" spans="8:10">
      <c r="H90" s="18"/>
      <c r="I90" s="18"/>
      <c r="J90" s="18"/>
    </row>
    <row r="91" spans="8:10">
      <c r="H91" s="18"/>
      <c r="I91" s="18"/>
      <c r="J91" s="18"/>
    </row>
    <row r="92" spans="8:10">
      <c r="H92" s="18"/>
      <c r="I92" s="18"/>
      <c r="J92" s="18"/>
    </row>
    <row r="93" spans="8:10">
      <c r="H93" s="18"/>
      <c r="I93" s="18"/>
      <c r="J93" s="18"/>
    </row>
    <row r="94" spans="8:10">
      <c r="H94" s="18"/>
      <c r="I94" s="18"/>
      <c r="J94" s="18"/>
    </row>
    <row r="95" spans="8:10">
      <c r="H95" s="18"/>
      <c r="I95" s="18"/>
      <c r="J95" s="18"/>
    </row>
    <row r="96" spans="8:10">
      <c r="H96" s="18"/>
      <c r="I96" s="18"/>
      <c r="J96" s="18"/>
    </row>
    <row r="97" spans="8:10">
      <c r="H97" s="18"/>
      <c r="I97" s="18"/>
      <c r="J97" s="18"/>
    </row>
    <row r="98" spans="8:10">
      <c r="H98" s="18"/>
      <c r="I98" s="18"/>
      <c r="J98" s="18"/>
    </row>
    <row r="99" spans="8:10">
      <c r="H99" s="18"/>
      <c r="I99" s="18"/>
      <c r="J99" s="18"/>
    </row>
    <row r="100" spans="8:10">
      <c r="H100" s="18"/>
      <c r="I100" s="18"/>
      <c r="J100" s="18"/>
    </row>
    <row r="101" spans="8:10">
      <c r="H101" s="18"/>
      <c r="I101" s="18"/>
      <c r="J101" s="18"/>
    </row>
    <row r="102" spans="8:10">
      <c r="H102" s="18"/>
      <c r="I102" s="18"/>
      <c r="J102" s="18"/>
    </row>
    <row r="103" spans="8:10">
      <c r="H103" s="18"/>
      <c r="I103" s="18"/>
      <c r="J103" s="18"/>
    </row>
    <row r="104" spans="8:10">
      <c r="H104" s="18"/>
      <c r="I104" s="18"/>
      <c r="J104" s="18"/>
    </row>
    <row r="105" spans="8:10">
      <c r="H105" s="18"/>
      <c r="I105" s="18"/>
      <c r="J105" s="18"/>
    </row>
    <row r="106" spans="8:10">
      <c r="H106" s="18"/>
      <c r="I106" s="18"/>
      <c r="J106" s="18"/>
    </row>
    <row r="107" spans="8:10">
      <c r="H107" s="18"/>
      <c r="I107" s="18"/>
      <c r="J107" s="18"/>
    </row>
    <row r="108" spans="8:10">
      <c r="H108" s="18"/>
      <c r="I108" s="18"/>
      <c r="J108" s="18"/>
    </row>
    <row r="109" spans="8:10">
      <c r="H109" s="18"/>
      <c r="I109" s="18"/>
      <c r="J109" s="18"/>
    </row>
    <row r="110" spans="8:10">
      <c r="H110" s="18"/>
      <c r="I110" s="18"/>
      <c r="J110" s="18"/>
    </row>
    <row r="111" spans="8:10">
      <c r="H111" s="18"/>
      <c r="I111" s="18"/>
      <c r="J111" s="18"/>
    </row>
    <row r="112" spans="8:10">
      <c r="H112" s="18"/>
      <c r="I112" s="18"/>
      <c r="J112" s="18"/>
    </row>
    <row r="113" spans="8:10">
      <c r="H113" s="18"/>
      <c r="I113" s="18"/>
      <c r="J113" s="18"/>
    </row>
    <row r="114" spans="8:10">
      <c r="H114" s="18"/>
      <c r="I114" s="18"/>
      <c r="J114" s="18"/>
    </row>
    <row r="115" spans="8:10">
      <c r="H115" s="18"/>
      <c r="I115" s="18"/>
      <c r="J115" s="18"/>
    </row>
    <row r="116" spans="8:10">
      <c r="H116" s="18"/>
      <c r="I116" s="18"/>
      <c r="J116" s="18"/>
    </row>
    <row r="117" spans="8:10">
      <c r="H117" s="18"/>
      <c r="I117" s="18"/>
      <c r="J117" s="18"/>
    </row>
    <row r="118" spans="8:10">
      <c r="H118" s="18"/>
      <c r="I118" s="18"/>
      <c r="J118" s="18"/>
    </row>
    <row r="119" spans="8:10">
      <c r="H119" s="18"/>
      <c r="I119" s="18"/>
      <c r="J119" s="18"/>
    </row>
    <row r="120" spans="8:10">
      <c r="H120" s="18"/>
      <c r="I120" s="18"/>
      <c r="J120" s="18"/>
    </row>
    <row r="121" spans="8:10">
      <c r="H121" s="18"/>
      <c r="I121" s="18"/>
      <c r="J121" s="18"/>
    </row>
    <row r="122" spans="8:10">
      <c r="H122" s="18"/>
      <c r="I122" s="18"/>
      <c r="J122" s="18"/>
    </row>
    <row r="123" spans="8:10">
      <c r="H123" s="18"/>
      <c r="I123" s="18"/>
      <c r="J123" s="18"/>
    </row>
    <row r="124" spans="8:10">
      <c r="H124" s="18"/>
      <c r="I124" s="18"/>
      <c r="J124" s="18"/>
    </row>
    <row r="125" spans="8:10">
      <c r="H125" s="18"/>
      <c r="I125" s="18"/>
      <c r="J125" s="18"/>
    </row>
    <row r="126" spans="8:10">
      <c r="H126" s="18"/>
      <c r="I126" s="18"/>
      <c r="J126" s="18"/>
    </row>
    <row r="127" spans="8:10">
      <c r="H127" s="18"/>
      <c r="I127" s="18"/>
      <c r="J127" s="18"/>
    </row>
    <row r="128" spans="8:10">
      <c r="H128" s="18"/>
      <c r="I128" s="18"/>
      <c r="J128" s="18"/>
    </row>
  </sheetData>
  <mergeCells count="10">
    <mergeCell ref="B1:O2"/>
    <mergeCell ref="B45:O45"/>
    <mergeCell ref="B46:F46"/>
    <mergeCell ref="B8:B9"/>
    <mergeCell ref="C8:C9"/>
    <mergeCell ref="D8:F8"/>
    <mergeCell ref="G8:I8"/>
    <mergeCell ref="J8:L8"/>
    <mergeCell ref="M8:O8"/>
    <mergeCell ref="B44:I44"/>
  </mergeCells>
  <hyperlinks>
    <hyperlink ref="C12" location="'N4-12-Reg - Vendas'!A1" display="N4-12" xr:uid="{00000000-0004-0000-0500-000000000000}"/>
    <hyperlink ref="C28" location="'N4-14-DEE - FSE'!A1" display="N4-14" xr:uid="{00000000-0004-0000-0500-000001000000}"/>
    <hyperlink ref="C29" location="'N4-15-DEE - Pessoal'!B9" display="N4-15" xr:uid="{00000000-0004-0000-0500-000002000000}"/>
    <hyperlink ref="C30" location="'N4-15-DEE - Pessoal'!B17" display="N4-16" xr:uid="{00000000-0004-0000-0500-000003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2"/>
  <sheetViews>
    <sheetView showGridLines="0" topLeftCell="B1" zoomScaleNormal="100" zoomScaleSheetLayoutView="70" zoomScalePageLayoutView="40" workbookViewId="0">
      <selection activeCell="B87" sqref="B87"/>
    </sheetView>
  </sheetViews>
  <sheetFormatPr defaultColWidth="9.140625" defaultRowHeight="12.75"/>
  <cols>
    <col min="1" max="1" width="9.140625" style="18"/>
    <col min="2" max="2" width="54.85546875" style="18" customWidth="1"/>
    <col min="3" max="3" width="11.85546875" style="18" customWidth="1"/>
    <col min="4" max="21" width="10.42578125" style="23" customWidth="1"/>
    <col min="22" max="23" width="12" style="23" customWidth="1"/>
    <col min="24" max="16384" width="9.140625" style="18"/>
  </cols>
  <sheetData>
    <row r="1" spans="1:23" ht="13.9" customHeight="1">
      <c r="B1" s="1003" t="s">
        <v>681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  <c r="R1" s="1003"/>
      <c r="S1" s="1003"/>
      <c r="T1" s="1003"/>
      <c r="U1" s="1003"/>
      <c r="V1" s="1003"/>
      <c r="W1" s="1003"/>
    </row>
    <row r="2" spans="1:23"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  <c r="R2" s="1003"/>
      <c r="S2" s="1003"/>
      <c r="T2" s="1003"/>
      <c r="U2" s="1003"/>
      <c r="V2" s="1003"/>
      <c r="W2" s="1003"/>
    </row>
    <row r="3" spans="1:23"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s="295" customFormat="1" ht="15.75">
      <c r="A4" s="294"/>
      <c r="B4" s="1007" t="s">
        <v>570</v>
      </c>
      <c r="C4" s="1007"/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7"/>
      <c r="S4" s="1007"/>
      <c r="T4" s="1007"/>
      <c r="U4" s="747"/>
      <c r="V4" s="747"/>
      <c r="W4" s="747"/>
    </row>
    <row r="5" spans="1:23" ht="12.75" customHeight="1">
      <c r="B5" s="72" t="s">
        <v>195</v>
      </c>
      <c r="C5" s="72"/>
      <c r="D5" s="788"/>
      <c r="E5" s="788"/>
      <c r="F5" s="78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12.75" customHeight="1">
      <c r="B6" s="354"/>
      <c r="C6" s="354"/>
      <c r="D6" s="788"/>
      <c r="E6" s="788"/>
      <c r="F6" s="78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21" customHeight="1">
      <c r="D7" s="56"/>
      <c r="E7" s="56"/>
      <c r="F7" s="56"/>
      <c r="G7" s="56"/>
      <c r="H7" s="56"/>
      <c r="I7" s="56"/>
      <c r="J7" s="43"/>
      <c r="K7" s="43"/>
      <c r="L7" s="43"/>
      <c r="M7" s="789"/>
      <c r="N7" s="789"/>
      <c r="O7" s="43"/>
      <c r="P7" s="43"/>
      <c r="Q7" s="43"/>
      <c r="R7" s="43"/>
      <c r="S7" s="43"/>
      <c r="T7" s="43"/>
      <c r="U7" s="43"/>
      <c r="V7" s="43"/>
      <c r="W7" s="43" t="s">
        <v>0</v>
      </c>
    </row>
    <row r="8" spans="1:23" ht="16.5" customHeight="1">
      <c r="B8" s="1008" t="s">
        <v>1</v>
      </c>
      <c r="C8" s="988" t="s">
        <v>82</v>
      </c>
      <c r="D8" s="989"/>
      <c r="E8" s="990"/>
      <c r="F8" s="989" t="s">
        <v>72</v>
      </c>
      <c r="G8" s="989"/>
      <c r="H8" s="1005"/>
      <c r="I8" s="1004" t="s">
        <v>73</v>
      </c>
      <c r="J8" s="989"/>
      <c r="K8" s="1005"/>
      <c r="L8" s="1004" t="s">
        <v>83</v>
      </c>
      <c r="M8" s="989"/>
      <c r="N8" s="1005"/>
      <c r="O8" s="1004" t="s">
        <v>84</v>
      </c>
      <c r="P8" s="989"/>
      <c r="Q8" s="1005"/>
      <c r="R8" s="1004" t="s">
        <v>85</v>
      </c>
      <c r="S8" s="989"/>
      <c r="T8" s="1005"/>
      <c r="U8" s="1004" t="s">
        <v>86</v>
      </c>
      <c r="V8" s="989"/>
      <c r="W8" s="990"/>
    </row>
    <row r="9" spans="1:23" ht="15.75" thickBot="1">
      <c r="B9" s="1009"/>
      <c r="C9" s="269" t="s">
        <v>208</v>
      </c>
      <c r="D9" s="270" t="s">
        <v>210</v>
      </c>
      <c r="E9" s="271" t="s">
        <v>212</v>
      </c>
      <c r="F9" s="228" t="s">
        <v>208</v>
      </c>
      <c r="G9" s="227" t="s">
        <v>210</v>
      </c>
      <c r="H9" s="229" t="s">
        <v>212</v>
      </c>
      <c r="I9" s="228" t="s">
        <v>208</v>
      </c>
      <c r="J9" s="227" t="s">
        <v>210</v>
      </c>
      <c r="K9" s="228" t="s">
        <v>212</v>
      </c>
      <c r="L9" s="228" t="s">
        <v>208</v>
      </c>
      <c r="M9" s="227" t="s">
        <v>210</v>
      </c>
      <c r="N9" s="229" t="s">
        <v>212</v>
      </c>
      <c r="O9" s="228" t="s">
        <v>208</v>
      </c>
      <c r="P9" s="227" t="s">
        <v>210</v>
      </c>
      <c r="Q9" s="228" t="s">
        <v>212</v>
      </c>
      <c r="R9" s="228" t="s">
        <v>208</v>
      </c>
      <c r="S9" s="227" t="s">
        <v>210</v>
      </c>
      <c r="T9" s="229" t="s">
        <v>212</v>
      </c>
      <c r="U9" s="228" t="s">
        <v>208</v>
      </c>
      <c r="V9" s="227" t="s">
        <v>210</v>
      </c>
      <c r="W9" s="227" t="s">
        <v>212</v>
      </c>
    </row>
    <row r="10" spans="1:23" ht="13.5" customHeight="1">
      <c r="B10" s="22"/>
      <c r="C10" s="22"/>
      <c r="D10" s="17"/>
      <c r="E10" s="225"/>
      <c r="F10" s="225"/>
      <c r="G10" s="17"/>
      <c r="H10" s="226"/>
      <c r="I10" s="225"/>
      <c r="J10" s="17"/>
      <c r="K10" s="225"/>
      <c r="L10" s="225"/>
      <c r="M10" s="17"/>
      <c r="N10" s="226"/>
      <c r="O10" s="225"/>
      <c r="P10" s="17"/>
      <c r="Q10" s="225"/>
      <c r="R10" s="225"/>
      <c r="S10" s="17"/>
      <c r="T10" s="226"/>
      <c r="U10" s="225"/>
      <c r="V10" s="17"/>
      <c r="W10" s="17"/>
    </row>
    <row r="11" spans="1:23" ht="13.5" customHeight="1">
      <c r="B11" s="84" t="s">
        <v>2</v>
      </c>
      <c r="C11" s="84"/>
      <c r="D11" s="17"/>
      <c r="E11" s="225"/>
      <c r="F11" s="225"/>
      <c r="G11" s="17"/>
      <c r="H11" s="226"/>
      <c r="I11" s="225"/>
      <c r="J11" s="17"/>
      <c r="K11" s="225"/>
      <c r="L11" s="225"/>
      <c r="M11" s="17"/>
      <c r="N11" s="226"/>
      <c r="O11" s="225"/>
      <c r="P11" s="17"/>
      <c r="Q11" s="225"/>
      <c r="R11" s="225"/>
      <c r="S11" s="17"/>
      <c r="T11" s="226"/>
      <c r="U11" s="225"/>
      <c r="V11" s="17"/>
      <c r="W11" s="17"/>
    </row>
    <row r="12" spans="1:23" ht="13.5" customHeight="1">
      <c r="B12" s="85" t="s">
        <v>76</v>
      </c>
      <c r="C12" s="85"/>
      <c r="D12" s="17"/>
      <c r="E12" s="225"/>
      <c r="F12" s="225"/>
      <c r="G12" s="17"/>
      <c r="H12" s="226"/>
      <c r="I12" s="225"/>
      <c r="J12" s="17"/>
      <c r="K12" s="225"/>
      <c r="L12" s="225"/>
      <c r="M12" s="17"/>
      <c r="N12" s="226"/>
      <c r="O12" s="225"/>
      <c r="P12" s="17"/>
      <c r="Q12" s="225"/>
      <c r="R12" s="225"/>
      <c r="S12" s="17"/>
      <c r="T12" s="226"/>
      <c r="U12" s="225"/>
      <c r="V12" s="17"/>
      <c r="W12" s="17"/>
    </row>
    <row r="13" spans="1:23" ht="13.5" customHeight="1">
      <c r="B13" s="86" t="s">
        <v>77</v>
      </c>
      <c r="C13" s="86"/>
      <c r="D13" s="17"/>
      <c r="E13" s="225"/>
      <c r="F13" s="225"/>
      <c r="G13" s="17"/>
      <c r="H13" s="226"/>
      <c r="I13" s="225"/>
      <c r="J13" s="17"/>
      <c r="K13" s="225"/>
      <c r="L13" s="225"/>
      <c r="M13" s="17"/>
      <c r="N13" s="226"/>
      <c r="O13" s="225"/>
      <c r="P13" s="17"/>
      <c r="Q13" s="225"/>
      <c r="R13" s="225"/>
      <c r="S13" s="17"/>
      <c r="T13" s="226"/>
      <c r="U13" s="225"/>
      <c r="V13" s="17"/>
      <c r="W13" s="17"/>
    </row>
    <row r="14" spans="1:23" ht="13.5" customHeight="1">
      <c r="B14" s="87" t="s">
        <v>87</v>
      </c>
      <c r="C14" s="87"/>
      <c r="D14" s="17"/>
      <c r="E14" s="225"/>
      <c r="F14" s="225"/>
      <c r="G14" s="17"/>
      <c r="H14" s="226"/>
      <c r="I14" s="225"/>
      <c r="J14" s="17"/>
      <c r="K14" s="225"/>
      <c r="L14" s="225"/>
      <c r="M14" s="17"/>
      <c r="N14" s="226"/>
      <c r="O14" s="225"/>
      <c r="P14" s="17"/>
      <c r="Q14" s="225"/>
      <c r="R14" s="225"/>
      <c r="S14" s="17"/>
      <c r="T14" s="226"/>
      <c r="U14" s="225"/>
      <c r="V14" s="17"/>
      <c r="W14" s="17"/>
    </row>
    <row r="15" spans="1:23" ht="13.5" customHeight="1">
      <c r="B15" s="88" t="s">
        <v>88</v>
      </c>
      <c r="C15" s="88"/>
      <c r="D15" s="17"/>
      <c r="E15" s="225"/>
      <c r="F15" s="225"/>
      <c r="G15" s="17"/>
      <c r="H15" s="226"/>
      <c r="I15" s="225"/>
      <c r="J15" s="17"/>
      <c r="K15" s="225"/>
      <c r="L15" s="225"/>
      <c r="M15" s="17"/>
      <c r="N15" s="226"/>
      <c r="O15" s="225"/>
      <c r="P15" s="17"/>
      <c r="Q15" s="225"/>
      <c r="R15" s="225"/>
      <c r="S15" s="17"/>
      <c r="T15" s="226"/>
      <c r="U15" s="225"/>
      <c r="V15" s="17"/>
      <c r="W15" s="17"/>
    </row>
    <row r="16" spans="1:23" ht="13.5" customHeight="1">
      <c r="B16" s="790" t="s">
        <v>438</v>
      </c>
      <c r="C16" s="553"/>
      <c r="D16" s="554"/>
      <c r="E16" s="555"/>
      <c r="F16" s="555"/>
      <c r="G16" s="554"/>
      <c r="H16" s="226"/>
      <c r="I16" s="555"/>
      <c r="J16" s="554"/>
      <c r="K16" s="555"/>
      <c r="L16" s="555"/>
      <c r="M16" s="554"/>
      <c r="N16" s="226"/>
      <c r="O16" s="555"/>
      <c r="P16" s="554"/>
      <c r="Q16" s="555"/>
      <c r="R16" s="555"/>
      <c r="S16" s="554"/>
      <c r="T16" s="226"/>
      <c r="U16" s="555"/>
      <c r="V16" s="554"/>
      <c r="W16" s="554"/>
    </row>
    <row r="17" spans="2:23" ht="13.5" customHeight="1">
      <c r="B17" s="790" t="s">
        <v>439</v>
      </c>
      <c r="C17" s="553"/>
      <c r="D17" s="554"/>
      <c r="E17" s="555"/>
      <c r="F17" s="555"/>
      <c r="G17" s="554"/>
      <c r="H17" s="226"/>
      <c r="I17" s="555"/>
      <c r="J17" s="554"/>
      <c r="K17" s="555"/>
      <c r="L17" s="555"/>
      <c r="M17" s="554"/>
      <c r="N17" s="226"/>
      <c r="O17" s="555"/>
      <c r="P17" s="554"/>
      <c r="Q17" s="555"/>
      <c r="R17" s="555"/>
      <c r="S17" s="554"/>
      <c r="T17" s="226"/>
      <c r="U17" s="555"/>
      <c r="V17" s="554"/>
      <c r="W17" s="554"/>
    </row>
    <row r="18" spans="2:23" ht="13.5" customHeight="1">
      <c r="B18" s="88" t="s">
        <v>89</v>
      </c>
      <c r="C18" s="88"/>
      <c r="D18" s="17"/>
      <c r="E18" s="225"/>
      <c r="F18" s="225"/>
      <c r="G18" s="17"/>
      <c r="H18" s="226"/>
      <c r="I18" s="225"/>
      <c r="J18" s="17"/>
      <c r="K18" s="225"/>
      <c r="L18" s="225"/>
      <c r="M18" s="17"/>
      <c r="N18" s="226"/>
      <c r="O18" s="225"/>
      <c r="P18" s="17"/>
      <c r="Q18" s="225"/>
      <c r="R18" s="225"/>
      <c r="S18" s="17"/>
      <c r="T18" s="226"/>
      <c r="U18" s="225"/>
      <c r="V18" s="17"/>
      <c r="W18" s="17"/>
    </row>
    <row r="19" spans="2:23" ht="13.5" customHeight="1">
      <c r="B19" s="790" t="s">
        <v>438</v>
      </c>
      <c r="C19" s="553"/>
      <c r="D19" s="554"/>
      <c r="E19" s="555"/>
      <c r="F19" s="555"/>
      <c r="G19" s="554"/>
      <c r="H19" s="226"/>
      <c r="I19" s="555"/>
      <c r="J19" s="554"/>
      <c r="K19" s="555"/>
      <c r="L19" s="555"/>
      <c r="M19" s="554"/>
      <c r="N19" s="226"/>
      <c r="O19" s="555"/>
      <c r="P19" s="554"/>
      <c r="Q19" s="555"/>
      <c r="R19" s="555"/>
      <c r="S19" s="554"/>
      <c r="T19" s="226"/>
      <c r="U19" s="555"/>
      <c r="V19" s="554"/>
      <c r="W19" s="554"/>
    </row>
    <row r="20" spans="2:23" ht="13.5" customHeight="1">
      <c r="B20" s="790" t="s">
        <v>439</v>
      </c>
      <c r="C20" s="553"/>
      <c r="D20" s="554"/>
      <c r="E20" s="555"/>
      <c r="F20" s="555"/>
      <c r="G20" s="554"/>
      <c r="H20" s="226"/>
      <c r="I20" s="555"/>
      <c r="J20" s="554"/>
      <c r="K20" s="555"/>
      <c r="L20" s="555"/>
      <c r="M20" s="554"/>
      <c r="N20" s="226"/>
      <c r="O20" s="555"/>
      <c r="P20" s="554"/>
      <c r="Q20" s="555"/>
      <c r="R20" s="555"/>
      <c r="S20" s="554"/>
      <c r="T20" s="226"/>
      <c r="U20" s="555"/>
      <c r="V20" s="554"/>
      <c r="W20" s="554"/>
    </row>
    <row r="21" spans="2:23" ht="13.5" customHeight="1">
      <c r="B21" s="88" t="s">
        <v>90</v>
      </c>
      <c r="C21" s="88"/>
      <c r="D21" s="17"/>
      <c r="E21" s="225"/>
      <c r="F21" s="225"/>
      <c r="G21" s="17"/>
      <c r="H21" s="226"/>
      <c r="I21" s="225"/>
      <c r="J21" s="17"/>
      <c r="K21" s="225"/>
      <c r="L21" s="225"/>
      <c r="M21" s="17"/>
      <c r="N21" s="226"/>
      <c r="O21" s="225"/>
      <c r="P21" s="17"/>
      <c r="Q21" s="225"/>
      <c r="R21" s="225"/>
      <c r="S21" s="17"/>
      <c r="T21" s="226"/>
      <c r="U21" s="225"/>
      <c r="V21" s="17"/>
      <c r="W21" s="17"/>
    </row>
    <row r="22" spans="2:23" ht="13.5" customHeight="1">
      <c r="B22" s="88" t="s">
        <v>91</v>
      </c>
      <c r="C22" s="88"/>
      <c r="D22" s="17"/>
      <c r="E22" s="225"/>
      <c r="F22" s="225"/>
      <c r="G22" s="17"/>
      <c r="H22" s="226"/>
      <c r="I22" s="225"/>
      <c r="J22" s="17"/>
      <c r="K22" s="225"/>
      <c r="L22" s="225"/>
      <c r="M22" s="17"/>
      <c r="N22" s="226"/>
      <c r="O22" s="225"/>
      <c r="P22" s="17"/>
      <c r="Q22" s="225"/>
      <c r="R22" s="225"/>
      <c r="S22" s="17"/>
      <c r="T22" s="226"/>
      <c r="U22" s="225"/>
      <c r="V22" s="17"/>
      <c r="W22" s="17"/>
    </row>
    <row r="23" spans="2:23" ht="13.5" customHeight="1">
      <c r="B23" s="88" t="s">
        <v>92</v>
      </c>
      <c r="C23" s="88"/>
      <c r="D23" s="17"/>
      <c r="E23" s="225"/>
      <c r="F23" s="225"/>
      <c r="G23" s="17"/>
      <c r="H23" s="226"/>
      <c r="I23" s="225"/>
      <c r="J23" s="17"/>
      <c r="K23" s="225"/>
      <c r="L23" s="225"/>
      <c r="M23" s="17"/>
      <c r="N23" s="226"/>
      <c r="O23" s="225"/>
      <c r="P23" s="17"/>
      <c r="Q23" s="225"/>
      <c r="R23" s="225"/>
      <c r="S23" s="17"/>
      <c r="T23" s="226"/>
      <c r="U23" s="225"/>
      <c r="V23" s="17"/>
      <c r="W23" s="17"/>
    </row>
    <row r="24" spans="2:23" ht="13.5" customHeight="1">
      <c r="B24" s="88" t="s">
        <v>93</v>
      </c>
      <c r="C24" s="88"/>
      <c r="D24" s="17"/>
      <c r="E24" s="225"/>
      <c r="F24" s="225"/>
      <c r="G24" s="17"/>
      <c r="H24" s="226"/>
      <c r="I24" s="225"/>
      <c r="J24" s="17"/>
      <c r="K24" s="225"/>
      <c r="L24" s="225"/>
      <c r="M24" s="17"/>
      <c r="N24" s="226"/>
      <c r="O24" s="225"/>
      <c r="P24" s="17"/>
      <c r="Q24" s="225"/>
      <c r="R24" s="225"/>
      <c r="S24" s="17"/>
      <c r="T24" s="226"/>
      <c r="U24" s="225"/>
      <c r="V24" s="17"/>
      <c r="W24" s="17"/>
    </row>
    <row r="25" spans="2:23" ht="13.5" customHeight="1">
      <c r="B25" s="88" t="s">
        <v>94</v>
      </c>
      <c r="C25" s="88"/>
      <c r="D25" s="17"/>
      <c r="E25" s="225"/>
      <c r="F25" s="225"/>
      <c r="G25" s="17"/>
      <c r="H25" s="226"/>
      <c r="I25" s="225"/>
      <c r="J25" s="17"/>
      <c r="K25" s="225"/>
      <c r="L25" s="225"/>
      <c r="M25" s="17"/>
      <c r="N25" s="226"/>
      <c r="O25" s="225"/>
      <c r="P25" s="17"/>
      <c r="Q25" s="225"/>
      <c r="R25" s="225"/>
      <c r="S25" s="17"/>
      <c r="T25" s="226"/>
      <c r="U25" s="225"/>
      <c r="V25" s="17"/>
      <c r="W25" s="17"/>
    </row>
    <row r="26" spans="2:23" ht="13.5" customHeight="1">
      <c r="B26" s="88" t="s">
        <v>95</v>
      </c>
      <c r="C26" s="88"/>
      <c r="D26" s="17"/>
      <c r="E26" s="225"/>
      <c r="F26" s="225"/>
      <c r="G26" s="17"/>
      <c r="H26" s="226"/>
      <c r="I26" s="225"/>
      <c r="J26" s="17"/>
      <c r="K26" s="225"/>
      <c r="L26" s="225"/>
      <c r="M26" s="17"/>
      <c r="N26" s="226"/>
      <c r="O26" s="225"/>
      <c r="P26" s="17"/>
      <c r="Q26" s="225"/>
      <c r="R26" s="225"/>
      <c r="S26" s="17"/>
      <c r="T26" s="226"/>
      <c r="U26" s="225"/>
      <c r="V26" s="17"/>
      <c r="W26" s="17"/>
    </row>
    <row r="27" spans="2:23" ht="13.5" customHeight="1">
      <c r="B27" s="88" t="s">
        <v>96</v>
      </c>
      <c r="C27" s="88"/>
      <c r="D27" s="17"/>
      <c r="E27" s="225"/>
      <c r="F27" s="225"/>
      <c r="G27" s="17"/>
      <c r="H27" s="226"/>
      <c r="I27" s="225"/>
      <c r="J27" s="17"/>
      <c r="K27" s="225"/>
      <c r="L27" s="225"/>
      <c r="M27" s="17"/>
      <c r="N27" s="226"/>
      <c r="O27" s="225"/>
      <c r="P27" s="17"/>
      <c r="Q27" s="225"/>
      <c r="R27" s="225"/>
      <c r="S27" s="17"/>
      <c r="T27" s="226"/>
      <c r="U27" s="225"/>
      <c r="V27" s="17"/>
      <c r="W27" s="17"/>
    </row>
    <row r="28" spans="2:23" ht="13.5" customHeight="1">
      <c r="B28" s="88" t="s">
        <v>97</v>
      </c>
      <c r="C28" s="88"/>
      <c r="D28" s="17"/>
      <c r="E28" s="225"/>
      <c r="F28" s="225"/>
      <c r="G28" s="17"/>
      <c r="H28" s="226"/>
      <c r="I28" s="225"/>
      <c r="J28" s="17"/>
      <c r="K28" s="225"/>
      <c r="L28" s="225"/>
      <c r="M28" s="17"/>
      <c r="N28" s="226"/>
      <c r="O28" s="225"/>
      <c r="P28" s="17"/>
      <c r="Q28" s="225"/>
      <c r="R28" s="225"/>
      <c r="S28" s="17"/>
      <c r="T28" s="226"/>
      <c r="U28" s="225"/>
      <c r="V28" s="17"/>
      <c r="W28" s="17"/>
    </row>
    <row r="29" spans="2:23" ht="13.5" customHeight="1">
      <c r="B29" s="790" t="s">
        <v>683</v>
      </c>
      <c r="C29" s="553"/>
      <c r="D29" s="554"/>
      <c r="E29" s="555"/>
      <c r="F29" s="555"/>
      <c r="G29" s="554"/>
      <c r="H29" s="226"/>
      <c r="I29" s="555"/>
      <c r="J29" s="554"/>
      <c r="K29" s="555"/>
      <c r="L29" s="555"/>
      <c r="M29" s="554"/>
      <c r="N29" s="226"/>
      <c r="O29" s="555"/>
      <c r="P29" s="554"/>
      <c r="Q29" s="555"/>
      <c r="R29" s="555"/>
      <c r="S29" s="554"/>
      <c r="T29" s="226"/>
      <c r="U29" s="555"/>
      <c r="V29" s="554"/>
      <c r="W29" s="554"/>
    </row>
    <row r="30" spans="2:23" ht="13.5" customHeight="1">
      <c r="B30" s="790" t="s">
        <v>440</v>
      </c>
      <c r="C30" s="553"/>
      <c r="D30" s="554"/>
      <c r="E30" s="555"/>
      <c r="F30" s="555"/>
      <c r="G30" s="554"/>
      <c r="H30" s="226"/>
      <c r="I30" s="555"/>
      <c r="J30" s="554"/>
      <c r="K30" s="555"/>
      <c r="L30" s="555"/>
      <c r="M30" s="554"/>
      <c r="N30" s="226"/>
      <c r="O30" s="555"/>
      <c r="P30" s="554"/>
      <c r="Q30" s="555"/>
      <c r="R30" s="555"/>
      <c r="S30" s="554"/>
      <c r="T30" s="226"/>
      <c r="U30" s="555"/>
      <c r="V30" s="554"/>
      <c r="W30" s="554"/>
    </row>
    <row r="31" spans="2:23" ht="13.5" customHeight="1">
      <c r="B31" s="87" t="s">
        <v>98</v>
      </c>
      <c r="C31" s="87"/>
      <c r="D31" s="17"/>
      <c r="E31" s="225"/>
      <c r="F31" s="225"/>
      <c r="G31" s="17"/>
      <c r="H31" s="226"/>
      <c r="I31" s="225"/>
      <c r="J31" s="17"/>
      <c r="K31" s="225"/>
      <c r="L31" s="225"/>
      <c r="M31" s="17"/>
      <c r="N31" s="226"/>
      <c r="O31" s="225"/>
      <c r="P31" s="17"/>
      <c r="Q31" s="225"/>
      <c r="R31" s="225"/>
      <c r="S31" s="17"/>
      <c r="T31" s="226"/>
      <c r="U31" s="225"/>
      <c r="V31" s="17"/>
      <c r="W31" s="17"/>
    </row>
    <row r="32" spans="2:23" ht="13.5" customHeight="1">
      <c r="B32" s="88" t="s">
        <v>88</v>
      </c>
      <c r="C32" s="88"/>
      <c r="D32" s="17"/>
      <c r="E32" s="225"/>
      <c r="F32" s="225"/>
      <c r="G32" s="17"/>
      <c r="H32" s="226"/>
      <c r="I32" s="225"/>
      <c r="J32" s="17"/>
      <c r="K32" s="225"/>
      <c r="L32" s="225"/>
      <c r="M32" s="17"/>
      <c r="N32" s="226"/>
      <c r="O32" s="225"/>
      <c r="P32" s="17"/>
      <c r="Q32" s="225"/>
      <c r="R32" s="225"/>
      <c r="S32" s="17"/>
      <c r="T32" s="226"/>
      <c r="U32" s="225"/>
      <c r="V32" s="17"/>
      <c r="W32" s="17"/>
    </row>
    <row r="33" spans="2:23" ht="13.5" customHeight="1">
      <c r="B33" s="88" t="s">
        <v>89</v>
      </c>
      <c r="C33" s="88"/>
      <c r="D33" s="17"/>
      <c r="E33" s="225"/>
      <c r="F33" s="225"/>
      <c r="G33" s="17"/>
      <c r="H33" s="226"/>
      <c r="I33" s="225"/>
      <c r="J33" s="17"/>
      <c r="K33" s="225"/>
      <c r="L33" s="225"/>
      <c r="M33" s="17"/>
      <c r="N33" s="226"/>
      <c r="O33" s="225"/>
      <c r="P33" s="17"/>
      <c r="Q33" s="225"/>
      <c r="R33" s="225"/>
      <c r="S33" s="17"/>
      <c r="T33" s="226"/>
      <c r="U33" s="225"/>
      <c r="V33" s="17"/>
      <c r="W33" s="17"/>
    </row>
    <row r="34" spans="2:23" ht="13.5" customHeight="1">
      <c r="B34" s="87" t="s">
        <v>99</v>
      </c>
      <c r="C34" s="87"/>
      <c r="D34" s="17"/>
      <c r="E34" s="225"/>
      <c r="F34" s="225"/>
      <c r="G34" s="17"/>
      <c r="H34" s="226"/>
      <c r="I34" s="225"/>
      <c r="J34" s="17"/>
      <c r="K34" s="225"/>
      <c r="L34" s="225"/>
      <c r="M34" s="17"/>
      <c r="N34" s="226"/>
      <c r="O34" s="225"/>
      <c r="P34" s="17"/>
      <c r="Q34" s="225"/>
      <c r="R34" s="225"/>
      <c r="S34" s="17"/>
      <c r="T34" s="226"/>
      <c r="U34" s="225"/>
      <c r="V34" s="17"/>
      <c r="W34" s="17"/>
    </row>
    <row r="35" spans="2:23" ht="13.5" customHeight="1">
      <c r="B35" s="87" t="s">
        <v>78</v>
      </c>
      <c r="C35" s="87"/>
      <c r="D35" s="17"/>
      <c r="E35" s="225"/>
      <c r="F35" s="225"/>
      <c r="G35" s="17"/>
      <c r="H35" s="226"/>
      <c r="I35" s="225"/>
      <c r="J35" s="17"/>
      <c r="K35" s="225"/>
      <c r="L35" s="225"/>
      <c r="M35" s="17"/>
      <c r="N35" s="226"/>
      <c r="O35" s="225"/>
      <c r="P35" s="17"/>
      <c r="Q35" s="225"/>
      <c r="R35" s="225"/>
      <c r="S35" s="17"/>
      <c r="T35" s="226"/>
      <c r="U35" s="225"/>
      <c r="V35" s="17"/>
      <c r="W35" s="17"/>
    </row>
    <row r="36" spans="2:23" ht="13.5" customHeight="1">
      <c r="B36" s="87" t="s">
        <v>79</v>
      </c>
      <c r="C36" s="87"/>
      <c r="D36" s="17"/>
      <c r="E36" s="225"/>
      <c r="F36" s="225"/>
      <c r="G36" s="17"/>
      <c r="H36" s="226"/>
      <c r="I36" s="225"/>
      <c r="J36" s="17"/>
      <c r="K36" s="225"/>
      <c r="L36" s="225"/>
      <c r="M36" s="17"/>
      <c r="N36" s="226"/>
      <c r="O36" s="225"/>
      <c r="P36" s="17"/>
      <c r="Q36" s="225"/>
      <c r="R36" s="225"/>
      <c r="S36" s="17"/>
      <c r="T36" s="226"/>
      <c r="U36" s="225"/>
      <c r="V36" s="17"/>
      <c r="W36" s="17"/>
    </row>
    <row r="37" spans="2:23" ht="13.5" customHeight="1">
      <c r="B37" s="87" t="s">
        <v>100</v>
      </c>
      <c r="C37" s="87"/>
      <c r="D37" s="17"/>
      <c r="E37" s="225"/>
      <c r="F37" s="225"/>
      <c r="G37" s="17"/>
      <c r="H37" s="226"/>
      <c r="I37" s="225"/>
      <c r="J37" s="17"/>
      <c r="K37" s="225"/>
      <c r="L37" s="225"/>
      <c r="M37" s="17"/>
      <c r="N37" s="226"/>
      <c r="O37" s="225"/>
      <c r="P37" s="17"/>
      <c r="Q37" s="225"/>
      <c r="R37" s="225"/>
      <c r="S37" s="17"/>
      <c r="T37" s="226"/>
      <c r="U37" s="225"/>
      <c r="V37" s="17"/>
      <c r="W37" s="17"/>
    </row>
    <row r="38" spans="2:23" ht="13.5" customHeight="1">
      <c r="B38" s="85" t="s">
        <v>36</v>
      </c>
      <c r="C38" s="85"/>
      <c r="D38" s="17"/>
      <c r="E38" s="225"/>
      <c r="F38" s="225"/>
      <c r="G38" s="17"/>
      <c r="H38" s="226"/>
      <c r="I38" s="225"/>
      <c r="J38" s="17"/>
      <c r="K38" s="225"/>
      <c r="L38" s="225"/>
      <c r="M38" s="17"/>
      <c r="N38" s="226"/>
      <c r="O38" s="225"/>
      <c r="P38" s="17"/>
      <c r="Q38" s="225"/>
      <c r="R38" s="225"/>
      <c r="S38" s="17"/>
      <c r="T38" s="226"/>
      <c r="U38" s="225"/>
      <c r="V38" s="17"/>
      <c r="W38" s="17"/>
    </row>
    <row r="39" spans="2:23" ht="13.5" customHeight="1">
      <c r="B39" s="85" t="s">
        <v>33</v>
      </c>
      <c r="C39" s="85"/>
      <c r="D39" s="17"/>
      <c r="E39" s="225"/>
      <c r="F39" s="225"/>
      <c r="G39" s="17"/>
      <c r="H39" s="226"/>
      <c r="I39" s="225"/>
      <c r="J39" s="17"/>
      <c r="K39" s="225"/>
      <c r="L39" s="225"/>
      <c r="M39" s="17"/>
      <c r="N39" s="226"/>
      <c r="O39" s="225"/>
      <c r="P39" s="17"/>
      <c r="Q39" s="225"/>
      <c r="R39" s="225"/>
      <c r="S39" s="17"/>
      <c r="T39" s="226"/>
      <c r="U39" s="225"/>
      <c r="V39" s="17"/>
      <c r="W39" s="17"/>
    </row>
    <row r="40" spans="2:23" ht="13.5" customHeight="1">
      <c r="B40" s="791" t="s">
        <v>68</v>
      </c>
      <c r="C40" s="791"/>
      <c r="D40" s="17"/>
      <c r="E40" s="225"/>
      <c r="F40" s="225"/>
      <c r="G40" s="17"/>
      <c r="H40" s="226"/>
      <c r="I40" s="225"/>
      <c r="J40" s="17"/>
      <c r="K40" s="225"/>
      <c r="L40" s="225"/>
      <c r="M40" s="17"/>
      <c r="N40" s="226"/>
      <c r="O40" s="225"/>
      <c r="P40" s="17"/>
      <c r="Q40" s="225"/>
      <c r="R40" s="225"/>
      <c r="S40" s="17"/>
      <c r="T40" s="226"/>
      <c r="U40" s="225"/>
      <c r="V40" s="17"/>
      <c r="W40" s="17"/>
    </row>
    <row r="41" spans="2:23" ht="13.5" customHeight="1">
      <c r="B41" s="85" t="s">
        <v>101</v>
      </c>
      <c r="C41" s="85"/>
      <c r="D41" s="17"/>
      <c r="E41" s="225"/>
      <c r="F41" s="225"/>
      <c r="G41" s="17"/>
      <c r="H41" s="226"/>
      <c r="I41" s="225"/>
      <c r="J41" s="17"/>
      <c r="K41" s="225"/>
      <c r="L41" s="225"/>
      <c r="M41" s="17"/>
      <c r="N41" s="226"/>
      <c r="O41" s="225"/>
      <c r="P41" s="17"/>
      <c r="Q41" s="225"/>
      <c r="R41" s="225"/>
      <c r="S41" s="17"/>
      <c r="T41" s="226"/>
      <c r="U41" s="225"/>
      <c r="V41" s="17"/>
      <c r="W41" s="17"/>
    </row>
    <row r="42" spans="2:23" ht="13.5" customHeight="1">
      <c r="B42" s="86" t="s">
        <v>87</v>
      </c>
      <c r="C42" s="86"/>
      <c r="D42" s="17"/>
      <c r="E42" s="225"/>
      <c r="F42" s="225"/>
      <c r="G42" s="17"/>
      <c r="H42" s="226"/>
      <c r="I42" s="225"/>
      <c r="J42" s="17"/>
      <c r="K42" s="225"/>
      <c r="L42" s="225"/>
      <c r="M42" s="17"/>
      <c r="N42" s="226"/>
      <c r="O42" s="225"/>
      <c r="P42" s="17"/>
      <c r="Q42" s="225"/>
      <c r="R42" s="225"/>
      <c r="S42" s="17"/>
      <c r="T42" s="226"/>
      <c r="U42" s="225"/>
      <c r="V42" s="17"/>
      <c r="W42" s="17"/>
    </row>
    <row r="43" spans="2:23" ht="13.5" customHeight="1">
      <c r="B43" s="790" t="s">
        <v>438</v>
      </c>
      <c r="C43" s="792"/>
      <c r="D43" s="554"/>
      <c r="E43" s="555"/>
      <c r="F43" s="555"/>
      <c r="G43" s="554"/>
      <c r="H43" s="226"/>
      <c r="I43" s="555"/>
      <c r="J43" s="554"/>
      <c r="K43" s="555"/>
      <c r="L43" s="555"/>
      <c r="M43" s="554"/>
      <c r="N43" s="226"/>
      <c r="O43" s="555"/>
      <c r="P43" s="554"/>
      <c r="Q43" s="555"/>
      <c r="R43" s="555"/>
      <c r="S43" s="554"/>
      <c r="T43" s="226"/>
      <c r="U43" s="555"/>
      <c r="V43" s="554"/>
      <c r="W43" s="554"/>
    </row>
    <row r="44" spans="2:23" ht="13.5" customHeight="1">
      <c r="B44" s="790" t="s">
        <v>439</v>
      </c>
      <c r="C44" s="792"/>
      <c r="D44" s="554"/>
      <c r="E44" s="555"/>
      <c r="F44" s="555"/>
      <c r="G44" s="554"/>
      <c r="H44" s="226"/>
      <c r="I44" s="555"/>
      <c r="J44" s="554"/>
      <c r="K44" s="555"/>
      <c r="L44" s="555"/>
      <c r="M44" s="554"/>
      <c r="N44" s="226"/>
      <c r="O44" s="555"/>
      <c r="P44" s="554"/>
      <c r="Q44" s="555"/>
      <c r="R44" s="555"/>
      <c r="S44" s="554"/>
      <c r="T44" s="226"/>
      <c r="U44" s="555"/>
      <c r="V44" s="554"/>
      <c r="W44" s="554"/>
    </row>
    <row r="45" spans="2:23" ht="13.5" customHeight="1">
      <c r="B45" s="86" t="s">
        <v>98</v>
      </c>
      <c r="C45" s="86"/>
      <c r="D45" s="17"/>
      <c r="E45" s="225"/>
      <c r="F45" s="225"/>
      <c r="G45" s="17"/>
      <c r="H45" s="226"/>
      <c r="I45" s="225"/>
      <c r="J45" s="17"/>
      <c r="K45" s="225"/>
      <c r="L45" s="225"/>
      <c r="M45" s="17"/>
      <c r="N45" s="226"/>
      <c r="O45" s="225"/>
      <c r="P45" s="17"/>
      <c r="Q45" s="225"/>
      <c r="R45" s="225"/>
      <c r="S45" s="17"/>
      <c r="T45" s="226"/>
      <c r="U45" s="225"/>
      <c r="V45" s="17"/>
      <c r="W45" s="17"/>
    </row>
    <row r="46" spans="2:23" ht="14.25" customHeight="1">
      <c r="B46" s="85" t="s">
        <v>102</v>
      </c>
      <c r="C46" s="85"/>
      <c r="D46" s="17"/>
      <c r="E46" s="225"/>
      <c r="F46" s="225"/>
      <c r="G46" s="17"/>
      <c r="H46" s="226"/>
      <c r="I46" s="225"/>
      <c r="J46" s="17"/>
      <c r="K46" s="225"/>
      <c r="L46" s="225"/>
      <c r="M46" s="17"/>
      <c r="N46" s="226"/>
      <c r="O46" s="225"/>
      <c r="P46" s="17"/>
      <c r="Q46" s="225"/>
      <c r="R46" s="225"/>
      <c r="S46" s="17"/>
      <c r="T46" s="226"/>
      <c r="U46" s="225"/>
      <c r="V46" s="17"/>
      <c r="W46" s="17"/>
    </row>
    <row r="47" spans="2:23" ht="13.5" customHeight="1">
      <c r="B47" s="15"/>
      <c r="C47" s="15"/>
      <c r="D47" s="19"/>
      <c r="E47" s="793"/>
      <c r="F47" s="793"/>
      <c r="G47" s="19"/>
      <c r="H47" s="794"/>
      <c r="I47" s="793"/>
      <c r="J47" s="19"/>
      <c r="K47" s="793"/>
      <c r="L47" s="793"/>
      <c r="M47" s="19"/>
      <c r="N47" s="794"/>
      <c r="O47" s="793"/>
      <c r="P47" s="19"/>
      <c r="Q47" s="793"/>
      <c r="R47" s="793"/>
      <c r="S47" s="19"/>
      <c r="T47" s="794"/>
      <c r="U47" s="793"/>
      <c r="V47" s="19"/>
      <c r="W47" s="19"/>
    </row>
    <row r="48" spans="2:23" ht="24.75" customHeight="1">
      <c r="B48" s="20" t="s">
        <v>5</v>
      </c>
      <c r="C48" s="212"/>
      <c r="D48" s="21"/>
      <c r="E48" s="795"/>
      <c r="F48" s="795"/>
      <c r="G48" s="21"/>
      <c r="H48" s="796"/>
      <c r="I48" s="795"/>
      <c r="J48" s="21"/>
      <c r="K48" s="795"/>
      <c r="L48" s="795"/>
      <c r="M48" s="21"/>
      <c r="N48" s="796"/>
      <c r="O48" s="795"/>
      <c r="P48" s="21"/>
      <c r="Q48" s="795"/>
      <c r="R48" s="795"/>
      <c r="S48" s="21"/>
      <c r="T48" s="796"/>
      <c r="U48" s="795"/>
      <c r="V48" s="21"/>
      <c r="W48" s="21"/>
    </row>
    <row r="49" spans="2:23">
      <c r="B49" s="15"/>
      <c r="C49" s="15"/>
      <c r="D49" s="16"/>
      <c r="E49" s="797"/>
      <c r="F49" s="797"/>
      <c r="G49" s="16"/>
      <c r="H49" s="798"/>
      <c r="I49" s="797"/>
      <c r="J49" s="16"/>
      <c r="K49" s="797"/>
      <c r="L49" s="797"/>
      <c r="M49" s="16"/>
      <c r="N49" s="798"/>
      <c r="O49" s="797"/>
      <c r="P49" s="16"/>
      <c r="Q49" s="797"/>
      <c r="R49" s="797"/>
      <c r="S49" s="16"/>
      <c r="T49" s="798"/>
      <c r="U49" s="797"/>
      <c r="V49" s="16"/>
      <c r="W49" s="16"/>
    </row>
    <row r="50" spans="2:23" ht="14.25" customHeight="1">
      <c r="B50" s="15" t="s">
        <v>6</v>
      </c>
      <c r="C50" s="15"/>
      <c r="D50" s="16"/>
      <c r="E50" s="797"/>
      <c r="F50" s="797"/>
      <c r="G50" s="16"/>
      <c r="H50" s="798"/>
      <c r="I50" s="797"/>
      <c r="J50" s="16"/>
      <c r="K50" s="797"/>
      <c r="L50" s="797"/>
      <c r="M50" s="16"/>
      <c r="N50" s="798"/>
      <c r="O50" s="797"/>
      <c r="P50" s="16"/>
      <c r="Q50" s="797"/>
      <c r="R50" s="797"/>
      <c r="S50" s="16"/>
      <c r="T50" s="798"/>
      <c r="U50" s="797"/>
      <c r="V50" s="16"/>
      <c r="W50" s="16"/>
    </row>
    <row r="51" spans="2:23" ht="14.25" customHeight="1">
      <c r="B51" s="22" t="s">
        <v>103</v>
      </c>
      <c r="C51" s="22"/>
      <c r="D51" s="16"/>
      <c r="E51" s="797"/>
      <c r="F51" s="797"/>
      <c r="G51" s="16"/>
      <c r="H51" s="798"/>
      <c r="I51" s="797"/>
      <c r="J51" s="16"/>
      <c r="K51" s="797"/>
      <c r="L51" s="797"/>
      <c r="M51" s="16"/>
      <c r="N51" s="798"/>
      <c r="O51" s="797"/>
      <c r="P51" s="16"/>
      <c r="Q51" s="797"/>
      <c r="R51" s="797"/>
      <c r="S51" s="16"/>
      <c r="T51" s="798"/>
      <c r="U51" s="797"/>
      <c r="V51" s="16"/>
      <c r="W51" s="16"/>
    </row>
    <row r="52" spans="2:23" ht="14.25" customHeight="1">
      <c r="B52" s="22" t="s">
        <v>46</v>
      </c>
      <c r="C52" s="22"/>
      <c r="D52" s="16"/>
      <c r="E52" s="797"/>
      <c r="F52" s="797"/>
      <c r="G52" s="16"/>
      <c r="H52" s="798"/>
      <c r="I52" s="797"/>
      <c r="J52" s="16"/>
      <c r="K52" s="797"/>
      <c r="L52" s="797"/>
      <c r="M52" s="16"/>
      <c r="N52" s="798"/>
      <c r="O52" s="797"/>
      <c r="P52" s="16"/>
      <c r="Q52" s="797"/>
      <c r="R52" s="797"/>
      <c r="S52" s="16"/>
      <c r="T52" s="798"/>
      <c r="U52" s="797"/>
      <c r="V52" s="16"/>
      <c r="W52" s="16"/>
    </row>
    <row r="53" spans="2:23" ht="14.25" customHeight="1">
      <c r="B53" s="22" t="s">
        <v>22</v>
      </c>
      <c r="C53" s="22"/>
      <c r="D53" s="16"/>
      <c r="E53" s="797"/>
      <c r="F53" s="797"/>
      <c r="G53" s="16"/>
      <c r="H53" s="798"/>
      <c r="I53" s="797"/>
      <c r="J53" s="16"/>
      <c r="K53" s="797"/>
      <c r="L53" s="797"/>
      <c r="M53" s="16"/>
      <c r="N53" s="798"/>
      <c r="O53" s="797"/>
      <c r="P53" s="16"/>
      <c r="Q53" s="797"/>
      <c r="R53" s="797"/>
      <c r="S53" s="16"/>
      <c r="T53" s="798"/>
      <c r="U53" s="797"/>
      <c r="V53" s="16"/>
      <c r="W53" s="16"/>
    </row>
    <row r="54" spans="2:23" ht="14.25" customHeight="1">
      <c r="B54" s="22" t="s">
        <v>7</v>
      </c>
      <c r="C54" s="22"/>
      <c r="D54" s="16"/>
      <c r="E54" s="797"/>
      <c r="F54" s="797"/>
      <c r="G54" s="16"/>
      <c r="H54" s="798"/>
      <c r="I54" s="797"/>
      <c r="J54" s="16"/>
      <c r="K54" s="797"/>
      <c r="L54" s="797"/>
      <c r="M54" s="16"/>
      <c r="N54" s="798"/>
      <c r="O54" s="797"/>
      <c r="P54" s="16"/>
      <c r="Q54" s="797"/>
      <c r="R54" s="797"/>
      <c r="S54" s="16"/>
      <c r="T54" s="798"/>
      <c r="U54" s="797"/>
      <c r="V54" s="16"/>
      <c r="W54" s="16"/>
    </row>
    <row r="55" spans="2:23" ht="14.25" customHeight="1">
      <c r="B55" s="22" t="s">
        <v>104</v>
      </c>
      <c r="C55" s="22"/>
      <c r="D55" s="16"/>
      <c r="E55" s="797"/>
      <c r="F55" s="797"/>
      <c r="G55" s="16"/>
      <c r="H55" s="798"/>
      <c r="I55" s="797"/>
      <c r="J55" s="16"/>
      <c r="K55" s="797"/>
      <c r="L55" s="797"/>
      <c r="M55" s="16"/>
      <c r="N55" s="798"/>
      <c r="O55" s="797"/>
      <c r="P55" s="16"/>
      <c r="Q55" s="797"/>
      <c r="R55" s="797"/>
      <c r="S55" s="16"/>
      <c r="T55" s="798"/>
      <c r="U55" s="797"/>
      <c r="V55" s="16"/>
      <c r="W55" s="16"/>
    </row>
    <row r="56" spans="2:23">
      <c r="B56" s="15"/>
      <c r="C56" s="15"/>
      <c r="D56" s="16"/>
      <c r="E56" s="797"/>
      <c r="F56" s="797"/>
      <c r="G56" s="16"/>
      <c r="H56" s="798"/>
      <c r="I56" s="797"/>
      <c r="J56" s="16"/>
      <c r="K56" s="797"/>
      <c r="L56" s="797"/>
      <c r="M56" s="16"/>
      <c r="N56" s="798"/>
      <c r="O56" s="797"/>
      <c r="P56" s="16"/>
      <c r="Q56" s="797"/>
      <c r="R56" s="797"/>
      <c r="S56" s="16"/>
      <c r="T56" s="798"/>
      <c r="U56" s="797"/>
      <c r="V56" s="16"/>
      <c r="W56" s="16"/>
    </row>
    <row r="57" spans="2:23" ht="24.75" customHeight="1">
      <c r="B57" s="68" t="s">
        <v>105</v>
      </c>
      <c r="C57" s="213"/>
      <c r="D57" s="21"/>
      <c r="E57" s="795"/>
      <c r="F57" s="795"/>
      <c r="G57" s="21"/>
      <c r="H57" s="796"/>
      <c r="I57" s="795"/>
      <c r="J57" s="21"/>
      <c r="K57" s="795"/>
      <c r="L57" s="795"/>
      <c r="M57" s="21"/>
      <c r="N57" s="796"/>
      <c r="O57" s="795"/>
      <c r="P57" s="21"/>
      <c r="Q57" s="795"/>
      <c r="R57" s="795"/>
      <c r="S57" s="21"/>
      <c r="T57" s="796"/>
      <c r="U57" s="795"/>
      <c r="V57" s="21"/>
      <c r="W57" s="21"/>
    </row>
    <row r="58" spans="2:23">
      <c r="B58" s="15"/>
      <c r="C58" s="15"/>
      <c r="D58" s="16"/>
      <c r="E58" s="797"/>
      <c r="F58" s="797"/>
      <c r="G58" s="16"/>
      <c r="H58" s="798"/>
      <c r="I58" s="797"/>
      <c r="J58" s="16"/>
      <c r="K58" s="797"/>
      <c r="L58" s="797"/>
      <c r="M58" s="16"/>
      <c r="N58" s="798"/>
      <c r="O58" s="797"/>
      <c r="P58" s="16"/>
      <c r="Q58" s="797"/>
      <c r="R58" s="797"/>
      <c r="S58" s="16"/>
      <c r="T58" s="798"/>
      <c r="U58" s="797"/>
      <c r="V58" s="16"/>
      <c r="W58" s="16"/>
    </row>
    <row r="59" spans="2:23">
      <c r="B59" s="15" t="s">
        <v>25</v>
      </c>
      <c r="C59" s="15"/>
      <c r="D59" s="16"/>
      <c r="E59" s="797"/>
      <c r="F59" s="797"/>
      <c r="G59" s="16"/>
      <c r="H59" s="798"/>
      <c r="I59" s="797"/>
      <c r="J59" s="16"/>
      <c r="K59" s="797"/>
      <c r="L59" s="797"/>
      <c r="M59" s="16"/>
      <c r="N59" s="798"/>
      <c r="O59" s="797"/>
      <c r="P59" s="16"/>
      <c r="Q59" s="797"/>
      <c r="R59" s="797"/>
      <c r="S59" s="16"/>
      <c r="T59" s="798"/>
      <c r="U59" s="797"/>
      <c r="V59" s="16"/>
      <c r="W59" s="16"/>
    </row>
    <row r="60" spans="2:23" s="802" customFormat="1" ht="30.75" customHeight="1">
      <c r="B60" s="799" t="s">
        <v>191</v>
      </c>
      <c r="C60" s="799"/>
      <c r="D60" s="216"/>
      <c r="E60" s="800"/>
      <c r="F60" s="800"/>
      <c r="G60" s="216"/>
      <c r="H60" s="801"/>
      <c r="I60" s="800"/>
      <c r="J60" s="216"/>
      <c r="K60" s="800"/>
      <c r="L60" s="800"/>
      <c r="M60" s="216"/>
      <c r="N60" s="801"/>
      <c r="O60" s="800"/>
      <c r="P60" s="216"/>
      <c r="Q60" s="800"/>
      <c r="R60" s="800"/>
      <c r="S60" s="216"/>
      <c r="T60" s="801"/>
      <c r="U60" s="800"/>
      <c r="V60" s="216"/>
      <c r="W60" s="216"/>
    </row>
    <row r="61" spans="2:23">
      <c r="B61" s="15"/>
      <c r="C61" s="15"/>
      <c r="D61" s="16"/>
      <c r="E61" s="797"/>
      <c r="F61" s="797"/>
      <c r="G61" s="16"/>
      <c r="H61" s="798"/>
      <c r="I61" s="797"/>
      <c r="J61" s="16"/>
      <c r="K61" s="797"/>
      <c r="L61" s="797"/>
      <c r="M61" s="16"/>
      <c r="N61" s="798"/>
      <c r="O61" s="797"/>
      <c r="P61" s="16"/>
      <c r="Q61" s="797"/>
      <c r="R61" s="797"/>
      <c r="S61" s="16"/>
      <c r="T61" s="798"/>
      <c r="U61" s="797"/>
      <c r="V61" s="16"/>
      <c r="W61" s="16"/>
    </row>
    <row r="62" spans="2:23" ht="24.75" customHeight="1">
      <c r="B62" s="68" t="s">
        <v>106</v>
      </c>
      <c r="C62" s="213"/>
      <c r="D62" s="21"/>
      <c r="E62" s="795"/>
      <c r="F62" s="795"/>
      <c r="G62" s="21"/>
      <c r="H62" s="796"/>
      <c r="I62" s="795"/>
      <c r="J62" s="21"/>
      <c r="K62" s="795"/>
      <c r="L62" s="795"/>
      <c r="M62" s="21"/>
      <c r="N62" s="796"/>
      <c r="O62" s="795"/>
      <c r="P62" s="21"/>
      <c r="Q62" s="795"/>
      <c r="R62" s="795"/>
      <c r="S62" s="21"/>
      <c r="T62" s="796"/>
      <c r="U62" s="795"/>
      <c r="V62" s="21"/>
      <c r="W62" s="21"/>
    </row>
    <row r="63" spans="2:23" ht="24.75" customHeight="1">
      <c r="B63" s="24"/>
      <c r="C63" s="24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</row>
    <row r="64" spans="2:23" ht="24.75" customHeight="1">
      <c r="B64" s="1006" t="s">
        <v>107</v>
      </c>
      <c r="C64" s="1006"/>
      <c r="D64" s="1006"/>
      <c r="E64" s="1006"/>
      <c r="F64" s="1006"/>
      <c r="G64" s="1006"/>
      <c r="H64" s="1006"/>
      <c r="I64" s="1006"/>
      <c r="J64" s="1006"/>
      <c r="K64" s="1006"/>
      <c r="L64" s="1006"/>
      <c r="M64" s="1006"/>
      <c r="N64" s="1006"/>
      <c r="O64" s="803"/>
      <c r="P64" s="25"/>
      <c r="Q64" s="25"/>
      <c r="R64" s="25"/>
      <c r="S64" s="25"/>
      <c r="T64" s="25"/>
      <c r="U64" s="25"/>
      <c r="V64" s="25"/>
      <c r="W64" s="25"/>
    </row>
    <row r="65" spans="2:23" ht="24.75" customHeight="1">
      <c r="B65" s="1006" t="s">
        <v>108</v>
      </c>
      <c r="C65" s="1006"/>
      <c r="D65" s="1006"/>
      <c r="E65" s="1006"/>
      <c r="F65" s="1006"/>
      <c r="G65" s="1006"/>
      <c r="H65" s="1006"/>
      <c r="I65" s="1006"/>
      <c r="J65" s="1006"/>
      <c r="K65" s="1006"/>
      <c r="L65" s="803"/>
      <c r="M65" s="804"/>
      <c r="N65" s="804"/>
      <c r="O65" s="804"/>
      <c r="P65" s="25"/>
      <c r="Q65" s="25"/>
      <c r="R65" s="25"/>
      <c r="S65" s="25"/>
      <c r="T65" s="25"/>
      <c r="U65" s="25"/>
      <c r="V65" s="25"/>
      <c r="W65" s="25"/>
    </row>
    <row r="67" spans="2:23">
      <c r="B67" s="805" t="s">
        <v>441</v>
      </c>
      <c r="C67" s="805"/>
      <c r="D67" s="805"/>
      <c r="E67" s="805"/>
      <c r="F67" s="805"/>
      <c r="G67" s="805"/>
    </row>
    <row r="72" spans="2:23">
      <c r="D72" s="69"/>
      <c r="E72" s="69"/>
      <c r="F72" s="69"/>
    </row>
  </sheetData>
  <mergeCells count="12">
    <mergeCell ref="B1:W2"/>
    <mergeCell ref="R8:T8"/>
    <mergeCell ref="U8:W8"/>
    <mergeCell ref="B64:N64"/>
    <mergeCell ref="B65:K65"/>
    <mergeCell ref="B4:T4"/>
    <mergeCell ref="B8:B9"/>
    <mergeCell ref="C8:E8"/>
    <mergeCell ref="F8:H8"/>
    <mergeCell ref="I8:K8"/>
    <mergeCell ref="L8:N8"/>
    <mergeCell ref="O8:Q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57"/>
  <sheetViews>
    <sheetView showGridLines="0" zoomScale="80" zoomScaleNormal="80" zoomScaleSheetLayoutView="85" workbookViewId="0">
      <selection activeCell="A3" sqref="A3"/>
    </sheetView>
  </sheetViews>
  <sheetFormatPr defaultColWidth="9.140625" defaultRowHeight="15"/>
  <cols>
    <col min="1" max="1" width="9.140625" style="3"/>
    <col min="2" max="2" width="50.7109375" style="3" customWidth="1"/>
    <col min="3" max="7" width="12.85546875" style="3" customWidth="1"/>
    <col min="8" max="8" width="13.5703125" style="3" customWidth="1"/>
    <col min="9" max="16384" width="9.140625" style="3"/>
  </cols>
  <sheetData>
    <row r="1" spans="1:10">
      <c r="A1" s="984" t="s">
        <v>680</v>
      </c>
      <c r="B1" s="984"/>
      <c r="C1" s="984"/>
      <c r="D1" s="984"/>
      <c r="E1" s="984"/>
      <c r="F1" s="984"/>
      <c r="G1" s="984"/>
      <c r="H1" s="984"/>
      <c r="I1" s="984"/>
      <c r="J1" s="984"/>
    </row>
    <row r="2" spans="1:10" s="28" customFormat="1" ht="15.75" customHeight="1">
      <c r="A2" s="984"/>
      <c r="B2" s="984"/>
      <c r="C2" s="984"/>
      <c r="D2" s="984"/>
      <c r="E2" s="984"/>
      <c r="F2" s="984"/>
      <c r="G2" s="984"/>
      <c r="H2" s="984"/>
      <c r="I2" s="984"/>
      <c r="J2" s="984"/>
    </row>
    <row r="4" spans="1:10" ht="15.75">
      <c r="A4" s="291"/>
      <c r="B4" s="1010" t="s">
        <v>571</v>
      </c>
      <c r="C4" s="1010"/>
      <c r="D4" s="1010"/>
      <c r="E4" s="1010"/>
      <c r="F4" s="1010"/>
      <c r="G4" s="1010"/>
      <c r="H4" s="1010"/>
      <c r="I4" s="28"/>
      <c r="J4" s="28"/>
    </row>
    <row r="5" spans="1:10">
      <c r="B5" s="76" t="s">
        <v>194</v>
      </c>
    </row>
    <row r="6" spans="1:10">
      <c r="B6" s="76" t="s">
        <v>209</v>
      </c>
    </row>
    <row r="7" spans="1:10">
      <c r="B7" s="90"/>
      <c r="C7" s="91"/>
      <c r="D7" s="91"/>
      <c r="E7" s="92"/>
      <c r="F7" s="92"/>
      <c r="G7" s="92"/>
      <c r="H7" s="92"/>
    </row>
    <row r="8" spans="1:10">
      <c r="B8" s="90"/>
      <c r="C8" s="91"/>
      <c r="D8" s="91"/>
      <c r="E8" s="92"/>
      <c r="F8" s="92"/>
      <c r="G8" s="92"/>
      <c r="H8" s="92"/>
    </row>
    <row r="9" spans="1:10">
      <c r="B9" s="92"/>
      <c r="C9" s="92"/>
      <c r="D9" s="92"/>
      <c r="E9" s="92"/>
      <c r="F9" s="92"/>
      <c r="G9" s="93"/>
      <c r="H9" s="94" t="s">
        <v>0</v>
      </c>
    </row>
    <row r="10" spans="1:10">
      <c r="B10" s="95"/>
      <c r="C10" s="1011" t="s">
        <v>109</v>
      </c>
      <c r="D10" s="1012"/>
      <c r="E10" s="1012"/>
      <c r="F10" s="1012"/>
      <c r="G10" s="1012"/>
      <c r="H10" s="1013" t="s">
        <v>67</v>
      </c>
    </row>
    <row r="11" spans="1:10">
      <c r="B11" s="96" t="s">
        <v>1</v>
      </c>
      <c r="C11" s="1013" t="s">
        <v>82</v>
      </c>
      <c r="D11" s="1016" t="s">
        <v>72</v>
      </c>
      <c r="E11" s="1016" t="s">
        <v>73</v>
      </c>
      <c r="F11" s="1016" t="s">
        <v>83</v>
      </c>
      <c r="G11" s="1013" t="s">
        <v>226</v>
      </c>
      <c r="H11" s="1014"/>
    </row>
    <row r="12" spans="1:10">
      <c r="B12" s="97"/>
      <c r="C12" s="1015"/>
      <c r="D12" s="1017"/>
      <c r="E12" s="1017"/>
      <c r="F12" s="1017"/>
      <c r="G12" s="1015"/>
      <c r="H12" s="1015"/>
    </row>
    <row r="13" spans="1:10">
      <c r="B13" s="98"/>
      <c r="C13" s="99"/>
      <c r="D13" s="99"/>
      <c r="E13" s="99"/>
      <c r="F13" s="99"/>
      <c r="G13" s="99"/>
      <c r="H13" s="100"/>
    </row>
    <row r="14" spans="1:10">
      <c r="B14" s="101" t="s">
        <v>110</v>
      </c>
      <c r="C14" s="102"/>
      <c r="D14" s="103"/>
      <c r="E14" s="103"/>
      <c r="F14" s="103"/>
      <c r="G14" s="103"/>
      <c r="H14" s="103"/>
    </row>
    <row r="15" spans="1:10">
      <c r="B15" s="104" t="s">
        <v>111</v>
      </c>
      <c r="C15" s="105"/>
      <c r="D15" s="105"/>
      <c r="E15" s="105"/>
      <c r="F15" s="105"/>
      <c r="G15" s="105"/>
      <c r="H15" s="106"/>
    </row>
    <row r="16" spans="1:10">
      <c r="B16" s="107" t="s">
        <v>112</v>
      </c>
      <c r="C16" s="108"/>
      <c r="D16" s="108"/>
      <c r="E16" s="108"/>
      <c r="F16" s="108"/>
      <c r="G16" s="108"/>
      <c r="H16" s="109"/>
    </row>
    <row r="17" spans="1:10" customFormat="1" collapsed="1">
      <c r="A17" s="3"/>
      <c r="B17" s="107" t="s">
        <v>98</v>
      </c>
      <c r="C17" s="108"/>
      <c r="D17" s="108"/>
      <c r="E17" s="108"/>
      <c r="F17" s="108"/>
      <c r="G17" s="108"/>
      <c r="H17" s="109"/>
      <c r="I17" s="3"/>
      <c r="J17" s="3"/>
    </row>
    <row r="18" spans="1:10">
      <c r="B18" s="107" t="s">
        <v>113</v>
      </c>
      <c r="C18" s="108"/>
      <c r="D18" s="108"/>
      <c r="E18" s="108"/>
      <c r="F18" s="108"/>
      <c r="G18" s="108"/>
      <c r="H18" s="109"/>
    </row>
    <row r="19" spans="1:10">
      <c r="A19"/>
      <c r="B19" s="317" t="s">
        <v>244</v>
      </c>
      <c r="C19" s="318"/>
      <c r="D19" s="318"/>
      <c r="E19" s="318"/>
      <c r="F19" s="318"/>
      <c r="G19" s="318"/>
      <c r="H19" s="319"/>
      <c r="I19" s="302"/>
      <c r="J19"/>
    </row>
    <row r="20" spans="1:10" s="28" customFormat="1">
      <c r="A20" s="3"/>
      <c r="B20" s="110"/>
      <c r="C20" s="111"/>
      <c r="D20" s="111"/>
      <c r="E20" s="111"/>
      <c r="F20" s="111"/>
      <c r="G20" s="111"/>
      <c r="H20" s="112"/>
      <c r="I20" s="3"/>
      <c r="J20" s="3"/>
    </row>
    <row r="22" spans="1:10" ht="15.75">
      <c r="A22" s="291"/>
      <c r="B22" s="1010" t="s">
        <v>572</v>
      </c>
      <c r="C22" s="1010"/>
      <c r="D22" s="1010"/>
      <c r="E22" s="1010"/>
      <c r="F22" s="1010"/>
      <c r="G22" s="1010"/>
      <c r="H22" s="1010"/>
      <c r="I22" s="28"/>
      <c r="J22" s="28"/>
    </row>
    <row r="23" spans="1:10">
      <c r="B23" s="76" t="s">
        <v>194</v>
      </c>
    </row>
    <row r="24" spans="1:10">
      <c r="B24" s="76" t="s">
        <v>211</v>
      </c>
    </row>
    <row r="25" spans="1:10">
      <c r="B25" s="90"/>
      <c r="C25" s="91"/>
      <c r="D25" s="91"/>
      <c r="E25" s="92"/>
      <c r="F25" s="92"/>
      <c r="G25" s="92"/>
      <c r="H25" s="92"/>
    </row>
    <row r="26" spans="1:10">
      <c r="B26" s="90"/>
      <c r="C26" s="91"/>
      <c r="D26" s="91"/>
      <c r="E26" s="92"/>
      <c r="F26" s="92"/>
      <c r="G26" s="92"/>
      <c r="H26" s="92"/>
    </row>
    <row r="27" spans="1:10">
      <c r="B27" s="92"/>
      <c r="C27" s="92"/>
      <c r="D27" s="92"/>
      <c r="E27" s="92"/>
      <c r="F27" s="92"/>
      <c r="G27" s="93"/>
      <c r="H27" s="94" t="s">
        <v>0</v>
      </c>
    </row>
    <row r="28" spans="1:10">
      <c r="B28" s="95"/>
      <c r="C28" s="1011" t="s">
        <v>109</v>
      </c>
      <c r="D28" s="1012"/>
      <c r="E28" s="1012"/>
      <c r="F28" s="1012"/>
      <c r="G28" s="1012"/>
      <c r="H28" s="1013" t="s">
        <v>67</v>
      </c>
    </row>
    <row r="29" spans="1:10">
      <c r="B29" s="96" t="s">
        <v>1</v>
      </c>
      <c r="C29" s="1013" t="s">
        <v>82</v>
      </c>
      <c r="D29" s="1016" t="s">
        <v>72</v>
      </c>
      <c r="E29" s="1016" t="s">
        <v>73</v>
      </c>
      <c r="F29" s="1016" t="s">
        <v>83</v>
      </c>
      <c r="G29" s="1013" t="s">
        <v>226</v>
      </c>
      <c r="H29" s="1014"/>
    </row>
    <row r="30" spans="1:10">
      <c r="B30" s="97"/>
      <c r="C30" s="1015"/>
      <c r="D30" s="1017"/>
      <c r="E30" s="1017"/>
      <c r="F30" s="1017"/>
      <c r="G30" s="1015"/>
      <c r="H30" s="1015"/>
    </row>
    <row r="31" spans="1:10">
      <c r="B31" s="98"/>
      <c r="C31" s="99"/>
      <c r="D31" s="99"/>
      <c r="E31" s="99"/>
      <c r="F31" s="99"/>
      <c r="G31" s="99"/>
      <c r="H31" s="100"/>
    </row>
    <row r="32" spans="1:10">
      <c r="B32" s="101" t="s">
        <v>110</v>
      </c>
      <c r="C32" s="102"/>
      <c r="D32" s="103"/>
      <c r="E32" s="103"/>
      <c r="F32" s="103"/>
      <c r="G32" s="103"/>
      <c r="H32" s="103"/>
    </row>
    <row r="33" spans="1:10">
      <c r="B33" s="104" t="s">
        <v>111</v>
      </c>
      <c r="C33" s="105"/>
      <c r="D33" s="105"/>
      <c r="E33" s="105"/>
      <c r="F33" s="105"/>
      <c r="G33" s="105"/>
      <c r="H33" s="106"/>
    </row>
    <row r="34" spans="1:10">
      <c r="B34" s="107" t="s">
        <v>112</v>
      </c>
      <c r="C34" s="108"/>
      <c r="D34" s="108"/>
      <c r="E34" s="108"/>
      <c r="F34" s="108"/>
      <c r="G34" s="108"/>
      <c r="H34" s="109"/>
    </row>
    <row r="35" spans="1:10" customFormat="1" collapsed="1">
      <c r="A35" s="3"/>
      <c r="B35" s="107" t="s">
        <v>98</v>
      </c>
      <c r="C35" s="108"/>
      <c r="D35" s="108"/>
      <c r="E35" s="108"/>
      <c r="F35" s="108"/>
      <c r="G35" s="108"/>
      <c r="H35" s="109"/>
      <c r="I35" s="3"/>
      <c r="J35" s="3"/>
    </row>
    <row r="36" spans="1:10">
      <c r="B36" s="107" t="s">
        <v>113</v>
      </c>
      <c r="C36" s="108"/>
      <c r="D36" s="108"/>
      <c r="E36" s="108"/>
      <c r="F36" s="108"/>
      <c r="G36" s="108"/>
      <c r="H36" s="109"/>
    </row>
    <row r="37" spans="1:10">
      <c r="A37"/>
      <c r="B37" s="317" t="s">
        <v>244</v>
      </c>
      <c r="C37" s="318"/>
      <c r="D37" s="318"/>
      <c r="E37" s="318"/>
      <c r="F37" s="318"/>
      <c r="G37" s="318"/>
      <c r="H37" s="319"/>
      <c r="I37" s="302"/>
      <c r="J37"/>
    </row>
    <row r="38" spans="1:10" s="28" customFormat="1">
      <c r="A38" s="3"/>
      <c r="B38" s="110"/>
      <c r="C38" s="111"/>
      <c r="D38" s="111"/>
      <c r="E38" s="111"/>
      <c r="F38" s="111"/>
      <c r="G38" s="111"/>
      <c r="H38" s="112"/>
      <c r="I38" s="3"/>
      <c r="J38" s="3"/>
    </row>
    <row r="40" spans="1:10" ht="15.75">
      <c r="A40" s="291"/>
      <c r="B40" s="1010" t="s">
        <v>573</v>
      </c>
      <c r="C40" s="1010"/>
      <c r="D40" s="1010"/>
      <c r="E40" s="1010"/>
      <c r="F40" s="1010"/>
      <c r="G40" s="1010"/>
      <c r="H40" s="1010"/>
      <c r="I40" s="28"/>
      <c r="J40" s="28"/>
    </row>
    <row r="41" spans="1:10">
      <c r="B41" s="76" t="s">
        <v>194</v>
      </c>
    </row>
    <row r="42" spans="1:10">
      <c r="B42" s="76" t="s">
        <v>213</v>
      </c>
    </row>
    <row r="43" spans="1:10">
      <c r="B43" s="90"/>
      <c r="C43" s="91"/>
      <c r="D43" s="91"/>
      <c r="E43" s="92"/>
      <c r="F43" s="92"/>
      <c r="G43" s="92"/>
      <c r="H43" s="92"/>
    </row>
    <row r="44" spans="1:10">
      <c r="B44" s="90"/>
      <c r="C44" s="91"/>
      <c r="D44" s="91"/>
      <c r="E44" s="92"/>
      <c r="F44" s="92"/>
      <c r="G44" s="92"/>
      <c r="H44" s="92"/>
    </row>
    <row r="45" spans="1:10">
      <c r="B45" s="92"/>
      <c r="C45" s="92"/>
      <c r="D45" s="92"/>
      <c r="E45" s="92"/>
      <c r="F45" s="92"/>
      <c r="G45" s="93"/>
      <c r="H45" s="94" t="s">
        <v>0</v>
      </c>
    </row>
    <row r="46" spans="1:10">
      <c r="B46" s="95"/>
      <c r="C46" s="1011" t="s">
        <v>109</v>
      </c>
      <c r="D46" s="1012"/>
      <c r="E46" s="1012"/>
      <c r="F46" s="1012"/>
      <c r="G46" s="1012"/>
      <c r="H46" s="1013" t="s">
        <v>67</v>
      </c>
    </row>
    <row r="47" spans="1:10">
      <c r="B47" s="96" t="s">
        <v>1</v>
      </c>
      <c r="C47" s="1013" t="s">
        <v>82</v>
      </c>
      <c r="D47" s="1016" t="s">
        <v>72</v>
      </c>
      <c r="E47" s="1016" t="s">
        <v>73</v>
      </c>
      <c r="F47" s="1016" t="s">
        <v>83</v>
      </c>
      <c r="G47" s="1013" t="s">
        <v>226</v>
      </c>
      <c r="H47" s="1014"/>
    </row>
    <row r="48" spans="1:10">
      <c r="B48" s="97"/>
      <c r="C48" s="1015"/>
      <c r="D48" s="1017"/>
      <c r="E48" s="1017"/>
      <c r="F48" s="1017"/>
      <c r="G48" s="1015"/>
      <c r="H48" s="1015"/>
    </row>
    <row r="49" spans="1:10">
      <c r="B49" s="98"/>
      <c r="C49" s="99"/>
      <c r="D49" s="99"/>
      <c r="E49" s="99"/>
      <c r="F49" s="99"/>
      <c r="G49" s="99"/>
      <c r="H49" s="100"/>
    </row>
    <row r="50" spans="1:10">
      <c r="B50" s="101" t="s">
        <v>110</v>
      </c>
      <c r="C50" s="102"/>
      <c r="D50" s="103"/>
      <c r="E50" s="103"/>
      <c r="F50" s="103"/>
      <c r="G50" s="103"/>
      <c r="H50" s="103"/>
    </row>
    <row r="51" spans="1:10">
      <c r="B51" s="104" t="s">
        <v>111</v>
      </c>
      <c r="C51" s="105"/>
      <c r="D51" s="105"/>
      <c r="E51" s="105"/>
      <c r="F51" s="105"/>
      <c r="G51" s="105"/>
      <c r="H51" s="106"/>
    </row>
    <row r="52" spans="1:10">
      <c r="B52" s="107" t="s">
        <v>112</v>
      </c>
      <c r="C52" s="108"/>
      <c r="D52" s="108"/>
      <c r="E52" s="108"/>
      <c r="F52" s="108"/>
      <c r="G52" s="108"/>
      <c r="H52" s="109"/>
    </row>
    <row r="53" spans="1:10" customFormat="1" collapsed="1">
      <c r="A53" s="3"/>
      <c r="B53" s="107" t="s">
        <v>98</v>
      </c>
      <c r="C53" s="108"/>
      <c r="D53" s="108"/>
      <c r="E53" s="108"/>
      <c r="F53" s="108"/>
      <c r="G53" s="108"/>
      <c r="H53" s="109"/>
      <c r="I53" s="3"/>
      <c r="J53" s="3"/>
    </row>
    <row r="54" spans="1:10">
      <c r="B54" s="107" t="s">
        <v>113</v>
      </c>
      <c r="C54" s="108"/>
      <c r="D54" s="108"/>
      <c r="E54" s="108"/>
      <c r="F54" s="108"/>
      <c r="G54" s="108"/>
      <c r="H54" s="109"/>
    </row>
    <row r="55" spans="1:10">
      <c r="A55"/>
      <c r="B55" s="317" t="s">
        <v>244</v>
      </c>
      <c r="C55" s="318"/>
      <c r="D55" s="318"/>
      <c r="E55" s="318"/>
      <c r="F55" s="318"/>
      <c r="G55" s="318"/>
      <c r="H55" s="319"/>
      <c r="I55" s="302"/>
      <c r="J55"/>
    </row>
    <row r="56" spans="1:10">
      <c r="B56" s="110"/>
      <c r="C56" s="111"/>
      <c r="D56" s="111"/>
      <c r="E56" s="111"/>
      <c r="F56" s="111"/>
      <c r="G56" s="111"/>
      <c r="H56" s="112"/>
    </row>
    <row r="57" spans="1:10">
      <c r="B57" s="110"/>
      <c r="C57" s="111"/>
      <c r="D57" s="111"/>
      <c r="E57" s="111"/>
      <c r="F57" s="111"/>
      <c r="G57" s="111"/>
      <c r="H57" s="112"/>
    </row>
  </sheetData>
  <mergeCells count="25">
    <mergeCell ref="A1:J2"/>
    <mergeCell ref="B4:H4"/>
    <mergeCell ref="C10:G10"/>
    <mergeCell ref="H10:H12"/>
    <mergeCell ref="C11:C12"/>
    <mergeCell ref="D11:D12"/>
    <mergeCell ref="E11:E12"/>
    <mergeCell ref="F11:F12"/>
    <mergeCell ref="G11:G12"/>
    <mergeCell ref="B40:H40"/>
    <mergeCell ref="C46:G46"/>
    <mergeCell ref="H46:H48"/>
    <mergeCell ref="C47:C48"/>
    <mergeCell ref="D47:D48"/>
    <mergeCell ref="E47:E48"/>
    <mergeCell ref="F47:F48"/>
    <mergeCell ref="G47:G48"/>
    <mergeCell ref="B22:H22"/>
    <mergeCell ref="C28:G28"/>
    <mergeCell ref="H28:H30"/>
    <mergeCell ref="C29:C30"/>
    <mergeCell ref="D29:D30"/>
    <mergeCell ref="E29:E30"/>
    <mergeCell ref="F29:F30"/>
    <mergeCell ref="G29:G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headerFooter scaleWithDoc="0">
    <oddHeader xml:space="preserve">&amp;L&amp;G&amp;RInformação previsional 2015-2016
</oddHeader>
    <oddFooter>&amp;R&amp;P/&amp;N</oddFooter>
  </headerFooter>
  <ignoredErrors>
    <ignoredError sqref="C20:H20 B25:H28 C23:H23 B43:H46 C41:H41 C38:H38 B33 B34 B35 B36 B54 B51 B52 B53 C24:H24 C42:H42 B21:H21 B39:H39 B30:H32 B29:F29 H29 B48:H50 B47:F47 H47" unlockedFormula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O86"/>
  <sheetViews>
    <sheetView showGridLines="0" zoomScaleNormal="100" zoomScaleSheetLayoutView="85" workbookViewId="0">
      <selection activeCell="B4" sqref="B4:N5"/>
    </sheetView>
  </sheetViews>
  <sheetFormatPr defaultColWidth="9.140625" defaultRowHeight="12.75" outlineLevelRow="2"/>
  <cols>
    <col min="1" max="1" width="9.140625" style="4"/>
    <col min="2" max="2" width="104.85546875" style="4" customWidth="1"/>
    <col min="3" max="3" width="15.42578125" style="4" customWidth="1"/>
    <col min="4" max="12" width="13.28515625" style="4" customWidth="1"/>
    <col min="13" max="14" width="14" style="4" customWidth="1"/>
    <col min="15" max="15" width="6" style="4" customWidth="1"/>
    <col min="16" max="16384" width="9.140625" style="4"/>
  </cols>
  <sheetData>
    <row r="2" spans="1:15" ht="25.5" customHeight="1">
      <c r="A2" s="806"/>
      <c r="B2" s="1021" t="s">
        <v>574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1"/>
      <c r="O2" s="1021"/>
    </row>
    <row r="3" spans="1:15" ht="12.75" customHeight="1">
      <c r="B3" s="807" t="s">
        <v>189</v>
      </c>
      <c r="C3" s="807"/>
    </row>
    <row r="4" spans="1:15" ht="21" customHeight="1">
      <c r="B4" s="992" t="s">
        <v>443</v>
      </c>
      <c r="C4" s="992"/>
      <c r="D4" s="992"/>
      <c r="E4" s="992"/>
      <c r="F4" s="992"/>
      <c r="G4" s="992"/>
      <c r="H4" s="992"/>
      <c r="I4" s="992"/>
      <c r="J4" s="992"/>
      <c r="K4" s="992"/>
      <c r="L4" s="992"/>
      <c r="M4" s="992"/>
      <c r="N4" s="992"/>
      <c r="O4" s="808"/>
    </row>
    <row r="5" spans="1:15" ht="21" customHeight="1">
      <c r="B5" s="992"/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2"/>
      <c r="O5" s="808"/>
    </row>
    <row r="6" spans="1:15" ht="21" customHeight="1">
      <c r="D6" s="809"/>
      <c r="E6" s="809"/>
      <c r="F6" s="809"/>
      <c r="G6" s="809"/>
      <c r="H6" s="809"/>
      <c r="I6" s="809"/>
      <c r="J6" s="808"/>
      <c r="K6" s="808"/>
      <c r="L6" s="808"/>
      <c r="M6" s="809"/>
      <c r="N6" s="809" t="s">
        <v>0</v>
      </c>
      <c r="O6" s="809"/>
    </row>
    <row r="7" spans="1:15" ht="15">
      <c r="B7" s="1022" t="s">
        <v>1</v>
      </c>
      <c r="C7" s="1018" t="s">
        <v>72</v>
      </c>
      <c r="D7" s="1019"/>
      <c r="E7" s="1020"/>
      <c r="F7" s="1018" t="s">
        <v>73</v>
      </c>
      <c r="G7" s="1019"/>
      <c r="H7" s="1020"/>
      <c r="I7" s="1018" t="s">
        <v>74</v>
      </c>
      <c r="J7" s="1019"/>
      <c r="K7" s="1020"/>
      <c r="L7" s="1018" t="s">
        <v>75</v>
      </c>
      <c r="M7" s="1019"/>
      <c r="N7" s="1020"/>
      <c r="O7" s="810"/>
    </row>
    <row r="8" spans="1:15" ht="15">
      <c r="B8" s="1023"/>
      <c r="C8" s="435" t="s">
        <v>208</v>
      </c>
      <c r="D8" s="436" t="s">
        <v>210</v>
      </c>
      <c r="E8" s="436" t="s">
        <v>212</v>
      </c>
      <c r="F8" s="436" t="s">
        <v>208</v>
      </c>
      <c r="G8" s="437" t="s">
        <v>210</v>
      </c>
      <c r="H8" s="437" t="s">
        <v>212</v>
      </c>
      <c r="I8" s="438" t="s">
        <v>208</v>
      </c>
      <c r="J8" s="437" t="s">
        <v>210</v>
      </c>
      <c r="K8" s="437" t="s">
        <v>212</v>
      </c>
      <c r="L8" s="438" t="s">
        <v>208</v>
      </c>
      <c r="M8" s="437" t="s">
        <v>210</v>
      </c>
      <c r="N8" s="437" t="s">
        <v>212</v>
      </c>
      <c r="O8" s="811"/>
    </row>
    <row r="9" spans="1:15" ht="9" customHeight="1">
      <c r="B9" s="812"/>
      <c r="C9" s="813"/>
      <c r="D9" s="814"/>
      <c r="E9" s="814"/>
      <c r="F9" s="814"/>
      <c r="G9" s="814"/>
      <c r="H9" s="814"/>
      <c r="I9" s="814"/>
      <c r="J9" s="814"/>
      <c r="K9" s="814"/>
      <c r="L9" s="814"/>
      <c r="M9" s="815"/>
      <c r="N9" s="815"/>
      <c r="O9" s="814"/>
    </row>
    <row r="10" spans="1:15">
      <c r="B10" s="816"/>
      <c r="C10" s="816"/>
      <c r="D10" s="817"/>
      <c r="E10" s="817"/>
      <c r="F10" s="818"/>
      <c r="G10" s="817"/>
      <c r="H10" s="817"/>
      <c r="I10" s="818"/>
      <c r="J10" s="817"/>
      <c r="K10" s="817"/>
      <c r="L10" s="818"/>
      <c r="M10" s="817"/>
      <c r="N10" s="817"/>
      <c r="O10" s="819"/>
    </row>
    <row r="11" spans="1:15" s="821" customFormat="1">
      <c r="A11" s="4"/>
      <c r="B11" s="820" t="s">
        <v>33</v>
      </c>
      <c r="C11" s="820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113"/>
    </row>
    <row r="12" spans="1:15" s="821" customFormat="1">
      <c r="A12" s="4"/>
      <c r="B12" s="314" t="s">
        <v>34</v>
      </c>
      <c r="C12" s="314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113"/>
    </row>
    <row r="13" spans="1:15" s="821" customFormat="1">
      <c r="A13" s="4"/>
      <c r="B13" s="314" t="s">
        <v>35</v>
      </c>
      <c r="C13" s="314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113"/>
    </row>
    <row r="14" spans="1:15" s="821" customFormat="1">
      <c r="A14" s="4"/>
      <c r="B14" s="820" t="s">
        <v>36</v>
      </c>
      <c r="C14" s="820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113"/>
    </row>
    <row r="15" spans="1:15" s="821" customFormat="1">
      <c r="A15" s="4"/>
      <c r="B15" s="820" t="s">
        <v>4</v>
      </c>
      <c r="C15" s="820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822"/>
    </row>
    <row r="16" spans="1:15" s="821" customFormat="1">
      <c r="A16" s="4"/>
      <c r="B16" s="314" t="s">
        <v>37</v>
      </c>
      <c r="C16" s="314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822"/>
    </row>
    <row r="17" spans="1:15" s="821" customFormat="1">
      <c r="A17" s="4"/>
      <c r="B17" s="310" t="s">
        <v>38</v>
      </c>
      <c r="C17" s="310"/>
      <c r="D17" s="311"/>
      <c r="E17" s="311"/>
      <c r="F17" s="311"/>
      <c r="G17" s="311"/>
      <c r="H17" s="311"/>
      <c r="I17" s="311"/>
      <c r="J17" s="311"/>
      <c r="K17" s="311"/>
      <c r="L17" s="311"/>
      <c r="M17" s="315"/>
      <c r="N17" s="315"/>
      <c r="O17" s="113"/>
    </row>
    <row r="18" spans="1:15" s="821" customFormat="1">
      <c r="A18" s="4"/>
      <c r="B18" s="310" t="s">
        <v>39</v>
      </c>
      <c r="C18" s="310"/>
      <c r="D18" s="311"/>
      <c r="E18" s="311"/>
      <c r="F18" s="311"/>
      <c r="G18" s="311"/>
      <c r="H18" s="311"/>
      <c r="I18" s="311"/>
      <c r="J18" s="311"/>
      <c r="K18" s="311"/>
      <c r="L18" s="311"/>
      <c r="M18" s="315"/>
      <c r="N18" s="315"/>
      <c r="O18" s="113"/>
    </row>
    <row r="19" spans="1:15" s="821" customFormat="1">
      <c r="A19" s="4"/>
      <c r="B19" s="310" t="s">
        <v>12</v>
      </c>
      <c r="C19" s="310"/>
      <c r="D19" s="311"/>
      <c r="E19" s="311"/>
      <c r="F19" s="311"/>
      <c r="G19" s="311"/>
      <c r="H19" s="311"/>
      <c r="I19" s="311"/>
      <c r="J19" s="311"/>
      <c r="K19" s="311"/>
      <c r="L19" s="311"/>
      <c r="M19" s="315"/>
      <c r="N19" s="315"/>
      <c r="O19" s="113"/>
    </row>
    <row r="20" spans="1:15" s="821" customFormat="1">
      <c r="A20" s="4"/>
      <c r="B20" s="314" t="s">
        <v>40</v>
      </c>
      <c r="C20" s="314"/>
      <c r="D20" s="311"/>
      <c r="E20" s="311"/>
      <c r="F20" s="311"/>
      <c r="G20" s="311"/>
      <c r="H20" s="311"/>
      <c r="I20" s="311"/>
      <c r="J20" s="311"/>
      <c r="K20" s="311"/>
      <c r="L20" s="311"/>
      <c r="M20" s="315"/>
      <c r="N20" s="315"/>
      <c r="O20" s="113"/>
    </row>
    <row r="21" spans="1:15" s="821" customFormat="1">
      <c r="A21" s="4"/>
      <c r="B21" s="820" t="s">
        <v>6</v>
      </c>
      <c r="C21" s="820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822"/>
    </row>
    <row r="22" spans="1:15" s="821" customFormat="1">
      <c r="A22" s="4"/>
      <c r="B22" s="314" t="s">
        <v>20</v>
      </c>
      <c r="C22" s="314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822"/>
    </row>
    <row r="23" spans="1:15" s="821" customFormat="1">
      <c r="A23" s="4"/>
      <c r="B23" s="310" t="s">
        <v>41</v>
      </c>
      <c r="C23" s="310"/>
      <c r="D23" s="311"/>
      <c r="E23" s="311"/>
      <c r="F23" s="311"/>
      <c r="G23" s="311"/>
      <c r="H23" s="311"/>
      <c r="I23" s="311"/>
      <c r="J23" s="311"/>
      <c r="K23" s="311"/>
      <c r="L23" s="311"/>
      <c r="M23" s="315"/>
      <c r="N23" s="315"/>
      <c r="O23" s="113"/>
    </row>
    <row r="24" spans="1:15" s="434" customFormat="1" ht="13.5" outlineLevel="2">
      <c r="B24" s="312" t="s">
        <v>240</v>
      </c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</row>
    <row r="25" spans="1:15" s="434" customFormat="1" ht="13.5" outlineLevel="2">
      <c r="B25" s="313" t="s">
        <v>241</v>
      </c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</row>
    <row r="26" spans="1:15" s="434" customFormat="1" ht="13.5" outlineLevel="2">
      <c r="B26" s="313" t="s">
        <v>242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</row>
    <row r="27" spans="1:15" s="434" customFormat="1" ht="13.5" outlineLevel="2">
      <c r="B27" s="312" t="s">
        <v>243</v>
      </c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</row>
    <row r="28" spans="1:15" s="821" customFormat="1">
      <c r="A28" s="4"/>
      <c r="B28" s="310" t="s">
        <v>42</v>
      </c>
      <c r="C28" s="310"/>
      <c r="D28" s="311"/>
      <c r="E28" s="311"/>
      <c r="F28" s="311"/>
      <c r="G28" s="311"/>
      <c r="H28" s="311"/>
      <c r="I28" s="311"/>
      <c r="J28" s="311"/>
      <c r="K28" s="311"/>
      <c r="L28" s="311"/>
      <c r="M28" s="315"/>
      <c r="N28" s="315"/>
      <c r="O28" s="113"/>
    </row>
    <row r="29" spans="1:15" s="821" customFormat="1">
      <c r="A29" s="4"/>
      <c r="B29" s="310" t="s">
        <v>43</v>
      </c>
      <c r="C29" s="310"/>
      <c r="D29" s="311"/>
      <c r="E29" s="311"/>
      <c r="F29" s="311"/>
      <c r="G29" s="311"/>
      <c r="H29" s="311"/>
      <c r="I29" s="311"/>
      <c r="J29" s="311"/>
      <c r="K29" s="311"/>
      <c r="L29" s="311"/>
      <c r="M29" s="315"/>
      <c r="N29" s="315"/>
      <c r="O29" s="113"/>
    </row>
    <row r="30" spans="1:15" s="821" customFormat="1">
      <c r="A30" s="4"/>
      <c r="B30" s="310" t="s">
        <v>44</v>
      </c>
      <c r="C30" s="310"/>
      <c r="D30" s="311"/>
      <c r="E30" s="311"/>
      <c r="F30" s="311"/>
      <c r="G30" s="311"/>
      <c r="H30" s="311"/>
      <c r="I30" s="311"/>
      <c r="J30" s="311"/>
      <c r="K30" s="311"/>
      <c r="L30" s="311"/>
      <c r="M30" s="315"/>
      <c r="N30" s="315"/>
      <c r="O30" s="113"/>
    </row>
    <row r="31" spans="1:15" s="821" customFormat="1">
      <c r="A31" s="4"/>
      <c r="B31" s="310" t="s">
        <v>45</v>
      </c>
      <c r="C31" s="310"/>
      <c r="D31" s="311"/>
      <c r="E31" s="311"/>
      <c r="F31" s="311"/>
      <c r="G31" s="311"/>
      <c r="H31" s="311"/>
      <c r="I31" s="311"/>
      <c r="J31" s="311"/>
      <c r="K31" s="311"/>
      <c r="L31" s="311"/>
      <c r="M31" s="315"/>
      <c r="N31" s="315"/>
      <c r="O31" s="113"/>
    </row>
    <row r="32" spans="1:15" s="821" customFormat="1">
      <c r="A32" s="4"/>
      <c r="B32" s="310" t="s">
        <v>223</v>
      </c>
      <c r="C32" s="310"/>
      <c r="D32" s="311"/>
      <c r="E32" s="311"/>
      <c r="F32" s="311"/>
      <c r="G32" s="311"/>
      <c r="H32" s="311"/>
      <c r="I32" s="311"/>
      <c r="J32" s="311"/>
      <c r="K32" s="311"/>
      <c r="L32" s="311"/>
      <c r="M32" s="315"/>
      <c r="N32" s="315"/>
      <c r="O32" s="113"/>
    </row>
    <row r="33" spans="1:15" s="821" customFormat="1">
      <c r="A33" s="4"/>
      <c r="B33" s="314" t="s">
        <v>46</v>
      </c>
      <c r="C33" s="314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822"/>
    </row>
    <row r="34" spans="1:15" s="821" customFormat="1">
      <c r="A34" s="4"/>
      <c r="B34" s="310" t="s">
        <v>310</v>
      </c>
      <c r="C34" s="310"/>
      <c r="D34" s="311"/>
      <c r="E34" s="311"/>
      <c r="F34" s="311"/>
      <c r="G34" s="311"/>
      <c r="H34" s="311"/>
      <c r="I34" s="311"/>
      <c r="J34" s="311"/>
      <c r="K34" s="311"/>
      <c r="L34" s="311"/>
      <c r="M34" s="315"/>
      <c r="N34" s="315"/>
      <c r="O34" s="113"/>
    </row>
    <row r="35" spans="1:15" s="821" customFormat="1">
      <c r="A35" s="4"/>
      <c r="B35" s="310" t="s">
        <v>40</v>
      </c>
      <c r="C35" s="310"/>
      <c r="D35" s="311"/>
      <c r="E35" s="311"/>
      <c r="F35" s="311"/>
      <c r="G35" s="311"/>
      <c r="H35" s="311"/>
      <c r="I35" s="311"/>
      <c r="J35" s="311"/>
      <c r="K35" s="311"/>
      <c r="L35" s="311"/>
      <c r="M35" s="315"/>
      <c r="N35" s="315"/>
      <c r="O35" s="113"/>
    </row>
    <row r="36" spans="1:15" s="821" customFormat="1">
      <c r="A36" s="4"/>
      <c r="B36" s="310" t="s">
        <v>47</v>
      </c>
      <c r="C36" s="310"/>
      <c r="D36" s="311"/>
      <c r="E36" s="311"/>
      <c r="F36" s="311"/>
      <c r="G36" s="311"/>
      <c r="H36" s="311"/>
      <c r="I36" s="311"/>
      <c r="J36" s="311"/>
      <c r="K36" s="311"/>
      <c r="L36" s="311"/>
      <c r="M36" s="315"/>
      <c r="N36" s="315"/>
      <c r="O36" s="113"/>
    </row>
    <row r="37" spans="1:15" s="821" customFormat="1">
      <c r="A37" s="4"/>
      <c r="B37" s="314" t="s">
        <v>22</v>
      </c>
      <c r="C37" s="314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822"/>
    </row>
    <row r="38" spans="1:15" s="821" customFormat="1">
      <c r="A38" s="4"/>
      <c r="B38" s="310" t="s">
        <v>37</v>
      </c>
      <c r="C38" s="310"/>
      <c r="D38" s="311"/>
      <c r="E38" s="311"/>
      <c r="F38" s="311"/>
      <c r="G38" s="311"/>
      <c r="H38" s="311"/>
      <c r="I38" s="311"/>
      <c r="J38" s="311"/>
      <c r="K38" s="311"/>
      <c r="L38" s="311"/>
      <c r="M38" s="315"/>
      <c r="N38" s="315"/>
      <c r="O38" s="113"/>
    </row>
    <row r="39" spans="1:15" s="821" customFormat="1">
      <c r="A39" s="4"/>
      <c r="B39" s="310" t="s">
        <v>40</v>
      </c>
      <c r="C39" s="310"/>
      <c r="D39" s="311"/>
      <c r="E39" s="311"/>
      <c r="F39" s="311"/>
      <c r="G39" s="311"/>
      <c r="H39" s="311"/>
      <c r="I39" s="311"/>
      <c r="J39" s="311"/>
      <c r="K39" s="311"/>
      <c r="L39" s="311"/>
      <c r="M39" s="315"/>
      <c r="N39" s="315"/>
      <c r="O39" s="113"/>
    </row>
    <row r="40" spans="1:15" s="821" customFormat="1">
      <c r="A40" s="4"/>
      <c r="B40" s="314" t="s">
        <v>222</v>
      </c>
      <c r="C40" s="314"/>
      <c r="D40" s="311"/>
      <c r="E40" s="311"/>
      <c r="F40" s="311"/>
      <c r="G40" s="311"/>
      <c r="H40" s="311"/>
      <c r="I40" s="311"/>
      <c r="J40" s="311"/>
      <c r="K40" s="311"/>
      <c r="L40" s="311"/>
      <c r="M40" s="315"/>
      <c r="N40" s="315"/>
      <c r="O40" s="113"/>
    </row>
    <row r="41" spans="1:15" s="821" customFormat="1">
      <c r="A41" s="4"/>
      <c r="B41" s="314" t="s">
        <v>23</v>
      </c>
      <c r="C41" s="314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822"/>
    </row>
    <row r="42" spans="1:15" s="821" customFormat="1">
      <c r="A42" s="4"/>
      <c r="B42" s="310" t="s">
        <v>48</v>
      </c>
      <c r="C42" s="310"/>
      <c r="D42" s="311"/>
      <c r="E42" s="311"/>
      <c r="F42" s="311"/>
      <c r="G42" s="311"/>
      <c r="H42" s="311"/>
      <c r="I42" s="311"/>
      <c r="J42" s="311"/>
      <c r="K42" s="311"/>
      <c r="L42" s="311"/>
      <c r="M42" s="315"/>
      <c r="N42" s="315"/>
      <c r="O42" s="113"/>
    </row>
    <row r="43" spans="1:15" s="821" customFormat="1">
      <c r="A43" s="4"/>
      <c r="B43" s="310" t="s">
        <v>49</v>
      </c>
      <c r="C43" s="310"/>
      <c r="D43" s="311"/>
      <c r="E43" s="311"/>
      <c r="F43" s="311"/>
      <c r="G43" s="311"/>
      <c r="H43" s="311"/>
      <c r="I43" s="311"/>
      <c r="J43" s="311"/>
      <c r="K43" s="311"/>
      <c r="L43" s="311"/>
      <c r="M43" s="315"/>
      <c r="N43" s="315"/>
      <c r="O43" s="113"/>
    </row>
    <row r="44" spans="1:15" s="821" customFormat="1">
      <c r="A44" s="4"/>
      <c r="B44" s="310" t="s">
        <v>50</v>
      </c>
      <c r="C44" s="310"/>
      <c r="D44" s="311"/>
      <c r="E44" s="311"/>
      <c r="F44" s="311"/>
      <c r="G44" s="311"/>
      <c r="H44" s="311"/>
      <c r="I44" s="311"/>
      <c r="J44" s="311"/>
      <c r="K44" s="311"/>
      <c r="L44" s="311"/>
      <c r="M44" s="315"/>
      <c r="N44" s="315"/>
      <c r="O44" s="113"/>
    </row>
    <row r="45" spans="1:15" s="825" customFormat="1">
      <c r="A45" s="823"/>
      <c r="B45" s="321" t="s">
        <v>51</v>
      </c>
      <c r="C45" s="321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824"/>
    </row>
    <row r="46" spans="1:15" s="821" customFormat="1">
      <c r="A46" s="4"/>
      <c r="B46" s="310" t="s">
        <v>52</v>
      </c>
      <c r="C46" s="310"/>
      <c r="D46" s="311"/>
      <c r="E46" s="311"/>
      <c r="F46" s="311"/>
      <c r="G46" s="311"/>
      <c r="H46" s="311"/>
      <c r="I46" s="311"/>
      <c r="J46" s="311"/>
      <c r="K46" s="311"/>
      <c r="L46" s="311"/>
      <c r="M46" s="315"/>
      <c r="N46" s="315"/>
      <c r="O46" s="113"/>
    </row>
    <row r="47" spans="1:15" s="821" customFormat="1">
      <c r="A47" s="4"/>
      <c r="B47" s="310" t="s">
        <v>8</v>
      </c>
      <c r="C47" s="310"/>
      <c r="D47" s="311"/>
      <c r="E47" s="311"/>
      <c r="F47" s="311"/>
      <c r="G47" s="311"/>
      <c r="H47" s="311"/>
      <c r="I47" s="311"/>
      <c r="J47" s="311"/>
      <c r="K47" s="311"/>
      <c r="L47" s="311"/>
      <c r="M47" s="315"/>
      <c r="N47" s="315"/>
      <c r="O47" s="113"/>
    </row>
    <row r="48" spans="1:15" s="821" customFormat="1">
      <c r="A48" s="4"/>
      <c r="B48" s="820" t="s">
        <v>25</v>
      </c>
      <c r="C48" s="820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822"/>
    </row>
    <row r="49" spans="1:15" s="821" customFormat="1">
      <c r="A49" s="4"/>
      <c r="B49" s="314" t="s">
        <v>53</v>
      </c>
      <c r="C49" s="314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113"/>
    </row>
    <row r="50" spans="1:15" s="821" customFormat="1">
      <c r="A50" s="4"/>
      <c r="B50" s="314" t="s">
        <v>54</v>
      </c>
      <c r="C50" s="314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113"/>
    </row>
    <row r="51" spans="1:15" s="821" customFormat="1">
      <c r="A51" s="4"/>
      <c r="B51" s="820" t="s">
        <v>9</v>
      </c>
      <c r="C51" s="820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113"/>
    </row>
    <row r="52" spans="1:15" s="821" customFormat="1">
      <c r="A52" s="4"/>
      <c r="B52" s="314" t="s">
        <v>55</v>
      </c>
      <c r="C52" s="314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113"/>
    </row>
    <row r="53" spans="1:15" s="821" customFormat="1">
      <c r="A53" s="4"/>
      <c r="B53" s="314" t="s">
        <v>56</v>
      </c>
      <c r="C53" s="314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113"/>
    </row>
    <row r="54" spans="1:15" s="821" customFormat="1">
      <c r="A54" s="4"/>
      <c r="B54" s="826" t="s">
        <v>57</v>
      </c>
      <c r="C54" s="826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113"/>
    </row>
    <row r="55" spans="1:15" s="821" customFormat="1">
      <c r="A55" s="4"/>
      <c r="B55" s="314" t="s">
        <v>58</v>
      </c>
      <c r="C55" s="314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113"/>
    </row>
    <row r="56" spans="1:15" s="821" customFormat="1">
      <c r="A56" s="4"/>
      <c r="B56" s="827"/>
      <c r="C56" s="827"/>
      <c r="D56" s="828"/>
      <c r="E56" s="828"/>
      <c r="F56" s="828"/>
      <c r="G56" s="828"/>
      <c r="H56" s="828"/>
      <c r="I56" s="828"/>
      <c r="J56" s="828"/>
      <c r="K56" s="828"/>
      <c r="L56" s="828"/>
      <c r="M56" s="828"/>
      <c r="N56" s="828"/>
      <c r="O56" s="113"/>
    </row>
    <row r="57" spans="1:15" s="834" customFormat="1" ht="24.75" customHeight="1">
      <c r="A57" s="829"/>
      <c r="B57" s="830" t="s">
        <v>59</v>
      </c>
      <c r="C57" s="831"/>
      <c r="D57" s="832"/>
      <c r="E57" s="832"/>
      <c r="F57" s="833"/>
      <c r="G57" s="832"/>
      <c r="H57" s="832"/>
      <c r="I57" s="833"/>
      <c r="J57" s="832"/>
      <c r="K57" s="832"/>
      <c r="L57" s="833"/>
      <c r="M57" s="832"/>
      <c r="N57" s="832"/>
      <c r="O57" s="89"/>
    </row>
    <row r="58" spans="1:15" s="834" customFormat="1" ht="24.75" customHeight="1">
      <c r="A58" s="829"/>
      <c r="B58" s="835" t="s">
        <v>232</v>
      </c>
      <c r="C58" s="836"/>
      <c r="D58" s="836"/>
      <c r="E58" s="836"/>
      <c r="F58" s="836"/>
      <c r="G58" s="836"/>
      <c r="H58" s="836"/>
      <c r="I58" s="836"/>
      <c r="J58" s="836"/>
      <c r="K58" s="836"/>
      <c r="L58" s="836"/>
      <c r="M58" s="836"/>
      <c r="N58" s="836"/>
      <c r="O58" s="89"/>
    </row>
    <row r="59" spans="1:15" s="834" customFormat="1" ht="15.75">
      <c r="A59" s="829"/>
      <c r="B59" s="837" t="s">
        <v>233</v>
      </c>
      <c r="C59" s="428"/>
      <c r="D59" s="428"/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89"/>
    </row>
    <row r="60" spans="1:15" s="821" customFormat="1" ht="15">
      <c r="A60" s="4"/>
      <c r="B60" s="838" t="s">
        <v>60</v>
      </c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113"/>
    </row>
    <row r="61" spans="1:15" s="821" customFormat="1" ht="15">
      <c r="A61" s="4"/>
      <c r="B61" s="838" t="s">
        <v>61</v>
      </c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28"/>
      <c r="O61" s="113"/>
    </row>
    <row r="62" spans="1:15" s="821" customFormat="1" ht="11.25" customHeight="1">
      <c r="A62" s="4"/>
      <c r="B62" s="839" t="s">
        <v>234</v>
      </c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113"/>
    </row>
    <row r="63" spans="1:15" s="821" customFormat="1" ht="24.75" customHeight="1">
      <c r="A63" s="4"/>
      <c r="B63" s="838" t="s">
        <v>62</v>
      </c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89"/>
    </row>
    <row r="64" spans="1:15" s="821" customFormat="1" ht="15">
      <c r="A64" s="4"/>
      <c r="B64" s="838" t="s">
        <v>63</v>
      </c>
      <c r="C64" s="428"/>
      <c r="D64" s="428"/>
      <c r="E64" s="428"/>
      <c r="F64" s="428"/>
      <c r="G64" s="428"/>
      <c r="H64" s="428"/>
      <c r="I64" s="428"/>
      <c r="J64" s="428"/>
      <c r="K64" s="428"/>
      <c r="L64" s="428"/>
      <c r="M64" s="428"/>
      <c r="N64" s="428"/>
      <c r="O64" s="114"/>
    </row>
    <row r="65" spans="1:15" s="821" customFormat="1" ht="15.75">
      <c r="A65" s="4"/>
      <c r="B65" s="837" t="s">
        <v>235</v>
      </c>
      <c r="C65" s="428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113"/>
    </row>
    <row r="66" spans="1:15" s="821" customFormat="1" ht="15">
      <c r="A66" s="4"/>
      <c r="B66" s="837" t="s">
        <v>221</v>
      </c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/>
      <c r="N66" s="428"/>
      <c r="O66" s="113"/>
    </row>
    <row r="67" spans="1:15" s="821" customFormat="1" ht="15.75">
      <c r="A67" s="4"/>
      <c r="B67" s="837" t="s">
        <v>236</v>
      </c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8"/>
      <c r="O67" s="113"/>
    </row>
    <row r="68" spans="1:15" s="821" customFormat="1" ht="12" customHeight="1">
      <c r="A68" s="4"/>
      <c r="B68" s="837" t="s">
        <v>237</v>
      </c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113"/>
    </row>
    <row r="69" spans="1:15" s="821" customFormat="1" ht="15">
      <c r="A69" s="4"/>
      <c r="B69" s="840" t="s">
        <v>220</v>
      </c>
      <c r="C69" s="428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113"/>
    </row>
    <row r="70" spans="1:15" s="821" customFormat="1" ht="15">
      <c r="A70" s="4"/>
      <c r="B70" s="840" t="s">
        <v>220</v>
      </c>
      <c r="C70" s="428"/>
      <c r="D70" s="428"/>
      <c r="E70" s="428"/>
      <c r="F70" s="428"/>
      <c r="G70" s="428"/>
      <c r="H70" s="428"/>
      <c r="I70" s="428"/>
      <c r="J70" s="428"/>
      <c r="K70" s="428"/>
      <c r="L70" s="428"/>
      <c r="M70" s="428"/>
      <c r="N70" s="428"/>
      <c r="O70" s="113"/>
    </row>
    <row r="71" spans="1:15" s="821" customFormat="1" ht="15">
      <c r="A71" s="4"/>
      <c r="B71" s="840" t="s">
        <v>220</v>
      </c>
      <c r="C71" s="428"/>
      <c r="D71" s="428"/>
      <c r="E71" s="428"/>
      <c r="F71" s="428"/>
      <c r="G71" s="428"/>
      <c r="H71" s="428"/>
      <c r="I71" s="428"/>
      <c r="J71" s="428"/>
      <c r="K71" s="428"/>
      <c r="L71" s="428"/>
      <c r="M71" s="428"/>
      <c r="N71" s="428"/>
      <c r="O71" s="113"/>
    </row>
    <row r="72" spans="1:15" s="821" customFormat="1" ht="21" customHeight="1">
      <c r="A72" s="4"/>
      <c r="B72" s="343" t="s">
        <v>283</v>
      </c>
      <c r="C72" s="426"/>
      <c r="D72" s="426"/>
      <c r="E72" s="426"/>
      <c r="F72" s="426"/>
      <c r="G72" s="426"/>
      <c r="H72" s="426"/>
      <c r="I72" s="426"/>
      <c r="J72" s="426"/>
      <c r="K72" s="426"/>
      <c r="L72" s="426"/>
      <c r="M72" s="426"/>
      <c r="N72" s="426"/>
      <c r="O72" s="113"/>
    </row>
    <row r="73" spans="1:15" s="821" customFormat="1" ht="15">
      <c r="A73" s="4"/>
      <c r="B73" s="427" t="s">
        <v>311</v>
      </c>
      <c r="C73" s="428"/>
      <c r="D73" s="428"/>
      <c r="E73" s="428"/>
      <c r="F73" s="428"/>
      <c r="G73" s="428"/>
      <c r="H73" s="428"/>
      <c r="I73" s="428"/>
      <c r="J73" s="428"/>
      <c r="K73" s="428"/>
      <c r="L73" s="428"/>
      <c r="M73" s="428"/>
      <c r="N73" s="428"/>
      <c r="O73" s="113"/>
    </row>
    <row r="74" spans="1:15" ht="15">
      <c r="B74" s="429" t="s">
        <v>55</v>
      </c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</row>
    <row r="75" spans="1:15" ht="15">
      <c r="B75" s="429" t="s">
        <v>56</v>
      </c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</row>
    <row r="76" spans="1:15" ht="15">
      <c r="B76" s="430" t="s">
        <v>312</v>
      </c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</row>
    <row r="77" spans="1:15" ht="15">
      <c r="B77" s="430" t="s">
        <v>313</v>
      </c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</row>
    <row r="78" spans="1:15" ht="15">
      <c r="B78" s="427" t="s">
        <v>314</v>
      </c>
      <c r="C78" s="428"/>
      <c r="D78" s="428"/>
      <c r="E78" s="428"/>
      <c r="F78" s="428"/>
      <c r="G78" s="428"/>
      <c r="H78" s="428"/>
      <c r="I78" s="428"/>
      <c r="J78" s="428"/>
      <c r="K78" s="428"/>
      <c r="L78" s="428"/>
      <c r="M78" s="428"/>
      <c r="N78" s="428"/>
    </row>
    <row r="79" spans="1:15" ht="15">
      <c r="B79" s="430" t="s">
        <v>315</v>
      </c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</row>
    <row r="80" spans="1:15" ht="15">
      <c r="B80" s="430" t="s">
        <v>316</v>
      </c>
      <c r="C80" s="428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</row>
    <row r="81" spans="2:15" ht="15.75" customHeight="1">
      <c r="B81" s="431" t="s">
        <v>238</v>
      </c>
      <c r="C81" s="428"/>
      <c r="D81" s="428"/>
      <c r="E81" s="428"/>
      <c r="F81" s="428"/>
      <c r="G81" s="428"/>
      <c r="H81" s="428"/>
      <c r="I81" s="428"/>
      <c r="J81" s="428"/>
      <c r="K81" s="428"/>
      <c r="L81" s="428"/>
      <c r="M81" s="428"/>
      <c r="N81" s="428"/>
    </row>
    <row r="82" spans="2:15" ht="21" customHeight="1">
      <c r="B82" s="343" t="s">
        <v>284</v>
      </c>
      <c r="C82" s="432"/>
      <c r="D82" s="432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841"/>
    </row>
    <row r="83" spans="2:15">
      <c r="B83" s="433"/>
    </row>
    <row r="84" spans="2:15" ht="15">
      <c r="B84" s="434" t="s">
        <v>309</v>
      </c>
      <c r="C84" s="1018" t="s">
        <v>72</v>
      </c>
      <c r="D84" s="1019"/>
      <c r="E84" s="1020"/>
      <c r="F84" s="1018" t="s">
        <v>73</v>
      </c>
      <c r="G84" s="1019"/>
      <c r="H84" s="1020"/>
      <c r="I84" s="1018" t="s">
        <v>74</v>
      </c>
      <c r="J84" s="1019"/>
      <c r="K84" s="1020"/>
      <c r="L84" s="1018" t="s">
        <v>75</v>
      </c>
      <c r="M84" s="1019"/>
      <c r="N84" s="1020"/>
    </row>
    <row r="85" spans="2:15" ht="15">
      <c r="B85" s="434"/>
      <c r="C85" s="435" t="s">
        <v>208</v>
      </c>
      <c r="D85" s="436" t="s">
        <v>210</v>
      </c>
      <c r="E85" s="436" t="s">
        <v>212</v>
      </c>
      <c r="F85" s="436" t="s">
        <v>208</v>
      </c>
      <c r="G85" s="437" t="s">
        <v>210</v>
      </c>
      <c r="H85" s="437" t="s">
        <v>212</v>
      </c>
      <c r="I85" s="438" t="s">
        <v>208</v>
      </c>
      <c r="J85" s="437" t="s">
        <v>210</v>
      </c>
      <c r="K85" s="437" t="s">
        <v>212</v>
      </c>
      <c r="L85" s="438" t="s">
        <v>208</v>
      </c>
      <c r="M85" s="437" t="s">
        <v>210</v>
      </c>
      <c r="N85" s="437" t="s">
        <v>212</v>
      </c>
    </row>
    <row r="86" spans="2:15" ht="13.5">
      <c r="B86" s="439" t="s">
        <v>308</v>
      </c>
      <c r="C86" s="439"/>
      <c r="D86" s="440"/>
      <c r="E86" s="440"/>
      <c r="F86" s="440"/>
      <c r="G86" s="440"/>
      <c r="H86" s="440"/>
      <c r="I86" s="440"/>
      <c r="J86" s="440"/>
      <c r="K86" s="439"/>
      <c r="L86" s="440"/>
      <c r="M86" s="440"/>
      <c r="N86" s="440"/>
    </row>
  </sheetData>
  <mergeCells count="11">
    <mergeCell ref="C84:E84"/>
    <mergeCell ref="F84:H84"/>
    <mergeCell ref="I84:K84"/>
    <mergeCell ref="L84:N84"/>
    <mergeCell ref="B2:O2"/>
    <mergeCell ref="B7:B8"/>
    <mergeCell ref="C7:E7"/>
    <mergeCell ref="F7:H7"/>
    <mergeCell ref="I7:K7"/>
    <mergeCell ref="L7:N7"/>
    <mergeCell ref="B4:N5"/>
  </mergeCells>
  <printOptions horizontalCentered="1"/>
  <pageMargins left="0.25" right="0.25" top="0.75" bottom="0.75" header="0.3" footer="0.3"/>
  <pageSetup paperSize="9" scale="44" orientation="landscape" r:id="rId1"/>
  <headerFooter scaleWithDoc="0">
    <oddHeader>&amp;L&amp;G&amp;RInformação previsional 2015-2016</oddHeader>
    <oddFooter>&amp;R&amp;P/&amp;N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5E9EBDA489CB48B23A3788D5A86491" ma:contentTypeVersion="0" ma:contentTypeDescription="Criar um novo documento." ma:contentTypeScope="" ma:versionID="3eac5123c043420bcaa9c9c36585df8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06b910cc15b996377c43172305fc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64AAD1-3985-4C8A-974D-9F143D3158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776C306-3B47-4C64-9349-4DA6FBFCED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CB2221-FE93-4381-AD90-2A302C7F08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32</vt:i4>
      </vt:variant>
      <vt:variant>
        <vt:lpstr>Intervalos com Nome</vt:lpstr>
      </vt:variant>
      <vt:variant>
        <vt:i4>3</vt:i4>
      </vt:variant>
    </vt:vector>
  </HeadingPairs>
  <TitlesOfParts>
    <vt:vector size="35" baseType="lpstr">
      <vt:lpstr>Índice</vt:lpstr>
      <vt:lpstr>Capa Actividades Reguladas</vt:lpstr>
      <vt:lpstr>N4-01-Reg - Balanço</vt:lpstr>
      <vt:lpstr>N4-02-Reg - DR Operacional</vt:lpstr>
      <vt:lpstr>Capa Atividades e NT</vt:lpstr>
      <vt:lpstr>N4-03-DEE - DR Operacional</vt:lpstr>
      <vt:lpstr>N4-04-CVAT - DR Operacional</vt:lpstr>
      <vt:lpstr>N4-05-Reg - Vendas</vt:lpstr>
      <vt:lpstr>N4-06-DEE - Custos_exploração</vt:lpstr>
      <vt:lpstr>N4-07-DEE - FSE</vt:lpstr>
      <vt:lpstr>N4-08-DEE - Pessoal</vt:lpstr>
      <vt:lpstr>N4-09-DEE - Custos O&amp;M</vt:lpstr>
      <vt:lpstr>N4-10-DV - Investimento</vt:lpstr>
      <vt:lpstr>N4-10A-DV - Investimento Aux</vt:lpstr>
      <vt:lpstr>N4-11-DV - Imob Curso</vt:lpstr>
      <vt:lpstr>N4-11A-DV - Imob Curso Aux</vt:lpstr>
      <vt:lpstr>N4-12_1-DV - Imob Exploração</vt:lpstr>
      <vt:lpstr>N4-12A_1-DV- Imob Exploraç Aux</vt:lpstr>
      <vt:lpstr>N4-12_2-DV - Imob Exploração</vt:lpstr>
      <vt:lpstr>N4-12A_2-DV- Imob Exploraç. Aux</vt:lpstr>
      <vt:lpstr>N4-13_1-DV - Amortiz Imobiliz</vt:lpstr>
      <vt:lpstr>N4-13A-1DV - Amortiz Imobil Aux</vt:lpstr>
      <vt:lpstr>N4-13_2-DV - Amortiz Imobili</vt:lpstr>
      <vt:lpstr>N4-13A-_2-DV - Amortiz Imob Aux</vt:lpstr>
      <vt:lpstr>N4-14-DEE -  Ativos</vt:lpstr>
      <vt:lpstr>N4-15-DV - Balanço Energia</vt:lpstr>
      <vt:lpstr>Capa Informação Estatística</vt:lpstr>
      <vt:lpstr>N4-16-DV - Clientes</vt:lpstr>
      <vt:lpstr>N4-17-DEE - Efetivos</vt:lpstr>
      <vt:lpstr>N4-18-DEE - Ind  custos</vt:lpstr>
      <vt:lpstr>N4-19-CVAT_MCT</vt:lpstr>
      <vt:lpstr>N4-20-DEE - ZLT</vt:lpstr>
      <vt:lpstr>Índice!Área_de_Impressão</vt:lpstr>
      <vt:lpstr>'N4-13A-_2-DV - Amortiz Imob Aux'!Área_de_Impressão</vt:lpstr>
      <vt:lpstr>'N4-13A-1DV - Amortiz Imobil Aux'!Área_de_Impressão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Patrícia Raínha</dc:creator>
  <cp:lastModifiedBy>RR</cp:lastModifiedBy>
  <cp:lastPrinted>2024-10-01T15:35:59Z</cp:lastPrinted>
  <dcterms:created xsi:type="dcterms:W3CDTF">2015-06-12T17:48:09Z</dcterms:created>
  <dcterms:modified xsi:type="dcterms:W3CDTF">2024-12-10T17:12:18Z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0x010100815E9EBDA489CB48B23A3788D5A86491</vt:lpwstr>
  </property>
  <property fmtid="{D5CDD505-2E9C-101B-9397-08002B2CF9AE}" pid="3" name="_docset_NoMedatataSyncRequired">
    <vt:lpwstr>False</vt:lpwstr>
  </property>
  <property fmtid="{D5CDD505-2E9C-101B-9397-08002B2CF9AE}" pid="4" name="IsToSync">
    <vt:bool>true</vt:bool>
  </property>
  <property fmtid="{D5CDD505-2E9C-101B-9397-08002B2CF9AE}" pid="5" name="IsSync">
    <vt:bool>false</vt:bool>
  </property>
</Properties>
</file>